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7FF83743-EADC-484E-976B-67B4573A020C}"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Tracker'!$A$2:$AG$7820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377" i="1" l="1"/>
  <c r="R336" i="1"/>
  <c r="R688" i="1"/>
  <c r="R7585" i="1"/>
  <c r="R1292" i="1"/>
  <c r="R976" i="1"/>
  <c r="R667" i="1"/>
  <c r="R7572" i="1"/>
  <c r="R3019" i="1"/>
  <c r="R1580" i="1"/>
  <c r="R1271" i="1"/>
  <c r="R2581" i="1"/>
  <c r="R1852" i="1"/>
  <c r="R187" i="1"/>
  <c r="R580" i="1"/>
  <c r="R7509" i="1"/>
  <c r="R2962" i="1"/>
  <c r="R1184" i="1"/>
  <c r="R760" i="1"/>
  <c r="R2767" i="1"/>
  <c r="R1364" i="1"/>
  <c r="R97" i="1"/>
  <c r="R7684" i="1"/>
  <c r="R1762" i="1"/>
  <c r="R1637" i="1"/>
  <c r="R1034" i="1"/>
  <c r="R3006" i="1"/>
  <c r="R2693" i="1"/>
  <c r="R2485" i="1"/>
  <c r="R987" i="1"/>
  <c r="R2715" i="1"/>
  <c r="R1804" i="1"/>
  <c r="R1591" i="1"/>
  <c r="R139" i="1"/>
  <c r="R612" i="1"/>
  <c r="R2990" i="1"/>
  <c r="R2673" i="1"/>
  <c r="R2466" i="1"/>
  <c r="R1216" i="1"/>
  <c r="R2521" i="1"/>
  <c r="R7632" i="1"/>
  <c r="R244" i="1"/>
  <c r="R1909" i="1"/>
  <c r="R642" i="1"/>
  <c r="R7556" i="1"/>
  <c r="R3005" i="1"/>
  <c r="R1246" i="1"/>
  <c r="R1830" i="1"/>
  <c r="R165" i="1"/>
  <c r="R346" i="1"/>
  <c r="R3200" i="1"/>
  <c r="R7374" i="1"/>
  <c r="R2501" i="1"/>
  <c r="R2513" i="1"/>
  <c r="R2609" i="1"/>
  <c r="R2407" i="1"/>
  <c r="R711" i="1"/>
  <c r="R2534" i="1"/>
  <c r="R1315" i="1"/>
  <c r="R730" i="1"/>
  <c r="R1334" i="1"/>
  <c r="R2381" i="1"/>
  <c r="R2070" i="1"/>
  <c r="R297" i="1"/>
  <c r="R2792" i="1"/>
  <c r="R1688" i="1"/>
  <c r="R1085" i="1"/>
  <c r="R704" i="1"/>
  <c r="R1308" i="1"/>
  <c r="R2067" i="1"/>
  <c r="R2414" i="1"/>
  <c r="R2722" i="1"/>
  <c r="R277" i="1"/>
  <c r="R1942" i="1"/>
  <c r="R1655" i="1"/>
  <c r="R1052" i="1"/>
  <c r="R2091" i="1"/>
  <c r="R7629" i="1"/>
  <c r="R3055" i="1"/>
  <c r="R2088" i="1"/>
  <c r="R2099" i="1"/>
  <c r="R928" i="1"/>
  <c r="R1532" i="1"/>
  <c r="R2821" i="1"/>
  <c r="R2845" i="1"/>
  <c r="R1790" i="1"/>
  <c r="R125" i="1"/>
  <c r="R715" i="1"/>
  <c r="R1319" i="1"/>
  <c r="R7540" i="1"/>
  <c r="R2997" i="1"/>
  <c r="R2838" i="1"/>
  <c r="R274" i="1"/>
  <c r="R1939" i="1"/>
  <c r="R501" i="1"/>
  <c r="R1105" i="1"/>
  <c r="R7364" i="1"/>
  <c r="R831" i="1"/>
  <c r="R1435" i="1"/>
  <c r="R2826" i="1"/>
  <c r="R2432" i="1"/>
  <c r="R7608" i="1"/>
  <c r="R3038" i="1"/>
  <c r="R7494" i="1"/>
  <c r="R2424" i="1"/>
  <c r="R604" i="1"/>
  <c r="R1208" i="1"/>
  <c r="R2085" i="1"/>
  <c r="R634" i="1"/>
  <c r="R7549" i="1"/>
  <c r="R1238" i="1"/>
  <c r="R259" i="1"/>
  <c r="R2532" i="1"/>
  <c r="R1924" i="1"/>
  <c r="R627" i="1"/>
  <c r="R1231" i="1"/>
  <c r="R887" i="1"/>
  <c r="R1491" i="1"/>
  <c r="R635" i="1"/>
  <c r="R7550" i="1"/>
  <c r="R3001" i="1"/>
  <c r="R1239" i="1"/>
  <c r="R955" i="1"/>
  <c r="R2687" i="1"/>
  <c r="R1559" i="1"/>
  <c r="R7735" i="1"/>
  <c r="R7696" i="1"/>
  <c r="R990" i="1"/>
  <c r="R7732" i="1"/>
  <c r="R2718" i="1"/>
  <c r="R1805" i="1"/>
  <c r="R1594" i="1"/>
  <c r="R140" i="1"/>
  <c r="R2594" i="1"/>
  <c r="R494" i="1"/>
  <c r="R1098" i="1"/>
  <c r="R2079" i="1"/>
  <c r="R956" i="1"/>
  <c r="R1560" i="1"/>
  <c r="R2729" i="1"/>
  <c r="R2615" i="1"/>
  <c r="R1642" i="1"/>
  <c r="R1039" i="1"/>
  <c r="R757" i="1"/>
  <c r="R1361" i="1"/>
  <c r="R359" i="1"/>
  <c r="R310" i="1"/>
  <c r="R1835" i="1"/>
  <c r="R170" i="1"/>
  <c r="R2576" i="1"/>
  <c r="R7760" i="1"/>
  <c r="R3213" i="1"/>
  <c r="R1836" i="1"/>
  <c r="R171" i="1"/>
  <c r="R1671" i="1"/>
  <c r="R1068" i="1"/>
  <c r="R686" i="1"/>
  <c r="R1290" i="1"/>
  <c r="R851" i="1"/>
  <c r="R535" i="1"/>
  <c r="R2405" i="1"/>
  <c r="R1455" i="1"/>
  <c r="R1139" i="1"/>
  <c r="R7543" i="1"/>
  <c r="R2999" i="1"/>
  <c r="R702" i="1"/>
  <c r="R7595" i="1"/>
  <c r="R255" i="1"/>
  <c r="R2525" i="1"/>
  <c r="R1920" i="1"/>
  <c r="R1306" i="1"/>
  <c r="R1623" i="1"/>
  <c r="R1020" i="1"/>
  <c r="R212" i="1"/>
  <c r="R1877" i="1"/>
  <c r="R3059" i="1"/>
  <c r="R271" i="1"/>
  <c r="R2560" i="1"/>
  <c r="R1936" i="1"/>
  <c r="R1635" i="1"/>
  <c r="R1032" i="1"/>
  <c r="R1703" i="1"/>
  <c r="R2387" i="1"/>
  <c r="R7482" i="1"/>
  <c r="R3193" i="1"/>
  <c r="R1629" i="1"/>
  <c r="R1026" i="1"/>
  <c r="R637" i="1"/>
  <c r="R1241" i="1"/>
  <c r="R853" i="1"/>
  <c r="R1457" i="1"/>
  <c r="R2376" i="1"/>
  <c r="R884" i="1"/>
  <c r="R1488" i="1"/>
  <c r="R2859" i="1"/>
  <c r="R278" i="1"/>
  <c r="R1943" i="1"/>
  <c r="R2986" i="1"/>
  <c r="R536" i="1"/>
  <c r="R1140" i="1"/>
  <c r="R579" i="1"/>
  <c r="R2643" i="1"/>
  <c r="R1183" i="1"/>
  <c r="R7769" i="1"/>
  <c r="R3225" i="1"/>
  <c r="R788" i="1"/>
  <c r="R7656" i="1"/>
  <c r="R3074" i="1"/>
  <c r="R2778" i="1"/>
  <c r="R1392" i="1"/>
  <c r="R7380" i="1"/>
  <c r="R2757" i="1"/>
  <c r="R2562" i="1"/>
  <c r="R1639" i="1"/>
  <c r="R1036" i="1"/>
  <c r="R767" i="1"/>
  <c r="R7644" i="1"/>
  <c r="R3068" i="1"/>
  <c r="R2860" i="1"/>
  <c r="R1371" i="1"/>
  <c r="R2083" i="1"/>
  <c r="R514" i="1"/>
  <c r="R1118" i="1"/>
  <c r="R984" i="1"/>
  <c r="R7729" i="1"/>
  <c r="R245" i="1"/>
  <c r="R1910" i="1"/>
  <c r="R1588" i="1"/>
  <c r="R883" i="1"/>
  <c r="R1487" i="1"/>
  <c r="R2071" i="1"/>
  <c r="R2422" i="1"/>
  <c r="R2839" i="1"/>
  <c r="R2494" i="1"/>
  <c r="R1658" i="1"/>
  <c r="R1055" i="1"/>
  <c r="R552" i="1"/>
  <c r="R1156" i="1"/>
  <c r="R517" i="1"/>
  <c r="R1121" i="1"/>
  <c r="R680" i="1"/>
  <c r="R7580" i="1"/>
  <c r="R1284" i="1"/>
  <c r="R1825" i="1"/>
  <c r="R160" i="1"/>
  <c r="R378" i="1"/>
  <c r="R834" i="1"/>
  <c r="R1438" i="1"/>
  <c r="R669" i="1"/>
  <c r="R7573" i="1"/>
  <c r="R1273" i="1"/>
  <c r="R3221" i="1"/>
  <c r="R1702" i="1"/>
  <c r="R1829" i="1"/>
  <c r="R164" i="1"/>
  <c r="R3204" i="1"/>
  <c r="R2567" i="1"/>
  <c r="R3023" i="1"/>
  <c r="R2516" i="1"/>
  <c r="R904" i="1"/>
  <c r="R7695" i="1"/>
  <c r="R3125" i="1"/>
  <c r="R2642" i="1"/>
  <c r="R1508" i="1"/>
  <c r="R2264" i="1"/>
  <c r="R2779" i="1"/>
  <c r="R961" i="1"/>
  <c r="R2484" i="1"/>
  <c r="R1565" i="1"/>
  <c r="R848" i="1"/>
  <c r="R1452" i="1"/>
  <c r="R7533" i="1"/>
  <c r="R2988" i="1"/>
  <c r="R2672" i="1"/>
  <c r="R527" i="1"/>
  <c r="R1131" i="1"/>
  <c r="R830" i="1"/>
  <c r="R1434" i="1"/>
  <c r="R2625" i="1"/>
  <c r="R847" i="1"/>
  <c r="R2600" i="1"/>
  <c r="R1451" i="1"/>
  <c r="R1806" i="1"/>
  <c r="R141" i="1"/>
  <c r="R775" i="1"/>
  <c r="R7648" i="1"/>
  <c r="R3072" i="1"/>
  <c r="R2578" i="1"/>
  <c r="R1379" i="1"/>
  <c r="R511" i="1"/>
  <c r="R1115" i="1"/>
  <c r="R2846" i="1"/>
  <c r="R2522" i="1"/>
  <c r="R363" i="1"/>
  <c r="R581" i="1"/>
  <c r="R7510" i="1"/>
  <c r="R2963" i="1"/>
  <c r="R1185" i="1"/>
  <c r="R7713" i="1"/>
  <c r="R3155" i="1"/>
  <c r="R844" i="1"/>
  <c r="R7673" i="1"/>
  <c r="R3099" i="1"/>
  <c r="R2400" i="1"/>
  <c r="R193" i="1"/>
  <c r="R1858" i="1"/>
  <c r="R1448" i="1"/>
  <c r="R1659" i="1"/>
  <c r="R1056" i="1"/>
  <c r="R1822" i="1"/>
  <c r="R1624" i="1"/>
  <c r="R157" i="1"/>
  <c r="R1021" i="1"/>
  <c r="R733" i="1"/>
  <c r="R7627" i="1"/>
  <c r="R3053" i="1"/>
  <c r="R1337" i="1"/>
  <c r="R7706" i="1"/>
  <c r="R3140" i="1"/>
  <c r="R2665" i="1"/>
  <c r="R2461" i="1"/>
  <c r="R506" i="1"/>
  <c r="R1110" i="1"/>
  <c r="R369" i="1"/>
  <c r="R7739" i="1"/>
  <c r="R2728" i="1"/>
  <c r="R329" i="1"/>
  <c r="R769" i="1"/>
  <c r="R3070" i="1"/>
  <c r="R1373" i="1"/>
  <c r="R681" i="1"/>
  <c r="R7581" i="1"/>
  <c r="R248" i="1"/>
  <c r="R1913" i="1"/>
  <c r="R1285" i="1"/>
  <c r="R383" i="1"/>
  <c r="R857" i="1"/>
  <c r="R1461" i="1"/>
  <c r="R1633" i="1"/>
  <c r="R1030" i="1"/>
  <c r="R701" i="1"/>
  <c r="R1305" i="1"/>
  <c r="R2658" i="1"/>
  <c r="R221" i="1"/>
  <c r="R1886" i="1"/>
  <c r="R991" i="1"/>
  <c r="R7734" i="1"/>
  <c r="R250" i="1"/>
  <c r="R2518" i="1"/>
  <c r="R1915" i="1"/>
  <c r="R1595" i="1"/>
  <c r="R7628" i="1"/>
  <c r="R3054" i="1"/>
  <c r="R3119" i="1"/>
  <c r="R799" i="1"/>
  <c r="R1403" i="1"/>
  <c r="R782" i="1"/>
  <c r="R1386" i="1"/>
  <c r="R556" i="1"/>
  <c r="R2623" i="1"/>
  <c r="R1160" i="1"/>
  <c r="R800" i="1"/>
  <c r="R1404" i="1"/>
  <c r="R2553" i="1"/>
  <c r="R2372" i="1"/>
  <c r="R544" i="1"/>
  <c r="R7481" i="1"/>
  <c r="R2943" i="1"/>
  <c r="R1148" i="1"/>
  <c r="R944" i="1"/>
  <c r="R2675" i="1"/>
  <c r="R1548" i="1"/>
  <c r="R296" i="1"/>
  <c r="R600" i="1"/>
  <c r="R7526" i="1"/>
  <c r="R2979" i="1"/>
  <c r="R2666" i="1"/>
  <c r="R1204" i="1"/>
  <c r="R959" i="1"/>
  <c r="R3153" i="1"/>
  <c r="R1563" i="1"/>
  <c r="R2759" i="1"/>
  <c r="R543" i="1"/>
  <c r="R7480" i="1"/>
  <c r="R2942" i="1"/>
  <c r="R1147" i="1"/>
  <c r="R2087" i="1"/>
  <c r="R7771" i="1"/>
  <c r="R2796" i="1"/>
  <c r="R719" i="1"/>
  <c r="R7613" i="1"/>
  <c r="R3043" i="1"/>
  <c r="R1323" i="1"/>
  <c r="R1614" i="1"/>
  <c r="R1011" i="1"/>
  <c r="R7554" i="1"/>
  <c r="R3004" i="1"/>
  <c r="R3145" i="1"/>
  <c r="R755" i="1"/>
  <c r="R1359" i="1"/>
  <c r="R1664" i="1"/>
  <c r="R1061" i="1"/>
  <c r="R3196" i="1"/>
  <c r="R272" i="1"/>
  <c r="R2561" i="1"/>
  <c r="R1937" i="1"/>
  <c r="R7738" i="1"/>
  <c r="R3182" i="1"/>
  <c r="R585" i="1"/>
  <c r="R1189" i="1"/>
  <c r="R2373" i="1"/>
  <c r="R795" i="1"/>
  <c r="R1399" i="1"/>
  <c r="R965" i="1"/>
  <c r="R2699" i="1"/>
  <c r="R1569" i="1"/>
  <c r="R339" i="1"/>
  <c r="R2817" i="1"/>
  <c r="R2725" i="1"/>
  <c r="R3184" i="1"/>
  <c r="R732" i="1"/>
  <c r="R1336" i="1"/>
  <c r="R7709" i="1"/>
  <c r="R898" i="1"/>
  <c r="R214" i="1"/>
  <c r="R1879" i="1"/>
  <c r="R1502" i="1"/>
  <c r="R2686" i="1"/>
  <c r="R95" i="1"/>
  <c r="R871" i="1"/>
  <c r="R2947" i="1"/>
  <c r="R1760" i="1"/>
  <c r="R1475" i="1"/>
  <c r="R664" i="1"/>
  <c r="R7571" i="1"/>
  <c r="R3018" i="1"/>
  <c r="R1268" i="1"/>
  <c r="R2378" i="1"/>
  <c r="R599" i="1"/>
  <c r="R1203" i="1"/>
  <c r="R357" i="1"/>
  <c r="R912" i="1"/>
  <c r="R2649" i="1"/>
  <c r="R218" i="1"/>
  <c r="R1883" i="1"/>
  <c r="R1516" i="1"/>
  <c r="R2446" i="1"/>
  <c r="R328" i="1"/>
  <c r="R927" i="1"/>
  <c r="R1531" i="1"/>
  <c r="R2782" i="1"/>
  <c r="R1681" i="1"/>
  <c r="R1078" i="1"/>
  <c r="R2477" i="1"/>
  <c r="R232" i="1"/>
  <c r="R1897" i="1"/>
  <c r="R3183" i="1"/>
  <c r="R2100" i="1"/>
  <c r="R7548" i="1"/>
  <c r="R685" i="1"/>
  <c r="R1289" i="1"/>
  <c r="R2676" i="1"/>
  <c r="R2468" i="1"/>
  <c r="R7524" i="1"/>
  <c r="R2978" i="1"/>
  <c r="R2831" i="1"/>
  <c r="R705" i="1"/>
  <c r="R1309" i="1"/>
  <c r="R2851" i="1"/>
  <c r="R3206" i="1"/>
  <c r="R2762" i="1"/>
  <c r="R1832" i="1"/>
  <c r="R167" i="1"/>
  <c r="R89" i="1"/>
  <c r="R2601" i="1"/>
  <c r="R1754" i="1"/>
  <c r="R1692" i="1"/>
  <c r="R1089" i="1"/>
  <c r="R7767" i="1"/>
  <c r="R3222" i="1"/>
  <c r="R1689" i="1"/>
  <c r="R1086" i="1"/>
  <c r="R1706" i="1"/>
  <c r="R3150" i="1"/>
  <c r="R525" i="1"/>
  <c r="R1129" i="1"/>
  <c r="N7464" i="1"/>
  <c r="N7457" i="1"/>
  <c r="R7607" i="1"/>
  <c r="R7714" i="1"/>
  <c r="R615" i="1"/>
  <c r="R7535" i="1"/>
  <c r="R2991" i="1"/>
  <c r="R1219" i="1"/>
  <c r="R2771" i="1"/>
  <c r="R7521" i="1"/>
  <c r="R2662" i="1"/>
  <c r="R1791" i="1"/>
  <c r="R126" i="1"/>
  <c r="R908" i="1"/>
  <c r="R1512" i="1"/>
  <c r="R2539" i="1"/>
  <c r="R372" i="1"/>
  <c r="R313" i="1"/>
  <c r="R893" i="1"/>
  <c r="R1497" i="1"/>
  <c r="R706" i="1"/>
  <c r="R7603" i="1"/>
  <c r="R3035" i="1"/>
  <c r="R1310" i="1"/>
  <c r="R2481" i="1"/>
  <c r="R1812" i="1"/>
  <c r="R147" i="1"/>
  <c r="R7477" i="1"/>
  <c r="R505" i="1"/>
  <c r="R1109" i="1"/>
  <c r="R2063" i="1"/>
  <c r="R7476" i="1"/>
  <c r="R2941" i="1"/>
  <c r="R197" i="1"/>
  <c r="R1862" i="1"/>
  <c r="R2256" i="1"/>
  <c r="R622" i="1"/>
  <c r="R1226" i="1"/>
  <c r="R7752" i="1"/>
  <c r="R3203" i="1"/>
  <c r="R2740" i="1"/>
  <c r="R811" i="1"/>
  <c r="R1415" i="1"/>
  <c r="R100" i="1"/>
  <c r="R894" i="1"/>
  <c r="R7690" i="1"/>
  <c r="R3117" i="1"/>
  <c r="R1765" i="1"/>
  <c r="R1498" i="1"/>
  <c r="R2650" i="1"/>
  <c r="R326" i="1"/>
  <c r="R1675" i="1"/>
  <c r="R1072" i="1"/>
  <c r="R288" i="1"/>
  <c r="R1953" i="1"/>
  <c r="R578" i="1"/>
  <c r="R1182" i="1"/>
  <c r="R340" i="1"/>
  <c r="R2668" i="1"/>
  <c r="R1784" i="1"/>
  <c r="R119" i="1"/>
  <c r="R7649" i="1"/>
  <c r="R2773" i="1"/>
  <c r="R2579" i="1"/>
  <c r="R899" i="1"/>
  <c r="R574" i="1"/>
  <c r="R2827" i="1"/>
  <c r="R2636" i="1"/>
  <c r="R2433" i="1"/>
  <c r="R215" i="1"/>
  <c r="R1880" i="1"/>
  <c r="R1503" i="1"/>
  <c r="R1178" i="1"/>
  <c r="R889" i="1"/>
  <c r="R1493" i="1"/>
  <c r="R93" i="1"/>
  <c r="R858" i="1"/>
  <c r="R1758" i="1"/>
  <c r="R1462" i="1"/>
  <c r="R7599" i="1"/>
  <c r="R3031" i="1"/>
  <c r="R2697" i="1"/>
  <c r="R2493" i="1"/>
  <c r="R670" i="1"/>
  <c r="R3166" i="1"/>
  <c r="R2711" i="1"/>
  <c r="R1274" i="1"/>
  <c r="R7703" i="1"/>
  <c r="R3137" i="1"/>
  <c r="R1782" i="1"/>
  <c r="R117" i="1"/>
  <c r="R3079" i="1"/>
  <c r="R1661" i="1"/>
  <c r="R1058" i="1"/>
  <c r="R7362" i="1"/>
  <c r="R2788" i="1"/>
  <c r="R1846" i="1"/>
  <c r="R181" i="1"/>
  <c r="R1686" i="1"/>
  <c r="R1083" i="1"/>
  <c r="R963" i="1"/>
  <c r="R7715" i="1"/>
  <c r="R3157" i="1"/>
  <c r="R2490" i="1"/>
  <c r="R1567" i="1"/>
  <c r="R7302" i="1"/>
  <c r="R7258" i="1"/>
  <c r="R7251" i="1"/>
  <c r="R7200" i="1"/>
  <c r="R7195" i="1"/>
  <c r="R2181" i="1"/>
  <c r="R1000" i="1"/>
  <c r="R2524" i="1"/>
  <c r="R1604" i="1"/>
  <c r="R822" i="1"/>
  <c r="R1426" i="1"/>
  <c r="R2369" i="1"/>
  <c r="R2775" i="1"/>
  <c r="R236" i="1"/>
  <c r="R1901" i="1"/>
  <c r="R1653" i="1"/>
  <c r="R1050" i="1"/>
  <c r="R88" i="1"/>
  <c r="R1753" i="1"/>
  <c r="R611" i="1"/>
  <c r="R2465" i="1"/>
  <c r="R1215" i="1"/>
  <c r="R7707" i="1"/>
  <c r="R3141" i="1"/>
  <c r="R7651" i="1"/>
  <c r="R370" i="1"/>
  <c r="R260" i="1"/>
  <c r="R1925" i="1"/>
  <c r="R602" i="1"/>
  <c r="R7528" i="1"/>
  <c r="R2981" i="1"/>
  <c r="R225" i="1"/>
  <c r="R1890" i="1"/>
  <c r="R1206" i="1"/>
  <c r="R200" i="1"/>
  <c r="R1865" i="1"/>
  <c r="R910" i="1"/>
  <c r="R1514" i="1"/>
  <c r="R1786" i="1"/>
  <c r="R121" i="1"/>
  <c r="R626" i="1"/>
  <c r="R1230" i="1"/>
  <c r="R2704" i="1"/>
  <c r="R1797" i="1"/>
  <c r="R132" i="1"/>
  <c r="R868" i="1"/>
  <c r="R2415" i="1"/>
  <c r="R1472" i="1"/>
  <c r="R925" i="1"/>
  <c r="R7700" i="1"/>
  <c r="R222" i="1"/>
  <c r="R1887" i="1"/>
  <c r="R1529" i="1"/>
  <c r="R3115" i="1"/>
  <c r="R2633" i="1"/>
  <c r="R349" i="1"/>
  <c r="R721" i="1"/>
  <c r="R7616" i="1"/>
  <c r="R3046" i="1"/>
  <c r="R262" i="1"/>
  <c r="R1927" i="1"/>
  <c r="R1325" i="1"/>
  <c r="R2853" i="1"/>
  <c r="R621" i="1"/>
  <c r="R2681" i="1"/>
  <c r="R1225" i="1"/>
  <c r="R315" i="1"/>
  <c r="R985" i="1"/>
  <c r="R7577" i="1"/>
  <c r="R3021" i="1"/>
  <c r="R1589" i="1"/>
  <c r="R2684" i="1"/>
  <c r="R926" i="1"/>
  <c r="R1530" i="1"/>
  <c r="R628" i="1"/>
  <c r="R1232" i="1"/>
  <c r="R974" i="1"/>
  <c r="R1578" i="1"/>
  <c r="R2557" i="1"/>
  <c r="R523" i="1"/>
  <c r="R1127" i="1"/>
  <c r="R960" i="1"/>
  <c r="R7711" i="1"/>
  <c r="R3154" i="1"/>
  <c r="R1564" i="1"/>
  <c r="R7604" i="1"/>
  <c r="R3036" i="1"/>
  <c r="R763" i="1"/>
  <c r="R1367" i="1"/>
  <c r="R958" i="1"/>
  <c r="R1562" i="1"/>
  <c r="R7762" i="1"/>
  <c r="R3215" i="1"/>
  <c r="R2780" i="1"/>
  <c r="R1839" i="1"/>
  <c r="R174" i="1"/>
  <c r="R1679" i="1"/>
  <c r="R1076" i="1"/>
  <c r="R797" i="1"/>
  <c r="R7663" i="1"/>
  <c r="R3083" i="1"/>
  <c r="R2789" i="1"/>
  <c r="R1847" i="1"/>
  <c r="R182" i="1"/>
  <c r="R1401" i="1"/>
  <c r="R2379" i="1"/>
  <c r="R1705" i="1"/>
  <c r="R913" i="1"/>
  <c r="R3130" i="1"/>
  <c r="R2829" i="1"/>
  <c r="R2651" i="1"/>
  <c r="R2443" i="1"/>
  <c r="R1775" i="1"/>
  <c r="R1517" i="1"/>
  <c r="R110" i="1"/>
  <c r="R902" i="1"/>
  <c r="R7506" i="1"/>
  <c r="R1506" i="1"/>
  <c r="R7717" i="1"/>
  <c r="R3160" i="1"/>
  <c r="R2497" i="1"/>
  <c r="R630" i="1"/>
  <c r="R7545" i="1"/>
  <c r="R1234" i="1"/>
  <c r="R631" i="1"/>
  <c r="R1235" i="1"/>
  <c r="R2246" i="1"/>
  <c r="R7675" i="1"/>
  <c r="R308" i="1"/>
  <c r="R3101" i="1"/>
  <c r="R2098" i="1"/>
  <c r="R7530" i="1"/>
  <c r="R2985" i="1"/>
  <c r="R2670" i="1"/>
  <c r="R920" i="1"/>
  <c r="R1524" i="1"/>
  <c r="R2732" i="1"/>
  <c r="R2536" i="1"/>
  <c r="R7755" i="1"/>
  <c r="R3208" i="1"/>
  <c r="R2770" i="1"/>
  <c r="R618" i="1"/>
  <c r="R7538" i="1"/>
  <c r="R2993" i="1"/>
  <c r="R1785" i="1"/>
  <c r="R1222" i="1"/>
  <c r="R120" i="1"/>
  <c r="R568" i="1"/>
  <c r="R7498" i="1"/>
  <c r="R2954" i="1"/>
  <c r="R1172" i="1"/>
  <c r="R3227" i="1"/>
  <c r="R2866" i="1"/>
  <c r="R2795" i="1"/>
  <c r="R299" i="1"/>
  <c r="R276" i="1"/>
  <c r="R2764" i="1"/>
  <c r="R1941" i="1"/>
  <c r="R90" i="1"/>
  <c r="R2606" i="1"/>
  <c r="R1755" i="1"/>
  <c r="R1849" i="1"/>
  <c r="R184" i="1"/>
  <c r="R7638" i="1"/>
  <c r="R2674" i="1"/>
  <c r="R613" i="1"/>
  <c r="R1217" i="1"/>
  <c r="R2769" i="1"/>
  <c r="R717" i="1"/>
  <c r="R7612" i="1"/>
  <c r="R3042" i="1"/>
  <c r="R1321" i="1"/>
  <c r="R839" i="1"/>
  <c r="R1443" i="1"/>
  <c r="R7551" i="1"/>
  <c r="R3002" i="1"/>
  <c r="R865" i="1"/>
  <c r="R1469" i="1"/>
  <c r="R314" i="1"/>
  <c r="R2833" i="1"/>
  <c r="R530" i="1"/>
  <c r="R7473" i="1"/>
  <c r="R1134" i="1"/>
  <c r="R2094" i="1"/>
  <c r="R679" i="1"/>
  <c r="R7579" i="1"/>
  <c r="R2514" i="1"/>
  <c r="R1283" i="1"/>
  <c r="R7698" i="1"/>
  <c r="R3128" i="1"/>
  <c r="R2707" i="1"/>
  <c r="R758" i="1"/>
  <c r="R1362" i="1"/>
  <c r="R268" i="1"/>
  <c r="R1933" i="1"/>
  <c r="R7552" i="1"/>
  <c r="R2690" i="1"/>
  <c r="R1802" i="1"/>
  <c r="R137" i="1"/>
  <c r="R2068" i="1"/>
  <c r="R777" i="1"/>
  <c r="R1381" i="1"/>
  <c r="R802" i="1"/>
  <c r="R1406" i="1"/>
  <c r="R273" i="1"/>
  <c r="R2564" i="1"/>
  <c r="R1938" i="1"/>
  <c r="R2531" i="1"/>
  <c r="R7753" i="1"/>
  <c r="R377" i="1"/>
  <c r="R835" i="1"/>
  <c r="R1439" i="1"/>
  <c r="R859" i="1"/>
  <c r="R201" i="1"/>
  <c r="R1866" i="1"/>
  <c r="R1463" i="1"/>
  <c r="R759" i="1"/>
  <c r="R2570" i="1"/>
  <c r="R1363" i="1"/>
  <c r="R713" i="1"/>
  <c r="R7609" i="1"/>
  <c r="R1317" i="1"/>
  <c r="R641" i="1"/>
  <c r="R1245" i="1"/>
  <c r="R914" i="1"/>
  <c r="R1518" i="1"/>
  <c r="R2097" i="1"/>
  <c r="R2391" i="1"/>
  <c r="R828" i="1"/>
  <c r="R1432" i="1"/>
  <c r="R2626" i="1"/>
  <c r="R2251" i="1"/>
  <c r="R598" i="1"/>
  <c r="R2458" i="1"/>
  <c r="R1202" i="1"/>
  <c r="R498" i="1"/>
  <c r="R1102" i="1"/>
  <c r="R584" i="1"/>
  <c r="R1188" i="1"/>
  <c r="R776" i="1"/>
  <c r="R2774" i="1"/>
  <c r="R1380" i="1"/>
  <c r="R993" i="1"/>
  <c r="R1597" i="1"/>
  <c r="R2529" i="1"/>
  <c r="R1612" i="1"/>
  <c r="R1009" i="1"/>
  <c r="R1813" i="1"/>
  <c r="R148" i="1"/>
  <c r="R903" i="1"/>
  <c r="R2641" i="1"/>
  <c r="R1507" i="1"/>
  <c r="R590" i="1"/>
  <c r="R1194" i="1"/>
  <c r="R2823" i="1"/>
  <c r="R7765" i="1"/>
  <c r="R3220" i="1"/>
  <c r="R2787" i="1"/>
  <c r="R1845" i="1"/>
  <c r="R180" i="1"/>
  <c r="R1685" i="1"/>
  <c r="R1082" i="1"/>
  <c r="R352" i="1"/>
  <c r="R3110" i="1"/>
  <c r="R2822" i="1"/>
  <c r="R2588" i="1"/>
  <c r="R725" i="1"/>
  <c r="R1329" i="1"/>
  <c r="R7677" i="1"/>
  <c r="R198" i="1"/>
  <c r="R1863" i="1"/>
  <c r="R496" i="1"/>
  <c r="R1100" i="1"/>
  <c r="R2976" i="1"/>
  <c r="R911" i="1"/>
  <c r="R2439" i="1"/>
  <c r="R217" i="1"/>
  <c r="R1882" i="1"/>
  <c r="R1515" i="1"/>
  <c r="R587" i="1"/>
  <c r="R7517" i="1"/>
  <c r="R2970" i="1"/>
  <c r="R2450" i="1"/>
  <c r="R220" i="1"/>
  <c r="R1885" i="1"/>
  <c r="R1191" i="1"/>
  <c r="R2558" i="1"/>
  <c r="R7759" i="1"/>
  <c r="R1670" i="1"/>
  <c r="R1067" i="1"/>
  <c r="R7516" i="1"/>
  <c r="R2442" i="1"/>
  <c r="R2819" i="1"/>
  <c r="R801" i="1"/>
  <c r="R1405" i="1"/>
  <c r="R2832" i="1"/>
  <c r="R520" i="1"/>
  <c r="R1124" i="1"/>
  <c r="R316" i="1"/>
  <c r="R3152" i="1"/>
  <c r="R943" i="1"/>
  <c r="R7708" i="1"/>
  <c r="R3144" i="1"/>
  <c r="R1547" i="1"/>
  <c r="R2260" i="1"/>
  <c r="R806" i="1"/>
  <c r="R7668" i="1"/>
  <c r="R2595" i="1"/>
  <c r="R1410" i="1"/>
  <c r="R518" i="1"/>
  <c r="R1122" i="1"/>
  <c r="R1001" i="1"/>
  <c r="R2724" i="1"/>
  <c r="R1605" i="1"/>
  <c r="R1626" i="1"/>
  <c r="R1023" i="1"/>
  <c r="R968" i="1"/>
  <c r="R1572" i="1"/>
  <c r="R2081" i="1"/>
  <c r="R774" i="1"/>
  <c r="R1378" i="1"/>
  <c r="R3181" i="1"/>
  <c r="R1608" i="1"/>
  <c r="R1005" i="1"/>
  <c r="R569" i="1"/>
  <c r="R1173" i="1"/>
  <c r="R7618" i="1"/>
  <c r="R2543" i="1"/>
  <c r="R2258" i="1"/>
  <c r="R3156" i="1"/>
  <c r="R2695" i="1"/>
  <c r="R2489" i="1"/>
  <c r="R874" i="1"/>
  <c r="R1478" i="1"/>
  <c r="R909" i="1"/>
  <c r="R7511" i="1"/>
  <c r="R2964" i="1"/>
  <c r="R1774" i="1"/>
  <c r="R1513" i="1"/>
  <c r="R109" i="1"/>
  <c r="R697" i="1"/>
  <c r="R1301" i="1"/>
  <c r="R709" i="1"/>
  <c r="R1313" i="1"/>
  <c r="R563" i="1"/>
  <c r="R1167" i="1"/>
  <c r="R385" i="1"/>
  <c r="R7384" i="1"/>
  <c r="R533" i="1"/>
  <c r="R1137" i="1"/>
  <c r="R2505" i="1"/>
  <c r="R729" i="1"/>
  <c r="R267" i="1"/>
  <c r="R2551" i="1"/>
  <c r="R1932" i="1"/>
  <c r="R1333" i="1"/>
  <c r="R854" i="1"/>
  <c r="R1458" i="1"/>
  <c r="R817" i="1"/>
  <c r="R1421" i="1"/>
  <c r="R2093" i="1"/>
  <c r="R825" i="1"/>
  <c r="R1429" i="1"/>
  <c r="R2444" i="1"/>
  <c r="R558" i="1"/>
  <c r="R1162" i="1"/>
  <c r="R805" i="1"/>
  <c r="R3089" i="1"/>
  <c r="R1409" i="1"/>
  <c r="R2452" i="1"/>
  <c r="R2545" i="1"/>
  <c r="R2090" i="1"/>
  <c r="R826" i="1"/>
  <c r="R1430" i="1"/>
  <c r="R2511" i="1"/>
  <c r="R608" i="1"/>
  <c r="R2464" i="1"/>
  <c r="R1212" i="1"/>
  <c r="R7662" i="1"/>
  <c r="R3081" i="1"/>
  <c r="R1842" i="1"/>
  <c r="R177" i="1"/>
  <c r="R771" i="1"/>
  <c r="R7646" i="1"/>
  <c r="R1375" i="1"/>
  <c r="R818" i="1"/>
  <c r="R1422" i="1"/>
  <c r="R636" i="1"/>
  <c r="R2689" i="1"/>
  <c r="R1240" i="1"/>
  <c r="R2735" i="1"/>
  <c r="R1818" i="1"/>
  <c r="R153" i="1"/>
  <c r="R7513" i="1"/>
  <c r="R2388" i="1"/>
  <c r="R3146" i="1"/>
  <c r="R2678" i="1"/>
  <c r="R2470" i="1"/>
  <c r="R2077" i="1"/>
  <c r="R623" i="1"/>
  <c r="R7541" i="1"/>
  <c r="R2998" i="1"/>
  <c r="R2473" i="1"/>
  <c r="R1227" i="1"/>
  <c r="R2540" i="1"/>
  <c r="R384" i="1"/>
  <c r="R7642" i="1"/>
  <c r="R3066" i="1"/>
  <c r="R350" i="1"/>
  <c r="R2850" i="1"/>
  <c r="R2591" i="1"/>
  <c r="R747" i="1"/>
  <c r="R7634" i="1"/>
  <c r="R3058" i="1"/>
  <c r="R1351" i="1"/>
  <c r="R91" i="1"/>
  <c r="R852" i="1"/>
  <c r="R7676" i="1"/>
  <c r="R3102" i="1"/>
  <c r="R2607" i="1"/>
  <c r="R1756" i="1"/>
  <c r="R1456" i="1"/>
  <c r="R2082" i="1"/>
  <c r="R938" i="1"/>
  <c r="R2984" i="1"/>
  <c r="R1542" i="1"/>
  <c r="R2064" i="1"/>
  <c r="R3192" i="1"/>
  <c r="R2852" i="1"/>
  <c r="R2556" i="1"/>
  <c r="R633" i="1"/>
  <c r="R1237" i="1"/>
  <c r="R7357" i="1"/>
  <c r="R586" i="1"/>
  <c r="R2449" i="1"/>
  <c r="R1190" i="1"/>
  <c r="R1851" i="1"/>
  <c r="R186" i="1"/>
  <c r="R7534" i="1"/>
  <c r="R3098" i="1"/>
  <c r="R2815" i="1"/>
  <c r="R934" i="1"/>
  <c r="R2669" i="1"/>
  <c r="R2463" i="1"/>
  <c r="R226" i="1"/>
  <c r="R1891" i="1"/>
  <c r="R1538" i="1"/>
  <c r="R7508" i="1"/>
  <c r="R2961" i="1"/>
  <c r="R863" i="1"/>
  <c r="R1467" i="1"/>
  <c r="R2247" i="1"/>
  <c r="R7158" i="1"/>
  <c r="R2586" i="1"/>
  <c r="R957" i="1"/>
  <c r="R1561" i="1"/>
  <c r="R1617" i="1"/>
  <c r="R1014" i="1"/>
  <c r="R812" i="1"/>
  <c r="R1416" i="1"/>
  <c r="R724" i="1"/>
  <c r="R7617" i="1"/>
  <c r="R3048" i="1"/>
  <c r="R2738" i="1"/>
  <c r="R2541" i="1"/>
  <c r="R1328" i="1"/>
  <c r="R740" i="1"/>
  <c r="R1344" i="1"/>
  <c r="R1693" i="1"/>
  <c r="R1090" i="1"/>
  <c r="R317" i="1"/>
  <c r="R906" i="1"/>
  <c r="R1510" i="1"/>
  <c r="R2427" i="1"/>
  <c r="R3132" i="1"/>
  <c r="R1777" i="1"/>
  <c r="R112" i="1"/>
  <c r="R2680" i="1"/>
  <c r="R2394" i="1"/>
  <c r="R601" i="1"/>
  <c r="R7527" i="1"/>
  <c r="R2980" i="1"/>
  <c r="R1205" i="1"/>
  <c r="R2409" i="1"/>
  <c r="R323" i="1"/>
  <c r="R796" i="1"/>
  <c r="R2786" i="1"/>
  <c r="R1400" i="1"/>
  <c r="R2813" i="1"/>
  <c r="R551" i="1"/>
  <c r="R7484" i="1"/>
  <c r="R2945" i="1"/>
  <c r="R202" i="1"/>
  <c r="R1867" i="1"/>
  <c r="R1155" i="1"/>
  <c r="R266" i="1"/>
  <c r="R1931" i="1"/>
  <c r="R1632" i="1"/>
  <c r="R1029" i="1"/>
  <c r="R375" i="1"/>
  <c r="R7499" i="1"/>
  <c r="R2955" i="1"/>
  <c r="R2429" i="1"/>
  <c r="R7592" i="1"/>
  <c r="R3026" i="1"/>
  <c r="R1809" i="1"/>
  <c r="R144" i="1"/>
  <c r="R2460" i="1"/>
  <c r="R224" i="1"/>
  <c r="R1889" i="1"/>
  <c r="R882" i="1"/>
  <c r="R1486" i="1"/>
  <c r="R722" i="1"/>
  <c r="R7741" i="1"/>
  <c r="R3187" i="1"/>
  <c r="R263" i="1"/>
  <c r="R1928" i="1"/>
  <c r="R1326" i="1"/>
  <c r="R7614" i="1"/>
  <c r="R3044" i="1"/>
  <c r="R718" i="1"/>
  <c r="R2734" i="1"/>
  <c r="R2537" i="1"/>
  <c r="R1322" i="1"/>
  <c r="R708" i="1"/>
  <c r="R1312" i="1"/>
  <c r="R7565" i="1"/>
  <c r="R2840" i="1"/>
  <c r="R302" i="1"/>
  <c r="R3219" i="1"/>
  <c r="R2785" i="1"/>
  <c r="R953" i="1"/>
  <c r="R1557" i="1"/>
  <c r="R1657" i="1"/>
  <c r="R1054" i="1"/>
  <c r="R3175" i="1"/>
  <c r="R814" i="1"/>
  <c r="R1418" i="1"/>
  <c r="R2568" i="1"/>
  <c r="R1649" i="1"/>
  <c r="R1046" i="1"/>
  <c r="R2671" i="1"/>
  <c r="R738" i="1"/>
  <c r="R1342" i="1"/>
  <c r="R2563" i="1"/>
  <c r="R869" i="1"/>
  <c r="R2417" i="1"/>
  <c r="R205" i="1"/>
  <c r="R1870" i="1"/>
  <c r="R1473" i="1"/>
  <c r="R712" i="1"/>
  <c r="R3039" i="1"/>
  <c r="R2731" i="1"/>
  <c r="R1316" i="1"/>
  <c r="R932" i="1"/>
  <c r="R1536" i="1"/>
  <c r="R7371" i="1"/>
  <c r="R2856" i="1"/>
  <c r="R529" i="1"/>
  <c r="R1133" i="1"/>
  <c r="R2661" i="1"/>
  <c r="R671" i="1"/>
  <c r="R7574" i="1"/>
  <c r="R1275" i="1"/>
  <c r="R695" i="1"/>
  <c r="R7589" i="1"/>
  <c r="R1299" i="1"/>
  <c r="R2455" i="1"/>
  <c r="R258" i="1"/>
  <c r="R1923" i="1"/>
  <c r="R861" i="1"/>
  <c r="R1465" i="1"/>
  <c r="R2095" i="1"/>
  <c r="R7664" i="1"/>
  <c r="R2072" i="1"/>
  <c r="R7766" i="1"/>
  <c r="R85" i="1"/>
  <c r="R522" i="1"/>
  <c r="R7470" i="1"/>
  <c r="R2938" i="1"/>
  <c r="R1750" i="1"/>
  <c r="R1126" i="1"/>
  <c r="R614" i="1"/>
  <c r="R1218" i="1"/>
  <c r="R793" i="1"/>
  <c r="R3080" i="1"/>
  <c r="R1397" i="1"/>
  <c r="R2630" i="1"/>
  <c r="R1648" i="1"/>
  <c r="R1045" i="1"/>
  <c r="R3205" i="1"/>
  <c r="R7672" i="1"/>
  <c r="R2599" i="1"/>
  <c r="R566" i="1"/>
  <c r="R7497" i="1"/>
  <c r="R3114" i="1"/>
  <c r="R2825" i="1"/>
  <c r="R1170" i="1"/>
  <c r="R2751" i="1"/>
  <c r="R821" i="1"/>
  <c r="R1425" i="1"/>
  <c r="R2380" i="1"/>
  <c r="R2263" i="1"/>
  <c r="R7525" i="1"/>
  <c r="R1772" i="1"/>
  <c r="R107" i="1"/>
  <c r="R7737" i="1"/>
  <c r="R3180" i="1"/>
  <c r="R1844" i="1"/>
  <c r="R179" i="1"/>
  <c r="R3174" i="1"/>
  <c r="R312" i="1"/>
  <c r="R1611" i="1"/>
  <c r="R1008" i="1"/>
  <c r="R7372" i="1"/>
  <c r="R1645" i="1"/>
  <c r="R1042" i="1"/>
  <c r="R199" i="1"/>
  <c r="R1864" i="1"/>
  <c r="R2790" i="1"/>
  <c r="R815" i="1"/>
  <c r="R1419" i="1"/>
  <c r="R897" i="1"/>
  <c r="R1501" i="1"/>
  <c r="R989" i="1"/>
  <c r="R682" i="1"/>
  <c r="R1593" i="1"/>
  <c r="R1286" i="1"/>
  <c r="R275" i="1"/>
  <c r="R1940" i="1"/>
  <c r="R804" i="1"/>
  <c r="R7666" i="1"/>
  <c r="R3088" i="1"/>
  <c r="R1408" i="1"/>
  <c r="R2382" i="1"/>
  <c r="R2752" i="1"/>
  <c r="R2584" i="1"/>
  <c r="R676" i="1"/>
  <c r="R1280" i="1"/>
  <c r="R693" i="1"/>
  <c r="R1297" i="1"/>
  <c r="R1771" i="1"/>
  <c r="R106" i="1"/>
  <c r="R582" i="1"/>
  <c r="R3127" i="1"/>
  <c r="R1186" i="1"/>
  <c r="R7375" i="1"/>
  <c r="R499" i="1"/>
  <c r="R1103" i="1"/>
  <c r="R2677" i="1"/>
  <c r="R2469" i="1"/>
  <c r="R207" i="1"/>
  <c r="R1872" i="1"/>
  <c r="R7748" i="1"/>
  <c r="R3198" i="1"/>
  <c r="R493" i="1"/>
  <c r="R1097" i="1"/>
  <c r="R7721" i="1"/>
  <c r="R3162" i="1"/>
  <c r="R2841" i="1"/>
  <c r="R577" i="1"/>
  <c r="R1181" i="1"/>
  <c r="R7562" i="1"/>
  <c r="R3010" i="1"/>
  <c r="R238" i="1"/>
  <c r="R1903" i="1"/>
  <c r="R7749" i="1"/>
  <c r="R3199" i="1"/>
  <c r="R2855" i="1"/>
  <c r="R1640" i="1"/>
  <c r="R1037" i="1"/>
  <c r="R856" i="1"/>
  <c r="R2613" i="1"/>
  <c r="R1460" i="1"/>
  <c r="R101" i="1"/>
  <c r="R3118" i="1"/>
  <c r="R1766" i="1"/>
  <c r="R930" i="1"/>
  <c r="R1534" i="1"/>
  <c r="R492" i="1"/>
  <c r="R1096" i="1"/>
  <c r="R2245" i="1"/>
  <c r="R787" i="1"/>
  <c r="R282" i="1"/>
  <c r="R2863" i="1"/>
  <c r="R2582" i="1"/>
  <c r="R1947" i="1"/>
  <c r="R1391" i="1"/>
  <c r="R3188" i="1"/>
  <c r="R849" i="1"/>
  <c r="R1453" i="1"/>
  <c r="R867" i="1"/>
  <c r="R7680" i="1"/>
  <c r="R3106" i="1"/>
  <c r="R203" i="1"/>
  <c r="R1868" i="1"/>
  <c r="R1471" i="1"/>
  <c r="R7727" i="1"/>
  <c r="R3170" i="1"/>
  <c r="R931" i="1"/>
  <c r="R1535" i="1"/>
  <c r="R7722" i="1"/>
  <c r="R3164" i="1"/>
  <c r="R2706" i="1"/>
  <c r="R241" i="1"/>
  <c r="R1906" i="1"/>
  <c r="R751" i="1"/>
  <c r="R1355" i="1"/>
  <c r="R986" i="1"/>
  <c r="R2515" i="1"/>
  <c r="R1590" i="1"/>
  <c r="R2748" i="1"/>
  <c r="R351" i="1"/>
  <c r="R2816" i="1"/>
  <c r="R593" i="1"/>
  <c r="R2454" i="1"/>
  <c r="R1197" i="1"/>
  <c r="R2425" i="1"/>
  <c r="R209" i="1"/>
  <c r="R1874" i="1"/>
  <c r="R2080" i="1"/>
  <c r="R2750" i="1"/>
  <c r="R862" i="1"/>
  <c r="R2617" i="1"/>
  <c r="R1466" i="1"/>
  <c r="R2392" i="1"/>
  <c r="R2397" i="1"/>
  <c r="R190" i="1"/>
  <c r="R1855" i="1"/>
  <c r="R541" i="1"/>
  <c r="R1145" i="1"/>
  <c r="R251" i="1"/>
  <c r="R1916" i="1"/>
  <c r="R970" i="1"/>
  <c r="R1574" i="1"/>
  <c r="R307" i="1"/>
  <c r="R756" i="1"/>
  <c r="R2858" i="1"/>
  <c r="R2569" i="1"/>
  <c r="R1654" i="1"/>
  <c r="R1360" i="1"/>
  <c r="R1051" i="1"/>
  <c r="R742" i="1"/>
  <c r="R7631" i="1"/>
  <c r="R3057" i="1"/>
  <c r="R1346" i="1"/>
  <c r="R564" i="1"/>
  <c r="R7495" i="1"/>
  <c r="R2952" i="1"/>
  <c r="R2426" i="1"/>
  <c r="R1168" i="1"/>
  <c r="R2252" i="1"/>
  <c r="R716" i="1"/>
  <c r="R7611" i="1"/>
  <c r="R3041" i="1"/>
  <c r="R1814" i="1"/>
  <c r="R149" i="1"/>
  <c r="R1320" i="1"/>
  <c r="R7647" i="1"/>
  <c r="R3071" i="1"/>
  <c r="R2828" i="1"/>
  <c r="R720" i="1"/>
  <c r="R7615" i="1"/>
  <c r="R3045" i="1"/>
  <c r="R1324" i="1"/>
  <c r="R659" i="1"/>
  <c r="R1263" i="1"/>
  <c r="R7691" i="1"/>
  <c r="R3121" i="1"/>
  <c r="R2760" i="1"/>
  <c r="R7487" i="1"/>
  <c r="R2949" i="1"/>
  <c r="R2621" i="1"/>
  <c r="R2419" i="1"/>
  <c r="R919" i="1"/>
  <c r="R1523" i="1"/>
  <c r="R7641" i="1"/>
  <c r="R3065" i="1"/>
  <c r="R975" i="1"/>
  <c r="R2507" i="1"/>
  <c r="R1579" i="1"/>
  <c r="R7546" i="1"/>
  <c r="R2837" i="1"/>
  <c r="R610" i="1"/>
  <c r="R1214" i="1"/>
  <c r="R824" i="1"/>
  <c r="R1428" i="1"/>
  <c r="R507" i="1"/>
  <c r="R1111" i="1"/>
  <c r="R7728" i="1"/>
  <c r="R3171" i="1"/>
  <c r="R1803" i="1"/>
  <c r="R138" i="1"/>
  <c r="R683" i="1"/>
  <c r="R7583" i="1"/>
  <c r="R249" i="1"/>
  <c r="R2517" i="1"/>
  <c r="R1914" i="1"/>
  <c r="R1287" i="1"/>
  <c r="R2656" i="1"/>
  <c r="R1779" i="1"/>
  <c r="R114" i="1"/>
  <c r="R549" i="1"/>
  <c r="R1153" i="1"/>
  <c r="R2849" i="1"/>
  <c r="R1799" i="1"/>
  <c r="R134" i="1"/>
  <c r="R632" i="1"/>
  <c r="R7547" i="1"/>
  <c r="R3000" i="1"/>
  <c r="R1236" i="1"/>
  <c r="R2384" i="1"/>
  <c r="R304" i="1"/>
  <c r="R2243" i="1"/>
  <c r="R1621" i="1"/>
  <c r="R1018" i="1"/>
  <c r="R983" i="1"/>
  <c r="R7576" i="1"/>
  <c r="R3020" i="1"/>
  <c r="R2844" i="1"/>
  <c r="R1587" i="1"/>
  <c r="R7730" i="1"/>
  <c r="R2512" i="1"/>
  <c r="R888" i="1"/>
  <c r="R7496" i="1"/>
  <c r="R2953" i="1"/>
  <c r="R1492" i="1"/>
  <c r="R305" i="1"/>
  <c r="R778" i="1"/>
  <c r="R1382" i="1"/>
  <c r="R2089" i="1"/>
  <c r="R2498" i="1"/>
  <c r="R7519" i="1"/>
  <c r="R2972" i="1"/>
  <c r="R895" i="1"/>
  <c r="R7501" i="1"/>
  <c r="R2957" i="1"/>
  <c r="R1499" i="1"/>
  <c r="R298" i="1"/>
  <c r="R510" i="1"/>
  <c r="R1114" i="1"/>
  <c r="R7764" i="1"/>
  <c r="R3217" i="1"/>
  <c r="R1682" i="1"/>
  <c r="R1079" i="1"/>
  <c r="R770" i="1"/>
  <c r="R1374" i="1"/>
  <c r="R766" i="1"/>
  <c r="R1370" i="1"/>
  <c r="R840" i="1"/>
  <c r="R1444" i="1"/>
  <c r="R2604" i="1"/>
  <c r="R2403" i="1"/>
  <c r="R761" i="1"/>
  <c r="R1365" i="1"/>
  <c r="R1627" i="1"/>
  <c r="R1024" i="1"/>
  <c r="R562" i="1"/>
  <c r="R1166" i="1"/>
  <c r="R2733" i="1"/>
  <c r="R1815" i="1"/>
  <c r="R150" i="1"/>
  <c r="R2781" i="1"/>
  <c r="R736" i="1"/>
  <c r="R1340" i="1"/>
  <c r="R3149" i="1"/>
  <c r="R2688" i="1"/>
  <c r="R616" i="1"/>
  <c r="R7536" i="1"/>
  <c r="R2471" i="1"/>
  <c r="R1220" i="1"/>
  <c r="R366" i="1"/>
  <c r="R3105" i="1"/>
  <c r="R2619" i="1"/>
  <c r="R2062" i="1"/>
  <c r="R982" i="1"/>
  <c r="R1586" i="1"/>
  <c r="R2753" i="1"/>
  <c r="R1824" i="1"/>
  <c r="R1631" i="1"/>
  <c r="R159" i="1"/>
  <c r="R1028" i="1"/>
  <c r="R816" i="1"/>
  <c r="R1420" i="1"/>
  <c r="R768" i="1"/>
  <c r="R7645" i="1"/>
  <c r="R3069" i="1"/>
  <c r="R2772" i="1"/>
  <c r="R2574" i="1"/>
  <c r="R1665" i="1"/>
  <c r="R1372" i="1"/>
  <c r="R1062" i="1"/>
  <c r="R918" i="1"/>
  <c r="R2653" i="1"/>
  <c r="R2447" i="1"/>
  <c r="R1522" i="1"/>
  <c r="R94" i="1"/>
  <c r="R1759" i="1"/>
  <c r="R2628" i="1"/>
  <c r="R2370" i="1"/>
  <c r="R877" i="1"/>
  <c r="R1481" i="1"/>
  <c r="R2479" i="1"/>
  <c r="R1650" i="1"/>
  <c r="R1047" i="1"/>
  <c r="R2605" i="1"/>
  <c r="R923" i="1"/>
  <c r="R1527" i="1"/>
  <c r="R2820" i="1"/>
  <c r="R916" i="1"/>
  <c r="R1776" i="1"/>
  <c r="R1520" i="1"/>
  <c r="R111" i="1"/>
  <c r="R699" i="1"/>
  <c r="R1303" i="1"/>
  <c r="R942" i="1"/>
  <c r="R2834" i="1"/>
  <c r="R1546" i="1"/>
  <c r="R2476" i="1"/>
  <c r="R231" i="1"/>
  <c r="R1896" i="1"/>
  <c r="R567" i="1"/>
  <c r="R1171" i="1"/>
  <c r="R7557" i="1"/>
  <c r="R3008" i="1"/>
  <c r="R2487" i="1"/>
  <c r="R235" i="1"/>
  <c r="R1900" i="1"/>
  <c r="R538" i="1"/>
  <c r="R7475" i="1"/>
  <c r="R2940" i="1"/>
  <c r="R2610" i="1"/>
  <c r="R2408" i="1"/>
  <c r="R1142" i="1"/>
  <c r="R7746" i="1"/>
  <c r="R2755" i="1"/>
  <c r="R1636" i="1"/>
  <c r="R1033" i="1"/>
  <c r="R2436" i="1"/>
  <c r="R1656" i="1"/>
  <c r="R1053" i="1"/>
  <c r="R495" i="1"/>
  <c r="R1099" i="1"/>
  <c r="R2259" i="1"/>
  <c r="R875" i="1"/>
  <c r="R2620" i="1"/>
  <c r="R1479" i="1"/>
  <c r="R7594" i="1"/>
  <c r="R254" i="1"/>
  <c r="R1919" i="1"/>
  <c r="R7492" i="1"/>
  <c r="R2478" i="1"/>
  <c r="R347" i="1"/>
  <c r="R872" i="1"/>
  <c r="R1476" i="1"/>
  <c r="R300" i="1"/>
  <c r="R7674" i="1"/>
  <c r="R575" i="1"/>
  <c r="R2434" i="1"/>
  <c r="R1179" i="1"/>
  <c r="R7520" i="1"/>
  <c r="R2973" i="1"/>
  <c r="R1002" i="1"/>
  <c r="R901" i="1"/>
  <c r="R7693" i="1"/>
  <c r="R3122" i="1"/>
  <c r="R1770" i="1"/>
  <c r="R1505" i="1"/>
  <c r="R105" i="1"/>
  <c r="R2073" i="1"/>
  <c r="R286" i="1"/>
  <c r="R1951" i="1"/>
  <c r="R1687" i="1"/>
  <c r="R1084" i="1"/>
  <c r="R2416" i="1"/>
  <c r="R539" i="1"/>
  <c r="R2611" i="1"/>
  <c r="R1143" i="1"/>
  <c r="R905" i="1"/>
  <c r="R2960" i="1"/>
  <c r="R1509" i="1"/>
  <c r="R502" i="1"/>
  <c r="R1106" i="1"/>
  <c r="R3082" i="1"/>
  <c r="R2784" i="1"/>
  <c r="R1843" i="1"/>
  <c r="R178" i="1"/>
  <c r="R1684" i="1"/>
  <c r="R1081" i="1"/>
  <c r="R322" i="1"/>
  <c r="R843" i="1"/>
  <c r="R2398" i="1"/>
  <c r="R1447" i="1"/>
  <c r="R620" i="1"/>
  <c r="R2995" i="1"/>
  <c r="R1224" i="1"/>
  <c r="R3131" i="1"/>
  <c r="R2652" i="1"/>
  <c r="R2445" i="1"/>
  <c r="R284" i="1"/>
  <c r="R2864" i="1"/>
  <c r="R2585" i="1"/>
  <c r="R1949" i="1"/>
  <c r="R7586" i="1"/>
  <c r="R3025" i="1"/>
  <c r="R2720" i="1"/>
  <c r="R3224" i="1"/>
  <c r="R2794" i="1"/>
  <c r="R665" i="1"/>
  <c r="R2506" i="1"/>
  <c r="R1269" i="1"/>
  <c r="R1800" i="1"/>
  <c r="R135" i="1"/>
  <c r="R1810" i="1"/>
  <c r="R145" i="1"/>
  <c r="R7742" i="1"/>
  <c r="R1820" i="1"/>
  <c r="R155" i="1"/>
  <c r="R789" i="1"/>
  <c r="R7658" i="1"/>
  <c r="R3075" i="1"/>
  <c r="R2583" i="1"/>
  <c r="R1393" i="1"/>
  <c r="R703" i="1"/>
  <c r="R7597" i="1"/>
  <c r="R3029" i="1"/>
  <c r="R257" i="1"/>
  <c r="R2527" i="1"/>
  <c r="R1922" i="1"/>
  <c r="R1307" i="1"/>
  <c r="R7744" i="1"/>
  <c r="R3194" i="1"/>
  <c r="R2754" i="1"/>
  <c r="R265" i="1"/>
  <c r="R2542" i="1"/>
  <c r="R1930" i="1"/>
  <c r="R2555" i="1"/>
  <c r="R2634" i="1"/>
  <c r="R2244" i="1"/>
  <c r="R1610" i="1"/>
  <c r="R1007" i="1"/>
  <c r="R7485" i="1"/>
  <c r="R2946" i="1"/>
  <c r="R2546" i="1"/>
  <c r="R594" i="1"/>
  <c r="R1198" i="1"/>
  <c r="R98" i="1"/>
  <c r="R1763" i="1"/>
  <c r="R2737" i="1"/>
  <c r="R2418" i="1"/>
  <c r="R521" i="1"/>
  <c r="R1125" i="1"/>
  <c r="R2683" i="1"/>
  <c r="R855" i="1"/>
  <c r="R1459" i="1"/>
  <c r="R647" i="1"/>
  <c r="R7563" i="1"/>
  <c r="R3011" i="1"/>
  <c r="R2492" i="1"/>
  <c r="R1251" i="1"/>
  <c r="R3201" i="1"/>
  <c r="R1607" i="1"/>
  <c r="R1004" i="1"/>
  <c r="R7591" i="1"/>
  <c r="R281" i="1"/>
  <c r="R1946" i="1"/>
  <c r="R7370" i="1"/>
  <c r="R365" i="1"/>
  <c r="R3191" i="1"/>
  <c r="R2554" i="1"/>
  <c r="R1622" i="1"/>
  <c r="R1019" i="1"/>
  <c r="R2573" i="1"/>
  <c r="R1663" i="1"/>
  <c r="R1060" i="1"/>
  <c r="R2710" i="1"/>
  <c r="R1801" i="1"/>
  <c r="R136" i="1"/>
  <c r="R504" i="1"/>
  <c r="R1108" i="1"/>
  <c r="R96" i="1"/>
  <c r="R555" i="1"/>
  <c r="R7486" i="1"/>
  <c r="R2948" i="1"/>
  <c r="R1761" i="1"/>
  <c r="R1159" i="1"/>
  <c r="R2374" i="1"/>
  <c r="R2404" i="1"/>
  <c r="R196" i="1"/>
  <c r="R1861" i="1"/>
  <c r="R749" i="1"/>
  <c r="R1353" i="1"/>
  <c r="R358" i="1"/>
  <c r="R2096" i="1"/>
  <c r="R941" i="1"/>
  <c r="R1545" i="1"/>
  <c r="R663" i="1"/>
  <c r="R7570" i="1"/>
  <c r="R1267" i="1"/>
  <c r="R7685" i="1"/>
  <c r="R3112" i="1"/>
  <c r="R571" i="1"/>
  <c r="R7503" i="1"/>
  <c r="R1175" i="1"/>
  <c r="R996" i="1"/>
  <c r="R7736" i="1"/>
  <c r="R3177" i="1"/>
  <c r="R2721" i="1"/>
  <c r="R1807" i="1"/>
  <c r="R1600" i="1"/>
  <c r="R142" i="1"/>
  <c r="R2253" i="1"/>
  <c r="R3151" i="1"/>
  <c r="R2480" i="1"/>
  <c r="R661" i="1"/>
  <c r="R7568" i="1"/>
  <c r="R3015" i="1"/>
  <c r="R1265" i="1"/>
  <c r="R7514" i="1"/>
  <c r="R2967" i="1"/>
  <c r="R2383" i="1"/>
  <c r="R1696" i="1"/>
  <c r="R1093" i="1"/>
  <c r="R639" i="1"/>
  <c r="R1243" i="1"/>
  <c r="R873" i="1"/>
  <c r="R1477" i="1"/>
  <c r="R674" i="1"/>
  <c r="R1278" i="1"/>
  <c r="R1606" i="1"/>
  <c r="R1003" i="1"/>
  <c r="R977" i="1"/>
  <c r="R2708" i="1"/>
  <c r="R2509" i="1"/>
  <c r="R1581" i="1"/>
  <c r="R2544" i="1"/>
  <c r="R7489" i="1"/>
  <c r="R2482" i="1"/>
  <c r="R233" i="1"/>
  <c r="R1898" i="1"/>
  <c r="R2746" i="1"/>
  <c r="R2552" i="1"/>
  <c r="R542" i="1"/>
  <c r="R2612" i="1"/>
  <c r="R1146" i="1"/>
  <c r="R2590" i="1"/>
  <c r="R972" i="1"/>
  <c r="R3163" i="1"/>
  <c r="R1576" i="1"/>
  <c r="R648" i="1"/>
  <c r="R1252" i="1"/>
  <c r="R644" i="1"/>
  <c r="R1248" i="1"/>
  <c r="R3143" i="1"/>
  <c r="R7763" i="1"/>
  <c r="R3216" i="1"/>
  <c r="R1680" i="1"/>
  <c r="R1077" i="1"/>
  <c r="R2441" i="1"/>
  <c r="R364" i="1"/>
  <c r="R2086" i="1"/>
  <c r="R794" i="1"/>
  <c r="R2587" i="1"/>
  <c r="R1398" i="1"/>
  <c r="R866" i="1"/>
  <c r="R7679" i="1"/>
  <c r="R1470" i="1"/>
  <c r="R7382" i="1"/>
  <c r="R7252" i="1"/>
  <c r="R7491" i="1"/>
  <c r="R491" i="1"/>
  <c r="R1095" i="1"/>
  <c r="N7317" i="1"/>
  <c r="N7215" i="1"/>
  <c r="N2341" i="1"/>
  <c r="N2287" i="1"/>
  <c r="N2207" i="1"/>
  <c r="R404" i="1"/>
  <c r="R2116" i="1"/>
  <c r="N970" i="1"/>
  <c r="N1574" i="1"/>
  <c r="R380" i="1"/>
  <c r="R7317" i="1"/>
  <c r="R7215" i="1"/>
  <c r="R2341" i="1"/>
  <c r="R2287" i="1"/>
  <c r="R2207" i="1"/>
  <c r="N849" i="1"/>
  <c r="N1453" i="1"/>
  <c r="N491" i="1"/>
  <c r="N1095" i="1"/>
  <c r="N297" i="1"/>
  <c r="N7744" i="1"/>
  <c r="N3194" i="1"/>
  <c r="N404" i="1"/>
  <c r="N2116" i="1"/>
  <c r="N865" i="1"/>
  <c r="N1469" i="1"/>
  <c r="N380" i="1"/>
  <c r="N299" i="1"/>
  <c r="R2696" i="1"/>
  <c r="R966" i="1"/>
  <c r="R1570" i="1"/>
  <c r="R2616" i="1"/>
  <c r="R570" i="1"/>
  <c r="R2430" i="1"/>
  <c r="R1174" i="1"/>
  <c r="R2371" i="1"/>
  <c r="R780" i="1"/>
  <c r="R1384" i="1"/>
  <c r="R548" i="1"/>
  <c r="R1152" i="1"/>
  <c r="R3159" i="1"/>
  <c r="R7363" i="1"/>
  <c r="R7657" i="1"/>
  <c r="R743" i="1"/>
  <c r="R1347" i="1"/>
  <c r="R2618" i="1"/>
  <c r="R744" i="1"/>
  <c r="R1348" i="1"/>
  <c r="R997" i="1"/>
  <c r="R3178" i="1"/>
  <c r="R1601" i="1"/>
  <c r="R762" i="1"/>
  <c r="R7643" i="1"/>
  <c r="R3067" i="1"/>
  <c r="R2572" i="1"/>
  <c r="R1366" i="1"/>
  <c r="R3226" i="1"/>
  <c r="R2593" i="1"/>
  <c r="R2603" i="1"/>
  <c r="R2240" i="1"/>
  <c r="R2499" i="1"/>
  <c r="R791" i="1"/>
  <c r="R1395" i="1"/>
  <c r="R2645" i="1"/>
  <c r="R7385" i="1"/>
  <c r="R2951" i="1"/>
  <c r="R723" i="1"/>
  <c r="R1327" i="1"/>
  <c r="R2242" i="1"/>
  <c r="R7621" i="1"/>
  <c r="R3050" i="1"/>
  <c r="R937" i="1"/>
  <c r="R1541" i="1"/>
  <c r="R7500" i="1"/>
  <c r="R2956" i="1"/>
  <c r="R213" i="1"/>
  <c r="R1878" i="1"/>
  <c r="R971" i="1"/>
  <c r="R1575" i="1"/>
  <c r="R1662" i="1"/>
  <c r="R1059" i="1"/>
  <c r="R503" i="1"/>
  <c r="R1107" i="1"/>
  <c r="R2776" i="1"/>
  <c r="R842" i="1"/>
  <c r="R524" i="1"/>
  <c r="R2814" i="1"/>
  <c r="R192" i="1"/>
  <c r="R1857" i="1"/>
  <c r="R1446" i="1"/>
  <c r="R1128" i="1"/>
  <c r="R1816" i="1"/>
  <c r="R151" i="1"/>
  <c r="R929" i="1"/>
  <c r="R7704" i="1"/>
  <c r="R3138" i="1"/>
  <c r="R2663" i="1"/>
  <c r="R1783" i="1"/>
  <c r="R1533" i="1"/>
  <c r="R118" i="1"/>
  <c r="R7532" i="1"/>
  <c r="R1704" i="1"/>
  <c r="R7712" i="1"/>
  <c r="R2692" i="1"/>
  <c r="R2423" i="1"/>
  <c r="R727" i="1"/>
  <c r="R7620" i="1"/>
  <c r="R2743" i="1"/>
  <c r="R1331" i="1"/>
  <c r="R1789" i="1"/>
  <c r="R124" i="1"/>
  <c r="R7567" i="1"/>
  <c r="R3014" i="1"/>
  <c r="R2701" i="1"/>
  <c r="R1795" i="1"/>
  <c r="R130" i="1"/>
  <c r="R2632" i="1"/>
  <c r="R656" i="1"/>
  <c r="R1260" i="1"/>
  <c r="R2412" i="1"/>
  <c r="R7539" i="1"/>
  <c r="R2996" i="1"/>
  <c r="R739" i="1"/>
  <c r="R2559" i="1"/>
  <c r="R1343" i="1"/>
  <c r="R7716" i="1"/>
  <c r="R3158" i="1"/>
  <c r="R3120" i="1"/>
  <c r="R1768" i="1"/>
  <c r="R103" i="1"/>
  <c r="R3129" i="1"/>
  <c r="R2648" i="1"/>
  <c r="R2702" i="1"/>
  <c r="R694" i="1"/>
  <c r="R7588" i="1"/>
  <c r="R1808" i="1"/>
  <c r="R143" i="1"/>
  <c r="R1298" i="1"/>
  <c r="R2659" i="1"/>
  <c r="R2453" i="1"/>
  <c r="R7667" i="1"/>
  <c r="R668" i="1"/>
  <c r="R1272" i="1"/>
  <c r="R980" i="1"/>
  <c r="R7724" i="1"/>
  <c r="R3167" i="1"/>
  <c r="R2712" i="1"/>
  <c r="R1584" i="1"/>
  <c r="R784" i="1"/>
  <c r="R1388" i="1"/>
  <c r="R545" i="1"/>
  <c r="R1149" i="1"/>
  <c r="R2249" i="1"/>
  <c r="R557" i="1"/>
  <c r="R7488" i="1"/>
  <c r="R2950" i="1"/>
  <c r="R2624" i="1"/>
  <c r="R1161" i="1"/>
  <c r="R2268" i="1"/>
  <c r="R846" i="1"/>
  <c r="R3100" i="1"/>
  <c r="R1450" i="1"/>
  <c r="R896" i="1"/>
  <c r="R1500" i="1"/>
  <c r="R2390" i="1"/>
  <c r="R999" i="1"/>
  <c r="R3179" i="1"/>
  <c r="R1603" i="1"/>
  <c r="R3148" i="1"/>
  <c r="R2066" i="1"/>
  <c r="R3210" i="1"/>
  <c r="R687" i="1"/>
  <c r="R7584" i="1"/>
  <c r="R3024" i="1"/>
  <c r="R2519" i="1"/>
  <c r="R1291" i="1"/>
  <c r="R344" i="1"/>
  <c r="R560" i="1"/>
  <c r="R1164" i="1"/>
  <c r="R954" i="1"/>
  <c r="R2474" i="1"/>
  <c r="R1558" i="1"/>
  <c r="R836" i="1"/>
  <c r="R1440" i="1"/>
  <c r="R583" i="1"/>
  <c r="R7512" i="1"/>
  <c r="R2966" i="1"/>
  <c r="R2647" i="1"/>
  <c r="R1187" i="1"/>
  <c r="R7705" i="1"/>
  <c r="R3139" i="1"/>
  <c r="R2664" i="1"/>
  <c r="R2459" i="1"/>
  <c r="R678" i="1"/>
  <c r="R7578" i="1"/>
  <c r="R3022" i="1"/>
  <c r="R1282" i="1"/>
  <c r="R1833" i="1"/>
  <c r="R168" i="1"/>
  <c r="R936" i="1"/>
  <c r="R1540" i="1"/>
  <c r="R7697" i="1"/>
  <c r="R3126" i="1"/>
  <c r="R2644" i="1"/>
  <c r="R1773" i="1"/>
  <c r="R108" i="1"/>
  <c r="R1647" i="1"/>
  <c r="R1044" i="1"/>
  <c r="R3135" i="1"/>
  <c r="R223" i="1"/>
  <c r="R1888" i="1"/>
  <c r="R92" i="1"/>
  <c r="R537" i="1"/>
  <c r="R1757" i="1"/>
  <c r="R1141" i="1"/>
  <c r="R2092" i="1"/>
  <c r="R677" i="1"/>
  <c r="R247" i="1"/>
  <c r="R1912" i="1"/>
  <c r="R1281" i="1"/>
  <c r="R2714" i="1"/>
  <c r="R2862" i="1"/>
  <c r="R279" i="1"/>
  <c r="R1944" i="1"/>
  <c r="R7366" i="1"/>
  <c r="R2637" i="1"/>
  <c r="R619" i="1"/>
  <c r="R2994" i="1"/>
  <c r="R230" i="1"/>
  <c r="R1895" i="1"/>
  <c r="R1223" i="1"/>
  <c r="R7493" i="1"/>
  <c r="R208" i="1"/>
  <c r="R1873" i="1"/>
  <c r="R2467" i="1"/>
  <c r="R2078" i="1"/>
  <c r="R748" i="1"/>
  <c r="R7635" i="1"/>
  <c r="R1352" i="1"/>
  <c r="R2602" i="1"/>
  <c r="R519" i="1"/>
  <c r="R1123" i="1"/>
  <c r="R332" i="1"/>
  <c r="R1819" i="1"/>
  <c r="R154" i="1"/>
  <c r="R3007" i="1"/>
  <c r="R234" i="1"/>
  <c r="R1899" i="1"/>
  <c r="R837" i="1"/>
  <c r="R1441" i="1"/>
  <c r="R603" i="1"/>
  <c r="R1207" i="1"/>
  <c r="R2756" i="1"/>
  <c r="R998" i="1"/>
  <c r="R252" i="1"/>
  <c r="R1917" i="1"/>
  <c r="R1602" i="1"/>
  <c r="R2783" i="1"/>
  <c r="R1841" i="1"/>
  <c r="R176" i="1"/>
  <c r="R967" i="1"/>
  <c r="R7719" i="1"/>
  <c r="R3161" i="1"/>
  <c r="R1571" i="1"/>
  <c r="R2257" i="1"/>
  <c r="R753" i="1"/>
  <c r="R7637" i="1"/>
  <c r="R3062" i="1"/>
  <c r="R1831" i="1"/>
  <c r="R166" i="1"/>
  <c r="R1357" i="1"/>
  <c r="R779" i="1"/>
  <c r="R1383" i="1"/>
  <c r="R7630" i="1"/>
  <c r="R3056" i="1"/>
  <c r="R2854" i="1"/>
  <c r="R270" i="1"/>
  <c r="R1935" i="1"/>
  <c r="R576" i="1"/>
  <c r="R2639" i="1"/>
  <c r="R1180" i="1"/>
  <c r="R737" i="1"/>
  <c r="R1341" i="1"/>
  <c r="R7678" i="1"/>
  <c r="R3104" i="1"/>
  <c r="R2530" i="1"/>
  <c r="R7745" i="1"/>
  <c r="R3195" i="1"/>
  <c r="R1634" i="1"/>
  <c r="R1031" i="1"/>
  <c r="R2763" i="1"/>
  <c r="R2694" i="1"/>
  <c r="R2486" i="1"/>
  <c r="R892" i="1"/>
  <c r="R1496" i="1"/>
  <c r="R876" i="1"/>
  <c r="R1480" i="1"/>
  <c r="R86" i="1"/>
  <c r="R1751" i="1"/>
  <c r="R2248" i="1"/>
  <c r="R773" i="1"/>
  <c r="R280" i="1"/>
  <c r="R2577" i="1"/>
  <c r="R1945" i="1"/>
  <c r="R1377" i="1"/>
  <c r="R7624" i="1"/>
  <c r="R3051" i="1"/>
  <c r="R2402" i="1"/>
  <c r="R675" i="1"/>
  <c r="R2713" i="1"/>
  <c r="R243" i="1"/>
  <c r="R1908" i="1"/>
  <c r="R1279" i="1"/>
  <c r="R881" i="1"/>
  <c r="R1485" i="1"/>
  <c r="R886" i="1"/>
  <c r="R1490" i="1"/>
  <c r="R7702" i="1"/>
  <c r="R7639" i="1"/>
  <c r="R3063" i="1"/>
  <c r="R820" i="1"/>
  <c r="R1424" i="1"/>
  <c r="R658" i="1"/>
  <c r="R1262" i="1"/>
  <c r="R660" i="1"/>
  <c r="R2703" i="1"/>
  <c r="R2503" i="1"/>
  <c r="R1264" i="1"/>
  <c r="R2431" i="1"/>
  <c r="R649" i="1"/>
  <c r="R1253" i="1"/>
  <c r="R7602" i="1"/>
  <c r="R3034" i="1"/>
  <c r="R2406" i="1"/>
  <c r="R2660" i="1"/>
  <c r="R1780" i="1"/>
  <c r="R115" i="1"/>
  <c r="R832" i="1"/>
  <c r="R1436" i="1"/>
  <c r="R1644" i="1"/>
  <c r="R1041" i="1"/>
  <c r="R7681" i="1"/>
  <c r="R3107" i="1"/>
  <c r="R204" i="1"/>
  <c r="R1869" i="1"/>
  <c r="R964" i="1"/>
  <c r="R1568" i="1"/>
  <c r="R2255" i="1"/>
  <c r="R978" i="1"/>
  <c r="R7723" i="1"/>
  <c r="R1582" i="1"/>
  <c r="R7598" i="1"/>
  <c r="R3030" i="1"/>
  <c r="R246" i="1"/>
  <c r="R1911" i="1"/>
  <c r="R949" i="1"/>
  <c r="R1553" i="1"/>
  <c r="R550" i="1"/>
  <c r="R1154" i="1"/>
  <c r="R772" i="1"/>
  <c r="R1834" i="1"/>
  <c r="R169" i="1"/>
  <c r="R1376" i="1"/>
  <c r="R1840" i="1"/>
  <c r="R175" i="1"/>
  <c r="R7770" i="1"/>
  <c r="R3086" i="1"/>
  <c r="R287" i="1"/>
  <c r="R1952" i="1"/>
  <c r="R655" i="1"/>
  <c r="R1259" i="1"/>
  <c r="R7502" i="1"/>
  <c r="R7379" i="1"/>
  <c r="R513" i="1"/>
  <c r="R1117" i="1"/>
  <c r="R625" i="1"/>
  <c r="R7544" i="1"/>
  <c r="R2685" i="1"/>
  <c r="R1788" i="1"/>
  <c r="R1229" i="1"/>
  <c r="R123" i="1"/>
  <c r="R1667" i="1"/>
  <c r="R1064" i="1"/>
  <c r="R7747" i="1"/>
  <c r="R3197" i="1"/>
  <c r="R1638" i="1"/>
  <c r="R1035" i="1"/>
  <c r="R7623" i="1"/>
  <c r="R7689" i="1"/>
  <c r="R3116" i="1"/>
  <c r="R917" i="1"/>
  <c r="R1778" i="1"/>
  <c r="R1521" i="1"/>
  <c r="R113" i="1"/>
  <c r="R798" i="1"/>
  <c r="R3084" i="1"/>
  <c r="R2791" i="1"/>
  <c r="R1848" i="1"/>
  <c r="R183" i="1"/>
  <c r="R1402" i="1"/>
  <c r="R289" i="1"/>
  <c r="R1954" i="1"/>
  <c r="R1695" i="1"/>
  <c r="R1092" i="1"/>
  <c r="R7478" i="1"/>
  <c r="R325" i="1"/>
  <c r="R2250" i="1"/>
  <c r="R3060" i="1"/>
  <c r="R1828" i="1"/>
  <c r="R163" i="1"/>
  <c r="R546" i="1"/>
  <c r="R7483" i="1"/>
  <c r="R2413" i="1"/>
  <c r="R1150" i="1"/>
  <c r="R2679" i="1"/>
  <c r="R7402" i="1"/>
  <c r="R7661" i="1"/>
  <c r="R3078" i="1"/>
  <c r="R764" i="1"/>
  <c r="R1368" i="1"/>
  <c r="R638" i="1"/>
  <c r="R7555" i="1"/>
  <c r="R2691" i="1"/>
  <c r="R2483" i="1"/>
  <c r="R1242" i="1"/>
  <c r="R2261" i="1"/>
  <c r="R689" i="1"/>
  <c r="R1293" i="1"/>
  <c r="R731" i="1"/>
  <c r="R7625" i="1"/>
  <c r="R1335" i="1"/>
  <c r="R948" i="1"/>
  <c r="R1552" i="1"/>
  <c r="R7659" i="1"/>
  <c r="R3076" i="1"/>
  <c r="R810" i="1"/>
  <c r="R1414" i="1"/>
  <c r="R188" i="1"/>
  <c r="R1853" i="1"/>
  <c r="R2550" i="1"/>
  <c r="R1620" i="1"/>
  <c r="R1017" i="1"/>
  <c r="R2241" i="1"/>
  <c r="R2736" i="1"/>
  <c r="R860" i="1"/>
  <c r="R2614" i="1"/>
  <c r="R1464" i="1"/>
  <c r="R554" i="1"/>
  <c r="R1158" i="1"/>
  <c r="R607" i="1"/>
  <c r="R1211" i="1"/>
  <c r="R606" i="1"/>
  <c r="R1210" i="1"/>
  <c r="R7383" i="1"/>
  <c r="R7582" i="1"/>
  <c r="R2717" i="1"/>
  <c r="R348" i="1"/>
  <c r="R2965" i="1"/>
  <c r="R2646" i="1"/>
  <c r="R2438" i="1"/>
  <c r="R921" i="1"/>
  <c r="R588" i="1"/>
  <c r="R2655" i="1"/>
  <c r="R2451" i="1"/>
  <c r="R1525" i="1"/>
  <c r="R1192" i="1"/>
  <c r="R565" i="1"/>
  <c r="R1169" i="1"/>
  <c r="R2385" i="1"/>
  <c r="R7754" i="1"/>
  <c r="R3207" i="1"/>
  <c r="R7758" i="1"/>
  <c r="R3212" i="1"/>
  <c r="R1669" i="1"/>
  <c r="R1066" i="1"/>
  <c r="R786" i="1"/>
  <c r="R7655" i="1"/>
  <c r="R3073" i="1"/>
  <c r="R1390" i="1"/>
  <c r="R2657" i="1"/>
  <c r="R728" i="1"/>
  <c r="R7622" i="1"/>
  <c r="R2549" i="1"/>
  <c r="R1332" i="1"/>
  <c r="R2056" i="1"/>
  <c r="R1963" i="1"/>
  <c r="N942" i="1"/>
  <c r="N1546" i="1"/>
  <c r="N306" i="1"/>
  <c r="N992" i="1"/>
  <c r="N1596" i="1"/>
  <c r="N728" i="1"/>
  <c r="N7622" i="1"/>
  <c r="N1332" i="1"/>
  <c r="N7389" i="1"/>
  <c r="N929" i="1"/>
  <c r="N7704" i="1"/>
  <c r="N3138" i="1"/>
  <c r="N1533" i="1"/>
  <c r="N875" i="1"/>
  <c r="N1479" i="1"/>
  <c r="R992" i="1"/>
  <c r="R1596" i="1"/>
  <c r="N7642" i="1"/>
  <c r="N3066" i="1"/>
  <c r="R306" i="1"/>
  <c r="N1658" i="1"/>
  <c r="N1055" i="1"/>
  <c r="R7389" i="1"/>
  <c r="N2056" i="1"/>
  <c r="N1963" i="1"/>
  <c r="R973" i="1"/>
  <c r="R1577" i="1"/>
  <c r="R592" i="1"/>
  <c r="R2974" i="1"/>
  <c r="R1196" i="1"/>
  <c r="R2842" i="1"/>
  <c r="R589" i="1"/>
  <c r="R7518" i="1"/>
  <c r="R2971" i="1"/>
  <c r="R1193" i="1"/>
  <c r="R2719" i="1"/>
  <c r="R2843" i="1"/>
  <c r="R2375" i="1"/>
  <c r="R362" i="1"/>
  <c r="R7692" i="1"/>
  <c r="R2638" i="1"/>
  <c r="R673" i="1"/>
  <c r="R7575" i="1"/>
  <c r="R1277" i="1"/>
  <c r="R2266" i="1"/>
  <c r="R3017" i="1"/>
  <c r="R3165" i="1"/>
  <c r="R2508" i="1"/>
  <c r="R2065" i="1"/>
  <c r="R1817" i="1"/>
  <c r="R152" i="1"/>
  <c r="R2944" i="1"/>
  <c r="R7761" i="1"/>
  <c r="R1673" i="1"/>
  <c r="R1070" i="1"/>
  <c r="R1651" i="1"/>
  <c r="R1048" i="1"/>
  <c r="R3111" i="1"/>
  <c r="R2824" i="1"/>
  <c r="R301" i="1"/>
  <c r="R803" i="1"/>
  <c r="R1407" i="1"/>
  <c r="R2592" i="1"/>
  <c r="R950" i="1"/>
  <c r="R1554" i="1"/>
  <c r="R516" i="1"/>
  <c r="R1120" i="1"/>
  <c r="R783" i="1"/>
  <c r="R7652" i="1"/>
  <c r="R1837" i="1"/>
  <c r="R172" i="1"/>
  <c r="R1387" i="1"/>
  <c r="R7756" i="1"/>
  <c r="R3209" i="1"/>
  <c r="R7373" i="1"/>
  <c r="R2069" i="1"/>
  <c r="R672" i="1"/>
  <c r="R1276" i="1"/>
  <c r="R2076" i="1"/>
  <c r="R785" i="1"/>
  <c r="R7654" i="1"/>
  <c r="R1389" i="1"/>
  <c r="R741" i="1"/>
  <c r="R1345" i="1"/>
  <c r="R3032" i="1"/>
  <c r="R2766" i="1"/>
  <c r="R1660" i="1"/>
  <c r="R1057" i="1"/>
  <c r="R374" i="1"/>
  <c r="R331" i="1"/>
  <c r="R2075" i="1"/>
  <c r="R7718" i="1"/>
  <c r="R765" i="1"/>
  <c r="R1369" i="1"/>
  <c r="R979" i="1"/>
  <c r="R2709" i="1"/>
  <c r="R1583" i="1"/>
  <c r="R933" i="1"/>
  <c r="R7529" i="1"/>
  <c r="R2982" i="1"/>
  <c r="R2667" i="1"/>
  <c r="R2462" i="1"/>
  <c r="R1537" i="1"/>
  <c r="R1630" i="1"/>
  <c r="R1027" i="1"/>
  <c r="R7600" i="1"/>
  <c r="R3033" i="1"/>
  <c r="R2848" i="1"/>
  <c r="R2528" i="1"/>
  <c r="R2510" i="1"/>
  <c r="R596" i="1"/>
  <c r="R3136" i="1"/>
  <c r="R2457" i="1"/>
  <c r="R1200" i="1"/>
  <c r="R995" i="1"/>
  <c r="R1599" i="1"/>
  <c r="R356" i="1"/>
  <c r="R526" i="1"/>
  <c r="R1130" i="1"/>
  <c r="R7479" i="1"/>
  <c r="R988" i="1"/>
  <c r="R1592" i="1"/>
  <c r="R3214" i="1"/>
  <c r="R283" i="1"/>
  <c r="R1948" i="1"/>
  <c r="R1676" i="1"/>
  <c r="R1073" i="1"/>
  <c r="R3087" i="1"/>
  <c r="R891" i="1"/>
  <c r="R7688" i="1"/>
  <c r="R1495" i="1"/>
  <c r="R2254" i="1"/>
  <c r="R1850" i="1"/>
  <c r="R185" i="1"/>
  <c r="R264" i="1"/>
  <c r="R2538" i="1"/>
  <c r="R1929" i="1"/>
  <c r="R1615" i="1"/>
  <c r="R1012" i="1"/>
  <c r="R373" i="1"/>
  <c r="R3123" i="1"/>
  <c r="R2435" i="1"/>
  <c r="R698" i="1"/>
  <c r="R7590" i="1"/>
  <c r="R2723" i="1"/>
  <c r="R253" i="1"/>
  <c r="R1918" i="1"/>
  <c r="R1302" i="1"/>
  <c r="R645" i="1"/>
  <c r="R7559" i="1"/>
  <c r="R1249" i="1"/>
  <c r="R2758" i="1"/>
  <c r="R662" i="1"/>
  <c r="R7569" i="1"/>
  <c r="R3016" i="1"/>
  <c r="R2705" i="1"/>
  <c r="R2504" i="1"/>
  <c r="R1798" i="1"/>
  <c r="R133" i="1"/>
  <c r="R1266" i="1"/>
  <c r="R2393" i="1"/>
  <c r="R2654" i="1"/>
  <c r="R2448" i="1"/>
  <c r="R216" i="1"/>
  <c r="R1881" i="1"/>
  <c r="R7636" i="1"/>
  <c r="R3202" i="1"/>
  <c r="R2437" i="1"/>
  <c r="R2410" i="1"/>
  <c r="R1652" i="1"/>
  <c r="R1049" i="1"/>
  <c r="R210" i="1"/>
  <c r="R1875" i="1"/>
  <c r="R707" i="1"/>
  <c r="R1311" i="1"/>
  <c r="R2747" i="1"/>
  <c r="R2682" i="1"/>
  <c r="R2389" i="1"/>
  <c r="R1793" i="1"/>
  <c r="R128" i="1"/>
  <c r="R7504" i="1"/>
  <c r="R2635" i="1"/>
  <c r="R750" i="1"/>
  <c r="R1354" i="1"/>
  <c r="R7368" i="1"/>
  <c r="R7605" i="1"/>
  <c r="R2726" i="1"/>
  <c r="R735" i="1"/>
  <c r="R1339" i="1"/>
  <c r="R2589" i="1"/>
  <c r="R885" i="1"/>
  <c r="R1489" i="1"/>
  <c r="R1796" i="1"/>
  <c r="R131" i="1"/>
  <c r="R229" i="1"/>
  <c r="R1894" i="1"/>
  <c r="R1641" i="1"/>
  <c r="R1038" i="1"/>
  <c r="R572" i="1"/>
  <c r="R1176" i="1"/>
  <c r="R3103" i="1"/>
  <c r="R2861" i="1"/>
  <c r="R2575" i="1"/>
  <c r="R540" i="1"/>
  <c r="R2411" i="1"/>
  <c r="R1144" i="1"/>
  <c r="R2608" i="1"/>
  <c r="R2580" i="1"/>
  <c r="R330" i="1"/>
  <c r="R2749" i="1"/>
  <c r="R1823" i="1"/>
  <c r="R158" i="1"/>
  <c r="R7743" i="1"/>
  <c r="R3190" i="1"/>
  <c r="R1619" i="1"/>
  <c r="R1016" i="1"/>
  <c r="R509" i="1"/>
  <c r="R1113" i="1"/>
  <c r="R7751" i="1"/>
  <c r="R3061" i="1"/>
  <c r="R1646" i="1"/>
  <c r="R1043" i="1"/>
  <c r="R3" i="1"/>
  <c r="R845" i="1"/>
  <c r="R1449" i="1"/>
  <c r="R7365" i="1"/>
  <c r="R547" i="1"/>
  <c r="R1151" i="1"/>
  <c r="R652" i="1"/>
  <c r="R2698" i="1"/>
  <c r="R1794" i="1"/>
  <c r="R129" i="1"/>
  <c r="R1256" i="1"/>
  <c r="R745" i="1"/>
  <c r="R1349" i="1"/>
  <c r="R379" i="1"/>
  <c r="R7699" i="1"/>
  <c r="R3133" i="1"/>
  <c r="R819" i="1"/>
  <c r="R1423" i="1"/>
  <c r="R684" i="1"/>
  <c r="R1288" i="1"/>
  <c r="R2074" i="1"/>
  <c r="R7531" i="1"/>
  <c r="R227" i="1"/>
  <c r="R1892" i="1"/>
  <c r="R1613" i="1"/>
  <c r="R1010" i="1"/>
  <c r="R2807" i="1"/>
  <c r="R7376" i="1"/>
  <c r="R981" i="1"/>
  <c r="R7725" i="1"/>
  <c r="R3168" i="1"/>
  <c r="R1585" i="1"/>
  <c r="R969" i="1"/>
  <c r="R7720" i="1"/>
  <c r="R2502" i="1"/>
  <c r="R1573" i="1"/>
  <c r="R945" i="1"/>
  <c r="R1549" i="1"/>
  <c r="R792" i="1"/>
  <c r="R3218" i="1"/>
  <c r="R285" i="1"/>
  <c r="R1950" i="1"/>
  <c r="R1396" i="1"/>
  <c r="R597" i="1"/>
  <c r="R7523" i="1"/>
  <c r="R2977" i="1"/>
  <c r="R1201" i="1"/>
  <c r="R2835" i="1"/>
  <c r="R7596" i="1"/>
  <c r="R3028" i="1"/>
  <c r="R256" i="1"/>
  <c r="R2526" i="1"/>
  <c r="R1921" i="1"/>
  <c r="R1609" i="1"/>
  <c r="R1006" i="1"/>
  <c r="R573" i="1"/>
  <c r="R7505" i="1"/>
  <c r="R2958" i="1"/>
  <c r="R1177" i="1"/>
  <c r="R7740" i="1"/>
  <c r="R3186" i="1"/>
  <c r="R2535" i="1"/>
  <c r="R646" i="1"/>
  <c r="R7560" i="1"/>
  <c r="R3009" i="1"/>
  <c r="R1250" i="1"/>
  <c r="R7653" i="1"/>
  <c r="R2777" i="1"/>
  <c r="R1672" i="1"/>
  <c r="R1069" i="1"/>
  <c r="R553" i="1"/>
  <c r="R1157" i="1"/>
  <c r="R813" i="1"/>
  <c r="R1417" i="1"/>
  <c r="R7369" i="1"/>
  <c r="R528" i="1"/>
  <c r="R7472" i="1"/>
  <c r="R194" i="1"/>
  <c r="R1859" i="1"/>
  <c r="R1132" i="1"/>
  <c r="R500" i="1"/>
  <c r="R1104" i="1"/>
  <c r="R1694" i="1"/>
  <c r="R1091" i="1"/>
  <c r="R7194" i="1"/>
  <c r="R87" i="1"/>
  <c r="R1752" i="1"/>
  <c r="R752" i="1"/>
  <c r="R1356" i="1"/>
  <c r="R7733" i="1"/>
  <c r="R3173" i="1"/>
  <c r="R7522" i="1"/>
  <c r="R2975" i="1"/>
  <c r="R2547" i="1"/>
  <c r="R512" i="1"/>
  <c r="R1116" i="1"/>
  <c r="R2857" i="1"/>
  <c r="R870" i="1"/>
  <c r="R1474" i="1"/>
  <c r="R940" i="1"/>
  <c r="R3142" i="1"/>
  <c r="R1544" i="1"/>
  <c r="R2761" i="1"/>
  <c r="R2566" i="1"/>
  <c r="R595" i="1"/>
  <c r="R2456" i="1"/>
  <c r="R1199" i="1"/>
  <c r="R654" i="1"/>
  <c r="R2700" i="1"/>
  <c r="R240" i="1"/>
  <c r="R1905" i="1"/>
  <c r="R1258" i="1"/>
  <c r="R3185" i="1"/>
  <c r="R311" i="1"/>
  <c r="R2727" i="1"/>
  <c r="R994" i="1"/>
  <c r="R1598" i="1"/>
  <c r="R833" i="1"/>
  <c r="R1437" i="1"/>
  <c r="R7694" i="1"/>
  <c r="R3124" i="1"/>
  <c r="R2640" i="1"/>
  <c r="R726" i="1"/>
  <c r="R7619" i="1"/>
  <c r="R3049" i="1"/>
  <c r="R2741" i="1"/>
  <c r="R1330" i="1"/>
  <c r="R653" i="1"/>
  <c r="R2496" i="1"/>
  <c r="R239" i="1"/>
  <c r="R1904" i="1"/>
  <c r="R1257" i="1"/>
  <c r="R907" i="1"/>
  <c r="R1511" i="1"/>
  <c r="R367" i="1"/>
  <c r="R790" i="1"/>
  <c r="R7660" i="1"/>
  <c r="R3077" i="1"/>
  <c r="R1394" i="1"/>
  <c r="R690" i="1"/>
  <c r="R7587" i="1"/>
  <c r="R1294" i="1"/>
  <c r="R823" i="1"/>
  <c r="R1427" i="1"/>
  <c r="R7701" i="1"/>
  <c r="R3134" i="1"/>
  <c r="R228" i="1"/>
  <c r="R1893" i="1"/>
  <c r="R7726" i="1"/>
  <c r="R3169" i="1"/>
  <c r="R2101" i="1"/>
  <c r="R532" i="1"/>
  <c r="R1136" i="1"/>
  <c r="R3176" i="1"/>
  <c r="R2745" i="1"/>
  <c r="R2865" i="1"/>
  <c r="R2989" i="1"/>
  <c r="R609" i="1"/>
  <c r="R1213" i="1"/>
  <c r="R935" i="1"/>
  <c r="R1539" i="1"/>
  <c r="R650" i="1"/>
  <c r="R7564" i="1"/>
  <c r="R3012" i="1"/>
  <c r="R1254" i="1"/>
  <c r="R2420" i="1"/>
  <c r="R666" i="1"/>
  <c r="R1270" i="1"/>
  <c r="R195" i="1"/>
  <c r="R1860" i="1"/>
  <c r="R2742" i="1"/>
  <c r="R2629" i="1"/>
  <c r="R7381" i="1"/>
  <c r="R2267" i="1"/>
  <c r="R7407" i="1"/>
  <c r="R640" i="1"/>
  <c r="R1244" i="1"/>
  <c r="R2262" i="1"/>
  <c r="R381" i="1"/>
  <c r="N22" i="1"/>
  <c r="N3193" i="1"/>
  <c r="N1629" i="1"/>
  <c r="N1026" i="1"/>
  <c r="N2989" i="1"/>
  <c r="N2104" i="1"/>
  <c r="N612" i="1"/>
  <c r="N2990" i="1"/>
  <c r="N1216" i="1"/>
  <c r="N7494" i="1"/>
  <c r="N579" i="1"/>
  <c r="N1183" i="1"/>
  <c r="N966" i="1"/>
  <c r="N1570" i="1"/>
  <c r="N7636" i="1"/>
  <c r="N3202" i="1"/>
  <c r="R22" i="1"/>
  <c r="N737" i="1"/>
  <c r="N1341" i="1"/>
  <c r="R2104" i="1"/>
  <c r="R7507" i="1"/>
  <c r="R7601" i="1"/>
  <c r="R924" i="1"/>
  <c r="R1528" i="1"/>
  <c r="R880" i="1"/>
  <c r="R879" i="1"/>
  <c r="R7683" i="1"/>
  <c r="R3109" i="1"/>
  <c r="R1484" i="1"/>
  <c r="R1483" i="1"/>
  <c r="R691" i="1"/>
  <c r="R1295" i="1"/>
  <c r="R2386" i="1"/>
  <c r="R2265" i="1"/>
  <c r="R946" i="1"/>
  <c r="R1550" i="1"/>
  <c r="R2765" i="1"/>
  <c r="R99" i="1"/>
  <c r="R890" i="1"/>
  <c r="R7687" i="1"/>
  <c r="R1764" i="1"/>
  <c r="R1494" i="1"/>
  <c r="R7633" i="1"/>
  <c r="R7515" i="1"/>
  <c r="R2968" i="1"/>
  <c r="R3047" i="1"/>
  <c r="R3189" i="1"/>
  <c r="R1618" i="1"/>
  <c r="R1015" i="1"/>
  <c r="R617" i="1"/>
  <c r="R7537" i="1"/>
  <c r="R2992" i="1"/>
  <c r="R1221" i="1"/>
  <c r="R643" i="1"/>
  <c r="R7558" i="1"/>
  <c r="R2488" i="1"/>
  <c r="R1247" i="1"/>
  <c r="R864" i="1"/>
  <c r="R1468" i="1"/>
  <c r="R591" i="1"/>
  <c r="R2830" i="1"/>
  <c r="R1195" i="1"/>
  <c r="R7367" i="1"/>
  <c r="R2520" i="1"/>
  <c r="R2440" i="1"/>
  <c r="R1792" i="1"/>
  <c r="R127" i="1"/>
  <c r="R781" i="1"/>
  <c r="R1385" i="1"/>
  <c r="R700" i="1"/>
  <c r="R7593" i="1"/>
  <c r="R3027" i="1"/>
  <c r="R1304" i="1"/>
  <c r="R7606" i="1"/>
  <c r="R3037" i="1"/>
  <c r="R242" i="1"/>
  <c r="R1907" i="1"/>
  <c r="R7360" i="1"/>
  <c r="R338" i="1"/>
  <c r="R2983" i="1"/>
  <c r="R561" i="1"/>
  <c r="R1165" i="1"/>
  <c r="R1826" i="1"/>
  <c r="R161" i="1"/>
  <c r="R1781" i="1"/>
  <c r="R116" i="1"/>
  <c r="R269" i="1"/>
  <c r="R1934" i="1"/>
  <c r="R206" i="1"/>
  <c r="R1871" i="1"/>
  <c r="R2084" i="1"/>
  <c r="R939" i="1"/>
  <c r="R1543" i="1"/>
  <c r="R1683" i="1"/>
  <c r="R1080" i="1"/>
  <c r="R309" i="1"/>
  <c r="R962" i="1"/>
  <c r="R1566" i="1"/>
  <c r="R261" i="1"/>
  <c r="R1926" i="1"/>
  <c r="R559" i="1"/>
  <c r="R7490" i="1"/>
  <c r="R2421" i="1"/>
  <c r="R1163" i="1"/>
  <c r="R838" i="1"/>
  <c r="R1442" i="1"/>
  <c r="R1616" i="1"/>
  <c r="R1013" i="1"/>
  <c r="R7561" i="1"/>
  <c r="R2491" i="1"/>
  <c r="R237" i="1"/>
  <c r="R1902" i="1"/>
  <c r="R1666" i="1"/>
  <c r="R1063" i="1"/>
  <c r="R734" i="1"/>
  <c r="R1338" i="1"/>
  <c r="R2847" i="1"/>
  <c r="R515" i="1"/>
  <c r="R1119" i="1"/>
  <c r="R7665" i="1"/>
  <c r="R3085" i="1"/>
  <c r="R1625" i="1"/>
  <c r="R1022" i="1"/>
  <c r="R651" i="1"/>
  <c r="R2495" i="1"/>
  <c r="R1255" i="1"/>
  <c r="R7553" i="1"/>
  <c r="R3003" i="1"/>
  <c r="R7626" i="1"/>
  <c r="R3052" i="1"/>
  <c r="R2744" i="1"/>
  <c r="R368" i="1"/>
  <c r="R710" i="1"/>
  <c r="R2730" i="1"/>
  <c r="R2533" i="1"/>
  <c r="R1314" i="1"/>
  <c r="R534" i="1"/>
  <c r="R1138" i="1"/>
  <c r="R2739" i="1"/>
  <c r="R7768" i="1"/>
  <c r="R3223" i="1"/>
  <c r="R2793" i="1"/>
  <c r="R1690" i="1"/>
  <c r="R1087" i="1"/>
  <c r="R7650" i="1"/>
  <c r="R7408" i="1"/>
  <c r="R1668" i="1"/>
  <c r="R1065" i="1"/>
  <c r="R7750" i="1"/>
  <c r="R1643" i="1"/>
  <c r="R1040" i="1"/>
  <c r="R841" i="1"/>
  <c r="R7471" i="1"/>
  <c r="R3097" i="1"/>
  <c r="R191" i="1"/>
  <c r="R1856" i="1"/>
  <c r="R1445" i="1"/>
  <c r="R827" i="1"/>
  <c r="R1431" i="1"/>
  <c r="R605" i="1"/>
  <c r="R1209" i="1"/>
  <c r="R746" i="1"/>
  <c r="R1350" i="1"/>
  <c r="R900" i="1"/>
  <c r="R1504" i="1"/>
  <c r="R7757" i="1"/>
  <c r="R3211" i="1"/>
  <c r="R7356" i="1"/>
  <c r="R1691" i="1"/>
  <c r="R1088" i="1"/>
  <c r="R7686" i="1"/>
  <c r="R3113" i="1"/>
  <c r="R2631" i="1"/>
  <c r="R2428" i="1"/>
  <c r="R211" i="1"/>
  <c r="R1876" i="1"/>
  <c r="R7358" i="1"/>
  <c r="R2818" i="1"/>
  <c r="R2627" i="1"/>
  <c r="R696" i="1"/>
  <c r="R2523" i="1"/>
  <c r="R1300" i="1"/>
  <c r="R1838" i="1"/>
  <c r="R173" i="1"/>
  <c r="R1677" i="1"/>
  <c r="R1074" i="1"/>
  <c r="R951" i="1"/>
  <c r="R624" i="1"/>
  <c r="R7542" i="1"/>
  <c r="R3147" i="1"/>
  <c r="R1787" i="1"/>
  <c r="R1555" i="1"/>
  <c r="R1228" i="1"/>
  <c r="R122" i="1"/>
  <c r="R714" i="1"/>
  <c r="R7610" i="1"/>
  <c r="R3040" i="1"/>
  <c r="R1318" i="1"/>
  <c r="R2598" i="1"/>
  <c r="R2399" i="1"/>
  <c r="R508" i="1"/>
  <c r="R1112" i="1"/>
  <c r="R829" i="1"/>
  <c r="R1433" i="1"/>
  <c r="R2548" i="1"/>
  <c r="R7361" i="1"/>
  <c r="R2472" i="1"/>
  <c r="R2565" i="1"/>
  <c r="R7359" i="1"/>
  <c r="R629" i="1"/>
  <c r="R2475" i="1"/>
  <c r="R1233" i="1"/>
  <c r="R1821" i="1"/>
  <c r="R156" i="1"/>
  <c r="R915" i="1"/>
  <c r="R2969" i="1"/>
  <c r="R219" i="1"/>
  <c r="R1884" i="1"/>
  <c r="R1519" i="1"/>
  <c r="R2987" i="1"/>
  <c r="R1707" i="1"/>
  <c r="R497" i="1"/>
  <c r="R1101" i="1"/>
  <c r="R657" i="1"/>
  <c r="R7566" i="1"/>
  <c r="R3013" i="1"/>
  <c r="R2500" i="1"/>
  <c r="R1261" i="1"/>
  <c r="R878" i="1"/>
  <c r="R7682" i="1"/>
  <c r="R3108" i="1"/>
  <c r="R2622" i="1"/>
  <c r="R1482" i="1"/>
  <c r="R2836" i="1"/>
  <c r="R1628" i="1"/>
  <c r="R1025" i="1"/>
  <c r="R952" i="1"/>
  <c r="R7710" i="1"/>
  <c r="R1556" i="1"/>
  <c r="R2768" i="1"/>
  <c r="R2571" i="1"/>
  <c r="R531" i="1"/>
  <c r="R7474" i="1"/>
  <c r="R2939" i="1"/>
  <c r="R2401" i="1"/>
  <c r="R1135" i="1"/>
  <c r="R850" i="1"/>
  <c r="R1454" i="1"/>
  <c r="R1678" i="1"/>
  <c r="R1075" i="1"/>
  <c r="R1674" i="1"/>
  <c r="R1071" i="1"/>
  <c r="R947" i="1"/>
  <c r="R1551" i="1"/>
  <c r="R1827" i="1"/>
  <c r="R162" i="1"/>
  <c r="R754" i="1"/>
  <c r="R7640" i="1"/>
  <c r="R3064" i="1"/>
  <c r="R1358" i="1"/>
  <c r="R922" i="1"/>
  <c r="R1526" i="1"/>
  <c r="R1811" i="1"/>
  <c r="R146" i="1"/>
  <c r="R7731" i="1"/>
  <c r="R3172" i="1"/>
  <c r="R2716" i="1"/>
  <c r="R2959" i="1"/>
  <c r="R1769" i="1"/>
  <c r="R104" i="1"/>
  <c r="R1708" i="1"/>
  <c r="R1767" i="1"/>
  <c r="R102" i="1"/>
  <c r="R692" i="1"/>
  <c r="R1296" i="1"/>
  <c r="R327" i="1"/>
  <c r="N7386" i="1"/>
  <c r="N7253" i="1"/>
  <c r="N7196" i="1"/>
  <c r="N7393" i="1"/>
  <c r="N7596" i="1"/>
  <c r="N3028" i="1"/>
  <c r="N1609" i="1"/>
  <c r="N1006" i="1"/>
  <c r="R2189" i="1"/>
  <c r="N406" i="1"/>
  <c r="R7393" i="1"/>
  <c r="R7386" i="1"/>
  <c r="R7253" i="1"/>
  <c r="R7196" i="1"/>
  <c r="N2189" i="1"/>
  <c r="N758" i="1"/>
  <c r="N1362" i="1"/>
  <c r="N7624" i="1"/>
  <c r="N3051" i="1"/>
  <c r="N748" i="1"/>
  <c r="N7635" i="1"/>
  <c r="N1352" i="1"/>
  <c r="N7757" i="1"/>
  <c r="N3211" i="1"/>
  <c r="N3226" i="1"/>
  <c r="R406" i="1"/>
  <c r="N7618" i="1"/>
  <c r="R7401" i="1"/>
  <c r="N714" i="1"/>
  <c r="N7610" i="1"/>
  <c r="N3040" i="1"/>
  <c r="N1318" i="1"/>
  <c r="N755" i="1"/>
  <c r="N1359" i="1"/>
  <c r="N883" i="1"/>
  <c r="N1487" i="1"/>
  <c r="N7626" i="1"/>
  <c r="N3052" i="1"/>
  <c r="N2044" i="1"/>
  <c r="N850" i="1"/>
  <c r="N1454" i="1"/>
  <c r="R2044" i="1"/>
  <c r="N7401" i="1"/>
  <c r="N906" i="1"/>
  <c r="N1510" i="1"/>
  <c r="N972" i="1"/>
  <c r="N3163" i="1"/>
  <c r="N1576" i="1"/>
  <c r="N2102" i="1"/>
  <c r="N536" i="1"/>
  <c r="N1140" i="1"/>
  <c r="N726" i="1"/>
  <c r="N7619" i="1"/>
  <c r="N3049" i="1"/>
  <c r="N1330" i="1"/>
  <c r="N899" i="1"/>
  <c r="N574" i="1"/>
  <c r="N1503" i="1"/>
  <c r="N1178" i="1"/>
  <c r="N986" i="1"/>
  <c r="N1590" i="1"/>
  <c r="N3254" i="1"/>
  <c r="N702" i="1"/>
  <c r="N7595" i="1"/>
  <c r="N1306" i="1"/>
  <c r="N338" i="1"/>
  <c r="R3254" i="1"/>
  <c r="N680" i="1"/>
  <c r="N7580" i="1"/>
  <c r="N1284" i="1"/>
  <c r="N7539" i="1"/>
  <c r="N2996" i="1"/>
  <c r="R2102" i="1"/>
  <c r="R7318" i="1"/>
  <c r="R7216" i="1"/>
  <c r="R2342" i="1"/>
  <c r="R2288" i="1"/>
  <c r="R2208" i="1"/>
  <c r="N896" i="1"/>
  <c r="N1500" i="1"/>
  <c r="R361" i="1"/>
  <c r="N7751" i="1"/>
  <c r="N3061" i="1"/>
  <c r="N1646" i="1"/>
  <c r="N1043" i="1"/>
  <c r="R2278" i="1"/>
  <c r="N371" i="1"/>
  <c r="R41" i="1"/>
  <c r="R7788" i="1"/>
  <c r="R7419" i="1"/>
  <c r="R7313" i="1"/>
  <c r="R7269" i="1"/>
  <c r="R7211" i="1"/>
  <c r="R7169" i="1"/>
  <c r="R2337" i="1"/>
  <c r="R2283" i="1"/>
  <c r="R2203" i="1"/>
  <c r="R1719" i="1"/>
  <c r="R447" i="1"/>
  <c r="R2148" i="1"/>
  <c r="N7702" i="1"/>
  <c r="N7318" i="1"/>
  <c r="N7216" i="1"/>
  <c r="N2342" i="1"/>
  <c r="N2288" i="1"/>
  <c r="N2208" i="1"/>
  <c r="N7647" i="1"/>
  <c r="N3071" i="1"/>
  <c r="N447" i="1"/>
  <c r="N2148" i="1"/>
  <c r="N361" i="1"/>
  <c r="N41" i="1"/>
  <c r="N7788" i="1"/>
  <c r="N7419" i="1"/>
  <c r="N7313" i="1"/>
  <c r="N7269" i="1"/>
  <c r="N7211" i="1"/>
  <c r="N7169" i="1"/>
  <c r="N2337" i="1"/>
  <c r="N2283" i="1"/>
  <c r="N2203" i="1"/>
  <c r="N1719" i="1"/>
  <c r="N2278" i="1"/>
  <c r="R371" i="1"/>
  <c r="N483" i="1"/>
  <c r="N7816" i="1"/>
  <c r="N389" i="1"/>
  <c r="N7772" i="1"/>
  <c r="N7403" i="1"/>
  <c r="N7254" i="1"/>
  <c r="N7152" i="1"/>
  <c r="N7143" i="1"/>
  <c r="N2808" i="1"/>
  <c r="N27" i="1"/>
  <c r="N2323" i="1"/>
  <c r="N2235" i="1"/>
  <c r="N2174" i="1"/>
  <c r="N2058" i="1"/>
  <c r="N2039" i="1"/>
  <c r="N1697" i="1"/>
  <c r="N2910" i="1"/>
  <c r="N736" i="1"/>
  <c r="N1340" i="1"/>
  <c r="R433" i="1"/>
  <c r="R2132" i="1"/>
  <c r="R483" i="1"/>
  <c r="R7816" i="1"/>
  <c r="R389" i="1"/>
  <c r="R7772" i="1"/>
  <c r="R7403" i="1"/>
  <c r="R7254" i="1"/>
  <c r="R7152" i="1"/>
  <c r="R7143" i="1"/>
  <c r="R2808" i="1"/>
  <c r="R27" i="1"/>
  <c r="R2323" i="1"/>
  <c r="R2235" i="1"/>
  <c r="R2174" i="1"/>
  <c r="R2058" i="1"/>
  <c r="R2039" i="1"/>
  <c r="R1697" i="1"/>
  <c r="R478" i="1"/>
  <c r="N822" i="1"/>
  <c r="N1426" i="1"/>
  <c r="N2051" i="1"/>
  <c r="N1957" i="1"/>
  <c r="N478" i="1"/>
  <c r="R2910" i="1"/>
  <c r="N917" i="1"/>
  <c r="N1521" i="1"/>
  <c r="N433" i="1"/>
  <c r="N2132" i="1"/>
  <c r="R2051" i="1"/>
  <c r="R1957" i="1"/>
  <c r="N665" i="1"/>
  <c r="N1269" i="1"/>
  <c r="N567" i="1"/>
  <c r="N1171" i="1"/>
  <c r="R474" i="1"/>
  <c r="R4" i="1"/>
  <c r="R318" i="1"/>
  <c r="N973" i="1"/>
  <c r="N1577" i="1"/>
  <c r="R3252" i="1"/>
  <c r="N3219" i="1"/>
  <c r="N3151" i="1"/>
  <c r="R2926" i="1"/>
  <c r="N303" i="1"/>
  <c r="N874" i="1"/>
  <c r="N1478" i="1"/>
  <c r="N474" i="1"/>
  <c r="N4" i="1"/>
  <c r="N7462" i="1"/>
  <c r="N318" i="1"/>
  <c r="N3252" i="1"/>
  <c r="R303" i="1"/>
  <c r="N2926" i="1"/>
  <c r="N775" i="1"/>
  <c r="N7648" i="1"/>
  <c r="N3072" i="1"/>
  <c r="N1379" i="1"/>
  <c r="N510" i="1"/>
  <c r="N1114" i="1"/>
  <c r="R485" i="1"/>
  <c r="R390" i="1"/>
  <c r="R7818" i="1"/>
  <c r="R7255" i="1"/>
  <c r="R7154" i="1"/>
  <c r="R7144" i="1"/>
  <c r="R291" i="1"/>
  <c r="R2809" i="1"/>
  <c r="R28" i="1"/>
  <c r="R2316" i="1"/>
  <c r="R2236" i="1"/>
  <c r="R2176" i="1"/>
  <c r="R1698" i="1"/>
  <c r="N615" i="1"/>
  <c r="N7535" i="1"/>
  <c r="N2991" i="1"/>
  <c r="N1219" i="1"/>
  <c r="R2187" i="1"/>
  <c r="N484" i="1"/>
  <c r="N7817" i="1"/>
  <c r="N7153" i="1"/>
  <c r="N2315" i="1"/>
  <c r="N2175" i="1"/>
  <c r="N2103" i="1"/>
  <c r="N2040" i="1"/>
  <c r="R343" i="1"/>
  <c r="R3260" i="1"/>
  <c r="N698" i="1"/>
  <c r="N7590" i="1"/>
  <c r="N1302" i="1"/>
  <c r="N3260" i="1"/>
  <c r="N611" i="1"/>
  <c r="N1215" i="1"/>
  <c r="N2187" i="1"/>
  <c r="N7606" i="1"/>
  <c r="N3037" i="1"/>
  <c r="N485" i="1"/>
  <c r="N390" i="1"/>
  <c r="N7818" i="1"/>
  <c r="N7463" i="1"/>
  <c r="N7456" i="1"/>
  <c r="N7255" i="1"/>
  <c r="N7154" i="1"/>
  <c r="N7144" i="1"/>
  <c r="N291" i="1"/>
  <c r="N2809" i="1"/>
  <c r="N28" i="1"/>
  <c r="N2316" i="1"/>
  <c r="N2236" i="1"/>
  <c r="N2176" i="1"/>
  <c r="N1698" i="1"/>
  <c r="N343" i="1"/>
  <c r="N603" i="1"/>
  <c r="N1207" i="1"/>
  <c r="R484" i="1"/>
  <c r="R7817" i="1"/>
  <c r="R7153" i="1"/>
  <c r="R2315" i="1"/>
  <c r="R2175" i="1"/>
  <c r="R2103" i="1"/>
  <c r="R2040" i="1"/>
  <c r="N495" i="1"/>
  <c r="N1099" i="1"/>
  <c r="N7521" i="1"/>
  <c r="N486" i="1"/>
  <c r="N391" i="1"/>
  <c r="N7819" i="1"/>
  <c r="N7773" i="1"/>
  <c r="N7465" i="1"/>
  <c r="N7458" i="1"/>
  <c r="N7404" i="1"/>
  <c r="N292" i="1"/>
  <c r="N2317" i="1"/>
  <c r="N2177" i="1"/>
  <c r="N2059" i="1"/>
  <c r="N19" i="1"/>
  <c r="N455" i="1"/>
  <c r="N2156" i="1"/>
  <c r="N430" i="1"/>
  <c r="R486" i="1"/>
  <c r="R391" i="1"/>
  <c r="R7819" i="1"/>
  <c r="R7773" i="1"/>
  <c r="R7404" i="1"/>
  <c r="R292" i="1"/>
  <c r="R2317" i="1"/>
  <c r="R2177" i="1"/>
  <c r="R2059" i="1"/>
  <c r="R19" i="1"/>
  <c r="R455" i="1"/>
  <c r="R2156" i="1"/>
  <c r="N933" i="1"/>
  <c r="N7529" i="1"/>
  <c r="N2982" i="1"/>
  <c r="N1537" i="1"/>
  <c r="N727" i="1"/>
  <c r="N7620" i="1"/>
  <c r="N1331" i="1"/>
  <c r="R430" i="1"/>
  <c r="N1695" i="1"/>
  <c r="N1092" i="1"/>
  <c r="N3156" i="1"/>
  <c r="N7608" i="1"/>
  <c r="N3038" i="1"/>
  <c r="N7649" i="1"/>
  <c r="N7641" i="1"/>
  <c r="N3065" i="1"/>
  <c r="R47" i="1"/>
  <c r="R7798" i="1"/>
  <c r="R7429" i="1"/>
  <c r="R7327" i="1"/>
  <c r="R7279" i="1"/>
  <c r="R7225" i="1"/>
  <c r="R7175" i="1"/>
  <c r="R2351" i="1"/>
  <c r="R2297" i="1"/>
  <c r="R2217" i="1"/>
  <c r="R1725" i="1"/>
  <c r="N7551" i="1"/>
  <c r="N3002" i="1"/>
  <c r="N583" i="1"/>
  <c r="N7512" i="1"/>
  <c r="N2966" i="1"/>
  <c r="N1187" i="1"/>
  <c r="N941" i="1"/>
  <c r="N1545" i="1"/>
  <c r="N613" i="1"/>
  <c r="N1217" i="1"/>
  <c r="N629" i="1"/>
  <c r="N1233" i="1"/>
  <c r="N879" i="1"/>
  <c r="N1483" i="1"/>
  <c r="N701" i="1"/>
  <c r="N1305" i="1"/>
  <c r="N47" i="1"/>
  <c r="N7798" i="1"/>
  <c r="N7429" i="1"/>
  <c r="N7327" i="1"/>
  <c r="N7279" i="1"/>
  <c r="N7225" i="1"/>
  <c r="N7175" i="1"/>
  <c r="N2351" i="1"/>
  <c r="N2297" i="1"/>
  <c r="N2217" i="1"/>
  <c r="N1725" i="1"/>
  <c r="N7519" i="1"/>
  <c r="N2972" i="1"/>
  <c r="R11" i="1"/>
  <c r="N7479" i="1"/>
  <c r="N832" i="1"/>
  <c r="N1436" i="1"/>
  <c r="N765" i="1"/>
  <c r="N1369" i="1"/>
  <c r="N7591" i="1"/>
  <c r="N921" i="1"/>
  <c r="N588" i="1"/>
  <c r="N1525" i="1"/>
  <c r="N1192" i="1"/>
  <c r="R2190" i="1"/>
  <c r="N2190" i="1"/>
  <c r="N7530" i="1"/>
  <c r="N2985" i="1"/>
  <c r="N908" i="1"/>
  <c r="N1512" i="1"/>
  <c r="N11" i="1"/>
  <c r="R403" i="1"/>
  <c r="R2115" i="1"/>
  <c r="N939" i="1"/>
  <c r="N1543" i="1"/>
  <c r="N7395" i="1"/>
  <c r="N7748" i="1"/>
  <c r="N3198" i="1"/>
  <c r="N3268" i="1"/>
  <c r="N7507" i="1"/>
  <c r="R3268" i="1"/>
  <c r="N403" i="1"/>
  <c r="N2115" i="1"/>
  <c r="N815" i="1"/>
  <c r="N1419" i="1"/>
  <c r="N555" i="1"/>
  <c r="N7486" i="1"/>
  <c r="N2948" i="1"/>
  <c r="N1159" i="1"/>
  <c r="N3175" i="1"/>
  <c r="R7395" i="1"/>
  <c r="N635" i="1"/>
  <c r="N7550" i="1"/>
  <c r="N3001" i="1"/>
  <c r="N1239" i="1"/>
  <c r="R43" i="1"/>
  <c r="R7790" i="1"/>
  <c r="R7421" i="1"/>
  <c r="R7315" i="1"/>
  <c r="R7271" i="1"/>
  <c r="R7213" i="1"/>
  <c r="R7171" i="1"/>
  <c r="R2339" i="1"/>
  <c r="R2285" i="1"/>
  <c r="R2205" i="1"/>
  <c r="R1721" i="1"/>
  <c r="N559" i="1"/>
  <c r="N7490" i="1"/>
  <c r="N1163" i="1"/>
  <c r="N466" i="1"/>
  <c r="R7397" i="1"/>
  <c r="N1681" i="1"/>
  <c r="N1078" i="1"/>
  <c r="N7758" i="1"/>
  <c r="N3212" i="1"/>
  <c r="N1669" i="1"/>
  <c r="N1066" i="1"/>
  <c r="N3132" i="1"/>
  <c r="N7478" i="1"/>
  <c r="N378" i="1"/>
  <c r="N43" i="1"/>
  <c r="N7790" i="1"/>
  <c r="N7421" i="1"/>
  <c r="N7315" i="1"/>
  <c r="N7271" i="1"/>
  <c r="N7213" i="1"/>
  <c r="N7171" i="1"/>
  <c r="N2339" i="1"/>
  <c r="N2285" i="1"/>
  <c r="N2205" i="1"/>
  <c r="N1721" i="1"/>
  <c r="N856" i="1"/>
  <c r="N1460" i="1"/>
  <c r="N7397" i="1"/>
  <c r="R466" i="1"/>
  <c r="N816" i="1"/>
  <c r="N1420" i="1"/>
  <c r="N894" i="1"/>
  <c r="N7690" i="1"/>
  <c r="N3117" i="1"/>
  <c r="N1498" i="1"/>
  <c r="N1644" i="1"/>
  <c r="N1041" i="1"/>
  <c r="N880" i="1"/>
  <c r="N7683" i="1"/>
  <c r="N3109" i="1"/>
  <c r="N1484" i="1"/>
  <c r="R353" i="1"/>
  <c r="N586" i="1"/>
  <c r="N1190" i="1"/>
  <c r="N375" i="1"/>
  <c r="R438" i="1"/>
  <c r="R2138" i="1"/>
  <c r="N7476" i="1"/>
  <c r="N2941" i="1"/>
  <c r="N514" i="1"/>
  <c r="N1118" i="1"/>
  <c r="N353" i="1"/>
  <c r="N438" i="1"/>
  <c r="N2138" i="1"/>
  <c r="R2188" i="1"/>
  <c r="N927" i="1"/>
  <c r="N1531" i="1"/>
  <c r="N776" i="1"/>
  <c r="N1380" i="1"/>
  <c r="N2920" i="1"/>
  <c r="N7781" i="1"/>
  <c r="N7412" i="1"/>
  <c r="N7306" i="1"/>
  <c r="N7262" i="1"/>
  <c r="N7204" i="1"/>
  <c r="N7162" i="1"/>
  <c r="N34" i="1"/>
  <c r="N2330" i="1"/>
  <c r="N2275" i="1"/>
  <c r="N2196" i="1"/>
  <c r="N1712" i="1"/>
  <c r="N3188" i="1"/>
  <c r="N2876" i="1"/>
  <c r="R2876" i="1"/>
  <c r="R2920" i="1"/>
  <c r="R7781" i="1"/>
  <c r="R7412" i="1"/>
  <c r="R7306" i="1"/>
  <c r="R7262" i="1"/>
  <c r="R7204" i="1"/>
  <c r="R7162" i="1"/>
  <c r="R34" i="1"/>
  <c r="R2330" i="1"/>
  <c r="R2275" i="1"/>
  <c r="R2196" i="1"/>
  <c r="R1712" i="1"/>
  <c r="N922" i="1"/>
  <c r="N1526" i="1"/>
  <c r="N2188" i="1"/>
  <c r="N547" i="1"/>
  <c r="N1151" i="1"/>
  <c r="N562" i="1"/>
  <c r="N1166" i="1"/>
  <c r="N7630" i="1"/>
  <c r="N3056" i="1"/>
  <c r="N522" i="1"/>
  <c r="N7470" i="1"/>
  <c r="N2938" i="1"/>
  <c r="N1126" i="1"/>
  <c r="N975" i="1"/>
  <c r="N1579" i="1"/>
  <c r="N7522" i="1"/>
  <c r="N2975" i="1"/>
  <c r="N694" i="1"/>
  <c r="N7588" i="1"/>
  <c r="N1298" i="1"/>
  <c r="N507" i="1"/>
  <c r="N1111" i="1"/>
  <c r="N916" i="1"/>
  <c r="N1520" i="1"/>
  <c r="R440" i="1"/>
  <c r="R2141" i="1"/>
  <c r="N1692" i="1"/>
  <c r="N1089" i="1"/>
  <c r="N440" i="1"/>
  <c r="N2141" i="1"/>
  <c r="N7698" i="1"/>
  <c r="N3128" i="1"/>
  <c r="N938" i="1"/>
  <c r="N2984" i="1"/>
  <c r="N1542" i="1"/>
  <c r="N730" i="1"/>
  <c r="N1334" i="1"/>
  <c r="N1606" i="1"/>
  <c r="N1003" i="1"/>
  <c r="R3242" i="1"/>
  <c r="R425" i="1"/>
  <c r="R76" i="1"/>
  <c r="R320" i="1"/>
  <c r="N7705" i="1"/>
  <c r="N3139" i="1"/>
  <c r="N638" i="1"/>
  <c r="N7555" i="1"/>
  <c r="N1242" i="1"/>
  <c r="N3242" i="1"/>
  <c r="N425" i="1"/>
  <c r="N7508" i="1"/>
  <c r="N2961" i="1"/>
  <c r="N76" i="1"/>
  <c r="N320" i="1"/>
  <c r="N7552" i="1"/>
  <c r="N704" i="1"/>
  <c r="N1308" i="1"/>
  <c r="N7638" i="1"/>
  <c r="N546" i="1"/>
  <c r="N7483" i="1"/>
  <c r="N1150" i="1"/>
  <c r="N674" i="1"/>
  <c r="N1278" i="1"/>
  <c r="N357" i="1"/>
  <c r="N7686" i="1"/>
  <c r="N3113" i="1"/>
  <c r="N759" i="1"/>
  <c r="N1363" i="1"/>
  <c r="N616" i="1"/>
  <c r="N7536" i="1"/>
  <c r="N1220" i="1"/>
  <c r="N7730" i="1"/>
  <c r="N648" i="1"/>
  <c r="N1252" i="1"/>
  <c r="N978" i="1"/>
  <c r="N7723" i="1"/>
  <c r="N1582" i="1"/>
  <c r="R2183" i="1"/>
  <c r="N7319" i="1"/>
  <c r="N7217" i="1"/>
  <c r="N2343" i="1"/>
  <c r="N2289" i="1"/>
  <c r="N2209" i="1"/>
  <c r="N7534" i="1"/>
  <c r="R470" i="1"/>
  <c r="R2165" i="1"/>
  <c r="N7489" i="1"/>
  <c r="N304" i="1"/>
  <c r="N7731" i="1"/>
  <c r="N3172" i="1"/>
  <c r="N470" i="1"/>
  <c r="N2165" i="1"/>
  <c r="N374" i="1"/>
  <c r="R7319" i="1"/>
  <c r="R7217" i="1"/>
  <c r="R2343" i="1"/>
  <c r="R2289" i="1"/>
  <c r="R2209" i="1"/>
  <c r="N839" i="1"/>
  <c r="N1443" i="1"/>
  <c r="N2183" i="1"/>
  <c r="N745" i="1"/>
  <c r="N1349" i="1"/>
  <c r="N799" i="1"/>
  <c r="N1403" i="1"/>
  <c r="N3184" i="1"/>
  <c r="R3270" i="1"/>
  <c r="N7685" i="1"/>
  <c r="N3112" i="1"/>
  <c r="N928" i="1"/>
  <c r="N1532" i="1"/>
  <c r="N695" i="1"/>
  <c r="N7589" i="1"/>
  <c r="N1299" i="1"/>
  <c r="N907" i="1"/>
  <c r="N1511" i="1"/>
  <c r="N700" i="1"/>
  <c r="N7593" i="1"/>
  <c r="N3027" i="1"/>
  <c r="N1304" i="1"/>
  <c r="N3270" i="1"/>
  <c r="N664" i="1"/>
  <c r="N7571" i="1"/>
  <c r="N3018" i="1"/>
  <c r="N1268" i="1"/>
  <c r="N6" i="1"/>
  <c r="N24" i="1"/>
  <c r="N3258" i="1"/>
  <c r="R2168" i="1"/>
  <c r="N676" i="1"/>
  <c r="N1280" i="1"/>
  <c r="N3246" i="1"/>
  <c r="R6" i="1"/>
  <c r="R24" i="1"/>
  <c r="N434" i="1"/>
  <c r="N2133" i="1"/>
  <c r="N7755" i="1"/>
  <c r="N3208" i="1"/>
  <c r="N2168" i="1"/>
  <c r="R3258" i="1"/>
  <c r="N7514" i="1"/>
  <c r="N2967" i="1"/>
  <c r="R434" i="1"/>
  <c r="R2133" i="1"/>
  <c r="N7594" i="1"/>
  <c r="R3246" i="1"/>
  <c r="N7614" i="1"/>
  <c r="N3044" i="1"/>
  <c r="N967" i="1"/>
  <c r="N7719" i="1"/>
  <c r="N3161" i="1"/>
  <c r="N1571" i="1"/>
  <c r="N3159" i="1"/>
  <c r="N2928" i="1"/>
  <c r="R2135" i="1"/>
  <c r="N732" i="1"/>
  <c r="N1336" i="1"/>
  <c r="N935" i="1"/>
  <c r="N1539" i="1"/>
  <c r="R2928" i="1"/>
  <c r="N2135" i="1"/>
  <c r="N526" i="1"/>
  <c r="N1130" i="1"/>
  <c r="N7677" i="1"/>
  <c r="N1674" i="1"/>
  <c r="N1071" i="1"/>
  <c r="N3119" i="1"/>
  <c r="N7651" i="1"/>
  <c r="N870" i="1"/>
  <c r="N1474" i="1"/>
  <c r="N885" i="1"/>
  <c r="N1489" i="1"/>
  <c r="N468" i="1"/>
  <c r="N2163" i="1"/>
  <c r="N974" i="1"/>
  <c r="N1578" i="1"/>
  <c r="R2050" i="1"/>
  <c r="R1956" i="1"/>
  <c r="N988" i="1"/>
  <c r="N1592" i="1"/>
  <c r="N7546" i="1"/>
  <c r="R9" i="1"/>
  <c r="N905" i="1"/>
  <c r="N2960" i="1"/>
  <c r="N1509" i="1"/>
  <c r="N2884" i="1"/>
  <c r="N45" i="1"/>
  <c r="N7796" i="1"/>
  <c r="N7427" i="1"/>
  <c r="N7325" i="1"/>
  <c r="N7277" i="1"/>
  <c r="N7223" i="1"/>
  <c r="N7173" i="1"/>
  <c r="N2349" i="1"/>
  <c r="N2295" i="1"/>
  <c r="N2215" i="1"/>
  <c r="N1723" i="1"/>
  <c r="N3201" i="1"/>
  <c r="N932" i="1"/>
  <c r="N1536" i="1"/>
  <c r="R461" i="1"/>
  <c r="R2160" i="1"/>
  <c r="N573" i="1"/>
  <c r="N7505" i="1"/>
  <c r="N2958" i="1"/>
  <c r="N1177" i="1"/>
  <c r="N2959" i="1"/>
  <c r="N834" i="1"/>
  <c r="N1438" i="1"/>
  <c r="R2884" i="1"/>
  <c r="N2050" i="1"/>
  <c r="N1956" i="1"/>
  <c r="R45" i="1"/>
  <c r="R7796" i="1"/>
  <c r="R7427" i="1"/>
  <c r="R7325" i="1"/>
  <c r="R7277" i="1"/>
  <c r="R7223" i="1"/>
  <c r="R7173" i="1"/>
  <c r="R2349" i="1"/>
  <c r="R2295" i="1"/>
  <c r="R2215" i="1"/>
  <c r="R1723" i="1"/>
  <c r="N461" i="1"/>
  <c r="N2160" i="1"/>
  <c r="R468" i="1"/>
  <c r="R2163" i="1"/>
  <c r="N9" i="1"/>
  <c r="N7632" i="1"/>
  <c r="N493" i="1"/>
  <c r="N1097" i="1"/>
  <c r="N980" i="1"/>
  <c r="N7724" i="1"/>
  <c r="N3167" i="1"/>
  <c r="N1584" i="1"/>
  <c r="N3032" i="1"/>
  <c r="N847" i="1"/>
  <c r="N1451" i="1"/>
  <c r="N3096" i="1"/>
  <c r="N352" i="1"/>
  <c r="N904" i="1"/>
  <c r="N7695" i="1"/>
  <c r="N3125" i="1"/>
  <c r="N1508" i="1"/>
  <c r="N384" i="1"/>
  <c r="N756" i="1"/>
  <c r="N1654" i="1"/>
  <c r="N1360" i="1"/>
  <c r="N1051" i="1"/>
  <c r="R3096" i="1"/>
  <c r="N654" i="1"/>
  <c r="N1258" i="1"/>
  <c r="N792" i="1"/>
  <c r="N3218" i="1"/>
  <c r="N1396" i="1"/>
  <c r="N563" i="1"/>
  <c r="N1167" i="1"/>
  <c r="N2048" i="1"/>
  <c r="R2934" i="1"/>
  <c r="N336" i="1"/>
  <c r="N3094" i="1"/>
  <c r="N3165" i="1"/>
  <c r="N729" i="1"/>
  <c r="N1333" i="1"/>
  <c r="N7786" i="1"/>
  <c r="N39" i="1"/>
  <c r="N7417" i="1"/>
  <c r="N7311" i="1"/>
  <c r="N7267" i="1"/>
  <c r="N7209" i="1"/>
  <c r="N7167" i="1"/>
  <c r="N2335" i="1"/>
  <c r="N2281" i="1"/>
  <c r="N2201" i="1"/>
  <c r="N1717" i="1"/>
  <c r="R3094" i="1"/>
  <c r="N625" i="1"/>
  <c r="N7544" i="1"/>
  <c r="N1229" i="1"/>
  <c r="R7786" i="1"/>
  <c r="R39" i="1"/>
  <c r="R7417" i="1"/>
  <c r="R7311" i="1"/>
  <c r="R7267" i="1"/>
  <c r="R7209" i="1"/>
  <c r="R7167" i="1"/>
  <c r="R2335" i="1"/>
  <c r="R2281" i="1"/>
  <c r="R2201" i="1"/>
  <c r="R1717" i="1"/>
  <c r="N710" i="1"/>
  <c r="N1314" i="1"/>
  <c r="N2934" i="1"/>
  <c r="R2048" i="1"/>
  <c r="N80" i="1"/>
  <c r="N431" i="1"/>
  <c r="N419" i="1"/>
  <c r="N2124" i="1"/>
  <c r="N582" i="1"/>
  <c r="N3127" i="1"/>
  <c r="N1186" i="1"/>
  <c r="N339" i="1"/>
  <c r="N501" i="1"/>
  <c r="N1105" i="1"/>
  <c r="R80" i="1"/>
  <c r="R431" i="1"/>
  <c r="N7709" i="1"/>
  <c r="R419" i="1"/>
  <c r="R2124" i="1"/>
  <c r="N1624" i="1"/>
  <c r="N1021" i="1"/>
  <c r="N2986" i="1"/>
  <c r="N812" i="1"/>
  <c r="N1416" i="1"/>
  <c r="N441" i="1"/>
  <c r="N2142" i="1"/>
  <c r="N581" i="1"/>
  <c r="N7510" i="1"/>
  <c r="N2963" i="1"/>
  <c r="N1185" i="1"/>
  <c r="N7768" i="1"/>
  <c r="N3223" i="1"/>
  <c r="N1690" i="1"/>
  <c r="N1087" i="1"/>
  <c r="N462" i="1"/>
  <c r="N2161" i="1"/>
  <c r="N463" i="1"/>
  <c r="N539" i="1"/>
  <c r="N1143" i="1"/>
  <c r="N897" i="1"/>
  <c r="N1501" i="1"/>
  <c r="N708" i="1"/>
  <c r="N1312" i="1"/>
  <c r="N596" i="1"/>
  <c r="N3136" i="1"/>
  <c r="N1200" i="1"/>
  <c r="R441" i="1"/>
  <c r="R2142" i="1"/>
  <c r="R462" i="1"/>
  <c r="R2161" i="1"/>
  <c r="N575" i="1"/>
  <c r="N1179" i="1"/>
  <c r="R463" i="1"/>
  <c r="N570" i="1"/>
  <c r="N1174" i="1"/>
  <c r="R407" i="1"/>
  <c r="R2118" i="1"/>
  <c r="N459" i="1"/>
  <c r="N887" i="1"/>
  <c r="N1491" i="1"/>
  <c r="R7394" i="1"/>
  <c r="N833" i="1"/>
  <c r="N1437" i="1"/>
  <c r="R324" i="1"/>
  <c r="N636" i="1"/>
  <c r="N1240" i="1"/>
  <c r="N7394" i="1"/>
  <c r="N7769" i="1"/>
  <c r="N3225" i="1"/>
  <c r="R459" i="1"/>
  <c r="N7722" i="1"/>
  <c r="N3164" i="1"/>
  <c r="N407" i="1"/>
  <c r="N2118" i="1"/>
  <c r="N324" i="1"/>
  <c r="N658" i="1"/>
  <c r="N1262" i="1"/>
  <c r="R2874" i="1"/>
  <c r="N7771" i="1"/>
  <c r="N1615" i="1"/>
  <c r="N1012" i="1"/>
  <c r="N996" i="1"/>
  <c r="N7736" i="1"/>
  <c r="N3177" i="1"/>
  <c r="N1600" i="1"/>
  <c r="N2874" i="1"/>
  <c r="N1657" i="1"/>
  <c r="N1054" i="1"/>
  <c r="N1610" i="1"/>
  <c r="N1007" i="1"/>
  <c r="N600" i="1"/>
  <c r="N7526" i="1"/>
  <c r="N2979" i="1"/>
  <c r="N1204" i="1"/>
  <c r="N530" i="1"/>
  <c r="N7473" i="1"/>
  <c r="N1134" i="1"/>
  <c r="N528" i="1"/>
  <c r="N7472" i="1"/>
  <c r="N1132" i="1"/>
  <c r="N860" i="1"/>
  <c r="N1464" i="1"/>
  <c r="R2045" i="1"/>
  <c r="N631" i="1"/>
  <c r="N1235" i="1"/>
  <c r="R2054" i="1"/>
  <c r="R1961" i="1"/>
  <c r="N7492" i="1"/>
  <c r="N52" i="1"/>
  <c r="N7803" i="1"/>
  <c r="N7434" i="1"/>
  <c r="N7332" i="1"/>
  <c r="N7284" i="1"/>
  <c r="N7230" i="1"/>
  <c r="N7180" i="1"/>
  <c r="N2356" i="1"/>
  <c r="N2302" i="1"/>
  <c r="N2222" i="1"/>
  <c r="N1730" i="1"/>
  <c r="N685" i="1"/>
  <c r="N1289" i="1"/>
  <c r="N806" i="1"/>
  <c r="N7668" i="1"/>
  <c r="N1410" i="1"/>
  <c r="R52" i="1"/>
  <c r="R7803" i="1"/>
  <c r="R7434" i="1"/>
  <c r="R7332" i="1"/>
  <c r="R7284" i="1"/>
  <c r="R7230" i="1"/>
  <c r="R7180" i="1"/>
  <c r="R2356" i="1"/>
  <c r="R2302" i="1"/>
  <c r="R2222" i="1"/>
  <c r="R1730" i="1"/>
  <c r="N660" i="1"/>
  <c r="N1264" i="1"/>
  <c r="N2987" i="1"/>
  <c r="N2045" i="1"/>
  <c r="N2054" i="1"/>
  <c r="N1961" i="1"/>
  <c r="N322" i="1"/>
  <c r="N893" i="1"/>
  <c r="N1497" i="1"/>
  <c r="N402" i="1"/>
  <c r="N2114" i="1"/>
  <c r="N2914" i="1"/>
  <c r="N602" i="1"/>
  <c r="N7528" i="1"/>
  <c r="N2981" i="1"/>
  <c r="N1206" i="1"/>
  <c r="N818" i="1"/>
  <c r="N1422" i="1"/>
  <c r="N73" i="1"/>
  <c r="N487" i="1"/>
  <c r="N392" i="1"/>
  <c r="N7774" i="1"/>
  <c r="N7466" i="1"/>
  <c r="N7459" i="1"/>
  <c r="N7197" i="1"/>
  <c r="N7155" i="1"/>
  <c r="N7145" i="1"/>
  <c r="N293" i="1"/>
  <c r="N2810" i="1"/>
  <c r="N2318" i="1"/>
  <c r="N2237" i="1"/>
  <c r="N2178" i="1"/>
  <c r="N2041" i="1"/>
  <c r="N1699" i="1"/>
  <c r="N902" i="1"/>
  <c r="N7506" i="1"/>
  <c r="N1506" i="1"/>
  <c r="R7782" i="1"/>
  <c r="R7413" i="1"/>
  <c r="R7307" i="1"/>
  <c r="R7263" i="1"/>
  <c r="R35" i="1"/>
  <c r="R7205" i="1"/>
  <c r="R7163" i="1"/>
  <c r="R2331" i="1"/>
  <c r="R2276" i="1"/>
  <c r="R2197" i="1"/>
  <c r="R1713" i="1"/>
  <c r="N946" i="1"/>
  <c r="N1550" i="1"/>
  <c r="N7599" i="1"/>
  <c r="N3031" i="1"/>
  <c r="N509" i="1"/>
  <c r="N1113" i="1"/>
  <c r="R2914" i="1"/>
  <c r="N3191" i="1"/>
  <c r="N1622" i="1"/>
  <c r="N1019" i="1"/>
  <c r="R402" i="1"/>
  <c r="R2114" i="1"/>
  <c r="N7513" i="1"/>
  <c r="N7782" i="1"/>
  <c r="N7413" i="1"/>
  <c r="N7307" i="1"/>
  <c r="N7263" i="1"/>
  <c r="N35" i="1"/>
  <c r="N7205" i="1"/>
  <c r="N7163" i="1"/>
  <c r="N2331" i="1"/>
  <c r="N2276" i="1"/>
  <c r="N2197" i="1"/>
  <c r="N1713" i="1"/>
  <c r="R17" i="1"/>
  <c r="N826" i="1"/>
  <c r="N1430" i="1"/>
  <c r="R424" i="1"/>
  <c r="R2127" i="1"/>
  <c r="N663" i="1"/>
  <c r="N7570" i="1"/>
  <c r="N1267" i="1"/>
  <c r="N17" i="1"/>
  <c r="R73" i="1"/>
  <c r="R487" i="1"/>
  <c r="R392" i="1"/>
  <c r="R7774" i="1"/>
  <c r="R7197" i="1"/>
  <c r="R7155" i="1"/>
  <c r="R7145" i="1"/>
  <c r="R293" i="1"/>
  <c r="R2810" i="1"/>
  <c r="R2318" i="1"/>
  <c r="R2237" i="1"/>
  <c r="R2178" i="1"/>
  <c r="R2041" i="1"/>
  <c r="R1699" i="1"/>
  <c r="N753" i="1"/>
  <c r="N7637" i="1"/>
  <c r="N3062" i="1"/>
  <c r="N1357" i="1"/>
  <c r="N350" i="1"/>
  <c r="N424" i="1"/>
  <c r="N2127" i="1"/>
  <c r="N915" i="1"/>
  <c r="N2969" i="1"/>
  <c r="N1519" i="1"/>
  <c r="N432" i="1"/>
  <c r="N2131" i="1"/>
  <c r="N3221" i="1"/>
  <c r="N622" i="1"/>
  <c r="N1226" i="1"/>
  <c r="R67" i="1"/>
  <c r="N7435" i="1"/>
  <c r="N7333" i="1"/>
  <c r="N7231" i="1"/>
  <c r="N7675" i="1"/>
  <c r="N3101" i="1"/>
  <c r="N623" i="1"/>
  <c r="N7541" i="1"/>
  <c r="N2998" i="1"/>
  <c r="N1227" i="1"/>
  <c r="N67" i="1"/>
  <c r="R7435" i="1"/>
  <c r="R7333" i="1"/>
  <c r="R7231" i="1"/>
  <c r="N715" i="1"/>
  <c r="N1319" i="1"/>
  <c r="R432" i="1"/>
  <c r="R2131" i="1"/>
  <c r="N7764" i="1"/>
  <c r="N3217" i="1"/>
  <c r="N1682" i="1"/>
  <c r="N1079" i="1"/>
  <c r="N2930" i="1"/>
  <c r="N1621" i="1"/>
  <c r="N1018" i="1"/>
  <c r="R809" i="1"/>
  <c r="R56" i="1"/>
  <c r="R7807" i="1"/>
  <c r="R7440" i="1"/>
  <c r="R7339" i="1"/>
  <c r="R7289" i="1"/>
  <c r="R7236" i="1"/>
  <c r="R7184" i="1"/>
  <c r="R2360" i="1"/>
  <c r="R2306" i="1"/>
  <c r="R2226" i="1"/>
  <c r="R1735" i="1"/>
  <c r="N2140" i="1"/>
  <c r="N706" i="1"/>
  <c r="N7603" i="1"/>
  <c r="N3035" i="1"/>
  <c r="N1310" i="1"/>
  <c r="N789" i="1"/>
  <c r="N7658" i="1"/>
  <c r="N3075" i="1"/>
  <c r="N1393" i="1"/>
  <c r="N560" i="1"/>
  <c r="N1164" i="1"/>
  <c r="N649" i="1"/>
  <c r="N1253" i="1"/>
  <c r="N465" i="1"/>
  <c r="N3240" i="1"/>
  <c r="R376" i="1"/>
  <c r="N1641" i="1"/>
  <c r="N1038" i="1"/>
  <c r="R465" i="1"/>
  <c r="N809" i="1"/>
  <c r="R2140" i="1"/>
  <c r="R2930" i="1"/>
  <c r="R3240" i="1"/>
  <c r="N7718" i="1"/>
  <c r="N69" i="1"/>
  <c r="N376" i="1"/>
  <c r="R7436" i="1"/>
  <c r="R7334" i="1"/>
  <c r="R7232" i="1"/>
  <c r="N7515" i="1"/>
  <c r="N2968" i="1"/>
  <c r="N56" i="1"/>
  <c r="N7807" i="1"/>
  <c r="N7440" i="1"/>
  <c r="N7339" i="1"/>
  <c r="N7289" i="1"/>
  <c r="N7236" i="1"/>
  <c r="N7184" i="1"/>
  <c r="N2360" i="1"/>
  <c r="N2306" i="1"/>
  <c r="N2226" i="1"/>
  <c r="N1735" i="1"/>
  <c r="R69" i="1"/>
  <c r="N537" i="1"/>
  <c r="N1141" i="1"/>
  <c r="N734" i="1"/>
  <c r="N1338" i="1"/>
  <c r="N669" i="1"/>
  <c r="N7573" i="1"/>
  <c r="N1273" i="1"/>
  <c r="N7436" i="1"/>
  <c r="N7334" i="1"/>
  <c r="N7232" i="1"/>
  <c r="R3248" i="1"/>
  <c r="R3278" i="1"/>
  <c r="N914" i="1"/>
  <c r="N1518" i="1"/>
  <c r="N1675" i="1"/>
  <c r="N1072" i="1"/>
  <c r="N618" i="1"/>
  <c r="N7538" i="1"/>
  <c r="N2993" i="1"/>
  <c r="N1222" i="1"/>
  <c r="N7678" i="1"/>
  <c r="N3104" i="1"/>
  <c r="N632" i="1"/>
  <c r="N7547" i="1"/>
  <c r="N3000" i="1"/>
  <c r="N1236" i="1"/>
  <c r="N3278" i="1"/>
  <c r="N3248" i="1"/>
  <c r="N842" i="1"/>
  <c r="N524" i="1"/>
  <c r="N1446" i="1"/>
  <c r="N1128" i="1"/>
  <c r="N3210" i="1"/>
  <c r="N590" i="1"/>
  <c r="N1194" i="1"/>
  <c r="N2057" i="1"/>
  <c r="N1964" i="1"/>
  <c r="N884" i="1"/>
  <c r="N1488" i="1"/>
  <c r="N659" i="1"/>
  <c r="N1263" i="1"/>
  <c r="N456" i="1"/>
  <c r="N2157" i="1"/>
  <c r="N840" i="1"/>
  <c r="N1444" i="1"/>
  <c r="R57" i="1"/>
  <c r="R7808" i="1"/>
  <c r="R7441" i="1"/>
  <c r="R7340" i="1"/>
  <c r="R7290" i="1"/>
  <c r="R7237" i="1"/>
  <c r="R7185" i="1"/>
  <c r="R2361" i="1"/>
  <c r="R2307" i="1"/>
  <c r="R2227" i="1"/>
  <c r="R1736" i="1"/>
  <c r="N2902" i="1"/>
  <c r="N1678" i="1"/>
  <c r="N1075" i="1"/>
  <c r="N712" i="1"/>
  <c r="N3039" i="1"/>
  <c r="N1316" i="1"/>
  <c r="N587" i="1"/>
  <c r="N7517" i="1"/>
  <c r="N2970" i="1"/>
  <c r="N1191" i="1"/>
  <c r="R456" i="1"/>
  <c r="R2157" i="1"/>
  <c r="N3118" i="1"/>
  <c r="N713" i="1"/>
  <c r="N7609" i="1"/>
  <c r="N1317" i="1"/>
  <c r="R2902" i="1"/>
  <c r="N492" i="1"/>
  <c r="N1096" i="1"/>
  <c r="R7392" i="1"/>
  <c r="N3090" i="1"/>
  <c r="N7392" i="1"/>
  <c r="R3090" i="1"/>
  <c r="N554" i="1"/>
  <c r="N1158" i="1"/>
  <c r="N892" i="1"/>
  <c r="N1496" i="1"/>
  <c r="N1650" i="1"/>
  <c r="N1047" i="1"/>
  <c r="N7770" i="1"/>
  <c r="N3086" i="1"/>
  <c r="R2057" i="1"/>
  <c r="R1964" i="1"/>
  <c r="N7696" i="1"/>
  <c r="N57" i="1"/>
  <c r="N7808" i="1"/>
  <c r="N7441" i="1"/>
  <c r="N7340" i="1"/>
  <c r="N7290" i="1"/>
  <c r="N7237" i="1"/>
  <c r="N7185" i="1"/>
  <c r="N2361" i="1"/>
  <c r="N2307" i="1"/>
  <c r="N2227" i="1"/>
  <c r="N1736" i="1"/>
  <c r="N7728" i="1"/>
  <c r="N3171" i="1"/>
  <c r="N7391" i="1"/>
  <c r="R451" i="1"/>
  <c r="R2152" i="1"/>
  <c r="N422" i="1"/>
  <c r="N1696" i="1"/>
  <c r="N1093" i="1"/>
  <c r="N760" i="1"/>
  <c r="N1364" i="1"/>
  <c r="R71" i="1"/>
  <c r="N451" i="1"/>
  <c r="N2152" i="1"/>
  <c r="N769" i="1"/>
  <c r="N3070" i="1"/>
  <c r="N1373" i="1"/>
  <c r="N7665" i="1"/>
  <c r="N3085" i="1"/>
  <c r="N71" i="1"/>
  <c r="R7391" i="1"/>
  <c r="N855" i="1"/>
  <c r="N1459" i="1"/>
  <c r="R422" i="1"/>
  <c r="N876" i="1"/>
  <c r="N1480" i="1"/>
  <c r="N652" i="1"/>
  <c r="N1256" i="1"/>
  <c r="N7487" i="1"/>
  <c r="N2949" i="1"/>
  <c r="N7516" i="1"/>
  <c r="N687" i="1"/>
  <c r="N7584" i="1"/>
  <c r="N3024" i="1"/>
  <c r="N1291" i="1"/>
  <c r="N533" i="1"/>
  <c r="N1137" i="1"/>
  <c r="N716" i="1"/>
  <c r="N7611" i="1"/>
  <c r="N3041" i="1"/>
  <c r="N1320" i="1"/>
  <c r="N7726" i="1"/>
  <c r="N3169" i="1"/>
  <c r="N7533" i="1"/>
  <c r="N2988" i="1"/>
  <c r="N681" i="1"/>
  <c r="N7581" i="1"/>
  <c r="N1285" i="1"/>
  <c r="R62" i="1"/>
  <c r="R7813" i="1"/>
  <c r="R7446" i="1"/>
  <c r="R7346" i="1"/>
  <c r="R7296" i="1"/>
  <c r="R7242" i="1"/>
  <c r="R7190" i="1"/>
  <c r="R2366" i="1"/>
  <c r="R2312" i="1"/>
  <c r="R2232" i="1"/>
  <c r="R1742" i="1"/>
  <c r="N13" i="1"/>
  <c r="N7450" i="1"/>
  <c r="N7351" i="1"/>
  <c r="N7246" i="1"/>
  <c r="N936" i="1"/>
  <c r="N1540" i="1"/>
  <c r="N3143" i="1"/>
  <c r="N873" i="1"/>
  <c r="N1477" i="1"/>
  <c r="N62" i="1"/>
  <c r="N7813" i="1"/>
  <c r="N7446" i="1"/>
  <c r="N7346" i="1"/>
  <c r="N7296" i="1"/>
  <c r="N7242" i="1"/>
  <c r="N7190" i="1"/>
  <c r="N2366" i="1"/>
  <c r="N2312" i="1"/>
  <c r="N2232" i="1"/>
  <c r="N1742" i="1"/>
  <c r="R13" i="1"/>
  <c r="R7450" i="1"/>
  <c r="R7351" i="1"/>
  <c r="R7246" i="1"/>
  <c r="N1626" i="1"/>
  <c r="N1023" i="1"/>
  <c r="N788" i="1"/>
  <c r="N7656" i="1"/>
  <c r="N3074" i="1"/>
  <c r="N1392" i="1"/>
  <c r="N3006" i="1"/>
  <c r="N639" i="1"/>
  <c r="N1243" i="1"/>
  <c r="R55" i="1"/>
  <c r="R7806" i="1"/>
  <c r="R7439" i="1"/>
  <c r="R7338" i="1"/>
  <c r="R7288" i="1"/>
  <c r="R7235" i="1"/>
  <c r="R7183" i="1"/>
  <c r="R2359" i="1"/>
  <c r="R2305" i="1"/>
  <c r="R2225" i="1"/>
  <c r="R1734" i="1"/>
  <c r="R469" i="1"/>
  <c r="R2164" i="1"/>
  <c r="N479" i="1"/>
  <c r="N2171" i="1"/>
  <c r="R14" i="1"/>
  <c r="N862" i="1"/>
  <c r="N1466" i="1"/>
  <c r="N3264" i="1"/>
  <c r="N23" i="1"/>
  <c r="R3264" i="1"/>
  <c r="R23" i="1"/>
  <c r="R479" i="1"/>
  <c r="R2171" i="1"/>
  <c r="N55" i="1"/>
  <c r="N7806" i="1"/>
  <c r="N7439" i="1"/>
  <c r="N7338" i="1"/>
  <c r="N7288" i="1"/>
  <c r="N7235" i="1"/>
  <c r="N7183" i="1"/>
  <c r="N2359" i="1"/>
  <c r="N2305" i="1"/>
  <c r="N2225" i="1"/>
  <c r="N1734" i="1"/>
  <c r="N7565" i="1"/>
  <c r="N469" i="1"/>
  <c r="N2164" i="1"/>
  <c r="N620" i="1"/>
  <c r="N2995" i="1"/>
  <c r="N1224" i="1"/>
  <c r="N14" i="1"/>
  <c r="N830" i="1"/>
  <c r="N1434" i="1"/>
  <c r="N7375" i="1"/>
  <c r="R3250" i="1"/>
  <c r="R3274" i="1"/>
  <c r="N321" i="1"/>
  <c r="R2900" i="1"/>
  <c r="N63" i="1"/>
  <c r="N7814" i="1"/>
  <c r="N7447" i="1"/>
  <c r="N7347" i="1"/>
  <c r="N7297" i="1"/>
  <c r="N7243" i="1"/>
  <c r="N7191" i="1"/>
  <c r="N2367" i="1"/>
  <c r="N2313" i="1"/>
  <c r="N2233" i="1"/>
  <c r="N1743" i="1"/>
  <c r="N571" i="1"/>
  <c r="N7503" i="1"/>
  <c r="N1175" i="1"/>
  <c r="N576" i="1"/>
  <c r="N1180" i="1"/>
  <c r="N498" i="1"/>
  <c r="N1102" i="1"/>
  <c r="R321" i="1"/>
  <c r="N3250" i="1"/>
  <c r="R63" i="1"/>
  <c r="R7814" i="1"/>
  <c r="R7447" i="1"/>
  <c r="R7347" i="1"/>
  <c r="R7297" i="1"/>
  <c r="R7243" i="1"/>
  <c r="R7191" i="1"/>
  <c r="R2367" i="1"/>
  <c r="R2313" i="1"/>
  <c r="R2233" i="1"/>
  <c r="R1743" i="1"/>
  <c r="N2900" i="1"/>
  <c r="N3274" i="1"/>
  <c r="N3149" i="1"/>
  <c r="N290" i="1"/>
  <c r="N1955" i="1"/>
  <c r="N686" i="1"/>
  <c r="N1290" i="1"/>
  <c r="N405" i="1"/>
  <c r="N2117" i="1"/>
  <c r="N983" i="1"/>
  <c r="N7576" i="1"/>
  <c r="N3020" i="1"/>
  <c r="N1587" i="1"/>
  <c r="N693" i="1"/>
  <c r="N1297" i="1"/>
  <c r="R70" i="1"/>
  <c r="N68" i="1"/>
  <c r="N7760" i="1"/>
  <c r="N3213" i="1"/>
  <c r="N1671" i="1"/>
  <c r="N1068" i="1"/>
  <c r="R405" i="1"/>
  <c r="R2117" i="1"/>
  <c r="N7742" i="1"/>
  <c r="R68" i="1"/>
  <c r="N7602" i="1"/>
  <c r="N3034" i="1"/>
  <c r="R290" i="1"/>
  <c r="R1955" i="1"/>
  <c r="N70" i="1"/>
  <c r="N467" i="1"/>
  <c r="N2162" i="1"/>
  <c r="N7749" i="1"/>
  <c r="N3199" i="1"/>
  <c r="N1640" i="1"/>
  <c r="N1037" i="1"/>
  <c r="N515" i="1"/>
  <c r="N1119" i="1"/>
  <c r="N471" i="1"/>
  <c r="N2166" i="1"/>
  <c r="N328" i="1"/>
  <c r="N3148" i="1"/>
  <c r="N2182" i="1"/>
  <c r="N1686" i="1"/>
  <c r="N1083" i="1"/>
  <c r="R471" i="1"/>
  <c r="R2166" i="1"/>
  <c r="R467" i="1"/>
  <c r="R2162" i="1"/>
  <c r="N7712" i="1"/>
  <c r="R2182" i="1"/>
  <c r="N7761" i="1"/>
  <c r="N1673" i="1"/>
  <c r="N1070" i="1"/>
  <c r="N414" i="1"/>
  <c r="N333" i="1"/>
  <c r="N7605" i="1"/>
  <c r="N525" i="1"/>
  <c r="N1129" i="1"/>
  <c r="R457" i="1"/>
  <c r="R2158" i="1"/>
  <c r="N877" i="1"/>
  <c r="N1481" i="1"/>
  <c r="N7567" i="1"/>
  <c r="N3014" i="1"/>
  <c r="N843" i="1"/>
  <c r="N1447" i="1"/>
  <c r="N457" i="1"/>
  <c r="N2158" i="1"/>
  <c r="N903" i="1"/>
  <c r="N1507" i="1"/>
  <c r="R414" i="1"/>
  <c r="R333" i="1"/>
  <c r="N538" i="1"/>
  <c r="N7475" i="1"/>
  <c r="N2940" i="1"/>
  <c r="N1142" i="1"/>
  <c r="R460" i="1"/>
  <c r="N2904" i="1"/>
  <c r="R59" i="1"/>
  <c r="R7810" i="1"/>
  <c r="R7443" i="1"/>
  <c r="R7342" i="1"/>
  <c r="R7292" i="1"/>
  <c r="R7239" i="1"/>
  <c r="R7187" i="1"/>
  <c r="R2363" i="1"/>
  <c r="R2309" i="1"/>
  <c r="R2229" i="1"/>
  <c r="R1738" i="1"/>
  <c r="N984" i="1"/>
  <c r="N7729" i="1"/>
  <c r="N1588" i="1"/>
  <c r="R7784" i="1"/>
  <c r="R37" i="1"/>
  <c r="R7415" i="1"/>
  <c r="R7309" i="1"/>
  <c r="R7265" i="1"/>
  <c r="R7207" i="1"/>
  <c r="R7165" i="1"/>
  <c r="R2333" i="1"/>
  <c r="R2279" i="1"/>
  <c r="R2199" i="1"/>
  <c r="R1715" i="1"/>
  <c r="N436" i="1"/>
  <c r="N2136" i="1"/>
  <c r="N3145" i="1"/>
  <c r="N3232" i="1"/>
  <c r="N637" i="1"/>
  <c r="N1241" i="1"/>
  <c r="R448" i="1"/>
  <c r="R2149" i="1"/>
  <c r="N738" i="1"/>
  <c r="N1342" i="1"/>
  <c r="N44" i="1"/>
  <c r="N7791" i="1"/>
  <c r="N7422" i="1"/>
  <c r="N7316" i="1"/>
  <c r="N7272" i="1"/>
  <c r="N7214" i="1"/>
  <c r="N7172" i="1"/>
  <c r="N2340" i="1"/>
  <c r="N2286" i="1"/>
  <c r="N2206" i="1"/>
  <c r="N1722" i="1"/>
  <c r="N900" i="1"/>
  <c r="N1504" i="1"/>
  <c r="N458" i="1"/>
  <c r="N2159" i="1"/>
  <c r="N448" i="1"/>
  <c r="N2149" i="1"/>
  <c r="R436" i="1"/>
  <c r="R2136" i="1"/>
  <c r="N7477" i="1"/>
  <c r="R3232" i="1"/>
  <c r="N59" i="1"/>
  <c r="N7810" i="1"/>
  <c r="N7443" i="1"/>
  <c r="N7342" i="1"/>
  <c r="N7292" i="1"/>
  <c r="N7239" i="1"/>
  <c r="N7187" i="1"/>
  <c r="N2363" i="1"/>
  <c r="N2309" i="1"/>
  <c r="N2229" i="1"/>
  <c r="N1738" i="1"/>
  <c r="N1627" i="1"/>
  <c r="N1024" i="1"/>
  <c r="N999" i="1"/>
  <c r="N3179" i="1"/>
  <c r="N1603" i="1"/>
  <c r="R44" i="1"/>
  <c r="R7791" i="1"/>
  <c r="R7422" i="1"/>
  <c r="R7316" i="1"/>
  <c r="R7272" i="1"/>
  <c r="R7214" i="1"/>
  <c r="R7172" i="1"/>
  <c r="R2340" i="1"/>
  <c r="R2286" i="1"/>
  <c r="R2206" i="1"/>
  <c r="R1722" i="1"/>
  <c r="N7662" i="1"/>
  <c r="N3081" i="1"/>
  <c r="N460" i="1"/>
  <c r="R2904" i="1"/>
  <c r="R458" i="1"/>
  <c r="R2159" i="1"/>
  <c r="N7784" i="1"/>
  <c r="N37" i="1"/>
  <c r="N7415" i="1"/>
  <c r="N7309" i="1"/>
  <c r="N7265" i="1"/>
  <c r="N7207" i="1"/>
  <c r="N7165" i="1"/>
  <c r="N2333" i="1"/>
  <c r="N2279" i="1"/>
  <c r="N2199" i="1"/>
  <c r="N1715" i="1"/>
  <c r="N364" i="1"/>
  <c r="N944" i="1"/>
  <c r="N1548" i="1"/>
  <c r="N410" i="1"/>
  <c r="N819" i="1"/>
  <c r="N1423" i="1"/>
  <c r="R2321" i="1"/>
  <c r="N963" i="1"/>
  <c r="N7715" i="1"/>
  <c r="N3157" i="1"/>
  <c r="N1567" i="1"/>
  <c r="N784" i="1"/>
  <c r="N1388" i="1"/>
  <c r="N3023" i="1"/>
  <c r="N964" i="1"/>
  <c r="N1568" i="1"/>
  <c r="N2321" i="1"/>
  <c r="R410" i="1"/>
  <c r="N831" i="1"/>
  <c r="N1435" i="1"/>
  <c r="N878" i="1"/>
  <c r="N7682" i="1"/>
  <c r="N3108" i="1"/>
  <c r="N1482" i="1"/>
  <c r="N634" i="1"/>
  <c r="N7549" i="1"/>
  <c r="N1238" i="1"/>
  <c r="N609" i="1"/>
  <c r="N1213" i="1"/>
  <c r="N597" i="1"/>
  <c r="N7523" i="1"/>
  <c r="N2977" i="1"/>
  <c r="N1201" i="1"/>
  <c r="N354" i="1"/>
  <c r="N3150" i="1"/>
  <c r="N909" i="1"/>
  <c r="N7511" i="1"/>
  <c r="N2964" i="1"/>
  <c r="N1513" i="1"/>
  <c r="N516" i="1"/>
  <c r="N1120" i="1"/>
  <c r="N7390" i="1"/>
  <c r="R454" i="1"/>
  <c r="R2155" i="1"/>
  <c r="N720" i="1"/>
  <c r="N7615" i="1"/>
  <c r="N3045" i="1"/>
  <c r="N1324" i="1"/>
  <c r="N351" i="1"/>
  <c r="N7607" i="1"/>
  <c r="N898" i="1"/>
  <c r="N1502" i="1"/>
  <c r="R354" i="1"/>
  <c r="N787" i="1"/>
  <c r="N1391" i="1"/>
  <c r="N7553" i="1"/>
  <c r="N3003" i="1"/>
  <c r="N990" i="1"/>
  <c r="N7732" i="1"/>
  <c r="N1594" i="1"/>
  <c r="N454" i="1"/>
  <c r="N2155" i="1"/>
  <c r="N3082" i="1"/>
  <c r="N1684" i="1"/>
  <c r="N1081" i="1"/>
  <c r="N2951" i="1"/>
  <c r="N499" i="1"/>
  <c r="N1103" i="1"/>
  <c r="N945" i="1"/>
  <c r="N1549" i="1"/>
  <c r="N553" i="1"/>
  <c r="N1157" i="1"/>
  <c r="R7390" i="1"/>
  <c r="R7783" i="1"/>
  <c r="R7414" i="1"/>
  <c r="R36" i="1"/>
  <c r="R7308" i="1"/>
  <c r="R7264" i="1"/>
  <c r="R7206" i="1"/>
  <c r="R7164" i="1"/>
  <c r="R2332" i="1"/>
  <c r="R2277" i="1"/>
  <c r="R2198" i="1"/>
  <c r="R1714" i="1"/>
  <c r="N50" i="1"/>
  <c r="N7801" i="1"/>
  <c r="N7432" i="1"/>
  <c r="N7330" i="1"/>
  <c r="N7282" i="1"/>
  <c r="N7228" i="1"/>
  <c r="N7178" i="1"/>
  <c r="N2354" i="1"/>
  <c r="N2300" i="1"/>
  <c r="N2220" i="1"/>
  <c r="N1728" i="1"/>
  <c r="N341" i="1"/>
  <c r="N853" i="1"/>
  <c r="N1457" i="1"/>
  <c r="N549" i="1"/>
  <c r="N1153" i="1"/>
  <c r="N7396" i="1"/>
  <c r="N508" i="1"/>
  <c r="N1112" i="1"/>
  <c r="N1635" i="1"/>
  <c r="N1032" i="1"/>
  <c r="N1661" i="1"/>
  <c r="N1058" i="1"/>
  <c r="N2873" i="1"/>
  <c r="N773" i="1"/>
  <c r="N1377" i="1"/>
  <c r="N1677" i="1"/>
  <c r="N1074" i="1"/>
  <c r="R65" i="1"/>
  <c r="N3230" i="1"/>
  <c r="N854" i="1"/>
  <c r="N1458" i="1"/>
  <c r="N7586" i="1"/>
  <c r="N3025" i="1"/>
  <c r="R7396" i="1"/>
  <c r="N7691" i="1"/>
  <c r="N3121" i="1"/>
  <c r="N497" i="1"/>
  <c r="N1101" i="1"/>
  <c r="N740" i="1"/>
  <c r="N1344" i="1"/>
  <c r="R2873" i="1"/>
  <c r="N598" i="1"/>
  <c r="N1202" i="1"/>
  <c r="R50" i="1"/>
  <c r="R7801" i="1"/>
  <c r="R7432" i="1"/>
  <c r="R7330" i="1"/>
  <c r="R7282" i="1"/>
  <c r="R7228" i="1"/>
  <c r="R7178" i="1"/>
  <c r="R2354" i="1"/>
  <c r="R2300" i="1"/>
  <c r="R2220" i="1"/>
  <c r="R1728" i="1"/>
  <c r="N642" i="1"/>
  <c r="N7556" i="1"/>
  <c r="N3005" i="1"/>
  <c r="N1246" i="1"/>
  <c r="N65" i="1"/>
  <c r="N566" i="1"/>
  <c r="N7497" i="1"/>
  <c r="N3114" i="1"/>
  <c r="N1170" i="1"/>
  <c r="R3230" i="1"/>
  <c r="N627" i="1"/>
  <c r="N1231" i="1"/>
  <c r="N7783" i="1"/>
  <c r="N7414" i="1"/>
  <c r="N36" i="1"/>
  <c r="N7308" i="1"/>
  <c r="N7264" i="1"/>
  <c r="N7206" i="1"/>
  <c r="N7164" i="1"/>
  <c r="N2332" i="1"/>
  <c r="N2277" i="1"/>
  <c r="N2198" i="1"/>
  <c r="N1714" i="1"/>
  <c r="N662" i="1"/>
  <c r="N7569" i="1"/>
  <c r="N3016" i="1"/>
  <c r="N1266" i="1"/>
  <c r="N1691" i="1"/>
  <c r="N1088" i="1"/>
  <c r="N791" i="1"/>
  <c r="N1395" i="1"/>
  <c r="N711" i="1"/>
  <c r="N1315" i="1"/>
  <c r="N911" i="1"/>
  <c r="N1515" i="1"/>
  <c r="N7661" i="1"/>
  <c r="N3078" i="1"/>
  <c r="N1617" i="1"/>
  <c r="N1014" i="1"/>
  <c r="R341" i="1"/>
  <c r="N7388" i="1"/>
  <c r="N3079" i="1"/>
  <c r="N370" i="1"/>
  <c r="N3206" i="1"/>
  <c r="N1649" i="1"/>
  <c r="N1046" i="1"/>
  <c r="N707" i="1"/>
  <c r="N1311" i="1"/>
  <c r="R1413" i="1"/>
  <c r="R7388" i="1"/>
  <c r="N1413" i="1"/>
  <c r="N783" i="1"/>
  <c r="N7652" i="1"/>
  <c r="N1387" i="1"/>
  <c r="N1667" i="1"/>
  <c r="N1064" i="1"/>
  <c r="N585" i="1"/>
  <c r="N1189" i="1"/>
  <c r="N857" i="1"/>
  <c r="N1461" i="1"/>
  <c r="N7520" i="1"/>
  <c r="N2973" i="1"/>
  <c r="R42" i="1"/>
  <c r="R7789" i="1"/>
  <c r="R7420" i="1"/>
  <c r="R7314" i="1"/>
  <c r="R7270" i="1"/>
  <c r="R7212" i="1"/>
  <c r="R7170" i="1"/>
  <c r="R2338" i="1"/>
  <c r="R2284" i="1"/>
  <c r="R2204" i="1"/>
  <c r="R1720" i="1"/>
  <c r="R7794" i="1"/>
  <c r="R7425" i="1"/>
  <c r="R7323" i="1"/>
  <c r="R7275" i="1"/>
  <c r="R7221" i="1"/>
  <c r="R2347" i="1"/>
  <c r="R2293" i="1"/>
  <c r="R2213" i="1"/>
  <c r="N365" i="1"/>
  <c r="R5" i="1"/>
  <c r="R475" i="1"/>
  <c r="N5" i="1"/>
  <c r="N475" i="1"/>
  <c r="N385" i="1"/>
  <c r="N7794" i="1"/>
  <c r="N7425" i="1"/>
  <c r="N7323" i="1"/>
  <c r="N7275" i="1"/>
  <c r="N7221" i="1"/>
  <c r="N2347" i="1"/>
  <c r="N2293" i="1"/>
  <c r="N2213" i="1"/>
  <c r="N42" i="1"/>
  <c r="N7789" i="1"/>
  <c r="N7420" i="1"/>
  <c r="N7314" i="1"/>
  <c r="N7270" i="1"/>
  <c r="N7212" i="1"/>
  <c r="N7170" i="1"/>
  <c r="N2338" i="1"/>
  <c r="N2284" i="1"/>
  <c r="N2204" i="1"/>
  <c r="N1720" i="1"/>
  <c r="N542" i="1"/>
  <c r="N1146" i="1"/>
  <c r="N363" i="1"/>
  <c r="N301" i="1"/>
  <c r="N3189" i="1"/>
  <c r="N1618" i="1"/>
  <c r="N1015" i="1"/>
  <c r="N1607" i="1"/>
  <c r="N1004" i="1"/>
  <c r="R7348" i="1"/>
  <c r="R7298" i="1"/>
  <c r="R1744" i="1"/>
  <c r="N981" i="1"/>
  <c r="N7725" i="1"/>
  <c r="N3168" i="1"/>
  <c r="N1585" i="1"/>
  <c r="N359" i="1"/>
  <c r="N1002" i="1"/>
  <c r="N7348" i="1"/>
  <c r="N7298" i="1"/>
  <c r="N1744" i="1"/>
  <c r="N551" i="1"/>
  <c r="N7484" i="1"/>
  <c r="N2945" i="1"/>
  <c r="N1155" i="1"/>
  <c r="N7598" i="1"/>
  <c r="N3030" i="1"/>
  <c r="N7543" i="1"/>
  <c r="N2999" i="1"/>
  <c r="N764" i="1"/>
  <c r="N1368" i="1"/>
  <c r="N368" i="1"/>
  <c r="N1620" i="1"/>
  <c r="N1017" i="1"/>
  <c r="N520" i="1"/>
  <c r="N1124" i="1"/>
  <c r="N66" i="1"/>
  <c r="N355" i="1"/>
  <c r="N803" i="1"/>
  <c r="N1407" i="1"/>
  <c r="N523" i="1"/>
  <c r="N1127" i="1"/>
  <c r="R66" i="1"/>
  <c r="N329" i="1"/>
  <c r="N641" i="1"/>
  <c r="N1245" i="1"/>
  <c r="R355" i="1"/>
  <c r="N735" i="1"/>
  <c r="N1339" i="1"/>
  <c r="N861" i="1"/>
  <c r="N1465" i="1"/>
  <c r="R7795" i="1"/>
  <c r="R7426" i="1"/>
  <c r="R7324" i="1"/>
  <c r="R7276" i="1"/>
  <c r="R7222" i="1"/>
  <c r="R2348" i="1"/>
  <c r="R2294" i="1"/>
  <c r="R2214" i="1"/>
  <c r="N7562" i="1"/>
  <c r="N3010" i="1"/>
  <c r="R409" i="1"/>
  <c r="R2120" i="1"/>
  <c r="N778" i="1"/>
  <c r="N1382" i="1"/>
  <c r="R2870" i="1"/>
  <c r="N2185" i="1"/>
  <c r="N595" i="1"/>
  <c r="N1199" i="1"/>
  <c r="N954" i="1"/>
  <c r="N1558" i="1"/>
  <c r="N2870" i="1"/>
  <c r="N409" i="1"/>
  <c r="N2120" i="1"/>
  <c r="N1688" i="1"/>
  <c r="N1085" i="1"/>
  <c r="R2185" i="1"/>
  <c r="N7795" i="1"/>
  <c r="N7426" i="1"/>
  <c r="N7324" i="1"/>
  <c r="N7276" i="1"/>
  <c r="N7222" i="1"/>
  <c r="N2348" i="1"/>
  <c r="N2294" i="1"/>
  <c r="N2214" i="1"/>
  <c r="N786" i="1"/>
  <c r="N7655" i="1"/>
  <c r="N3073" i="1"/>
  <c r="N1390" i="1"/>
  <c r="N1653" i="1"/>
  <c r="N1050" i="1"/>
  <c r="N3183" i="1"/>
  <c r="N3059" i="1"/>
  <c r="N719" i="1"/>
  <c r="N7613" i="1"/>
  <c r="N3043" i="1"/>
  <c r="N1323" i="1"/>
  <c r="N772" i="1"/>
  <c r="N1376" i="1"/>
  <c r="N7747" i="1"/>
  <c r="N3197" i="1"/>
  <c r="N1638" i="1"/>
  <c r="N1035" i="1"/>
  <c r="N801" i="1"/>
  <c r="N1405" i="1"/>
  <c r="N739" i="1"/>
  <c r="N1343" i="1"/>
  <c r="N7667" i="1"/>
  <c r="N3103" i="1"/>
  <c r="N568" i="1"/>
  <c r="N7498" i="1"/>
  <c r="N2954" i="1"/>
  <c r="N1172" i="1"/>
  <c r="N937" i="1"/>
  <c r="N1541" i="1"/>
  <c r="N442" i="1"/>
  <c r="N2898" i="1"/>
  <c r="N2890" i="1"/>
  <c r="N650" i="1"/>
  <c r="N7564" i="1"/>
  <c r="N3012" i="1"/>
  <c r="N1254" i="1"/>
  <c r="N828" i="1"/>
  <c r="N1432" i="1"/>
  <c r="R7320" i="1"/>
  <c r="R7218" i="1"/>
  <c r="R2344" i="1"/>
  <c r="R2290" i="1"/>
  <c r="R2210" i="1"/>
  <c r="N930" i="1"/>
  <c r="N1534" i="1"/>
  <c r="N7320" i="1"/>
  <c r="N7218" i="1"/>
  <c r="N2344" i="1"/>
  <c r="N2290" i="1"/>
  <c r="N2210" i="1"/>
  <c r="R2898" i="1"/>
  <c r="R2890" i="1"/>
  <c r="R442" i="1"/>
  <c r="N7493" i="1"/>
  <c r="N7500" i="1"/>
  <c r="N2956" i="1"/>
  <c r="R2924" i="1"/>
  <c r="N926" i="1"/>
  <c r="N1530" i="1"/>
  <c r="N2184" i="1"/>
  <c r="N3196" i="1"/>
  <c r="N2924" i="1"/>
  <c r="N7737" i="1"/>
  <c r="N3180" i="1"/>
  <c r="N565" i="1"/>
  <c r="N1169" i="1"/>
  <c r="N965" i="1"/>
  <c r="N1569" i="1"/>
  <c r="R2184" i="1"/>
  <c r="N918" i="1"/>
  <c r="N1522" i="1"/>
  <c r="N993" i="1"/>
  <c r="N1597" i="1"/>
  <c r="N476" i="1"/>
  <c r="N2169" i="1"/>
  <c r="N7532" i="1"/>
  <c r="N913" i="1"/>
  <c r="N3130" i="1"/>
  <c r="N1517" i="1"/>
  <c r="N2879" i="1"/>
  <c r="N48" i="1"/>
  <c r="N7799" i="1"/>
  <c r="N7430" i="1"/>
  <c r="N7328" i="1"/>
  <c r="N7280" i="1"/>
  <c r="N7226" i="1"/>
  <c r="N7176" i="1"/>
  <c r="N2352" i="1"/>
  <c r="N2298" i="1"/>
  <c r="N2218" i="1"/>
  <c r="N1726" i="1"/>
  <c r="N3272" i="1"/>
  <c r="N725" i="1"/>
  <c r="N1329" i="1"/>
  <c r="N379" i="1"/>
  <c r="R476" i="1"/>
  <c r="R2169" i="1"/>
  <c r="R48" i="1"/>
  <c r="R7799" i="1"/>
  <c r="R7430" i="1"/>
  <c r="R7328" i="1"/>
  <c r="R7280" i="1"/>
  <c r="R7226" i="1"/>
  <c r="R7176" i="1"/>
  <c r="R2352" i="1"/>
  <c r="R2298" i="1"/>
  <c r="R2218" i="1"/>
  <c r="R1726" i="1"/>
  <c r="R3272" i="1"/>
  <c r="N2983" i="1"/>
  <c r="R2879" i="1"/>
  <c r="R382" i="1"/>
  <c r="N7376" i="1"/>
  <c r="N7451" i="1"/>
  <c r="N7352" i="1"/>
  <c r="N7247" i="1"/>
  <c r="N810" i="1"/>
  <c r="N1414" i="1"/>
  <c r="N621" i="1"/>
  <c r="N1225" i="1"/>
  <c r="R7671" i="1"/>
  <c r="R2932" i="1"/>
  <c r="R7451" i="1"/>
  <c r="R7352" i="1"/>
  <c r="R7247" i="1"/>
  <c r="N948" i="1"/>
  <c r="N1552" i="1"/>
  <c r="N2932" i="1"/>
  <c r="N7499" i="1"/>
  <c r="N2955" i="1"/>
  <c r="N382" i="1"/>
  <c r="N640" i="1"/>
  <c r="N1244" i="1"/>
  <c r="N7671" i="1"/>
  <c r="N1694" i="1"/>
  <c r="N1091" i="1"/>
  <c r="N561" i="1"/>
  <c r="N1165" i="1"/>
  <c r="N418" i="1"/>
  <c r="N952" i="1"/>
  <c r="N7710" i="1"/>
  <c r="N1556" i="1"/>
  <c r="N580" i="1"/>
  <c r="N7509" i="1"/>
  <c r="N2962" i="1"/>
  <c r="N1184" i="1"/>
  <c r="R443" i="1"/>
  <c r="R2144" i="1"/>
  <c r="N527" i="1"/>
  <c r="N1131" i="1"/>
  <c r="N443" i="1"/>
  <c r="N2144" i="1"/>
  <c r="N1000" i="1"/>
  <c r="N1604" i="1"/>
  <c r="R418" i="1"/>
  <c r="N3110" i="1"/>
  <c r="N752" i="1"/>
  <c r="N1356" i="1"/>
  <c r="R2053" i="1"/>
  <c r="R1960" i="1"/>
  <c r="N3204" i="1"/>
  <c r="R53" i="1"/>
  <c r="R7804" i="1"/>
  <c r="R7437" i="1"/>
  <c r="R7335" i="1"/>
  <c r="R7285" i="1"/>
  <c r="R7233" i="1"/>
  <c r="R7181" i="1"/>
  <c r="R2357" i="1"/>
  <c r="R2303" i="1"/>
  <c r="R2223" i="1"/>
  <c r="R1731" i="1"/>
  <c r="N688" i="1"/>
  <c r="N7585" i="1"/>
  <c r="N1292" i="1"/>
  <c r="N7600" i="1"/>
  <c r="N3033" i="1"/>
  <c r="R2877" i="1"/>
  <c r="N2877" i="1"/>
  <c r="N7721" i="1"/>
  <c r="N3162" i="1"/>
  <c r="N53" i="1"/>
  <c r="N7804" i="1"/>
  <c r="N7437" i="1"/>
  <c r="N7335" i="1"/>
  <c r="N7285" i="1"/>
  <c r="N7233" i="1"/>
  <c r="N7181" i="1"/>
  <c r="N2357" i="1"/>
  <c r="N2303" i="1"/>
  <c r="N2223" i="1"/>
  <c r="N1731" i="1"/>
  <c r="N2053" i="1"/>
  <c r="N1960" i="1"/>
  <c r="N7746" i="1"/>
  <c r="N1636" i="1"/>
  <c r="N1033" i="1"/>
  <c r="N7689" i="1"/>
  <c r="N3116" i="1"/>
  <c r="N7554" i="1"/>
  <c r="N3004" i="1"/>
  <c r="N661" i="1"/>
  <c r="N7568" i="1"/>
  <c r="N3015" i="1"/>
  <c r="N1265" i="1"/>
  <c r="N780" i="1"/>
  <c r="N1384" i="1"/>
  <c r="N2875" i="1"/>
  <c r="N7716" i="1"/>
  <c r="N3158" i="1"/>
  <c r="N2882" i="1"/>
  <c r="N1747" i="1"/>
  <c r="N7601" i="1"/>
  <c r="N647" i="1"/>
  <c r="N7563" i="1"/>
  <c r="N3011" i="1"/>
  <c r="N1251" i="1"/>
  <c r="R2882" i="1"/>
  <c r="R1747" i="1"/>
  <c r="N721" i="1"/>
  <c r="N7616" i="1"/>
  <c r="N3046" i="1"/>
  <c r="N1325" i="1"/>
  <c r="N7717" i="1"/>
  <c r="N3160" i="1"/>
  <c r="R2875" i="1"/>
  <c r="N377" i="1"/>
  <c r="N608" i="1"/>
  <c r="N1212" i="1"/>
  <c r="N7727" i="1"/>
  <c r="N3170" i="1"/>
  <c r="N890" i="1"/>
  <c r="N7687" i="1"/>
  <c r="N1494" i="1"/>
  <c r="N429" i="1"/>
  <c r="N2130" i="1"/>
  <c r="R3276" i="1"/>
  <c r="R60" i="1"/>
  <c r="R7811" i="1"/>
  <c r="R7444" i="1"/>
  <c r="R7344" i="1"/>
  <c r="R7294" i="1"/>
  <c r="R7240" i="1"/>
  <c r="R7188" i="1"/>
  <c r="R2364" i="1"/>
  <c r="R2310" i="1"/>
  <c r="R2230" i="1"/>
  <c r="R1740" i="1"/>
  <c r="N2894" i="1"/>
  <c r="N1613" i="1"/>
  <c r="N1010" i="1"/>
  <c r="N332" i="1"/>
  <c r="N60" i="1"/>
  <c r="N7811" i="1"/>
  <c r="N7444" i="1"/>
  <c r="N7344" i="1"/>
  <c r="N7294" i="1"/>
  <c r="N7240" i="1"/>
  <c r="N7188" i="1"/>
  <c r="N2364" i="1"/>
  <c r="N2310" i="1"/>
  <c r="N2230" i="1"/>
  <c r="N1740" i="1"/>
  <c r="R2894" i="1"/>
  <c r="N3276" i="1"/>
  <c r="N657" i="1"/>
  <c r="N7566" i="1"/>
  <c r="N3013" i="1"/>
  <c r="N1261" i="1"/>
  <c r="R429" i="1"/>
  <c r="R2130" i="1"/>
  <c r="N348" i="1"/>
  <c r="N604" i="1"/>
  <c r="N1208" i="1"/>
  <c r="R2186" i="1"/>
  <c r="N923" i="1"/>
  <c r="N1527" i="1"/>
  <c r="N1664" i="1"/>
  <c r="N1061" i="1"/>
  <c r="N3115" i="1"/>
  <c r="R2896" i="1"/>
  <c r="R2906" i="1"/>
  <c r="N2186" i="1"/>
  <c r="N2896" i="1"/>
  <c r="N2906" i="1"/>
  <c r="N863" i="1"/>
  <c r="N1467" i="1"/>
  <c r="N7525" i="1"/>
  <c r="N511" i="1"/>
  <c r="N1115" i="1"/>
  <c r="N2908" i="1"/>
  <c r="R7398" i="1"/>
  <c r="N360" i="1"/>
  <c r="N3266" i="1"/>
  <c r="R360" i="1"/>
  <c r="N824" i="1"/>
  <c r="N1428" i="1"/>
  <c r="N3123" i="1"/>
  <c r="N7398" i="1"/>
  <c r="R3266" i="1"/>
  <c r="N1625" i="1"/>
  <c r="N1022" i="1"/>
  <c r="R2908" i="1"/>
  <c r="N882" i="1"/>
  <c r="N1486" i="1"/>
  <c r="N804" i="1"/>
  <c r="N7666" i="1"/>
  <c r="N3088" i="1"/>
  <c r="N1408" i="1"/>
  <c r="N770" i="1"/>
  <c r="N1374" i="1"/>
  <c r="N494" i="1"/>
  <c r="N1098" i="1"/>
  <c r="R3256" i="1"/>
  <c r="N591" i="1"/>
  <c r="N1195" i="1"/>
  <c r="N651" i="1"/>
  <c r="N1255" i="1"/>
  <c r="N7785" i="1"/>
  <c r="N38" i="1"/>
  <c r="N7416" i="1"/>
  <c r="N7310" i="1"/>
  <c r="N7266" i="1"/>
  <c r="N7208" i="1"/>
  <c r="N7166" i="1"/>
  <c r="N2334" i="1"/>
  <c r="N2280" i="1"/>
  <c r="N2200" i="1"/>
  <c r="N1716" i="1"/>
  <c r="N766" i="1"/>
  <c r="N1370" i="1"/>
  <c r="N3135" i="1"/>
  <c r="R7785" i="1"/>
  <c r="R38" i="1"/>
  <c r="R7416" i="1"/>
  <c r="R7310" i="1"/>
  <c r="R7266" i="1"/>
  <c r="R7208" i="1"/>
  <c r="R7166" i="1"/>
  <c r="R2334" i="1"/>
  <c r="R2280" i="1"/>
  <c r="R2200" i="1"/>
  <c r="R1716" i="1"/>
  <c r="N3087" i="1"/>
  <c r="N3256" i="1"/>
  <c r="N767" i="1"/>
  <c r="N7644" i="1"/>
  <c r="N3068" i="1"/>
  <c r="N1371" i="1"/>
  <c r="N961" i="1"/>
  <c r="N1565" i="1"/>
  <c r="N7482" i="1"/>
  <c r="N307" i="1"/>
  <c r="R7778" i="1"/>
  <c r="R7409" i="1"/>
  <c r="R7303" i="1"/>
  <c r="R7259" i="1"/>
  <c r="R7201" i="1"/>
  <c r="R7159" i="1"/>
  <c r="R31" i="1"/>
  <c r="R2327" i="1"/>
  <c r="R2272" i="1"/>
  <c r="R2193" i="1"/>
  <c r="R1709" i="1"/>
  <c r="N1659" i="1"/>
  <c r="N1056" i="1"/>
  <c r="N7752" i="1"/>
  <c r="N3203" i="1"/>
  <c r="N7681" i="1"/>
  <c r="N3107" i="1"/>
  <c r="N747" i="1"/>
  <c r="N7634" i="1"/>
  <c r="N3058" i="1"/>
  <c r="N1351" i="1"/>
  <c r="N7694" i="1"/>
  <c r="N3124" i="1"/>
  <c r="N7582" i="1"/>
  <c r="N7778" i="1"/>
  <c r="N7409" i="1"/>
  <c r="N7303" i="1"/>
  <c r="N7259" i="1"/>
  <c r="N7201" i="1"/>
  <c r="N7159" i="1"/>
  <c r="N31" i="1"/>
  <c r="N2327" i="1"/>
  <c r="N2272" i="1"/>
  <c r="N2193" i="1"/>
  <c r="N1709" i="1"/>
  <c r="R417" i="1"/>
  <c r="R2123" i="1"/>
  <c r="N997" i="1"/>
  <c r="N3178" i="1"/>
  <c r="N1601" i="1"/>
  <c r="N518" i="1"/>
  <c r="N1122" i="1"/>
  <c r="N2965" i="1"/>
  <c r="N2055" i="1"/>
  <c r="N1962" i="1"/>
  <c r="N417" i="1"/>
  <c r="N2123" i="1"/>
  <c r="N976" i="1"/>
  <c r="N667" i="1"/>
  <c r="N7572" i="1"/>
  <c r="N3019" i="1"/>
  <c r="N1580" i="1"/>
  <c r="N1271" i="1"/>
  <c r="N619" i="1"/>
  <c r="N2994" i="1"/>
  <c r="N1223" i="1"/>
  <c r="R2055" i="1"/>
  <c r="R1962" i="1"/>
  <c r="N7692" i="1"/>
  <c r="N677" i="1"/>
  <c r="N1281" i="1"/>
  <c r="N746" i="1"/>
  <c r="N1350" i="1"/>
  <c r="R7779" i="1"/>
  <c r="R7410" i="1"/>
  <c r="R7304" i="1"/>
  <c r="R7260" i="1"/>
  <c r="R7202" i="1"/>
  <c r="R7160" i="1"/>
  <c r="R32" i="1"/>
  <c r="R2328" i="1"/>
  <c r="R2273" i="1"/>
  <c r="R2194" i="1"/>
  <c r="R1710" i="1"/>
  <c r="N3047" i="1"/>
  <c r="N396" i="1"/>
  <c r="N2109" i="1"/>
  <c r="N540" i="1"/>
  <c r="N1144" i="1"/>
  <c r="N7400" i="1"/>
  <c r="R7400" i="1"/>
  <c r="N1660" i="1"/>
  <c r="N1057" i="1"/>
  <c r="N366" i="1"/>
  <c r="N7657" i="1"/>
  <c r="N989" i="1"/>
  <c r="N682" i="1"/>
  <c r="N1593" i="1"/>
  <c r="N1286" i="1"/>
  <c r="N344" i="1"/>
  <c r="N7779" i="1"/>
  <c r="N7410" i="1"/>
  <c r="N7304" i="1"/>
  <c r="N7260" i="1"/>
  <c r="N7202" i="1"/>
  <c r="N7160" i="1"/>
  <c r="N32" i="1"/>
  <c r="N2328" i="1"/>
  <c r="N2273" i="1"/>
  <c r="N2194" i="1"/>
  <c r="N1710" i="1"/>
  <c r="R396" i="1"/>
  <c r="R2109" i="1"/>
  <c r="N7743" i="1"/>
  <c r="N3190" i="1"/>
  <c r="N1619" i="1"/>
  <c r="N1016" i="1"/>
  <c r="N601" i="1"/>
  <c r="N7527" i="1"/>
  <c r="N2980" i="1"/>
  <c r="N1205" i="1"/>
  <c r="R2324" i="1"/>
  <c r="N349" i="1"/>
  <c r="N381" i="1"/>
  <c r="N3236" i="1"/>
  <c r="N689" i="1"/>
  <c r="N1293" i="1"/>
  <c r="R416" i="1"/>
  <c r="R2122" i="1"/>
  <c r="N7336" i="1"/>
  <c r="N7286" i="1"/>
  <c r="N1732" i="1"/>
  <c r="R464" i="1"/>
  <c r="N373" i="1"/>
  <c r="N827" i="1"/>
  <c r="N1431" i="1"/>
  <c r="N54" i="1"/>
  <c r="N7805" i="1"/>
  <c r="N7438" i="1"/>
  <c r="N7337" i="1"/>
  <c r="N7287" i="1"/>
  <c r="N7234" i="1"/>
  <c r="N7182" i="1"/>
  <c r="N2358" i="1"/>
  <c r="N2304" i="1"/>
  <c r="N2224" i="1"/>
  <c r="N1733" i="1"/>
  <c r="R3236" i="1"/>
  <c r="R54" i="1"/>
  <c r="R7805" i="1"/>
  <c r="R7438" i="1"/>
  <c r="R7337" i="1"/>
  <c r="R7287" i="1"/>
  <c r="R7234" i="1"/>
  <c r="R7182" i="1"/>
  <c r="R2358" i="1"/>
  <c r="R2304" i="1"/>
  <c r="R2224" i="1"/>
  <c r="R1733" i="1"/>
  <c r="N829" i="1"/>
  <c r="N1433" i="1"/>
  <c r="R7336" i="1"/>
  <c r="R7286" i="1"/>
  <c r="R1732" i="1"/>
  <c r="N464" i="1"/>
  <c r="N7699" i="1"/>
  <c r="N3133" i="1"/>
  <c r="N543" i="1"/>
  <c r="N7480" i="1"/>
  <c r="N2942" i="1"/>
  <c r="N1147" i="1"/>
  <c r="R58" i="1"/>
  <c r="R7809" i="1"/>
  <c r="R7442" i="1"/>
  <c r="R7341" i="1"/>
  <c r="R7291" i="1"/>
  <c r="R7238" i="1"/>
  <c r="R7186" i="1"/>
  <c r="R2362" i="1"/>
  <c r="R2308" i="1"/>
  <c r="R2228" i="1"/>
  <c r="R1737" i="1"/>
  <c r="N751" i="1"/>
  <c r="N1355" i="1"/>
  <c r="N2324" i="1"/>
  <c r="N7735" i="1"/>
  <c r="N416" i="1"/>
  <c r="N2122" i="1"/>
  <c r="N58" i="1"/>
  <c r="N7809" i="1"/>
  <c r="N7442" i="1"/>
  <c r="N7341" i="1"/>
  <c r="N7291" i="1"/>
  <c r="N7238" i="1"/>
  <c r="N7186" i="1"/>
  <c r="N2362" i="1"/>
  <c r="N2308" i="1"/>
  <c r="N2228" i="1"/>
  <c r="N1737" i="1"/>
  <c r="N886" i="1"/>
  <c r="N1490" i="1"/>
  <c r="N837" i="1"/>
  <c r="N1441" i="1"/>
  <c r="N397" i="1"/>
  <c r="N2110" i="1"/>
  <c r="N541" i="1"/>
  <c r="N1145" i="1"/>
  <c r="N3214" i="1"/>
  <c r="N1676" i="1"/>
  <c r="N1073" i="1"/>
  <c r="N2944" i="1"/>
  <c r="N968" i="1"/>
  <c r="N1572" i="1"/>
  <c r="N1642" i="1"/>
  <c r="N1039" i="1"/>
  <c r="R397" i="1"/>
  <c r="R2110" i="1"/>
  <c r="N934" i="1"/>
  <c r="N1538" i="1"/>
  <c r="N958" i="1"/>
  <c r="N1562" i="1"/>
  <c r="N7561" i="1"/>
  <c r="N3262" i="1"/>
  <c r="N3238" i="1"/>
  <c r="R7793" i="1"/>
  <c r="R7424" i="1"/>
  <c r="R7322" i="1"/>
  <c r="R7274" i="1"/>
  <c r="R7220" i="1"/>
  <c r="R2346" i="1"/>
  <c r="R2292" i="1"/>
  <c r="R2212" i="1"/>
  <c r="R84" i="1"/>
  <c r="R1749" i="1"/>
  <c r="N300" i="1"/>
  <c r="N891" i="1"/>
  <c r="N7688" i="1"/>
  <c r="N1495" i="1"/>
  <c r="R18" i="1"/>
  <c r="N18" i="1"/>
  <c r="N2807" i="1"/>
  <c r="N7491" i="1"/>
  <c r="N84" i="1"/>
  <c r="N1749" i="1"/>
  <c r="N7793" i="1"/>
  <c r="N7424" i="1"/>
  <c r="N7322" i="1"/>
  <c r="N7274" i="1"/>
  <c r="N7220" i="1"/>
  <c r="N2346" i="1"/>
  <c r="N2292" i="1"/>
  <c r="N2212" i="1"/>
  <c r="R3238" i="1"/>
  <c r="R3262" i="1"/>
  <c r="N802" i="1"/>
  <c r="N1406" i="1"/>
  <c r="R2806" i="1"/>
  <c r="N439" i="1"/>
  <c r="N2139" i="1"/>
  <c r="N78" i="1"/>
  <c r="N589" i="1"/>
  <c r="N7518" i="1"/>
  <c r="N2971" i="1"/>
  <c r="N1193" i="1"/>
  <c r="N337" i="1"/>
  <c r="R2869" i="1"/>
  <c r="N578" i="1"/>
  <c r="N1182" i="1"/>
  <c r="N2869" i="1"/>
  <c r="R78" i="1"/>
  <c r="N675" i="1"/>
  <c r="N1279" i="1"/>
  <c r="N548" i="1"/>
  <c r="N1152" i="1"/>
  <c r="R439" i="1"/>
  <c r="R2139" i="1"/>
  <c r="N823" i="1"/>
  <c r="N1427" i="1"/>
  <c r="N2806" i="1"/>
  <c r="R337" i="1"/>
  <c r="N473" i="1"/>
  <c r="N7455" i="1"/>
  <c r="N2916" i="1"/>
  <c r="N319" i="1"/>
  <c r="R2918" i="1"/>
  <c r="N956" i="1"/>
  <c r="N1560" i="1"/>
  <c r="N7707" i="1"/>
  <c r="N3141" i="1"/>
  <c r="N628" i="1"/>
  <c r="N1232" i="1"/>
  <c r="R2916" i="1"/>
  <c r="N3146" i="1"/>
  <c r="N2918" i="1"/>
  <c r="N742" i="1"/>
  <c r="N7631" i="1"/>
  <c r="N3057" i="1"/>
  <c r="N1346" i="1"/>
  <c r="N955" i="1"/>
  <c r="N1559" i="1"/>
  <c r="R319" i="1"/>
  <c r="R473" i="1"/>
  <c r="R7343" i="1"/>
  <c r="R7293" i="1"/>
  <c r="R1739" i="1"/>
  <c r="R345" i="1"/>
  <c r="N323" i="1"/>
  <c r="R7452" i="1"/>
  <c r="R7353" i="1"/>
  <c r="R7248" i="1"/>
  <c r="N12" i="1"/>
  <c r="N670" i="1"/>
  <c r="N3166" i="1"/>
  <c r="N1274" i="1"/>
  <c r="N656" i="1"/>
  <c r="N1260" i="1"/>
  <c r="N7629" i="1"/>
  <c r="N3055" i="1"/>
  <c r="N762" i="1"/>
  <c r="N7643" i="1"/>
  <c r="N3067" i="1"/>
  <c r="N1366" i="1"/>
  <c r="N345" i="1"/>
  <c r="R12" i="1"/>
  <c r="N7343" i="1"/>
  <c r="N7293" i="1"/>
  <c r="N1739" i="1"/>
  <c r="N325" i="1"/>
  <c r="N7452" i="1"/>
  <c r="N7353" i="1"/>
  <c r="N7248" i="1"/>
  <c r="N794" i="1"/>
  <c r="N1398" i="1"/>
  <c r="N798" i="1"/>
  <c r="N3084" i="1"/>
  <c r="N1402" i="1"/>
  <c r="N7753" i="1"/>
  <c r="N633" i="1"/>
  <c r="N1237" i="1"/>
  <c r="N1623" i="1"/>
  <c r="N1020" i="1"/>
  <c r="R334" i="1"/>
  <c r="N401" i="1"/>
  <c r="N3176" i="1"/>
  <c r="N7548" i="1"/>
  <c r="N46" i="1"/>
  <c r="N7797" i="1"/>
  <c r="N7428" i="1"/>
  <c r="N7326" i="1"/>
  <c r="N7278" i="1"/>
  <c r="N7224" i="1"/>
  <c r="N7174" i="1"/>
  <c r="N2350" i="1"/>
  <c r="N2296" i="1"/>
  <c r="N2216" i="1"/>
  <c r="N1724" i="1"/>
  <c r="R46" i="1"/>
  <c r="R7797" i="1"/>
  <c r="R7428" i="1"/>
  <c r="R7326" i="1"/>
  <c r="R7278" i="1"/>
  <c r="R7224" i="1"/>
  <c r="R7174" i="1"/>
  <c r="R2350" i="1"/>
  <c r="R2296" i="1"/>
  <c r="R2216" i="1"/>
  <c r="R1724" i="1"/>
  <c r="R401" i="1"/>
  <c r="N334" i="1"/>
  <c r="N1693" i="1"/>
  <c r="N1090" i="1"/>
  <c r="N7733" i="1"/>
  <c r="N3173" i="1"/>
  <c r="R807" i="1"/>
  <c r="N1630" i="1"/>
  <c r="N1027" i="1"/>
  <c r="N684" i="1"/>
  <c r="N1288" i="1"/>
  <c r="R408" i="1"/>
  <c r="R2119" i="1"/>
  <c r="R435" i="1"/>
  <c r="R2134" i="1"/>
  <c r="N3234" i="1"/>
  <c r="N709" i="1"/>
  <c r="N1313" i="1"/>
  <c r="N408" i="1"/>
  <c r="N2119" i="1"/>
  <c r="N435" i="1"/>
  <c r="N2134" i="1"/>
  <c r="R3234" i="1"/>
  <c r="N825" i="1"/>
  <c r="N1429" i="1"/>
  <c r="N807" i="1"/>
  <c r="N426" i="1"/>
  <c r="N2128" i="1"/>
  <c r="N444" i="1"/>
  <c r="N2145" i="1"/>
  <c r="N3017" i="1"/>
  <c r="N298" i="1"/>
  <c r="N881" i="1"/>
  <c r="N1485" i="1"/>
  <c r="N521" i="1"/>
  <c r="N1125" i="1"/>
  <c r="N2047" i="1"/>
  <c r="N7766" i="1"/>
  <c r="R426" i="1"/>
  <c r="R2128" i="1"/>
  <c r="N7592" i="1"/>
  <c r="N3026" i="1"/>
  <c r="R2047" i="1"/>
  <c r="N817" i="1"/>
  <c r="N1421" i="1"/>
  <c r="R444" i="1"/>
  <c r="R2145" i="1"/>
  <c r="N3244" i="1"/>
  <c r="N327" i="1"/>
  <c r="N1614" i="1"/>
  <c r="N1011" i="1"/>
  <c r="N869" i="1"/>
  <c r="N1473" i="1"/>
  <c r="N477" i="1"/>
  <c r="N2170" i="1"/>
  <c r="N15" i="1"/>
  <c r="N771" i="1"/>
  <c r="N7646" i="1"/>
  <c r="N1375" i="1"/>
  <c r="N994" i="1"/>
  <c r="N1598" i="1"/>
  <c r="N781" i="1"/>
  <c r="N1385" i="1"/>
  <c r="R3244" i="1"/>
  <c r="R477" i="1"/>
  <c r="R2170" i="1"/>
  <c r="N859" i="1"/>
  <c r="N1463" i="1"/>
  <c r="R15" i="1"/>
  <c r="N785" i="1"/>
  <c r="N7654" i="1"/>
  <c r="N1389" i="1"/>
  <c r="N2052" i="1"/>
  <c r="N1958" i="1"/>
  <c r="N777" i="1"/>
  <c r="N1381" i="1"/>
  <c r="N1611" i="1"/>
  <c r="N1008" i="1"/>
  <c r="R2052" i="1"/>
  <c r="R1958" i="1"/>
  <c r="N872" i="1"/>
  <c r="N1476" i="1"/>
  <c r="N326" i="1"/>
  <c r="N3181" i="1"/>
  <c r="N1608" i="1"/>
  <c r="N1005" i="1"/>
  <c r="N750" i="1"/>
  <c r="N1354" i="1"/>
  <c r="N744" i="1"/>
  <c r="N1348" i="1"/>
  <c r="N858" i="1"/>
  <c r="N1462" i="1"/>
  <c r="N503" i="1"/>
  <c r="N1107" i="1"/>
  <c r="R412" i="1"/>
  <c r="N3060" i="1"/>
  <c r="N912" i="1"/>
  <c r="N1516" i="1"/>
  <c r="N412" i="1"/>
  <c r="N774" i="1"/>
  <c r="N1378" i="1"/>
  <c r="N7714" i="1"/>
  <c r="N679" i="1"/>
  <c r="N7579" i="1"/>
  <c r="N1283" i="1"/>
  <c r="N910" i="1"/>
  <c r="N1514" i="1"/>
  <c r="N3224" i="1"/>
  <c r="N556" i="1"/>
  <c r="N1160" i="1"/>
  <c r="R411" i="1"/>
  <c r="N2912" i="1"/>
  <c r="N749" i="1"/>
  <c r="N1353" i="1"/>
  <c r="N3185" i="1"/>
  <c r="N7524" i="1"/>
  <c r="N2978" i="1"/>
  <c r="N959" i="1"/>
  <c r="N3153" i="1"/>
  <c r="N1563" i="1"/>
  <c r="N995" i="1"/>
  <c r="N1599" i="1"/>
  <c r="N372" i="1"/>
  <c r="N7697" i="1"/>
  <c r="N3126" i="1"/>
  <c r="N411" i="1"/>
  <c r="N920" i="1"/>
  <c r="N1524" i="1"/>
  <c r="R2912" i="1"/>
  <c r="N610" i="1"/>
  <c r="N1214" i="1"/>
  <c r="N7713" i="1"/>
  <c r="N3155" i="1"/>
  <c r="N7502" i="1"/>
  <c r="N2888" i="1"/>
  <c r="R8" i="1"/>
  <c r="R7399" i="1"/>
  <c r="R26" i="1"/>
  <c r="N1645" i="1"/>
  <c r="N1042" i="1"/>
  <c r="N671" i="1"/>
  <c r="N7574" i="1"/>
  <c r="N1275" i="1"/>
  <c r="N979" i="1"/>
  <c r="N1583" i="1"/>
  <c r="N3174" i="1"/>
  <c r="N7754" i="1"/>
  <c r="N3207" i="1"/>
  <c r="R2888" i="1"/>
  <c r="N8" i="1"/>
  <c r="N7399" i="1"/>
  <c r="N26" i="1"/>
  <c r="R423" i="1"/>
  <c r="R7777" i="1"/>
  <c r="R2126" i="1"/>
  <c r="N1616" i="1"/>
  <c r="N1013" i="1"/>
  <c r="N427" i="1"/>
  <c r="N2129" i="1"/>
  <c r="N7531" i="1"/>
  <c r="N1628" i="1"/>
  <c r="N1025" i="1"/>
  <c r="N340" i="1"/>
  <c r="R2871" i="1"/>
  <c r="N64" i="1"/>
  <c r="N7815" i="1"/>
  <c r="N7448" i="1"/>
  <c r="N7349" i="1"/>
  <c r="N7299" i="1"/>
  <c r="N7244" i="1"/>
  <c r="N2368" i="1"/>
  <c r="N2314" i="1"/>
  <c r="N2234" i="1"/>
  <c r="N1745" i="1"/>
  <c r="N383" i="1"/>
  <c r="N867" i="1"/>
  <c r="N7680" i="1"/>
  <c r="N3106" i="1"/>
  <c r="N1471" i="1"/>
  <c r="N532" i="1"/>
  <c r="N1136" i="1"/>
  <c r="N584" i="1"/>
  <c r="N1188" i="1"/>
  <c r="N7449" i="1"/>
  <c r="N7350" i="1"/>
  <c r="N7245" i="1"/>
  <c r="N962" i="1"/>
  <c r="N1566" i="1"/>
  <c r="N1687" i="1"/>
  <c r="N1084" i="1"/>
  <c r="R2046" i="1"/>
  <c r="N2046" i="1"/>
  <c r="N7485" i="1"/>
  <c r="N2946" i="1"/>
  <c r="N617" i="1"/>
  <c r="N7537" i="1"/>
  <c r="N2992" i="1"/>
  <c r="N1221" i="1"/>
  <c r="N2871" i="1"/>
  <c r="N630" i="1"/>
  <c r="N7545" i="1"/>
  <c r="N1234" i="1"/>
  <c r="R7449" i="1"/>
  <c r="R7350" i="1"/>
  <c r="R7245" i="1"/>
  <c r="N7504" i="1"/>
  <c r="R64" i="1"/>
  <c r="R7815" i="1"/>
  <c r="R7448" i="1"/>
  <c r="R7349" i="1"/>
  <c r="R7299" i="1"/>
  <c r="R7244" i="1"/>
  <c r="R2368" i="1"/>
  <c r="R2314" i="1"/>
  <c r="R2234" i="1"/>
  <c r="R1745" i="1"/>
  <c r="R427" i="1"/>
  <c r="R2129" i="1"/>
  <c r="N423" i="1"/>
  <c r="N7777" i="1"/>
  <c r="N2126" i="1"/>
  <c r="N960" i="1"/>
  <c r="N7711" i="1"/>
  <c r="N3154" i="1"/>
  <c r="N1564" i="1"/>
  <c r="N848" i="1"/>
  <c r="N1452" i="1"/>
  <c r="N342" i="1"/>
  <c r="N358" i="1"/>
  <c r="N496" i="1"/>
  <c r="N1100" i="1"/>
  <c r="N386" i="1"/>
  <c r="N985" i="1"/>
  <c r="N7577" i="1"/>
  <c r="N3021" i="1"/>
  <c r="N1589" i="1"/>
  <c r="N7745" i="1"/>
  <c r="N3195" i="1"/>
  <c r="N1634" i="1"/>
  <c r="N1031" i="1"/>
  <c r="R386" i="1"/>
  <c r="R342" i="1"/>
  <c r="N614" i="1"/>
  <c r="N1218" i="1"/>
  <c r="N1612" i="1"/>
  <c r="N1009" i="1"/>
  <c r="N481" i="1"/>
  <c r="N2173" i="1"/>
  <c r="R446" i="1"/>
  <c r="R2147" i="1"/>
  <c r="N7780" i="1"/>
  <c r="N7411" i="1"/>
  <c r="N7305" i="1"/>
  <c r="N7261" i="1"/>
  <c r="N7203" i="1"/>
  <c r="N7161" i="1"/>
  <c r="N33" i="1"/>
  <c r="N2329" i="1"/>
  <c r="N2274" i="1"/>
  <c r="N2195" i="1"/>
  <c r="N1711" i="1"/>
  <c r="N7604" i="1"/>
  <c r="N3036" i="1"/>
  <c r="R437" i="1"/>
  <c r="R2137" i="1"/>
  <c r="N593" i="1"/>
  <c r="N1197" i="1"/>
  <c r="N3129" i="1"/>
  <c r="N446" i="1"/>
  <c r="N2147" i="1"/>
  <c r="N851" i="1"/>
  <c r="N535" i="1"/>
  <c r="N1455" i="1"/>
  <c r="N1139" i="1"/>
  <c r="N1639" i="1"/>
  <c r="N1036" i="1"/>
  <c r="N367" i="1"/>
  <c r="R481" i="1"/>
  <c r="R2173" i="1"/>
  <c r="N437" i="1"/>
  <c r="N2137" i="1"/>
  <c r="R7780" i="1"/>
  <c r="R7411" i="1"/>
  <c r="R7305" i="1"/>
  <c r="R7261" i="1"/>
  <c r="R7203" i="1"/>
  <c r="R7161" i="1"/>
  <c r="R33" i="1"/>
  <c r="R2329" i="1"/>
  <c r="R2274" i="1"/>
  <c r="R2195" i="1"/>
  <c r="R1711" i="1"/>
  <c r="N2107" i="1"/>
  <c r="N790" i="1"/>
  <c r="N7660" i="1"/>
  <c r="N3077" i="1"/>
  <c r="N1394" i="1"/>
  <c r="N7540" i="1"/>
  <c r="N2997" i="1"/>
  <c r="N673" i="1"/>
  <c r="N7575" i="1"/>
  <c r="N1277" i="1"/>
  <c r="N61" i="1"/>
  <c r="N7812" i="1"/>
  <c r="N7445" i="1"/>
  <c r="N7345" i="1"/>
  <c r="N7295" i="1"/>
  <c r="N7241" i="1"/>
  <c r="N7189" i="1"/>
  <c r="N2365" i="1"/>
  <c r="N2311" i="1"/>
  <c r="N2231" i="1"/>
  <c r="N1741" i="1"/>
  <c r="N1632" i="1"/>
  <c r="N1029" i="1"/>
  <c r="N951" i="1"/>
  <c r="N624" i="1"/>
  <c r="N7542" i="1"/>
  <c r="N3147" i="1"/>
  <c r="N1555" i="1"/>
  <c r="N1228" i="1"/>
  <c r="N7762" i="1"/>
  <c r="N3215" i="1"/>
  <c r="N1679" i="1"/>
  <c r="N1076" i="1"/>
  <c r="N592" i="1"/>
  <c r="N2974" i="1"/>
  <c r="N1196" i="1"/>
  <c r="R61" i="1"/>
  <c r="R7812" i="1"/>
  <c r="R7445" i="1"/>
  <c r="R7345" i="1"/>
  <c r="R7295" i="1"/>
  <c r="R7241" i="1"/>
  <c r="R7189" i="1"/>
  <c r="R2365" i="1"/>
  <c r="R2311" i="1"/>
  <c r="R2231" i="1"/>
  <c r="R1741" i="1"/>
  <c r="N3007" i="1"/>
  <c r="R2107" i="1"/>
  <c r="R2892" i="1"/>
  <c r="N3205" i="1"/>
  <c r="N1647" i="1"/>
  <c r="N1044" i="1"/>
  <c r="N672" i="1"/>
  <c r="N1276" i="1"/>
  <c r="N453" i="1"/>
  <c r="N2154" i="1"/>
  <c r="N969" i="1"/>
  <c r="N7720" i="1"/>
  <c r="N1573" i="1"/>
  <c r="N733" i="1"/>
  <c r="N7627" i="1"/>
  <c r="N3053" i="1"/>
  <c r="N1337" i="1"/>
  <c r="R3092" i="1"/>
  <c r="N347" i="1"/>
  <c r="N550" i="1"/>
  <c r="N1154" i="1"/>
  <c r="R51" i="1"/>
  <c r="R7802" i="1"/>
  <c r="R7433" i="1"/>
  <c r="R7331" i="1"/>
  <c r="R7283" i="1"/>
  <c r="R7229" i="1"/>
  <c r="R7179" i="1"/>
  <c r="R2355" i="1"/>
  <c r="R2301" i="1"/>
  <c r="R2221" i="1"/>
  <c r="R1729" i="1"/>
  <c r="N7701" i="1"/>
  <c r="N3134" i="1"/>
  <c r="N16" i="1"/>
  <c r="N1652" i="1"/>
  <c r="N1049" i="1"/>
  <c r="N3092" i="1"/>
  <c r="N3192" i="1"/>
  <c r="N2892" i="1"/>
  <c r="R453" i="1"/>
  <c r="R2154" i="1"/>
  <c r="N940" i="1"/>
  <c r="N3142" i="1"/>
  <c r="N1544" i="1"/>
  <c r="N7557" i="1"/>
  <c r="N3008" i="1"/>
  <c r="R2322" i="1"/>
  <c r="N821" i="1"/>
  <c r="N1425" i="1"/>
  <c r="N846" i="1"/>
  <c r="N3100" i="1"/>
  <c r="N1450" i="1"/>
  <c r="R16" i="1"/>
  <c r="N2322" i="1"/>
  <c r="N51" i="1"/>
  <c r="N7802" i="1"/>
  <c r="N7433" i="1"/>
  <c r="N7331" i="1"/>
  <c r="N7283" i="1"/>
  <c r="N7229" i="1"/>
  <c r="N7179" i="1"/>
  <c r="N2355" i="1"/>
  <c r="N2301" i="1"/>
  <c r="N2221" i="1"/>
  <c r="N1729" i="1"/>
  <c r="R82" i="1"/>
  <c r="N415" i="1"/>
  <c r="N2121" i="1"/>
  <c r="N7763" i="1"/>
  <c r="N3216" i="1"/>
  <c r="N1680" i="1"/>
  <c r="N1077" i="1"/>
  <c r="N800" i="1"/>
  <c r="N1404" i="1"/>
  <c r="N398" i="1"/>
  <c r="N2111" i="1"/>
  <c r="R2049" i="1"/>
  <c r="N763" i="1"/>
  <c r="N1367" i="1"/>
  <c r="R10" i="1"/>
  <c r="N888" i="1"/>
  <c r="N7496" i="1"/>
  <c r="N2953" i="1"/>
  <c r="N1492" i="1"/>
  <c r="N919" i="1"/>
  <c r="N1523" i="1"/>
  <c r="N82" i="1"/>
  <c r="R398" i="1"/>
  <c r="R2111" i="1"/>
  <c r="N2049" i="1"/>
  <c r="R415" i="1"/>
  <c r="R2121" i="1"/>
  <c r="N10" i="1"/>
  <c r="N2936" i="1"/>
  <c r="R7792" i="1"/>
  <c r="R7423" i="1"/>
  <c r="R7321" i="1"/>
  <c r="R7273" i="1"/>
  <c r="R7219" i="1"/>
  <c r="R2345" i="1"/>
  <c r="R2291" i="1"/>
  <c r="R2211" i="1"/>
  <c r="N836" i="1"/>
  <c r="N1440" i="1"/>
  <c r="N302" i="1"/>
  <c r="N811" i="1"/>
  <c r="N1415" i="1"/>
  <c r="N949" i="1"/>
  <c r="N1553" i="1"/>
  <c r="N957" i="1"/>
  <c r="N1561" i="1"/>
  <c r="N697" i="1"/>
  <c r="N1301" i="1"/>
  <c r="R2936" i="1"/>
  <c r="N7659" i="1"/>
  <c r="N3076" i="1"/>
  <c r="N754" i="1"/>
  <c r="N7640" i="1"/>
  <c r="N3064" i="1"/>
  <c r="N1358" i="1"/>
  <c r="N7792" i="1"/>
  <c r="N7423" i="1"/>
  <c r="N7321" i="1"/>
  <c r="N7273" i="1"/>
  <c r="N7219" i="1"/>
  <c r="N2345" i="1"/>
  <c r="N2291" i="1"/>
  <c r="N2211" i="1"/>
  <c r="N757" i="1"/>
  <c r="N1361" i="1"/>
  <c r="R413" i="1"/>
  <c r="N924" i="1"/>
  <c r="N1528" i="1"/>
  <c r="R2143" i="1"/>
  <c r="N991" i="1"/>
  <c r="N7734" i="1"/>
  <c r="N1595" i="1"/>
  <c r="R400" i="1"/>
  <c r="R2113" i="1"/>
  <c r="R445" i="1"/>
  <c r="R2146" i="1"/>
  <c r="N482" i="1"/>
  <c r="N813" i="1"/>
  <c r="N1417" i="1"/>
  <c r="R482" i="1"/>
  <c r="N413" i="1"/>
  <c r="N2143" i="1"/>
  <c r="N7684" i="1"/>
  <c r="N400" i="1"/>
  <c r="N2113" i="1"/>
  <c r="N445" i="1"/>
  <c r="N2146" i="1"/>
  <c r="N557" i="1"/>
  <c r="N7488" i="1"/>
  <c r="N2950" i="1"/>
  <c r="N1161" i="1"/>
  <c r="N558" i="1"/>
  <c r="N1162" i="1"/>
  <c r="R2880" i="1"/>
  <c r="R420" i="1"/>
  <c r="R2125" i="1"/>
  <c r="N793" i="1"/>
  <c r="N3080" i="1"/>
  <c r="N1397" i="1"/>
  <c r="N643" i="1"/>
  <c r="N7558" i="1"/>
  <c r="N1247" i="1"/>
  <c r="N678" i="1"/>
  <c r="N7578" i="1"/>
  <c r="N3022" i="1"/>
  <c r="N1282" i="1"/>
  <c r="N703" i="1"/>
  <c r="N7597" i="1"/>
  <c r="N3029" i="1"/>
  <c r="N1307" i="1"/>
  <c r="N2880" i="1"/>
  <c r="N420" i="1"/>
  <c r="N2125" i="1"/>
  <c r="N7672" i="1"/>
  <c r="N814" i="1"/>
  <c r="N1418" i="1"/>
  <c r="N668" i="1"/>
  <c r="N1272" i="1"/>
  <c r="R2878" i="1"/>
  <c r="N3131" i="1"/>
  <c r="N653" i="1"/>
  <c r="N1257" i="1"/>
  <c r="N519" i="1"/>
  <c r="N1123" i="1"/>
  <c r="N545" i="1"/>
  <c r="N1149" i="1"/>
  <c r="N7633" i="1"/>
  <c r="N362" i="1"/>
  <c r="N2878" i="1"/>
  <c r="N782" i="1"/>
  <c r="N1386" i="1"/>
  <c r="N500" i="1"/>
  <c r="N1104" i="1"/>
  <c r="N3200" i="1"/>
  <c r="N947" i="1"/>
  <c r="N1551" i="1"/>
  <c r="N1411" i="1"/>
  <c r="R335" i="1"/>
  <c r="N795" i="1"/>
  <c r="N1399" i="1"/>
  <c r="N7703" i="1"/>
  <c r="N3137" i="1"/>
  <c r="N1651" i="1"/>
  <c r="N1048" i="1"/>
  <c r="N7759" i="1"/>
  <c r="N1670" i="1"/>
  <c r="N1067" i="1"/>
  <c r="R49" i="1"/>
  <c r="R7800" i="1"/>
  <c r="R7431" i="1"/>
  <c r="R7329" i="1"/>
  <c r="R7281" i="1"/>
  <c r="R7227" i="1"/>
  <c r="R7177" i="1"/>
  <c r="R2353" i="1"/>
  <c r="R2299" i="1"/>
  <c r="R2219" i="1"/>
  <c r="R1727" i="1"/>
  <c r="N544" i="1"/>
  <c r="N7481" i="1"/>
  <c r="N2943" i="1"/>
  <c r="N1148" i="1"/>
  <c r="N569" i="1"/>
  <c r="N1173" i="1"/>
  <c r="N626" i="1"/>
  <c r="N1230" i="1"/>
  <c r="N7623" i="1"/>
  <c r="N335" i="1"/>
  <c r="N331" i="1"/>
  <c r="N330" i="1"/>
  <c r="N594" i="1"/>
  <c r="N1198" i="1"/>
  <c r="N529" i="1"/>
  <c r="N1133" i="1"/>
  <c r="N7765" i="1"/>
  <c r="N3220" i="1"/>
  <c r="N1685" i="1"/>
  <c r="N1082" i="1"/>
  <c r="R1411" i="1"/>
  <c r="N655" i="1"/>
  <c r="N1259" i="1"/>
  <c r="N943" i="1"/>
  <c r="N7708" i="1"/>
  <c r="N3144" i="1"/>
  <c r="N1547" i="1"/>
  <c r="N49" i="1"/>
  <c r="N7800" i="1"/>
  <c r="N7431" i="1"/>
  <c r="N7329" i="1"/>
  <c r="N7281" i="1"/>
  <c r="N7227" i="1"/>
  <c r="N7177" i="1"/>
  <c r="N2353" i="1"/>
  <c r="N2299" i="1"/>
  <c r="N2219" i="1"/>
  <c r="N1727" i="1"/>
  <c r="N895" i="1"/>
  <c r="N7501" i="1"/>
  <c r="N2957" i="1"/>
  <c r="N1499" i="1"/>
  <c r="N820" i="1"/>
  <c r="N1424" i="1"/>
  <c r="N607" i="1"/>
  <c r="N1211" i="1"/>
  <c r="R450" i="1"/>
  <c r="R2151" i="1"/>
  <c r="N1655" i="1"/>
  <c r="N1052" i="1"/>
  <c r="N982" i="1"/>
  <c r="N1586" i="1"/>
  <c r="N3227" i="1"/>
  <c r="N450" i="1"/>
  <c r="N2151" i="1"/>
  <c r="N512" i="1"/>
  <c r="N1116" i="1"/>
  <c r="N534" i="1"/>
  <c r="N1138" i="1"/>
  <c r="N531" i="1"/>
  <c r="N7474" i="1"/>
  <c r="N2939" i="1"/>
  <c r="N1135" i="1"/>
  <c r="N950" i="1"/>
  <c r="N1554" i="1"/>
  <c r="R1959" i="1"/>
  <c r="N7653" i="1"/>
  <c r="N1672" i="1"/>
  <c r="N1069" i="1"/>
  <c r="N599" i="1"/>
  <c r="N1203" i="1"/>
  <c r="N691" i="1"/>
  <c r="N1295" i="1"/>
  <c r="N513" i="1"/>
  <c r="N1117" i="1"/>
  <c r="N845" i="1"/>
  <c r="N1449" i="1"/>
  <c r="N502" i="1"/>
  <c r="N1106" i="1"/>
  <c r="R421" i="1"/>
  <c r="N7639" i="1"/>
  <c r="N3063" i="1"/>
  <c r="N7628" i="1"/>
  <c r="N3054" i="1"/>
  <c r="N506" i="1"/>
  <c r="N1110" i="1"/>
  <c r="N743" i="1"/>
  <c r="N1347" i="1"/>
  <c r="N1666" i="1"/>
  <c r="N1063" i="1"/>
  <c r="N1959" i="1"/>
  <c r="N644" i="1"/>
  <c r="N1248" i="1"/>
  <c r="N690" i="1"/>
  <c r="N7587" i="1"/>
  <c r="N1294" i="1"/>
  <c r="N369" i="1"/>
  <c r="N421" i="1"/>
  <c r="N931" i="1"/>
  <c r="N1535" i="1"/>
  <c r="N1656" i="1"/>
  <c r="N1053" i="1"/>
  <c r="N683" i="1"/>
  <c r="N7583" i="1"/>
  <c r="N1287" i="1"/>
  <c r="N925" i="1"/>
  <c r="N7700" i="1"/>
  <c r="N1529" i="1"/>
  <c r="R387" i="1"/>
  <c r="N864" i="1"/>
  <c r="N1468" i="1"/>
  <c r="N3105" i="1"/>
  <c r="N1648" i="1"/>
  <c r="N1045" i="1"/>
  <c r="N2872" i="1"/>
  <c r="N722" i="1"/>
  <c r="N7741" i="1"/>
  <c r="N3187" i="1"/>
  <c r="N1326" i="1"/>
  <c r="N7740" i="1"/>
  <c r="N3186" i="1"/>
  <c r="N7664" i="1"/>
  <c r="N731" i="1"/>
  <c r="N7625" i="1"/>
  <c r="N1335" i="1"/>
  <c r="N387" i="1"/>
  <c r="R2872" i="1"/>
  <c r="N761" i="1"/>
  <c r="N1365" i="1"/>
  <c r="N835" i="1"/>
  <c r="N1439" i="1"/>
  <c r="R7787" i="1"/>
  <c r="R40" i="1"/>
  <c r="R7418" i="1"/>
  <c r="R7312" i="1"/>
  <c r="R7268" i="1"/>
  <c r="R7210" i="1"/>
  <c r="R7168" i="1"/>
  <c r="R2336" i="1"/>
  <c r="R2282" i="1"/>
  <c r="R2202" i="1"/>
  <c r="R1718" i="1"/>
  <c r="R452" i="1"/>
  <c r="R2153" i="1"/>
  <c r="N953" i="1"/>
  <c r="N1557" i="1"/>
  <c r="N696" i="1"/>
  <c r="N1300" i="1"/>
  <c r="N7787" i="1"/>
  <c r="N40" i="1"/>
  <c r="N7418" i="1"/>
  <c r="N7312" i="1"/>
  <c r="N7268" i="1"/>
  <c r="N7210" i="1"/>
  <c r="N7168" i="1"/>
  <c r="N2336" i="1"/>
  <c r="N2282" i="1"/>
  <c r="N2202" i="1"/>
  <c r="N1718" i="1"/>
  <c r="N7738" i="1"/>
  <c r="N3182" i="1"/>
  <c r="N971" i="1"/>
  <c r="N1575" i="1"/>
  <c r="N452" i="1"/>
  <c r="N2153" i="1"/>
  <c r="N723" i="1"/>
  <c r="N1327" i="1"/>
  <c r="N7402" i="1"/>
  <c r="N7621" i="1"/>
  <c r="N3050" i="1"/>
  <c r="R472" i="1"/>
  <c r="R2167" i="1"/>
  <c r="N7756" i="1"/>
  <c r="N3209" i="1"/>
  <c r="N797" i="1"/>
  <c r="N7663" i="1"/>
  <c r="N3083" i="1"/>
  <c r="N1401" i="1"/>
  <c r="N449" i="1"/>
  <c r="N2150" i="1"/>
  <c r="N2886" i="1"/>
  <c r="N428" i="1"/>
  <c r="R2886" i="1"/>
  <c r="N1662" i="1"/>
  <c r="N1059" i="1"/>
  <c r="N472" i="1"/>
  <c r="N2167" i="1"/>
  <c r="N356" i="1"/>
  <c r="R449" i="1"/>
  <c r="R2150" i="1"/>
  <c r="N868" i="1"/>
  <c r="N1472" i="1"/>
  <c r="N577" i="1"/>
  <c r="N1181" i="1"/>
  <c r="R428" i="1"/>
  <c r="N7750" i="1"/>
  <c r="N1643" i="1"/>
  <c r="N1040" i="1"/>
  <c r="R72" i="1"/>
  <c r="N699" i="1"/>
  <c r="N1303" i="1"/>
  <c r="N480" i="1"/>
  <c r="N2172" i="1"/>
  <c r="N7650" i="1"/>
  <c r="N1668" i="1"/>
  <c r="N1065" i="1"/>
  <c r="R2922" i="1"/>
  <c r="N2922" i="1"/>
  <c r="N3098" i="1"/>
  <c r="N72" i="1"/>
  <c r="N705" i="1"/>
  <c r="N1309" i="1"/>
  <c r="N805" i="1"/>
  <c r="N3089" i="1"/>
  <c r="N1409" i="1"/>
  <c r="R480" i="1"/>
  <c r="R2172" i="1"/>
  <c r="N505" i="1"/>
  <c r="N1109" i="1"/>
  <c r="N1001" i="1"/>
  <c r="N1605" i="1"/>
  <c r="N768" i="1"/>
  <c r="N7645" i="1"/>
  <c r="N3069" i="1"/>
  <c r="N1665" i="1"/>
  <c r="N1372" i="1"/>
  <c r="N1062" i="1"/>
  <c r="N741" i="1"/>
  <c r="N1345" i="1"/>
  <c r="N901" i="1"/>
  <c r="N7693" i="1"/>
  <c r="N3122" i="1"/>
  <c r="N1505" i="1"/>
  <c r="N305" i="1"/>
  <c r="N7669" i="1"/>
  <c r="R399" i="1"/>
  <c r="R2112" i="1"/>
  <c r="N844" i="1"/>
  <c r="N7673" i="1"/>
  <c r="N3099" i="1"/>
  <c r="N1448" i="1"/>
  <c r="N399" i="1"/>
  <c r="N2112" i="1"/>
  <c r="R7669" i="1"/>
  <c r="N2976" i="1"/>
  <c r="N998" i="1"/>
  <c r="N1602" i="1"/>
  <c r="N796" i="1"/>
  <c r="N1400" i="1"/>
  <c r="N504" i="1"/>
  <c r="N1108" i="1"/>
  <c r="N779" i="1"/>
  <c r="N1383" i="1"/>
  <c r="N564" i="1"/>
  <c r="N7495" i="1"/>
  <c r="N2952" i="1"/>
  <c r="N1168" i="1"/>
  <c r="N7387" i="1"/>
  <c r="N1633" i="1"/>
  <c r="N1030" i="1"/>
  <c r="N724" i="1"/>
  <c r="N7617" i="1"/>
  <c r="N3048" i="1"/>
  <c r="N1328" i="1"/>
  <c r="R7387" i="1"/>
  <c r="N1637" i="1"/>
  <c r="N1034" i="1"/>
  <c r="N1663" i="1"/>
  <c r="N1060" i="1"/>
  <c r="N866" i="1"/>
  <c r="N7679" i="1"/>
  <c r="N1470" i="1"/>
  <c r="N871" i="1"/>
  <c r="N2947" i="1"/>
  <c r="N1475" i="1"/>
  <c r="N1631" i="1"/>
  <c r="N1028" i="1"/>
  <c r="N2271" i="1"/>
  <c r="N717" i="1"/>
  <c r="N7612" i="1"/>
  <c r="N3042" i="1"/>
  <c r="N1321" i="1"/>
  <c r="N3120" i="1"/>
  <c r="N606" i="1"/>
  <c r="N1210" i="1"/>
  <c r="R2271" i="1"/>
  <c r="N572" i="1"/>
  <c r="N1176" i="1"/>
  <c r="N3111" i="1"/>
  <c r="N718" i="1"/>
  <c r="N1322" i="1"/>
  <c r="N838" i="1"/>
  <c r="N1442" i="1"/>
  <c r="N646" i="1"/>
  <c r="N7560" i="1"/>
  <c r="N3009" i="1"/>
  <c r="N1250" i="1"/>
  <c r="N692" i="1"/>
  <c r="N1296" i="1"/>
  <c r="N852" i="1"/>
  <c r="N7676" i="1"/>
  <c r="N3102" i="1"/>
  <c r="N1456" i="1"/>
  <c r="N517" i="1"/>
  <c r="N1121" i="1"/>
  <c r="N1683" i="1"/>
  <c r="N1080" i="1"/>
  <c r="N889" i="1"/>
  <c r="N1493" i="1"/>
  <c r="N645" i="1"/>
  <c r="N7559" i="1"/>
  <c r="N1249" i="1"/>
  <c r="R395" i="1"/>
  <c r="R2108" i="1"/>
  <c r="N7706" i="1"/>
  <c r="N3140" i="1"/>
  <c r="N395" i="1"/>
  <c r="N2108" i="1"/>
  <c r="N987" i="1"/>
  <c r="N1591" i="1"/>
  <c r="N7739" i="1"/>
  <c r="N552" i="1"/>
  <c r="N1156" i="1"/>
  <c r="N7767" i="1"/>
  <c r="N3222" i="1"/>
  <c r="N1689" i="1"/>
  <c r="N1086" i="1"/>
  <c r="N977" i="1"/>
  <c r="N1581" i="1"/>
  <c r="N346" i="1"/>
  <c r="N7674" i="1"/>
  <c r="N841" i="1"/>
  <c r="N7471" i="1"/>
  <c r="N3097" i="1"/>
  <c r="N1445" i="1"/>
  <c r="N666" i="1"/>
  <c r="N1270" i="1"/>
  <c r="N605" i="1"/>
  <c r="N1209" i="1"/>
  <c r="N3152" i="1"/>
  <c r="R81" i="1"/>
  <c r="N309" i="1"/>
  <c r="R808" i="1"/>
  <c r="N296" i="1"/>
  <c r="N314" i="1"/>
  <c r="R79" i="1"/>
  <c r="N79" i="1"/>
  <c r="N77" i="1"/>
  <c r="N310" i="1"/>
  <c r="N1094" i="1"/>
  <c r="N1770" i="1"/>
  <c r="N105" i="1"/>
  <c r="N312" i="1"/>
  <c r="N3" i="1"/>
  <c r="N1412" i="1"/>
  <c r="N490" i="1"/>
  <c r="N315" i="1"/>
  <c r="N81" i="1"/>
  <c r="R1412" i="1"/>
  <c r="R77" i="1"/>
  <c r="N1816" i="1"/>
  <c r="N151" i="1"/>
  <c r="N316" i="1"/>
  <c r="N95" i="1"/>
  <c r="N1760" i="1"/>
  <c r="R490" i="1"/>
  <c r="N308" i="1"/>
  <c r="R189" i="1"/>
  <c r="R1854" i="1"/>
  <c r="N85" i="1"/>
  <c r="N1750" i="1"/>
  <c r="N1789" i="1"/>
  <c r="N124" i="1"/>
  <c r="N1768" i="1"/>
  <c r="N103" i="1"/>
  <c r="N313" i="1"/>
  <c r="N97" i="1"/>
  <c r="N1762" i="1"/>
  <c r="N808" i="1"/>
  <c r="N1708" i="1"/>
  <c r="R1094" i="1"/>
  <c r="N1704" i="1"/>
  <c r="N1840" i="1"/>
  <c r="N175" i="1"/>
  <c r="N1791" i="1"/>
  <c r="N126" i="1"/>
  <c r="N1842" i="1"/>
  <c r="N177" i="1"/>
  <c r="N222" i="1"/>
  <c r="N1887" i="1"/>
  <c r="N96" i="1"/>
  <c r="N1761" i="1"/>
  <c r="N1790" i="1"/>
  <c r="N125" i="1"/>
  <c r="N247" i="1"/>
  <c r="N1912" i="1"/>
  <c r="N1703" i="1"/>
  <c r="N1778" i="1"/>
  <c r="N113" i="1"/>
  <c r="N1705" i="1"/>
  <c r="N1772" i="1"/>
  <c r="N107" i="1"/>
  <c r="N210" i="1"/>
  <c r="N1875" i="1"/>
  <c r="N100" i="1"/>
  <c r="N1765" i="1"/>
  <c r="N1782" i="1"/>
  <c r="N117" i="1"/>
  <c r="N1812" i="1"/>
  <c r="N147" i="1"/>
  <c r="N191" i="1"/>
  <c r="N1856" i="1"/>
  <c r="N204" i="1"/>
  <c r="N1869" i="1"/>
  <c r="N86" i="1"/>
  <c r="N1751" i="1"/>
  <c r="N227" i="1"/>
  <c r="N1892" i="1"/>
  <c r="N1796" i="1"/>
  <c r="N131" i="1"/>
  <c r="N1776" i="1"/>
  <c r="N111" i="1"/>
  <c r="N1831" i="1"/>
  <c r="N166" i="1"/>
  <c r="N1852" i="1"/>
  <c r="N187" i="1"/>
  <c r="N1774" i="1"/>
  <c r="N109" i="1"/>
  <c r="N236" i="1"/>
  <c r="N1901" i="1"/>
  <c r="N1792" i="1"/>
  <c r="N127" i="1"/>
  <c r="N1707" i="1"/>
  <c r="N1799" i="1"/>
  <c r="N134" i="1"/>
  <c r="N1767" i="1"/>
  <c r="N102" i="1"/>
  <c r="N213" i="1"/>
  <c r="N1878" i="1"/>
  <c r="N92" i="1"/>
  <c r="N1757" i="1"/>
  <c r="N1827" i="1"/>
  <c r="N162" i="1"/>
  <c r="N1808" i="1"/>
  <c r="N143" i="1"/>
  <c r="N1787" i="1"/>
  <c r="N122" i="1"/>
  <c r="N1702" i="1"/>
  <c r="R83" i="1"/>
  <c r="R1748" i="1"/>
  <c r="N1781" i="1"/>
  <c r="N116" i="1"/>
  <c r="N1769" i="1"/>
  <c r="N104" i="1"/>
  <c r="N88" i="1"/>
  <c r="N1753" i="1"/>
  <c r="N2090" i="1"/>
  <c r="N93" i="1"/>
  <c r="N1758" i="1"/>
  <c r="N198" i="1"/>
  <c r="N1863" i="1"/>
  <c r="N188" i="1"/>
  <c r="N1853" i="1"/>
  <c r="N1800" i="1"/>
  <c r="N135" i="1"/>
  <c r="N1819" i="1"/>
  <c r="N154" i="1"/>
  <c r="N1809" i="1"/>
  <c r="N144" i="1"/>
  <c r="N99" i="1"/>
  <c r="N1764" i="1"/>
  <c r="N230" i="1"/>
  <c r="N1895" i="1"/>
  <c r="N261" i="1"/>
  <c r="N1926" i="1"/>
  <c r="N195" i="1"/>
  <c r="N1860" i="1"/>
  <c r="N2079" i="1"/>
  <c r="N199" i="1"/>
  <c r="N1864" i="1"/>
  <c r="N285" i="1"/>
  <c r="N1950" i="1"/>
  <c r="N2094" i="1"/>
  <c r="N1835" i="1"/>
  <c r="N170" i="1"/>
  <c r="N1844" i="1"/>
  <c r="N179" i="1"/>
  <c r="N286" i="1"/>
  <c r="N1951" i="1"/>
  <c r="N260" i="1"/>
  <c r="N1925" i="1"/>
  <c r="N200" i="1"/>
  <c r="N1865" i="1"/>
  <c r="N2080" i="1"/>
  <c r="N1803" i="1"/>
  <c r="N138" i="1"/>
  <c r="N1849" i="1"/>
  <c r="N184" i="1"/>
  <c r="N262" i="1"/>
  <c r="N1927" i="1"/>
  <c r="N1817" i="1"/>
  <c r="N152" i="1"/>
  <c r="N223" i="1"/>
  <c r="N1888" i="1"/>
  <c r="N2067" i="1"/>
  <c r="N228" i="1"/>
  <c r="N1893" i="1"/>
  <c r="N1820" i="1"/>
  <c r="N155" i="1"/>
  <c r="N1836" i="1"/>
  <c r="N171" i="1"/>
  <c r="N1828" i="1"/>
  <c r="N163" i="1"/>
  <c r="N214" i="1"/>
  <c r="N1879" i="1"/>
  <c r="N2081" i="1"/>
  <c r="N2099" i="1"/>
  <c r="N274" i="1"/>
  <c r="N1939" i="1"/>
  <c r="N1777" i="1"/>
  <c r="N112" i="1"/>
  <c r="N197" i="1"/>
  <c r="N1862" i="1"/>
  <c r="N1706" i="1"/>
  <c r="N201" i="1"/>
  <c r="N1866" i="1"/>
  <c r="N2068" i="1"/>
  <c r="N1785" i="1"/>
  <c r="N120" i="1"/>
  <c r="N1813" i="1"/>
  <c r="N148" i="1"/>
  <c r="N206" i="1"/>
  <c r="N1871" i="1"/>
  <c r="N287" i="1"/>
  <c r="N1952" i="1"/>
  <c r="N252" i="1"/>
  <c r="N1917" i="1"/>
  <c r="N101" i="1"/>
  <c r="N1766" i="1"/>
  <c r="N1837" i="1"/>
  <c r="N172" i="1"/>
  <c r="N202" i="1"/>
  <c r="N1867" i="1"/>
  <c r="N189" i="1"/>
  <c r="N1854" i="1"/>
  <c r="N1793" i="1"/>
  <c r="N128" i="1"/>
  <c r="N229" i="1"/>
  <c r="N1894" i="1"/>
  <c r="N238" i="1"/>
  <c r="N1903" i="1"/>
  <c r="N1829" i="1"/>
  <c r="N164" i="1"/>
  <c r="N263" i="1"/>
  <c r="N1928" i="1"/>
  <c r="N98" i="1"/>
  <c r="N1763" i="1"/>
  <c r="N1825" i="1"/>
  <c r="N160" i="1"/>
  <c r="N288" i="1"/>
  <c r="N1953" i="1"/>
  <c r="N1786" i="1"/>
  <c r="N121" i="1"/>
  <c r="N1821" i="1"/>
  <c r="N156" i="1"/>
  <c r="N1833" i="1"/>
  <c r="N168" i="1"/>
  <c r="N275" i="1"/>
  <c r="N1940" i="1"/>
  <c r="N248" i="1"/>
  <c r="N1913" i="1"/>
  <c r="N225" i="1"/>
  <c r="N1890" i="1"/>
  <c r="N2101" i="1"/>
  <c r="N289" i="1"/>
  <c r="N1954" i="1"/>
  <c r="N203" i="1"/>
  <c r="N1868" i="1"/>
  <c r="N94" i="1"/>
  <c r="N1759" i="1"/>
  <c r="N194" i="1"/>
  <c r="N1859" i="1"/>
  <c r="N2088" i="1"/>
  <c r="N207" i="1"/>
  <c r="N1872" i="1"/>
  <c r="N283" i="1"/>
  <c r="N1948" i="1"/>
  <c r="N234" i="1"/>
  <c r="N1899" i="1"/>
  <c r="N1802" i="1"/>
  <c r="N137" i="1"/>
  <c r="N1838" i="1"/>
  <c r="N173" i="1"/>
  <c r="N254" i="1"/>
  <c r="N1919" i="1"/>
  <c r="N244" i="1"/>
  <c r="N1909" i="1"/>
  <c r="N1771" i="1"/>
  <c r="N106" i="1"/>
  <c r="N2064" i="1"/>
  <c r="N1806" i="1"/>
  <c r="N141" i="1"/>
  <c r="N1851" i="1"/>
  <c r="N186" i="1"/>
  <c r="N87" i="1"/>
  <c r="N1752" i="1"/>
  <c r="N1822" i="1"/>
  <c r="N157" i="1"/>
  <c r="N212" i="1"/>
  <c r="N1877" i="1"/>
  <c r="N1814" i="1"/>
  <c r="N149" i="1"/>
  <c r="N2245" i="1"/>
  <c r="N83" i="1"/>
  <c r="N1748" i="1"/>
  <c r="N2264" i="1"/>
  <c r="N1830" i="1"/>
  <c r="N165" i="1"/>
  <c r="N1826" i="1"/>
  <c r="N161" i="1"/>
  <c r="N1810" i="1"/>
  <c r="N145" i="1"/>
  <c r="N2248" i="1"/>
  <c r="N2100" i="1"/>
  <c r="N2098" i="1"/>
  <c r="N277" i="1"/>
  <c r="N1942" i="1"/>
  <c r="N268" i="1"/>
  <c r="N1933" i="1"/>
  <c r="N2062" i="1"/>
  <c r="N2076" i="1"/>
  <c r="N2095" i="1"/>
  <c r="N2071" i="1"/>
  <c r="N2244" i="1"/>
  <c r="N2075" i="1"/>
  <c r="N245" i="1"/>
  <c r="N1910" i="1"/>
  <c r="N2084" i="1"/>
  <c r="N2267" i="1"/>
  <c r="N2268" i="1"/>
  <c r="N1811" i="1"/>
  <c r="N146" i="1"/>
  <c r="N219" i="1"/>
  <c r="N1884" i="1"/>
  <c r="N2072" i="1"/>
  <c r="N2096" i="1"/>
  <c r="N2073" i="1"/>
  <c r="N1834" i="1"/>
  <c r="N169" i="1"/>
  <c r="N269" i="1"/>
  <c r="N1934" i="1"/>
  <c r="N242" i="1"/>
  <c r="N1907" i="1"/>
  <c r="N2241" i="1"/>
  <c r="N2091" i="1"/>
  <c r="N281" i="1"/>
  <c r="N1946" i="1"/>
  <c r="N246" i="1"/>
  <c r="N1911" i="1"/>
  <c r="N2082" i="1"/>
  <c r="N2077" i="1"/>
  <c r="N231" i="1"/>
  <c r="N1896" i="1"/>
  <c r="N216" i="1"/>
  <c r="N1881" i="1"/>
  <c r="N2087" i="1"/>
  <c r="N208" i="1"/>
  <c r="N1873" i="1"/>
  <c r="N2097" i="1"/>
  <c r="N258" i="1"/>
  <c r="N1923" i="1"/>
  <c r="N1850" i="1"/>
  <c r="N185" i="1"/>
  <c r="N2078" i="1"/>
  <c r="N2092" i="1"/>
  <c r="N2069" i="1"/>
  <c r="N266" i="1"/>
  <c r="N1931" i="1"/>
  <c r="N2260" i="1"/>
  <c r="N2247" i="1"/>
  <c r="N2074" i="1"/>
  <c r="N2065" i="1"/>
  <c r="N2083" i="1"/>
  <c r="N2414" i="1"/>
  <c r="N2383" i="1"/>
  <c r="N2378" i="1"/>
  <c r="N2251" i="1"/>
  <c r="N2398" i="1"/>
  <c r="N2063" i="1"/>
  <c r="N2086" i="1"/>
  <c r="N91" i="1"/>
  <c r="N2607" i="1"/>
  <c r="N1756" i="1"/>
  <c r="N2423" i="1"/>
  <c r="N2595" i="1"/>
  <c r="N2255" i="1"/>
  <c r="N2371" i="1"/>
  <c r="N2259" i="1"/>
  <c r="N2409" i="1"/>
  <c r="N2240" i="1"/>
  <c r="N2416" i="1"/>
  <c r="N2263" i="1"/>
  <c r="N2417" i="1"/>
  <c r="N205" i="1"/>
  <c r="N1870" i="1"/>
  <c r="N2252" i="1"/>
  <c r="N2372" i="1"/>
  <c r="N2425" i="1"/>
  <c r="N209" i="1"/>
  <c r="N1874" i="1"/>
  <c r="N2434" i="1"/>
  <c r="N2400" i="1"/>
  <c r="N193" i="1"/>
  <c r="N1858" i="1"/>
  <c r="N2618" i="1"/>
  <c r="N2426" i="1"/>
  <c r="N2256" i="1"/>
  <c r="N2457" i="1"/>
  <c r="N2418" i="1"/>
  <c r="N2402" i="1"/>
  <c r="N2472" i="1"/>
  <c r="N2549" i="1"/>
  <c r="N2638" i="1"/>
  <c r="N2553" i="1"/>
  <c r="N2446" i="1"/>
  <c r="N2380" i="1"/>
  <c r="N2373" i="1"/>
  <c r="N2427" i="1"/>
  <c r="N2437" i="1"/>
  <c r="N2246" i="1"/>
  <c r="N2249" i="1"/>
  <c r="N2420" i="1"/>
  <c r="N2429" i="1"/>
  <c r="N2376" i="1"/>
  <c r="N2253" i="1"/>
  <c r="N2374" i="1"/>
  <c r="N2242" i="1"/>
  <c r="N2460" i="1"/>
  <c r="N224" i="1"/>
  <c r="N1889" i="1"/>
  <c r="N2243" i="1"/>
  <c r="N2261" i="1"/>
  <c r="N2411" i="1"/>
  <c r="N2388" i="1"/>
  <c r="N2254" i="1"/>
  <c r="N2265" i="1"/>
  <c r="N2250" i="1"/>
  <c r="N2572" i="1"/>
  <c r="N2085" i="1"/>
  <c r="N2475" i="1"/>
  <c r="N2089" i="1"/>
  <c r="N2496" i="1"/>
  <c r="N239" i="1"/>
  <c r="N1904" i="1"/>
  <c r="N2370" i="1"/>
  <c r="N2369" i="1"/>
  <c r="N2679" i="1"/>
  <c r="N2441" i="1"/>
  <c r="N2258" i="1"/>
  <c r="N2266" i="1"/>
  <c r="N2507" i="1"/>
  <c r="N2070" i="1"/>
  <c r="N2391" i="1"/>
  <c r="N2390" i="1"/>
  <c r="N2385" i="1"/>
  <c r="N2066" i="1"/>
  <c r="N2093" i="1"/>
  <c r="N2514" i="1"/>
  <c r="N2545" i="1"/>
  <c r="N2262" i="1"/>
  <c r="N2397" i="1"/>
  <c r="N190" i="1"/>
  <c r="N1855" i="1"/>
  <c r="N2473" i="1"/>
  <c r="N2497" i="1"/>
  <c r="N2421" i="1"/>
  <c r="N2484" i="1"/>
  <c r="N2431" i="1"/>
  <c r="N2515" i="1"/>
  <c r="N273" i="1"/>
  <c r="N2564" i="1"/>
  <c r="N1938" i="1"/>
  <c r="N2583" i="1"/>
  <c r="N2573" i="1"/>
  <c r="N2502" i="1"/>
  <c r="N251" i="1"/>
  <c r="N2377" i="1"/>
  <c r="N1916" i="1"/>
  <c r="N2436" i="1"/>
  <c r="N2458" i="1"/>
  <c r="N2524" i="1"/>
  <c r="N2495" i="1"/>
  <c r="N2704" i="1"/>
  <c r="N1797" i="1"/>
  <c r="N132" i="1"/>
  <c r="N2430" i="1"/>
  <c r="N2540" i="1"/>
  <c r="N255" i="1"/>
  <c r="N2525" i="1"/>
  <c r="N1920" i="1"/>
  <c r="N2404" i="1"/>
  <c r="N196" i="1"/>
  <c r="N1861" i="1"/>
  <c r="N2440" i="1"/>
  <c r="N2450" i="1"/>
  <c r="N220" i="1"/>
  <c r="N1885" i="1"/>
  <c r="N2449" i="1"/>
  <c r="N2387" i="1"/>
  <c r="N2386" i="1"/>
  <c r="N2454" i="1"/>
  <c r="N2610" i="1"/>
  <c r="N2408" i="1"/>
  <c r="N2413" i="1"/>
  <c r="N2492" i="1"/>
  <c r="N2510" i="1"/>
  <c r="N2479" i="1"/>
  <c r="N2604" i="1"/>
  <c r="N2403" i="1"/>
  <c r="N2587" i="1"/>
  <c r="N2474" i="1"/>
  <c r="N280" i="1"/>
  <c r="N2577" i="1"/>
  <c r="N1945" i="1"/>
  <c r="N2567" i="1"/>
  <c r="N2491" i="1"/>
  <c r="N237" i="1"/>
  <c r="N1902" i="1"/>
  <c r="N2478" i="1"/>
  <c r="N2578" i="1"/>
  <c r="N2422" i="1"/>
  <c r="N2464" i="1"/>
  <c r="N2401" i="1"/>
  <c r="N2471" i="1"/>
  <c r="N2590" i="1"/>
  <c r="N256" i="1"/>
  <c r="N2526" i="1"/>
  <c r="N1921" i="1"/>
  <c r="N2616" i="1"/>
  <c r="N89" i="1"/>
  <c r="N2601" i="1"/>
  <c r="N1754" i="1"/>
  <c r="N2588" i="1"/>
  <c r="N2481" i="1"/>
  <c r="N2662" i="1"/>
  <c r="N265" i="1"/>
  <c r="N2542" i="1"/>
  <c r="N1930" i="1"/>
  <c r="N2534" i="1"/>
  <c r="N2543" i="1"/>
  <c r="N2519" i="1"/>
  <c r="N2535" i="1"/>
  <c r="N2639" i="1"/>
  <c r="N257" i="1"/>
  <c r="N2527" i="1"/>
  <c r="N1922" i="1"/>
  <c r="N2487" i="1"/>
  <c r="N235" i="1"/>
  <c r="N1900" i="1"/>
  <c r="N2603" i="1"/>
  <c r="N2410" i="1"/>
  <c r="N2663" i="1"/>
  <c r="N1783" i="1"/>
  <c r="N118" i="1"/>
  <c r="N2456" i="1"/>
  <c r="N2406" i="1"/>
  <c r="N2442" i="1"/>
  <c r="N2580" i="1"/>
  <c r="N2452" i="1"/>
  <c r="N2379" i="1"/>
  <c r="N2513" i="1"/>
  <c r="N2476" i="1"/>
  <c r="N2623" i="1"/>
  <c r="N2482" i="1"/>
  <c r="N233" i="1"/>
  <c r="N1898" i="1"/>
  <c r="N2637" i="1"/>
  <c r="N2424" i="1"/>
  <c r="N2499" i="1"/>
  <c r="N2375" i="1"/>
  <c r="N2581" i="1"/>
  <c r="N2712" i="1"/>
  <c r="N2678" i="1"/>
  <c r="N2470" i="1"/>
  <c r="N2382" i="1"/>
  <c r="N2381" i="1"/>
  <c r="N2384" i="1"/>
  <c r="N2394" i="1"/>
  <c r="N2393" i="1"/>
  <c r="N90" i="1"/>
  <c r="N2606" i="1"/>
  <c r="N1755" i="1"/>
  <c r="N2738" i="1"/>
  <c r="N2541" i="1"/>
  <c r="N2611" i="1"/>
  <c r="N272" i="1"/>
  <c r="N2561" i="1"/>
  <c r="N1937" i="1"/>
  <c r="N2501" i="1"/>
  <c r="N2405" i="1"/>
  <c r="N2550" i="1"/>
  <c r="N2455" i="1"/>
  <c r="N2631" i="1"/>
  <c r="N2428" i="1"/>
  <c r="N211" i="1"/>
  <c r="N1876" i="1"/>
  <c r="N2444" i="1"/>
  <c r="N271" i="1"/>
  <c r="N2560" i="1"/>
  <c r="N1936" i="1"/>
  <c r="N2467" i="1"/>
  <c r="N2725" i="1"/>
  <c r="N2505" i="1"/>
  <c r="N2559" i="1"/>
  <c r="N2565" i="1"/>
  <c r="N2713" i="1"/>
  <c r="N243" i="1"/>
  <c r="N1908" i="1"/>
  <c r="N2645" i="1"/>
  <c r="N2555" i="1"/>
  <c r="N2521" i="1"/>
  <c r="N2632" i="1"/>
  <c r="N2490" i="1"/>
  <c r="N249" i="1"/>
  <c r="N2517" i="1"/>
  <c r="N1914" i="1"/>
  <c r="N2498" i="1"/>
  <c r="N2570" i="1"/>
  <c r="N2726" i="1"/>
  <c r="N2706" i="1"/>
  <c r="N241" i="1"/>
  <c r="N1906" i="1"/>
  <c r="R2802" i="1"/>
  <c r="N2705" i="1"/>
  <c r="N2504" i="1"/>
  <c r="N1798" i="1"/>
  <c r="N133" i="1"/>
  <c r="N2586" i="1"/>
  <c r="N2506" i="1"/>
  <c r="N2257" i="1"/>
  <c r="N2530" i="1"/>
  <c r="N2640" i="1"/>
  <c r="N267" i="1"/>
  <c r="N2551" i="1"/>
  <c r="N1932" i="1"/>
  <c r="N2689" i="1"/>
  <c r="N2620" i="1"/>
  <c r="N2613" i="1"/>
  <c r="N2659" i="1"/>
  <c r="N2453" i="1"/>
  <c r="N264" i="1"/>
  <c r="N2538" i="1"/>
  <c r="N1929" i="1"/>
  <c r="N2681" i="1"/>
  <c r="N2608" i="1"/>
  <c r="N2633" i="1"/>
  <c r="N2654" i="1"/>
  <c r="N2448" i="1"/>
  <c r="N2547" i="1"/>
  <c r="N2477" i="1"/>
  <c r="N232" i="1"/>
  <c r="N1897" i="1"/>
  <c r="N2682" i="1"/>
  <c r="N2666" i="1"/>
  <c r="N2742" i="1"/>
  <c r="N2653" i="1"/>
  <c r="N2447" i="1"/>
  <c r="N2646" i="1"/>
  <c r="N2438" i="1"/>
  <c r="N250" i="1"/>
  <c r="N2518" i="1"/>
  <c r="N1915" i="1"/>
  <c r="N2660" i="1"/>
  <c r="N1780" i="1"/>
  <c r="N115" i="1"/>
  <c r="N2480" i="1"/>
  <c r="N2730" i="1"/>
  <c r="N2533" i="1"/>
  <c r="N2557" i="1"/>
  <c r="N2544" i="1"/>
  <c r="N2539" i="1"/>
  <c r="N2729" i="1"/>
  <c r="N2415" i="1"/>
  <c r="N2690" i="1"/>
  <c r="N2775" i="1"/>
  <c r="N2703" i="1"/>
  <c r="N2503" i="1"/>
  <c r="N2628" i="1"/>
  <c r="N2699" i="1"/>
  <c r="N2718" i="1"/>
  <c r="N1805" i="1"/>
  <c r="N140" i="1"/>
  <c r="N2691" i="1"/>
  <c r="N2483" i="1"/>
  <c r="N2593" i="1"/>
  <c r="N2629" i="1"/>
  <c r="N2615" i="1"/>
  <c r="N2392" i="1"/>
  <c r="N2488" i="1"/>
  <c r="N2389" i="1"/>
  <c r="N2465" i="1"/>
  <c r="N2523" i="1"/>
  <c r="N2701" i="1"/>
  <c r="N1795" i="1"/>
  <c r="N130" i="1"/>
  <c r="N2771" i="1"/>
  <c r="N2609" i="1"/>
  <c r="N2407" i="1"/>
  <c r="N2511" i="1"/>
  <c r="N2531" i="1"/>
  <c r="N2683" i="1"/>
  <c r="N2412" i="1"/>
  <c r="N2563" i="1"/>
  <c r="N2661" i="1"/>
  <c r="N2676" i="1"/>
  <c r="N2468" i="1"/>
  <c r="N2558" i="1"/>
  <c r="N2508" i="1"/>
  <c r="N2643" i="1"/>
  <c r="N2500" i="1"/>
  <c r="N2435" i="1"/>
  <c r="N2668" i="1"/>
  <c r="N1784" i="1"/>
  <c r="N119" i="1"/>
  <c r="N2684" i="1"/>
  <c r="N2750" i="1"/>
  <c r="N2655" i="1"/>
  <c r="N2451" i="1"/>
  <c r="N2677" i="1"/>
  <c r="N2469" i="1"/>
  <c r="N259" i="1"/>
  <c r="N2532" i="1"/>
  <c r="N1924" i="1"/>
  <c r="N2512" i="1"/>
  <c r="N2827" i="1"/>
  <c r="N2636" i="1"/>
  <c r="N2433" i="1"/>
  <c r="N215" i="1"/>
  <c r="N1880" i="1"/>
  <c r="N2439" i="1"/>
  <c r="N217" i="1"/>
  <c r="N1882" i="1"/>
  <c r="N2702" i="1"/>
  <c r="N2667" i="1"/>
  <c r="N2462" i="1"/>
  <c r="N2589" i="1"/>
  <c r="N2594" i="1"/>
  <c r="N2758" i="1"/>
  <c r="N2554" i="1"/>
  <c r="N2722" i="1"/>
  <c r="N2656" i="1"/>
  <c r="N1779" i="1"/>
  <c r="N114" i="1"/>
  <c r="N2746" i="1"/>
  <c r="N2552" i="1"/>
  <c r="N2516" i="1"/>
  <c r="N2605" i="1"/>
  <c r="N2584" i="1"/>
  <c r="N2734" i="1"/>
  <c r="N2537" i="1"/>
  <c r="N2669" i="1"/>
  <c r="N2463" i="1"/>
  <c r="N226" i="1"/>
  <c r="N1891" i="1"/>
  <c r="N2733" i="1"/>
  <c r="N1815" i="1"/>
  <c r="N150" i="1"/>
  <c r="N2630" i="1"/>
  <c r="N2711" i="1"/>
  <c r="N2617" i="1"/>
  <c r="N2529" i="1"/>
  <c r="N2600" i="1"/>
  <c r="N2602" i="1"/>
  <c r="N2591" i="1"/>
  <c r="N2664" i="1"/>
  <c r="N2459" i="1"/>
  <c r="N2675" i="1"/>
  <c r="N2625" i="1"/>
  <c r="N2766" i="1"/>
  <c r="N2770" i="1"/>
  <c r="N2710" i="1"/>
  <c r="N1801" i="1"/>
  <c r="N136" i="1"/>
  <c r="N2652" i="1"/>
  <c r="N2445" i="1"/>
  <c r="N2762" i="1"/>
  <c r="N1832" i="1"/>
  <c r="N167" i="1"/>
  <c r="N2698" i="1"/>
  <c r="N1794" i="1"/>
  <c r="N129" i="1"/>
  <c r="N2927" i="1"/>
  <c r="N2817" i="1"/>
  <c r="R2801" i="1"/>
  <c r="N2783" i="1"/>
  <c r="N1841" i="1"/>
  <c r="N176" i="1"/>
  <c r="N2714" i="1"/>
  <c r="N2853" i="1"/>
  <c r="N2779" i="1"/>
  <c r="N2599" i="1"/>
  <c r="N2793" i="1"/>
  <c r="N2687" i="1"/>
  <c r="R2893" i="1"/>
  <c r="N2832" i="1"/>
  <c r="N2614" i="1"/>
  <c r="N2568" i="1"/>
  <c r="N2843" i="1"/>
  <c r="N2641" i="1"/>
  <c r="N2915" i="1"/>
  <c r="N2822" i="1"/>
  <c r="N2763" i="1"/>
  <c r="N2649" i="1"/>
  <c r="N218" i="1"/>
  <c r="N1883" i="1"/>
  <c r="N2622" i="1"/>
  <c r="N2576" i="1"/>
  <c r="N2802" i="1"/>
  <c r="N2903" i="1"/>
  <c r="N2848" i="1"/>
  <c r="N2528" i="1"/>
  <c r="N2672" i="1"/>
  <c r="N2695" i="1"/>
  <c r="N2489" i="1"/>
  <c r="N2854" i="1"/>
  <c r="N270" i="1"/>
  <c r="N1935" i="1"/>
  <c r="N2828" i="1"/>
  <c r="N2680" i="1"/>
  <c r="N2626" i="1"/>
  <c r="N2785" i="1"/>
  <c r="R2903" i="1"/>
  <c r="N2789" i="1"/>
  <c r="N1847" i="1"/>
  <c r="N182" i="1"/>
  <c r="N2823" i="1"/>
  <c r="R2929" i="1"/>
  <c r="R2931" i="1"/>
  <c r="N2634" i="1"/>
  <c r="N2885" i="1"/>
  <c r="N2715" i="1"/>
  <c r="N1804" i="1"/>
  <c r="N139" i="1"/>
  <c r="N2747" i="1"/>
  <c r="N2657" i="1"/>
  <c r="N2803" i="1"/>
  <c r="N2813" i="1"/>
  <c r="N2780" i="1"/>
  <c r="N1839" i="1"/>
  <c r="N174" i="1"/>
  <c r="N2707" i="1"/>
  <c r="R2905" i="1"/>
  <c r="N2619" i="1"/>
  <c r="N2755" i="1"/>
  <c r="N2862" i="1"/>
  <c r="N279" i="1"/>
  <c r="N1944" i="1"/>
  <c r="N2759" i="1"/>
  <c r="N2751" i="1"/>
  <c r="R2803" i="1"/>
  <c r="N2546" i="1"/>
  <c r="N2642" i="1"/>
  <c r="N2739" i="1"/>
  <c r="N2767" i="1"/>
  <c r="N2917" i="1"/>
  <c r="N2627" i="1"/>
  <c r="N2665" i="1"/>
  <c r="N2461" i="1"/>
  <c r="N2731" i="1"/>
  <c r="N2719" i="1"/>
  <c r="N2855" i="1"/>
  <c r="N2592" i="1"/>
  <c r="N2724" i="1"/>
  <c r="N311" i="1"/>
  <c r="N2727" i="1"/>
  <c r="N2688" i="1"/>
  <c r="N2696" i="1"/>
  <c r="N2692" i="1"/>
  <c r="R2887" i="1"/>
  <c r="N2735" i="1"/>
  <c r="N1818" i="1"/>
  <c r="N153" i="1"/>
  <c r="R2897" i="1"/>
  <c r="N2776" i="1"/>
  <c r="N2723" i="1"/>
  <c r="N253" i="1"/>
  <c r="N1918" i="1"/>
  <c r="N2673" i="1"/>
  <c r="N2466" i="1"/>
  <c r="N2794" i="1"/>
  <c r="N2804" i="1"/>
  <c r="N2844" i="1"/>
  <c r="N2777" i="1"/>
  <c r="N2700" i="1"/>
  <c r="N240" i="1"/>
  <c r="N1905" i="1"/>
  <c r="R2919" i="1"/>
  <c r="N2650" i="1"/>
  <c r="N2897" i="1"/>
  <c r="N2781" i="1"/>
  <c r="N2850" i="1"/>
  <c r="N2824" i="1"/>
  <c r="N2740" i="1"/>
  <c r="N2674" i="1"/>
  <c r="N2736" i="1"/>
  <c r="N2685" i="1"/>
  <c r="N1788" i="1"/>
  <c r="N123" i="1"/>
  <c r="N2790" i="1"/>
  <c r="N2693" i="1"/>
  <c r="N2485" i="1"/>
  <c r="N2670" i="1"/>
  <c r="N2760" i="1"/>
  <c r="N2814" i="1"/>
  <c r="N192" i="1"/>
  <c r="N1857" i="1"/>
  <c r="R2889" i="1"/>
  <c r="N2772" i="1"/>
  <c r="N2574" i="1"/>
  <c r="N2820" i="1"/>
  <c r="N282" i="1"/>
  <c r="N2863" i="1"/>
  <c r="N2582" i="1"/>
  <c r="N1947" i="1"/>
  <c r="N2748" i="1"/>
  <c r="N2799" i="1"/>
  <c r="N2612" i="1"/>
  <c r="R2804" i="1"/>
  <c r="N276" i="1"/>
  <c r="N2764" i="1"/>
  <c r="N1941" i="1"/>
  <c r="N2635" i="1"/>
  <c r="N2773" i="1"/>
  <c r="N2579" i="1"/>
  <c r="N2744" i="1"/>
  <c r="N2647" i="1"/>
  <c r="R2800" i="1"/>
  <c r="N2658" i="1"/>
  <c r="N221" i="1"/>
  <c r="N1886" i="1"/>
  <c r="N2829" i="1"/>
  <c r="N2651" i="1"/>
  <c r="N2443" i="1"/>
  <c r="N1775" i="1"/>
  <c r="N110" i="1"/>
  <c r="N2708" i="1"/>
  <c r="N2509" i="1"/>
  <c r="N2716" i="1"/>
  <c r="N2752" i="1"/>
  <c r="N2791" i="1"/>
  <c r="N1848" i="1"/>
  <c r="N183" i="1"/>
  <c r="N2845" i="1"/>
  <c r="N2756" i="1"/>
  <c r="N2768" i="1"/>
  <c r="N2571" i="1"/>
  <c r="R2907" i="1"/>
  <c r="N2786" i="1"/>
  <c r="N2825" i="1"/>
  <c r="N2800" i="1"/>
  <c r="N2709" i="1"/>
  <c r="N2720" i="1"/>
  <c r="N2745" i="1"/>
  <c r="N2846" i="1"/>
  <c r="N2522" i="1"/>
  <c r="N2782" i="1"/>
  <c r="N2835" i="1"/>
  <c r="N2805" i="1"/>
  <c r="N2883" i="1"/>
  <c r="N2840" i="1"/>
  <c r="N2671" i="1"/>
  <c r="R2921" i="1"/>
  <c r="N2624" i="1"/>
  <c r="N2937" i="1"/>
  <c r="N2697" i="1"/>
  <c r="N2493" i="1"/>
  <c r="N2728" i="1"/>
  <c r="N2841" i="1"/>
  <c r="N2801" i="1"/>
  <c r="N2851" i="1"/>
  <c r="N2830" i="1"/>
  <c r="N2831" i="1"/>
  <c r="N2901" i="1"/>
  <c r="N2778" i="1"/>
  <c r="N2757" i="1"/>
  <c r="N2562" i="1"/>
  <c r="N2787" i="1"/>
  <c r="N1845" i="1"/>
  <c r="N180" i="1"/>
  <c r="N2686" i="1"/>
  <c r="N2858" i="1"/>
  <c r="N2569" i="1"/>
  <c r="N2796" i="1"/>
  <c r="N2865" i="1"/>
  <c r="R2901" i="1"/>
  <c r="N2836" i="1"/>
  <c r="N2859" i="1"/>
  <c r="N278" i="1"/>
  <c r="N1943" i="1"/>
  <c r="N2847" i="1"/>
  <c r="N2815" i="1"/>
  <c r="R2805" i="1"/>
  <c r="N2753" i="1"/>
  <c r="N1824" i="1"/>
  <c r="N159" i="1"/>
  <c r="N2893" i="1"/>
  <c r="N2737" i="1"/>
  <c r="N2548" i="1"/>
  <c r="N2861" i="1"/>
  <c r="N2575" i="1"/>
  <c r="N2749" i="1"/>
  <c r="N1823" i="1"/>
  <c r="N158" i="1"/>
  <c r="N2741" i="1"/>
  <c r="N2761" i="1"/>
  <c r="N2566" i="1"/>
  <c r="N2621" i="1"/>
  <c r="N2419" i="1"/>
  <c r="N2866" i="1"/>
  <c r="N2795" i="1"/>
  <c r="R2911" i="1"/>
  <c r="N2717" i="1"/>
  <c r="N2598" i="1"/>
  <c r="N2399" i="1"/>
  <c r="N2921" i="1"/>
  <c r="N2648" i="1"/>
  <c r="N2839" i="1"/>
  <c r="N2494" i="1"/>
  <c r="N2826" i="1"/>
  <c r="N2432" i="1"/>
  <c r="N2821" i="1"/>
  <c r="N2644" i="1"/>
  <c r="N1773" i="1"/>
  <c r="N108" i="1"/>
  <c r="R2909" i="1"/>
  <c r="N2694" i="1"/>
  <c r="N2486" i="1"/>
  <c r="N2895" i="1"/>
  <c r="N2774" i="1"/>
  <c r="N2935" i="1"/>
  <c r="N2852" i="1"/>
  <c r="N2556" i="1"/>
  <c r="N2925" i="1"/>
  <c r="N2816" i="1"/>
  <c r="N2913" i="1"/>
  <c r="R2935" i="1"/>
  <c r="N284" i="1"/>
  <c r="N2864" i="1"/>
  <c r="N2585" i="1"/>
  <c r="N1949" i="1"/>
  <c r="N2931" i="1"/>
  <c r="R2915" i="1"/>
  <c r="R2937" i="1"/>
  <c r="R2925" i="1"/>
  <c r="N3095" i="1"/>
  <c r="N2911" i="1"/>
  <c r="N2860" i="1"/>
  <c r="N2933" i="1"/>
  <c r="N2849" i="1"/>
  <c r="R2933" i="1"/>
  <c r="R2885" i="1"/>
  <c r="R3228" i="1"/>
  <c r="N2721" i="1"/>
  <c r="N1807" i="1"/>
  <c r="N142" i="1"/>
  <c r="R2799" i="1"/>
  <c r="N2881" i="1"/>
  <c r="N1746" i="1"/>
  <c r="N2833" i="1"/>
  <c r="N2842" i="1"/>
  <c r="N2923" i="1"/>
  <c r="N2837" i="1"/>
  <c r="R2927" i="1"/>
  <c r="R2917" i="1"/>
  <c r="R2881" i="1"/>
  <c r="R1746" i="1"/>
  <c r="R2913" i="1"/>
  <c r="R2899" i="1"/>
  <c r="N2784" i="1"/>
  <c r="N1843" i="1"/>
  <c r="N178" i="1"/>
  <c r="N2919" i="1"/>
  <c r="N2909" i="1"/>
  <c r="N2732" i="1"/>
  <c r="N2536" i="1"/>
  <c r="N2929" i="1"/>
  <c r="N2754" i="1"/>
  <c r="N2769" i="1"/>
  <c r="R2895" i="1"/>
  <c r="N2743" i="1"/>
  <c r="N2765" i="1"/>
  <c r="R3237" i="1"/>
  <c r="N3267" i="1"/>
  <c r="R75" i="1"/>
  <c r="R74" i="1"/>
  <c r="R489" i="1"/>
  <c r="R488" i="1"/>
  <c r="R394" i="1"/>
  <c r="R393" i="1"/>
  <c r="R388" i="1"/>
  <c r="R7776" i="1"/>
  <c r="R7775" i="1"/>
  <c r="R7670" i="1"/>
  <c r="R7469" i="1"/>
  <c r="R7468" i="1"/>
  <c r="R7461" i="1"/>
  <c r="R7454" i="1"/>
  <c r="R7453" i="1"/>
  <c r="R7406" i="1"/>
  <c r="R7405" i="1"/>
  <c r="R7378" i="1"/>
  <c r="R7377" i="1"/>
  <c r="R7355" i="1"/>
  <c r="R7354" i="1"/>
  <c r="R7301" i="1"/>
  <c r="R7300" i="1"/>
  <c r="R7257" i="1"/>
  <c r="R7256" i="1"/>
  <c r="R7250" i="1"/>
  <c r="R7249" i="1"/>
  <c r="R7199" i="1"/>
  <c r="R7198" i="1"/>
  <c r="R7193" i="1"/>
  <c r="R7192" i="1"/>
  <c r="R7157" i="1"/>
  <c r="R7156" i="1"/>
  <c r="R7151" i="1"/>
  <c r="R7150" i="1"/>
  <c r="R7149" i="1"/>
  <c r="R7148" i="1"/>
  <c r="R7147" i="1"/>
  <c r="R7146" i="1"/>
  <c r="R3277" i="1"/>
  <c r="R3275" i="1"/>
  <c r="R3273" i="1"/>
  <c r="R3271" i="1"/>
  <c r="R3269" i="1"/>
  <c r="R3267" i="1"/>
  <c r="R3265" i="1"/>
  <c r="R3263" i="1"/>
  <c r="R3261" i="1"/>
  <c r="R3259" i="1"/>
  <c r="R3257" i="1"/>
  <c r="R3255" i="1"/>
  <c r="R3253" i="1"/>
  <c r="R3251" i="1"/>
  <c r="R3249" i="1"/>
  <c r="R3247" i="1"/>
  <c r="R3245" i="1"/>
  <c r="R3243" i="1"/>
  <c r="R3241" i="1"/>
  <c r="R3239" i="1"/>
  <c r="R3235" i="1"/>
  <c r="R3233" i="1"/>
  <c r="R3231" i="1"/>
  <c r="R3229" i="1"/>
  <c r="R3095" i="1"/>
  <c r="R3093" i="1"/>
  <c r="R3091" i="1"/>
  <c r="R295" i="1"/>
  <c r="R294" i="1"/>
  <c r="R2923" i="1"/>
  <c r="R2891" i="1"/>
  <c r="R2883" i="1"/>
  <c r="R30" i="1"/>
  <c r="R2868" i="1"/>
  <c r="R2867" i="1"/>
  <c r="R2812" i="1"/>
  <c r="R2811" i="1"/>
  <c r="R2798" i="1"/>
  <c r="R2797" i="1"/>
  <c r="R29" i="1"/>
  <c r="R2597" i="1"/>
  <c r="R2596" i="1"/>
  <c r="R2396" i="1"/>
  <c r="R2395" i="1"/>
  <c r="R2326" i="1"/>
  <c r="R2325" i="1"/>
  <c r="R2320" i="1"/>
  <c r="R2319" i="1"/>
  <c r="R2270" i="1"/>
  <c r="R2269" i="1"/>
  <c r="R2239" i="1"/>
  <c r="R2238" i="1"/>
  <c r="R2192" i="1"/>
  <c r="R2191" i="1"/>
  <c r="R2180" i="1"/>
  <c r="R2179" i="1"/>
  <c r="R2106" i="1"/>
  <c r="R2105" i="1"/>
  <c r="R21" i="1"/>
  <c r="R2061" i="1"/>
  <c r="R2060" i="1"/>
  <c r="R2043" i="1"/>
  <c r="R2042" i="1"/>
  <c r="R20" i="1"/>
  <c r="R1701" i="1"/>
  <c r="R1700" i="1"/>
  <c r="N2788" i="1"/>
  <c r="N1846" i="1"/>
  <c r="N181" i="1"/>
  <c r="N2834" i="1"/>
  <c r="N2838" i="1"/>
  <c r="N3257" i="1"/>
  <c r="N2857" i="1"/>
  <c r="N2889" i="1"/>
  <c r="N2905" i="1"/>
  <c r="N2887" i="1"/>
  <c r="N2819" i="1"/>
  <c r="N2792" i="1"/>
  <c r="N3251" i="1"/>
  <c r="N3091" i="1"/>
  <c r="N3249" i="1"/>
  <c r="N3241" i="1"/>
  <c r="N3271" i="1"/>
  <c r="N2899" i="1"/>
  <c r="N3239" i="1"/>
  <c r="N3253" i="1"/>
  <c r="N3275" i="1"/>
  <c r="N2891" i="1"/>
  <c r="N3229" i="1"/>
  <c r="N2907" i="1"/>
  <c r="N7149" i="1"/>
  <c r="N3093" i="1"/>
  <c r="N3247" i="1"/>
  <c r="N7194" i="1"/>
  <c r="N3245" i="1"/>
  <c r="N3263" i="1"/>
  <c r="N7370" i="1"/>
  <c r="N3233" i="1"/>
  <c r="N3255" i="1"/>
  <c r="N7365" i="1"/>
  <c r="N3265" i="1"/>
  <c r="N3273" i="1"/>
  <c r="N3228" i="1"/>
  <c r="N7150" i="1"/>
  <c r="N3277" i="1"/>
  <c r="N3235" i="1"/>
  <c r="N7357" i="1"/>
  <c r="N7379" i="1"/>
  <c r="N3261" i="1"/>
  <c r="N3231" i="1"/>
  <c r="N3243" i="1"/>
  <c r="N7148" i="1"/>
  <c r="N7367" i="1"/>
  <c r="N2520" i="1"/>
  <c r="N7407" i="1"/>
  <c r="N7158" i="1"/>
  <c r="N7361" i="1"/>
  <c r="N7469" i="1"/>
  <c r="N7359" i="1"/>
  <c r="N7382" i="1"/>
  <c r="N7252" i="1"/>
  <c r="N7363" i="1"/>
  <c r="N7381" i="1"/>
  <c r="N3269" i="1"/>
  <c r="N7373" i="1"/>
  <c r="N7408" i="1"/>
  <c r="N7151" i="1"/>
  <c r="N7383" i="1"/>
  <c r="N7385" i="1"/>
  <c r="N7371" i="1"/>
  <c r="N2856" i="1"/>
  <c r="N7380" i="1"/>
  <c r="N7356" i="1"/>
  <c r="N7302" i="1"/>
  <c r="N7258" i="1"/>
  <c r="N7251" i="1"/>
  <c r="N7200" i="1"/>
  <c r="N7195" i="1"/>
  <c r="N2181" i="1"/>
  <c r="N3259" i="1"/>
  <c r="N7362" i="1"/>
  <c r="N3237" i="1"/>
  <c r="N7372" i="1"/>
  <c r="N7358" i="1"/>
  <c r="N2818" i="1"/>
  <c r="N7366" i="1"/>
  <c r="N7368" i="1"/>
  <c r="N7360" i="1"/>
  <c r="N7364" i="1"/>
  <c r="N7384" i="1"/>
  <c r="N74" i="1"/>
  <c r="N488" i="1"/>
  <c r="N393" i="1"/>
  <c r="N7775" i="1"/>
  <c r="N7467" i="1"/>
  <c r="N7460" i="1"/>
  <c r="N7453" i="1"/>
  <c r="N7405" i="1"/>
  <c r="N7377" i="1"/>
  <c r="N7354" i="1"/>
  <c r="N7300" i="1"/>
  <c r="N7256" i="1"/>
  <c r="N7249" i="1"/>
  <c r="N7198" i="1"/>
  <c r="N7192" i="1"/>
  <c r="N7156" i="1"/>
  <c r="N7146" i="1"/>
  <c r="N294" i="1"/>
  <c r="N2867" i="1"/>
  <c r="N2811" i="1"/>
  <c r="N2797" i="1"/>
  <c r="N29" i="1"/>
  <c r="N2596" i="1"/>
  <c r="N2395" i="1"/>
  <c r="N2325" i="1"/>
  <c r="N2319" i="1"/>
  <c r="N2269" i="1"/>
  <c r="N2238" i="1"/>
  <c r="N2191" i="1"/>
  <c r="N2179" i="1"/>
  <c r="N2105" i="1"/>
  <c r="N2060" i="1"/>
  <c r="N2042" i="1"/>
  <c r="N20" i="1"/>
  <c r="N1700" i="1"/>
  <c r="N7369" i="1"/>
  <c r="N7670" i="1"/>
  <c r="N75" i="1"/>
  <c r="N489" i="1"/>
  <c r="N394" i="1"/>
  <c r="N388" i="1"/>
  <c r="N7776" i="1"/>
  <c r="N7468" i="1"/>
  <c r="N7461" i="1"/>
  <c r="N7454" i="1"/>
  <c r="N7406" i="1"/>
  <c r="N7378" i="1"/>
  <c r="N7374" i="1"/>
  <c r="N7355" i="1"/>
  <c r="N7301" i="1"/>
  <c r="N7257" i="1"/>
  <c r="N7250" i="1"/>
  <c r="N7199" i="1"/>
  <c r="N7193" i="1"/>
  <c r="N7157" i="1"/>
  <c r="N7147" i="1"/>
  <c r="N317" i="1"/>
  <c r="N295" i="1"/>
  <c r="N30" i="1"/>
  <c r="N2868" i="1"/>
  <c r="N2812" i="1"/>
  <c r="N2798" i="1"/>
  <c r="N2597" i="1"/>
  <c r="N2396" i="1"/>
  <c r="N2326" i="1"/>
  <c r="N2320" i="1"/>
  <c r="N2270" i="1"/>
  <c r="N2239" i="1"/>
  <c r="N2192" i="1"/>
  <c r="N2180" i="1"/>
  <c r="N2106" i="1"/>
  <c r="N21" i="1"/>
  <c r="N2061" i="1"/>
  <c r="N2043" i="1"/>
  <c r="N1701" i="1"/>
  <c r="O7317" i="1"/>
  <c r="P7317" i="1"/>
  <c r="Q7317" i="1" s="1"/>
  <c r="O7215" i="1"/>
  <c r="P7215" i="1"/>
  <c r="Q7215" i="1" s="1"/>
  <c r="O2341" i="1"/>
  <c r="P2341" i="1"/>
  <c r="Q2341" i="1" s="1"/>
  <c r="O2287" i="1"/>
  <c r="P2287" i="1"/>
  <c r="Q2287" i="1" s="1"/>
  <c r="O2207" i="1"/>
  <c r="P2207" i="1"/>
  <c r="Q2207" i="1" s="1"/>
  <c r="P7389" i="1"/>
  <c r="Q7389" i="1" s="1"/>
  <c r="O7389" i="1"/>
  <c r="O22" i="1"/>
  <c r="P22" i="1"/>
  <c r="Q22" i="1" s="1"/>
  <c r="O7393" i="1"/>
  <c r="P7393" i="1"/>
  <c r="Q7393" i="1" s="1"/>
  <c r="O2189" i="1"/>
  <c r="P2189" i="1"/>
  <c r="Q2189" i="1" s="1"/>
  <c r="P7401" i="1"/>
  <c r="Q7401" i="1" s="1"/>
  <c r="O7401" i="1"/>
  <c r="O7318" i="1"/>
  <c r="P7318" i="1"/>
  <c r="Q7318" i="1" s="1"/>
  <c r="O7216" i="1"/>
  <c r="P7216" i="1"/>
  <c r="Q7216" i="1" s="1"/>
  <c r="O2342" i="1"/>
  <c r="P2342" i="1"/>
  <c r="Q2342" i="1" s="1"/>
  <c r="O2288" i="1"/>
  <c r="P2288" i="1"/>
  <c r="Q2288" i="1" s="1"/>
  <c r="O2208" i="1"/>
  <c r="P2208" i="1"/>
  <c r="Q2208" i="1" s="1"/>
  <c r="O41" i="1"/>
  <c r="P41" i="1"/>
  <c r="Q41" i="1" s="1"/>
  <c r="O7788" i="1"/>
  <c r="P7788" i="1"/>
  <c r="Q7788" i="1" s="1"/>
  <c r="O7419" i="1"/>
  <c r="P7419" i="1"/>
  <c r="Q7419" i="1" s="1"/>
  <c r="O7313" i="1"/>
  <c r="P7313" i="1"/>
  <c r="Q7313" i="1" s="1"/>
  <c r="O7269" i="1"/>
  <c r="P7269" i="1"/>
  <c r="Q7269" i="1" s="1"/>
  <c r="O7211" i="1"/>
  <c r="P7211" i="1"/>
  <c r="Q7211" i="1" s="1"/>
  <c r="O7169" i="1"/>
  <c r="P7169" i="1"/>
  <c r="Q7169" i="1" s="1"/>
  <c r="O2337" i="1"/>
  <c r="P2337" i="1"/>
  <c r="Q2337" i="1" s="1"/>
  <c r="O2283" i="1"/>
  <c r="P2283" i="1"/>
  <c r="Q2283" i="1" s="1"/>
  <c r="O2203" i="1"/>
  <c r="P2203" i="1"/>
  <c r="Q2203" i="1" s="1"/>
  <c r="O1719" i="1"/>
  <c r="P1719" i="1"/>
  <c r="Q1719" i="1" s="1"/>
  <c r="P2278" i="1"/>
  <c r="Q2278" i="1" s="1"/>
  <c r="O2278" i="1"/>
  <c r="O2187" i="1"/>
  <c r="P2187" i="1"/>
  <c r="Q2187" i="1" s="1"/>
  <c r="P47" i="1"/>
  <c r="Q47" i="1" s="1"/>
  <c r="O47" i="1"/>
  <c r="P7798" i="1"/>
  <c r="Q7798" i="1" s="1"/>
  <c r="O7798" i="1"/>
  <c r="P7429" i="1"/>
  <c r="Q7429" i="1" s="1"/>
  <c r="O7429" i="1"/>
  <c r="P7327" i="1"/>
  <c r="Q7327" i="1" s="1"/>
  <c r="O7327" i="1"/>
  <c r="P7279" i="1"/>
  <c r="Q7279" i="1" s="1"/>
  <c r="O7279" i="1"/>
  <c r="P7225" i="1"/>
  <c r="Q7225" i="1" s="1"/>
  <c r="O7225" i="1"/>
  <c r="P7175" i="1"/>
  <c r="Q7175" i="1" s="1"/>
  <c r="O7175" i="1"/>
  <c r="P2351" i="1"/>
  <c r="Q2351" i="1" s="1"/>
  <c r="O2351" i="1"/>
  <c r="P2297" i="1"/>
  <c r="Q2297" i="1" s="1"/>
  <c r="O2297" i="1"/>
  <c r="P2217" i="1"/>
  <c r="Q2217" i="1" s="1"/>
  <c r="O2217" i="1"/>
  <c r="P1725" i="1"/>
  <c r="Q1725" i="1" s="1"/>
  <c r="O1725" i="1"/>
  <c r="P2190" i="1"/>
  <c r="Q2190" i="1" s="1"/>
  <c r="O2190" i="1"/>
  <c r="O7395" i="1"/>
  <c r="P7395" i="1"/>
  <c r="Q7395" i="1" s="1"/>
  <c r="P43" i="1"/>
  <c r="Q43" i="1" s="1"/>
  <c r="O43" i="1"/>
  <c r="P7790" i="1"/>
  <c r="Q7790" i="1" s="1"/>
  <c r="O7790" i="1"/>
  <c r="P7421" i="1"/>
  <c r="Q7421" i="1" s="1"/>
  <c r="O7421" i="1"/>
  <c r="P7315" i="1"/>
  <c r="Q7315" i="1" s="1"/>
  <c r="O7315" i="1"/>
  <c r="P7271" i="1"/>
  <c r="Q7271" i="1" s="1"/>
  <c r="O7271" i="1"/>
  <c r="P7213" i="1"/>
  <c r="Q7213" i="1" s="1"/>
  <c r="O7213" i="1"/>
  <c r="P7171" i="1"/>
  <c r="Q7171" i="1" s="1"/>
  <c r="O7171" i="1"/>
  <c r="P2339" i="1"/>
  <c r="Q2339" i="1" s="1"/>
  <c r="O2339" i="1"/>
  <c r="P2285" i="1"/>
  <c r="Q2285" i="1" s="1"/>
  <c r="O2285" i="1"/>
  <c r="P2205" i="1"/>
  <c r="Q2205" i="1" s="1"/>
  <c r="O2205" i="1"/>
  <c r="P1721" i="1"/>
  <c r="Q1721" i="1" s="1"/>
  <c r="O1721" i="1"/>
  <c r="P7397" i="1"/>
  <c r="Q7397" i="1" s="1"/>
  <c r="O7397" i="1"/>
  <c r="P7781" i="1"/>
  <c r="Q7781" i="1" s="1"/>
  <c r="O7781" i="1"/>
  <c r="P7412" i="1"/>
  <c r="Q7412" i="1" s="1"/>
  <c r="O7412" i="1"/>
  <c r="P7306" i="1"/>
  <c r="Q7306" i="1" s="1"/>
  <c r="O7306" i="1"/>
  <c r="P7262" i="1"/>
  <c r="Q7262" i="1" s="1"/>
  <c r="O7262" i="1"/>
  <c r="P7204" i="1"/>
  <c r="Q7204" i="1" s="1"/>
  <c r="O7204" i="1"/>
  <c r="P7162" i="1"/>
  <c r="Q7162" i="1" s="1"/>
  <c r="O7162" i="1"/>
  <c r="P34" i="1"/>
  <c r="Q34" i="1" s="1"/>
  <c r="O34" i="1"/>
  <c r="P2330" i="1"/>
  <c r="Q2330" i="1" s="1"/>
  <c r="O2330" i="1"/>
  <c r="P2275" i="1"/>
  <c r="Q2275" i="1" s="1"/>
  <c r="O2275" i="1"/>
  <c r="P2196" i="1"/>
  <c r="Q2196" i="1" s="1"/>
  <c r="O2196" i="1"/>
  <c r="P1712" i="1"/>
  <c r="Q1712" i="1" s="1"/>
  <c r="O1712" i="1"/>
  <c r="O2876" i="1"/>
  <c r="P2876" i="1"/>
  <c r="Q2876" i="1" s="1"/>
  <c r="P2188" i="1"/>
  <c r="Q2188" i="1" s="1"/>
  <c r="O2188" i="1"/>
  <c r="P7319" i="1"/>
  <c r="Q7319" i="1" s="1"/>
  <c r="O7319" i="1"/>
  <c r="P7217" i="1"/>
  <c r="Q7217" i="1" s="1"/>
  <c r="O7217" i="1"/>
  <c r="P2343" i="1"/>
  <c r="Q2343" i="1" s="1"/>
  <c r="O2343" i="1"/>
  <c r="P2289" i="1"/>
  <c r="Q2289" i="1" s="1"/>
  <c r="O2289" i="1"/>
  <c r="P2209" i="1"/>
  <c r="Q2209" i="1" s="1"/>
  <c r="O2209" i="1"/>
  <c r="P2183" i="1"/>
  <c r="Q2183" i="1" s="1"/>
  <c r="O2183" i="1"/>
  <c r="P45" i="1"/>
  <c r="Q45" i="1" s="1"/>
  <c r="O45" i="1"/>
  <c r="P7796" i="1"/>
  <c r="Q7796" i="1" s="1"/>
  <c r="O7796" i="1"/>
  <c r="P7427" i="1"/>
  <c r="Q7427" i="1" s="1"/>
  <c r="O7427" i="1"/>
  <c r="P7325" i="1"/>
  <c r="Q7325" i="1" s="1"/>
  <c r="O7325" i="1"/>
  <c r="P7277" i="1"/>
  <c r="Q7277" i="1" s="1"/>
  <c r="O7277" i="1"/>
  <c r="P7223" i="1"/>
  <c r="Q7223" i="1" s="1"/>
  <c r="O7223" i="1"/>
  <c r="P7173" i="1"/>
  <c r="Q7173" i="1" s="1"/>
  <c r="O7173" i="1"/>
  <c r="P2349" i="1"/>
  <c r="Q2349" i="1" s="1"/>
  <c r="O2349" i="1"/>
  <c r="P2295" i="1"/>
  <c r="Q2295" i="1" s="1"/>
  <c r="O2295" i="1"/>
  <c r="P2215" i="1"/>
  <c r="Q2215" i="1" s="1"/>
  <c r="O2215" i="1"/>
  <c r="P1723" i="1"/>
  <c r="Q1723" i="1" s="1"/>
  <c r="O1723" i="1"/>
  <c r="P7786" i="1"/>
  <c r="Q7786" i="1" s="1"/>
  <c r="O7786" i="1"/>
  <c r="P39" i="1"/>
  <c r="Q39" i="1" s="1"/>
  <c r="O39" i="1"/>
  <c r="P7417" i="1"/>
  <c r="Q7417" i="1" s="1"/>
  <c r="O7417" i="1"/>
  <c r="P7311" i="1"/>
  <c r="Q7311" i="1" s="1"/>
  <c r="O7311" i="1"/>
  <c r="P7267" i="1"/>
  <c r="Q7267" i="1" s="1"/>
  <c r="O7267" i="1"/>
  <c r="P7209" i="1"/>
  <c r="Q7209" i="1" s="1"/>
  <c r="O7209" i="1"/>
  <c r="P7167" i="1"/>
  <c r="Q7167" i="1" s="1"/>
  <c r="O7167" i="1"/>
  <c r="P2335" i="1"/>
  <c r="Q2335" i="1" s="1"/>
  <c r="O2335" i="1"/>
  <c r="P2281" i="1"/>
  <c r="Q2281" i="1" s="1"/>
  <c r="O2281" i="1"/>
  <c r="P2201" i="1"/>
  <c r="Q2201" i="1" s="1"/>
  <c r="O2201" i="1"/>
  <c r="P1717" i="1"/>
  <c r="Q1717" i="1" s="1"/>
  <c r="O1717" i="1"/>
  <c r="O7394" i="1"/>
  <c r="P7394" i="1"/>
  <c r="Q7394" i="1" s="1"/>
  <c r="P52" i="1"/>
  <c r="Q52" i="1" s="1"/>
  <c r="O52" i="1"/>
  <c r="P7803" i="1"/>
  <c r="Q7803" i="1" s="1"/>
  <c r="O7803" i="1"/>
  <c r="P7434" i="1"/>
  <c r="Q7434" i="1" s="1"/>
  <c r="O7434" i="1"/>
  <c r="P7332" i="1"/>
  <c r="Q7332" i="1" s="1"/>
  <c r="O7332" i="1"/>
  <c r="P7284" i="1"/>
  <c r="Q7284" i="1" s="1"/>
  <c r="O7284" i="1"/>
  <c r="P7230" i="1"/>
  <c r="Q7230" i="1" s="1"/>
  <c r="O7230" i="1"/>
  <c r="P7180" i="1"/>
  <c r="Q7180" i="1" s="1"/>
  <c r="O7180" i="1"/>
  <c r="P2356" i="1"/>
  <c r="Q2356" i="1" s="1"/>
  <c r="O2356" i="1"/>
  <c r="P2302" i="1"/>
  <c r="Q2302" i="1" s="1"/>
  <c r="O2302" i="1"/>
  <c r="P2222" i="1"/>
  <c r="Q2222" i="1" s="1"/>
  <c r="O2222" i="1"/>
  <c r="P1730" i="1"/>
  <c r="Q1730" i="1" s="1"/>
  <c r="O1730" i="1"/>
  <c r="P7782" i="1"/>
  <c r="Q7782" i="1" s="1"/>
  <c r="O7782" i="1"/>
  <c r="P7413" i="1"/>
  <c r="Q7413" i="1" s="1"/>
  <c r="O7413" i="1"/>
  <c r="P7307" i="1"/>
  <c r="Q7307" i="1" s="1"/>
  <c r="O7307" i="1"/>
  <c r="P7263" i="1"/>
  <c r="Q7263" i="1" s="1"/>
  <c r="O7263" i="1"/>
  <c r="P35" i="1"/>
  <c r="Q35" i="1" s="1"/>
  <c r="O35" i="1"/>
  <c r="P7205" i="1"/>
  <c r="Q7205" i="1" s="1"/>
  <c r="O7205" i="1"/>
  <c r="P7163" i="1"/>
  <c r="Q7163" i="1" s="1"/>
  <c r="O7163" i="1"/>
  <c r="P2331" i="1"/>
  <c r="Q2331" i="1" s="1"/>
  <c r="O2331" i="1"/>
  <c r="P2276" i="1"/>
  <c r="Q2276" i="1" s="1"/>
  <c r="O2276" i="1"/>
  <c r="P2197" i="1"/>
  <c r="Q2197" i="1" s="1"/>
  <c r="O2197" i="1"/>
  <c r="P1713" i="1"/>
  <c r="Q1713" i="1" s="1"/>
  <c r="O1713" i="1"/>
  <c r="O7435" i="1"/>
  <c r="P7435" i="1"/>
  <c r="Q7435" i="1" s="1"/>
  <c r="O7333" i="1"/>
  <c r="P7333" i="1"/>
  <c r="Q7333" i="1" s="1"/>
  <c r="O7231" i="1"/>
  <c r="P7231" i="1"/>
  <c r="Q7231" i="1" s="1"/>
  <c r="O56" i="1"/>
  <c r="P56" i="1"/>
  <c r="Q56" i="1" s="1"/>
  <c r="O7807" i="1"/>
  <c r="P7807" i="1"/>
  <c r="Q7807" i="1" s="1"/>
  <c r="O7440" i="1"/>
  <c r="P7440" i="1"/>
  <c r="Q7440" i="1" s="1"/>
  <c r="O7339" i="1"/>
  <c r="P7339" i="1"/>
  <c r="Q7339" i="1" s="1"/>
  <c r="O7289" i="1"/>
  <c r="P7289" i="1"/>
  <c r="Q7289" i="1" s="1"/>
  <c r="O7236" i="1"/>
  <c r="P7236" i="1"/>
  <c r="Q7236" i="1" s="1"/>
  <c r="O7184" i="1"/>
  <c r="P7184" i="1"/>
  <c r="Q7184" i="1" s="1"/>
  <c r="O2360" i="1"/>
  <c r="P2360" i="1"/>
  <c r="Q2360" i="1" s="1"/>
  <c r="O2306" i="1"/>
  <c r="P2306" i="1"/>
  <c r="Q2306" i="1" s="1"/>
  <c r="O2226" i="1"/>
  <c r="P2226" i="1"/>
  <c r="Q2226" i="1" s="1"/>
  <c r="O1735" i="1"/>
  <c r="P1735" i="1"/>
  <c r="Q1735" i="1" s="1"/>
  <c r="P7436" i="1"/>
  <c r="Q7436" i="1" s="1"/>
  <c r="O7436" i="1"/>
  <c r="P7334" i="1"/>
  <c r="Q7334" i="1" s="1"/>
  <c r="O7334" i="1"/>
  <c r="P7232" i="1"/>
  <c r="Q7232" i="1" s="1"/>
  <c r="O7232" i="1"/>
  <c r="P7392" i="1"/>
  <c r="Q7392" i="1" s="1"/>
  <c r="O7392" i="1"/>
  <c r="P57" i="1"/>
  <c r="Q57" i="1" s="1"/>
  <c r="O57" i="1"/>
  <c r="P7808" i="1"/>
  <c r="Q7808" i="1" s="1"/>
  <c r="O7808" i="1"/>
  <c r="P7441" i="1"/>
  <c r="Q7441" i="1" s="1"/>
  <c r="O7441" i="1"/>
  <c r="P7340" i="1"/>
  <c r="Q7340" i="1" s="1"/>
  <c r="O7340" i="1"/>
  <c r="P7290" i="1"/>
  <c r="Q7290" i="1" s="1"/>
  <c r="O7290" i="1"/>
  <c r="P7237" i="1"/>
  <c r="Q7237" i="1" s="1"/>
  <c r="O7237" i="1"/>
  <c r="P7185" i="1"/>
  <c r="Q7185" i="1" s="1"/>
  <c r="O7185" i="1"/>
  <c r="P2361" i="1"/>
  <c r="Q2361" i="1" s="1"/>
  <c r="O2361" i="1"/>
  <c r="P2307" i="1"/>
  <c r="Q2307" i="1" s="1"/>
  <c r="O2307" i="1"/>
  <c r="P2227" i="1"/>
  <c r="Q2227" i="1" s="1"/>
  <c r="O2227" i="1"/>
  <c r="P1736" i="1"/>
  <c r="Q1736" i="1" s="1"/>
  <c r="O1736" i="1"/>
  <c r="O7391" i="1"/>
  <c r="P7391" i="1"/>
  <c r="Q7391" i="1" s="1"/>
  <c r="P7450" i="1"/>
  <c r="Q7450" i="1" s="1"/>
  <c r="O7450" i="1"/>
  <c r="P7351" i="1"/>
  <c r="Q7351" i="1" s="1"/>
  <c r="O7351" i="1"/>
  <c r="P7246" i="1"/>
  <c r="Q7246" i="1" s="1"/>
  <c r="O7246" i="1"/>
  <c r="O62" i="1"/>
  <c r="P62" i="1"/>
  <c r="Q62" i="1" s="1"/>
  <c r="O7813" i="1"/>
  <c r="P7813" i="1"/>
  <c r="Q7813" i="1" s="1"/>
  <c r="O7446" i="1"/>
  <c r="P7446" i="1"/>
  <c r="Q7446" i="1" s="1"/>
  <c r="O7346" i="1"/>
  <c r="P7346" i="1"/>
  <c r="Q7346" i="1" s="1"/>
  <c r="O7296" i="1"/>
  <c r="P7296" i="1"/>
  <c r="Q7296" i="1" s="1"/>
  <c r="O7242" i="1"/>
  <c r="P7242" i="1"/>
  <c r="Q7242" i="1" s="1"/>
  <c r="O7190" i="1"/>
  <c r="P7190" i="1"/>
  <c r="Q7190" i="1" s="1"/>
  <c r="O2366" i="1"/>
  <c r="P2366" i="1"/>
  <c r="Q2366" i="1" s="1"/>
  <c r="O2312" i="1"/>
  <c r="P2312" i="1"/>
  <c r="Q2312" i="1" s="1"/>
  <c r="O2232" i="1"/>
  <c r="P2232" i="1"/>
  <c r="Q2232" i="1" s="1"/>
  <c r="O1742" i="1"/>
  <c r="P1742" i="1"/>
  <c r="Q1742" i="1" s="1"/>
  <c r="O55" i="1"/>
  <c r="P55" i="1"/>
  <c r="Q55" i="1" s="1"/>
  <c r="O7806" i="1"/>
  <c r="P7806" i="1"/>
  <c r="Q7806" i="1" s="1"/>
  <c r="O7439" i="1"/>
  <c r="P7439" i="1"/>
  <c r="Q7439" i="1" s="1"/>
  <c r="O7338" i="1"/>
  <c r="P7338" i="1"/>
  <c r="Q7338" i="1" s="1"/>
  <c r="O7288" i="1"/>
  <c r="P7288" i="1"/>
  <c r="Q7288" i="1" s="1"/>
  <c r="O7235" i="1"/>
  <c r="P7235" i="1"/>
  <c r="Q7235" i="1" s="1"/>
  <c r="O7183" i="1"/>
  <c r="P7183" i="1"/>
  <c r="Q7183" i="1" s="1"/>
  <c r="O2359" i="1"/>
  <c r="P2359" i="1"/>
  <c r="Q2359" i="1" s="1"/>
  <c r="O2305" i="1"/>
  <c r="P2305" i="1"/>
  <c r="Q2305" i="1" s="1"/>
  <c r="O2225" i="1"/>
  <c r="P2225" i="1"/>
  <c r="Q2225" i="1" s="1"/>
  <c r="O1734" i="1"/>
  <c r="P1734" i="1"/>
  <c r="Q1734" i="1" s="1"/>
  <c r="O63" i="1"/>
  <c r="P63" i="1"/>
  <c r="Q63" i="1" s="1"/>
  <c r="O7814" i="1"/>
  <c r="P7814" i="1"/>
  <c r="Q7814" i="1" s="1"/>
  <c r="O7447" i="1"/>
  <c r="P7447" i="1"/>
  <c r="Q7447" i="1" s="1"/>
  <c r="O7347" i="1"/>
  <c r="P7347" i="1"/>
  <c r="Q7347" i="1" s="1"/>
  <c r="O7297" i="1"/>
  <c r="P7297" i="1"/>
  <c r="Q7297" i="1" s="1"/>
  <c r="O7243" i="1"/>
  <c r="P7243" i="1"/>
  <c r="Q7243" i="1" s="1"/>
  <c r="O7191" i="1"/>
  <c r="P7191" i="1"/>
  <c r="Q7191" i="1" s="1"/>
  <c r="O2367" i="1"/>
  <c r="P2367" i="1"/>
  <c r="Q2367" i="1" s="1"/>
  <c r="O2313" i="1"/>
  <c r="P2313" i="1"/>
  <c r="Q2313" i="1" s="1"/>
  <c r="O2233" i="1"/>
  <c r="P2233" i="1"/>
  <c r="Q2233" i="1" s="1"/>
  <c r="O1743" i="1"/>
  <c r="P1743" i="1"/>
  <c r="Q1743" i="1" s="1"/>
  <c r="P2182" i="1"/>
  <c r="Q2182" i="1" s="1"/>
  <c r="O2182" i="1"/>
  <c r="P44" i="1"/>
  <c r="Q44" i="1" s="1"/>
  <c r="O44" i="1"/>
  <c r="P7791" i="1"/>
  <c r="Q7791" i="1" s="1"/>
  <c r="O7791" i="1"/>
  <c r="P7422" i="1"/>
  <c r="Q7422" i="1" s="1"/>
  <c r="O7422" i="1"/>
  <c r="P7316" i="1"/>
  <c r="Q7316" i="1" s="1"/>
  <c r="O7316" i="1"/>
  <c r="P7272" i="1"/>
  <c r="Q7272" i="1" s="1"/>
  <c r="O7272" i="1"/>
  <c r="P7214" i="1"/>
  <c r="Q7214" i="1" s="1"/>
  <c r="O7214" i="1"/>
  <c r="P7172" i="1"/>
  <c r="Q7172" i="1" s="1"/>
  <c r="O7172" i="1"/>
  <c r="P2340" i="1"/>
  <c r="Q2340" i="1" s="1"/>
  <c r="O2340" i="1"/>
  <c r="P2286" i="1"/>
  <c r="Q2286" i="1" s="1"/>
  <c r="O2286" i="1"/>
  <c r="P2206" i="1"/>
  <c r="Q2206" i="1" s="1"/>
  <c r="O2206" i="1"/>
  <c r="P1722" i="1"/>
  <c r="Q1722" i="1" s="1"/>
  <c r="O1722" i="1"/>
  <c r="O59" i="1"/>
  <c r="P59" i="1"/>
  <c r="Q59" i="1" s="1"/>
  <c r="O7810" i="1"/>
  <c r="P7810" i="1"/>
  <c r="Q7810" i="1" s="1"/>
  <c r="O7443" i="1"/>
  <c r="P7443" i="1"/>
  <c r="Q7443" i="1" s="1"/>
  <c r="O7342" i="1"/>
  <c r="P7342" i="1"/>
  <c r="Q7342" i="1" s="1"/>
  <c r="O7292" i="1"/>
  <c r="P7292" i="1"/>
  <c r="Q7292" i="1" s="1"/>
  <c r="O7239" i="1"/>
  <c r="P7239" i="1"/>
  <c r="Q7239" i="1" s="1"/>
  <c r="O7187" i="1"/>
  <c r="P7187" i="1"/>
  <c r="Q7187" i="1" s="1"/>
  <c r="O2363" i="1"/>
  <c r="P2363" i="1"/>
  <c r="Q2363" i="1" s="1"/>
  <c r="O2309" i="1"/>
  <c r="P2309" i="1"/>
  <c r="Q2309" i="1" s="1"/>
  <c r="O2229" i="1"/>
  <c r="P2229" i="1"/>
  <c r="Q2229" i="1" s="1"/>
  <c r="O1738" i="1"/>
  <c r="P1738" i="1"/>
  <c r="Q1738" i="1" s="1"/>
  <c r="O7784" i="1"/>
  <c r="P7784" i="1"/>
  <c r="Q7784" i="1" s="1"/>
  <c r="O37" i="1"/>
  <c r="P37" i="1"/>
  <c r="Q37" i="1" s="1"/>
  <c r="O7415" i="1"/>
  <c r="P7415" i="1"/>
  <c r="Q7415" i="1" s="1"/>
  <c r="O7309" i="1"/>
  <c r="P7309" i="1"/>
  <c r="Q7309" i="1" s="1"/>
  <c r="O7265" i="1"/>
  <c r="P7265" i="1"/>
  <c r="Q7265" i="1" s="1"/>
  <c r="O7207" i="1"/>
  <c r="P7207" i="1"/>
  <c r="Q7207" i="1" s="1"/>
  <c r="O7165" i="1"/>
  <c r="P7165" i="1"/>
  <c r="Q7165" i="1" s="1"/>
  <c r="O2333" i="1"/>
  <c r="P2333" i="1"/>
  <c r="Q2333" i="1" s="1"/>
  <c r="O2279" i="1"/>
  <c r="P2279" i="1"/>
  <c r="Q2279" i="1" s="1"/>
  <c r="O2199" i="1"/>
  <c r="P2199" i="1"/>
  <c r="Q2199" i="1" s="1"/>
  <c r="O1715" i="1"/>
  <c r="P1715" i="1"/>
  <c r="Q1715" i="1" s="1"/>
  <c r="P7390" i="1"/>
  <c r="Q7390" i="1" s="1"/>
  <c r="O7390" i="1"/>
  <c r="O50" i="1"/>
  <c r="P50" i="1"/>
  <c r="Q50" i="1" s="1"/>
  <c r="O7801" i="1"/>
  <c r="P7801" i="1"/>
  <c r="Q7801" i="1" s="1"/>
  <c r="O7432" i="1"/>
  <c r="P7432" i="1"/>
  <c r="Q7432" i="1" s="1"/>
  <c r="O7330" i="1"/>
  <c r="P7330" i="1"/>
  <c r="Q7330" i="1" s="1"/>
  <c r="O7282" i="1"/>
  <c r="P7282" i="1"/>
  <c r="Q7282" i="1" s="1"/>
  <c r="O7228" i="1"/>
  <c r="P7228" i="1"/>
  <c r="Q7228" i="1" s="1"/>
  <c r="O7178" i="1"/>
  <c r="P7178" i="1"/>
  <c r="Q7178" i="1" s="1"/>
  <c r="O2354" i="1"/>
  <c r="P2354" i="1"/>
  <c r="Q2354" i="1" s="1"/>
  <c r="O2300" i="1"/>
  <c r="P2300" i="1"/>
  <c r="Q2300" i="1" s="1"/>
  <c r="O2220" i="1"/>
  <c r="P2220" i="1"/>
  <c r="Q2220" i="1" s="1"/>
  <c r="O1728" i="1"/>
  <c r="P1728" i="1"/>
  <c r="Q1728" i="1" s="1"/>
  <c r="O7396" i="1"/>
  <c r="P7396" i="1"/>
  <c r="Q7396" i="1" s="1"/>
  <c r="O7783" i="1"/>
  <c r="P7783" i="1"/>
  <c r="Q7783" i="1" s="1"/>
  <c r="O7414" i="1"/>
  <c r="P7414" i="1"/>
  <c r="Q7414" i="1" s="1"/>
  <c r="O36" i="1"/>
  <c r="P36" i="1"/>
  <c r="Q36" i="1" s="1"/>
  <c r="O7308" i="1"/>
  <c r="P7308" i="1"/>
  <c r="Q7308" i="1" s="1"/>
  <c r="O7264" i="1"/>
  <c r="P7264" i="1"/>
  <c r="Q7264" i="1" s="1"/>
  <c r="O7206" i="1"/>
  <c r="P7206" i="1"/>
  <c r="Q7206" i="1" s="1"/>
  <c r="O7164" i="1"/>
  <c r="P7164" i="1"/>
  <c r="Q7164" i="1" s="1"/>
  <c r="O2332" i="1"/>
  <c r="P2332" i="1"/>
  <c r="Q2332" i="1" s="1"/>
  <c r="O2277" i="1"/>
  <c r="P2277" i="1"/>
  <c r="Q2277" i="1" s="1"/>
  <c r="O2198" i="1"/>
  <c r="P2198" i="1"/>
  <c r="Q2198" i="1" s="1"/>
  <c r="O1714" i="1"/>
  <c r="P1714" i="1"/>
  <c r="Q1714" i="1" s="1"/>
  <c r="O42" i="1"/>
  <c r="P42" i="1"/>
  <c r="Q42" i="1" s="1"/>
  <c r="O7789" i="1"/>
  <c r="P7789" i="1"/>
  <c r="Q7789" i="1" s="1"/>
  <c r="O7420" i="1"/>
  <c r="P7420" i="1"/>
  <c r="Q7420" i="1" s="1"/>
  <c r="O7314" i="1"/>
  <c r="P7314" i="1"/>
  <c r="Q7314" i="1" s="1"/>
  <c r="O7270" i="1"/>
  <c r="P7270" i="1"/>
  <c r="Q7270" i="1" s="1"/>
  <c r="O7212" i="1"/>
  <c r="P7212" i="1"/>
  <c r="Q7212" i="1" s="1"/>
  <c r="O7170" i="1"/>
  <c r="P7170" i="1"/>
  <c r="Q7170" i="1" s="1"/>
  <c r="O2338" i="1"/>
  <c r="P2338" i="1"/>
  <c r="Q2338" i="1" s="1"/>
  <c r="O2284" i="1"/>
  <c r="P2284" i="1"/>
  <c r="Q2284" i="1" s="1"/>
  <c r="O2204" i="1"/>
  <c r="P2204" i="1"/>
  <c r="Q2204" i="1" s="1"/>
  <c r="O1720" i="1"/>
  <c r="P1720" i="1"/>
  <c r="Q1720" i="1" s="1"/>
  <c r="P7348" i="1"/>
  <c r="Q7348" i="1" s="1"/>
  <c r="O7348" i="1"/>
  <c r="P7298" i="1"/>
  <c r="Q7298" i="1" s="1"/>
  <c r="O7298" i="1"/>
  <c r="P1744" i="1"/>
  <c r="Q1744" i="1" s="1"/>
  <c r="O1744" i="1"/>
  <c r="P2185" i="1"/>
  <c r="Q2185" i="1" s="1"/>
  <c r="O2185" i="1"/>
  <c r="O7320" i="1"/>
  <c r="P7320" i="1"/>
  <c r="Q7320" i="1" s="1"/>
  <c r="O7218" i="1"/>
  <c r="P7218" i="1"/>
  <c r="Q7218" i="1" s="1"/>
  <c r="O2344" i="1"/>
  <c r="P2344" i="1"/>
  <c r="Q2344" i="1" s="1"/>
  <c r="O2290" i="1"/>
  <c r="P2290" i="1"/>
  <c r="Q2290" i="1" s="1"/>
  <c r="O2210" i="1"/>
  <c r="P2210" i="1"/>
  <c r="Q2210" i="1" s="1"/>
  <c r="P2184" i="1"/>
  <c r="Q2184" i="1" s="1"/>
  <c r="O2184" i="1"/>
  <c r="P2879" i="1"/>
  <c r="Q2879" i="1" s="1"/>
  <c r="O2879" i="1"/>
  <c r="P48" i="1"/>
  <c r="Q48" i="1" s="1"/>
  <c r="O48" i="1"/>
  <c r="P7799" i="1"/>
  <c r="Q7799" i="1" s="1"/>
  <c r="O7799" i="1"/>
  <c r="P7430" i="1"/>
  <c r="Q7430" i="1" s="1"/>
  <c r="O7430" i="1"/>
  <c r="P7328" i="1"/>
  <c r="Q7328" i="1" s="1"/>
  <c r="O7328" i="1"/>
  <c r="P7280" i="1"/>
  <c r="Q7280" i="1" s="1"/>
  <c r="O7280" i="1"/>
  <c r="P7226" i="1"/>
  <c r="Q7226" i="1" s="1"/>
  <c r="O7226" i="1"/>
  <c r="P7176" i="1"/>
  <c r="Q7176" i="1" s="1"/>
  <c r="O7176" i="1"/>
  <c r="P2352" i="1"/>
  <c r="Q2352" i="1" s="1"/>
  <c r="O2352" i="1"/>
  <c r="P2298" i="1"/>
  <c r="Q2298" i="1" s="1"/>
  <c r="O2298" i="1"/>
  <c r="P2218" i="1"/>
  <c r="Q2218" i="1" s="1"/>
  <c r="O2218" i="1"/>
  <c r="P1726" i="1"/>
  <c r="Q1726" i="1" s="1"/>
  <c r="O1726" i="1"/>
  <c r="P7451" i="1"/>
  <c r="Q7451" i="1" s="1"/>
  <c r="O7451" i="1"/>
  <c r="P7352" i="1"/>
  <c r="Q7352" i="1" s="1"/>
  <c r="O7352" i="1"/>
  <c r="P7247" i="1"/>
  <c r="Q7247" i="1" s="1"/>
  <c r="O7247" i="1"/>
  <c r="P2877" i="1"/>
  <c r="Q2877" i="1" s="1"/>
  <c r="O2877" i="1"/>
  <c r="O53" i="1"/>
  <c r="P53" i="1"/>
  <c r="Q53" i="1" s="1"/>
  <c r="O7804" i="1"/>
  <c r="P7804" i="1"/>
  <c r="Q7804" i="1" s="1"/>
  <c r="O7437" i="1"/>
  <c r="P7437" i="1"/>
  <c r="Q7437" i="1" s="1"/>
  <c r="O7335" i="1"/>
  <c r="P7335" i="1"/>
  <c r="Q7335" i="1" s="1"/>
  <c r="O7285" i="1"/>
  <c r="P7285" i="1"/>
  <c r="Q7285" i="1" s="1"/>
  <c r="O7233" i="1"/>
  <c r="P7233" i="1"/>
  <c r="Q7233" i="1" s="1"/>
  <c r="O7181" i="1"/>
  <c r="P7181" i="1"/>
  <c r="Q7181" i="1" s="1"/>
  <c r="O2357" i="1"/>
  <c r="P2357" i="1"/>
  <c r="Q2357" i="1" s="1"/>
  <c r="O2303" i="1"/>
  <c r="P2303" i="1"/>
  <c r="Q2303" i="1" s="1"/>
  <c r="O2223" i="1"/>
  <c r="P2223" i="1"/>
  <c r="Q2223" i="1" s="1"/>
  <c r="O1731" i="1"/>
  <c r="P1731" i="1"/>
  <c r="Q1731" i="1" s="1"/>
  <c r="P60" i="1"/>
  <c r="Q60" i="1" s="1"/>
  <c r="O60" i="1"/>
  <c r="P7811" i="1"/>
  <c r="Q7811" i="1" s="1"/>
  <c r="O7811" i="1"/>
  <c r="P7444" i="1"/>
  <c r="Q7444" i="1" s="1"/>
  <c r="O7444" i="1"/>
  <c r="P7344" i="1"/>
  <c r="Q7344" i="1" s="1"/>
  <c r="O7344" i="1"/>
  <c r="P7294" i="1"/>
  <c r="Q7294" i="1" s="1"/>
  <c r="O7294" i="1"/>
  <c r="P7240" i="1"/>
  <c r="Q7240" i="1" s="1"/>
  <c r="O7240" i="1"/>
  <c r="P7188" i="1"/>
  <c r="Q7188" i="1" s="1"/>
  <c r="O7188" i="1"/>
  <c r="P2364" i="1"/>
  <c r="Q2364" i="1" s="1"/>
  <c r="O2364" i="1"/>
  <c r="P2310" i="1"/>
  <c r="Q2310" i="1" s="1"/>
  <c r="O2310" i="1"/>
  <c r="P2230" i="1"/>
  <c r="Q2230" i="1" s="1"/>
  <c r="O2230" i="1"/>
  <c r="P1740" i="1"/>
  <c r="Q1740" i="1" s="1"/>
  <c r="O1740" i="1"/>
  <c r="P2186" i="1"/>
  <c r="Q2186" i="1" s="1"/>
  <c r="O2186" i="1"/>
  <c r="O7398" i="1"/>
  <c r="P7398" i="1"/>
  <c r="Q7398" i="1" s="1"/>
  <c r="P7785" i="1"/>
  <c r="Q7785" i="1" s="1"/>
  <c r="O7785" i="1"/>
  <c r="P38" i="1"/>
  <c r="Q38" i="1" s="1"/>
  <c r="O38" i="1"/>
  <c r="P7416" i="1"/>
  <c r="Q7416" i="1" s="1"/>
  <c r="O7416" i="1"/>
  <c r="P7310" i="1"/>
  <c r="Q7310" i="1" s="1"/>
  <c r="O7310" i="1"/>
  <c r="P7266" i="1"/>
  <c r="Q7266" i="1" s="1"/>
  <c r="O7266" i="1"/>
  <c r="P7208" i="1"/>
  <c r="Q7208" i="1" s="1"/>
  <c r="O7208" i="1"/>
  <c r="P7166" i="1"/>
  <c r="Q7166" i="1" s="1"/>
  <c r="O7166" i="1"/>
  <c r="P2334" i="1"/>
  <c r="Q2334" i="1" s="1"/>
  <c r="O2334" i="1"/>
  <c r="P2280" i="1"/>
  <c r="Q2280" i="1" s="1"/>
  <c r="O2280" i="1"/>
  <c r="P2200" i="1"/>
  <c r="Q2200" i="1" s="1"/>
  <c r="O2200" i="1"/>
  <c r="P1716" i="1"/>
  <c r="Q1716" i="1" s="1"/>
  <c r="O1716" i="1"/>
  <c r="O7778" i="1"/>
  <c r="P7778" i="1"/>
  <c r="Q7778" i="1" s="1"/>
  <c r="O7409" i="1"/>
  <c r="P7409" i="1"/>
  <c r="Q7409" i="1" s="1"/>
  <c r="O7303" i="1"/>
  <c r="P7303" i="1"/>
  <c r="Q7303" i="1" s="1"/>
  <c r="O7259" i="1"/>
  <c r="P7259" i="1"/>
  <c r="Q7259" i="1" s="1"/>
  <c r="O7201" i="1"/>
  <c r="P7201" i="1"/>
  <c r="Q7201" i="1" s="1"/>
  <c r="O7159" i="1"/>
  <c r="P7159" i="1"/>
  <c r="Q7159" i="1" s="1"/>
  <c r="O31" i="1"/>
  <c r="P31" i="1"/>
  <c r="Q31" i="1" s="1"/>
  <c r="O2327" i="1"/>
  <c r="P2327" i="1"/>
  <c r="Q2327" i="1" s="1"/>
  <c r="O2272" i="1"/>
  <c r="P2272" i="1"/>
  <c r="Q2272" i="1" s="1"/>
  <c r="O2193" i="1"/>
  <c r="P2193" i="1"/>
  <c r="Q2193" i="1" s="1"/>
  <c r="O1709" i="1"/>
  <c r="P1709" i="1"/>
  <c r="Q1709" i="1" s="1"/>
  <c r="O7400" i="1"/>
  <c r="P7400" i="1"/>
  <c r="Q7400" i="1" s="1"/>
  <c r="O7779" i="1"/>
  <c r="P7779" i="1"/>
  <c r="Q7779" i="1" s="1"/>
  <c r="O7410" i="1"/>
  <c r="P7410" i="1"/>
  <c r="Q7410" i="1" s="1"/>
  <c r="O7304" i="1"/>
  <c r="P7304" i="1"/>
  <c r="Q7304" i="1" s="1"/>
  <c r="O7260" i="1"/>
  <c r="P7260" i="1"/>
  <c r="Q7260" i="1" s="1"/>
  <c r="O7202" i="1"/>
  <c r="P7202" i="1"/>
  <c r="Q7202" i="1" s="1"/>
  <c r="O7160" i="1"/>
  <c r="P7160" i="1"/>
  <c r="Q7160" i="1" s="1"/>
  <c r="O32" i="1"/>
  <c r="P32" i="1"/>
  <c r="Q32" i="1" s="1"/>
  <c r="O2328" i="1"/>
  <c r="P2328" i="1"/>
  <c r="Q2328" i="1" s="1"/>
  <c r="O2273" i="1"/>
  <c r="P2273" i="1"/>
  <c r="Q2273" i="1" s="1"/>
  <c r="O2194" i="1"/>
  <c r="P2194" i="1"/>
  <c r="Q2194" i="1" s="1"/>
  <c r="O1710" i="1"/>
  <c r="P1710" i="1"/>
  <c r="Q1710" i="1" s="1"/>
  <c r="P7336" i="1"/>
  <c r="Q7336" i="1" s="1"/>
  <c r="O7336" i="1"/>
  <c r="P7286" i="1"/>
  <c r="Q7286" i="1" s="1"/>
  <c r="O7286" i="1"/>
  <c r="P1732" i="1"/>
  <c r="Q1732" i="1" s="1"/>
  <c r="O1732" i="1"/>
  <c r="O54" i="1"/>
  <c r="P54" i="1"/>
  <c r="Q54" i="1" s="1"/>
  <c r="O7805" i="1"/>
  <c r="P7805" i="1"/>
  <c r="Q7805" i="1" s="1"/>
  <c r="O7438" i="1"/>
  <c r="P7438" i="1"/>
  <c r="Q7438" i="1" s="1"/>
  <c r="O7337" i="1"/>
  <c r="P7337" i="1"/>
  <c r="Q7337" i="1" s="1"/>
  <c r="O7287" i="1"/>
  <c r="P7287" i="1"/>
  <c r="Q7287" i="1" s="1"/>
  <c r="O7234" i="1"/>
  <c r="P7234" i="1"/>
  <c r="Q7234" i="1" s="1"/>
  <c r="O7182" i="1"/>
  <c r="P7182" i="1"/>
  <c r="Q7182" i="1" s="1"/>
  <c r="O2358" i="1"/>
  <c r="P2358" i="1"/>
  <c r="Q2358" i="1" s="1"/>
  <c r="O2304" i="1"/>
  <c r="P2304" i="1"/>
  <c r="Q2304" i="1" s="1"/>
  <c r="O2224" i="1"/>
  <c r="P2224" i="1"/>
  <c r="Q2224" i="1" s="1"/>
  <c r="O1733" i="1"/>
  <c r="P1733" i="1"/>
  <c r="Q1733" i="1" s="1"/>
  <c r="O58" i="1"/>
  <c r="P58" i="1"/>
  <c r="Q58" i="1" s="1"/>
  <c r="O7809" i="1"/>
  <c r="P7809" i="1"/>
  <c r="Q7809" i="1" s="1"/>
  <c r="O7442" i="1"/>
  <c r="P7442" i="1"/>
  <c r="Q7442" i="1" s="1"/>
  <c r="O7341" i="1"/>
  <c r="P7341" i="1"/>
  <c r="Q7341" i="1" s="1"/>
  <c r="O7291" i="1"/>
  <c r="P7291" i="1"/>
  <c r="Q7291" i="1" s="1"/>
  <c r="O7238" i="1"/>
  <c r="P7238" i="1"/>
  <c r="Q7238" i="1" s="1"/>
  <c r="O7186" i="1"/>
  <c r="P7186" i="1"/>
  <c r="Q7186" i="1" s="1"/>
  <c r="O2362" i="1"/>
  <c r="P2362" i="1"/>
  <c r="Q2362" i="1" s="1"/>
  <c r="O2308" i="1"/>
  <c r="P2308" i="1"/>
  <c r="Q2308" i="1" s="1"/>
  <c r="O2228" i="1"/>
  <c r="P2228" i="1"/>
  <c r="Q2228" i="1" s="1"/>
  <c r="O1737" i="1"/>
  <c r="P1737" i="1"/>
  <c r="Q1737" i="1" s="1"/>
  <c r="P7793" i="1"/>
  <c r="Q7793" i="1" s="1"/>
  <c r="O7793" i="1"/>
  <c r="P7424" i="1"/>
  <c r="Q7424" i="1" s="1"/>
  <c r="O7424" i="1"/>
  <c r="P7322" i="1"/>
  <c r="Q7322" i="1" s="1"/>
  <c r="O7322" i="1"/>
  <c r="P7274" i="1"/>
  <c r="Q7274" i="1" s="1"/>
  <c r="O7274" i="1"/>
  <c r="P7220" i="1"/>
  <c r="Q7220" i="1" s="1"/>
  <c r="O7220" i="1"/>
  <c r="P2346" i="1"/>
  <c r="Q2346" i="1" s="1"/>
  <c r="O2346" i="1"/>
  <c r="P2292" i="1"/>
  <c r="Q2292" i="1" s="1"/>
  <c r="O2292" i="1"/>
  <c r="P2212" i="1"/>
  <c r="Q2212" i="1" s="1"/>
  <c r="O2212" i="1"/>
  <c r="O7343" i="1"/>
  <c r="P7343" i="1"/>
  <c r="Q7343" i="1" s="1"/>
  <c r="O7293" i="1"/>
  <c r="P7293" i="1"/>
  <c r="Q7293" i="1" s="1"/>
  <c r="O1739" i="1"/>
  <c r="P1739" i="1"/>
  <c r="Q1739" i="1" s="1"/>
  <c r="P7452" i="1"/>
  <c r="Q7452" i="1" s="1"/>
  <c r="O7452" i="1"/>
  <c r="P7353" i="1"/>
  <c r="Q7353" i="1" s="1"/>
  <c r="O7353" i="1"/>
  <c r="P7248" i="1"/>
  <c r="Q7248" i="1" s="1"/>
  <c r="O7248" i="1"/>
  <c r="P46" i="1"/>
  <c r="Q46" i="1" s="1"/>
  <c r="O46" i="1"/>
  <c r="P7797" i="1"/>
  <c r="Q7797" i="1" s="1"/>
  <c r="O7797" i="1"/>
  <c r="P7428" i="1"/>
  <c r="Q7428" i="1" s="1"/>
  <c r="O7428" i="1"/>
  <c r="P7326" i="1"/>
  <c r="Q7326" i="1" s="1"/>
  <c r="O7326" i="1"/>
  <c r="P7278" i="1"/>
  <c r="Q7278" i="1" s="1"/>
  <c r="O7278" i="1"/>
  <c r="P7224" i="1"/>
  <c r="Q7224" i="1" s="1"/>
  <c r="O7224" i="1"/>
  <c r="P7174" i="1"/>
  <c r="Q7174" i="1" s="1"/>
  <c r="O7174" i="1"/>
  <c r="P2350" i="1"/>
  <c r="Q2350" i="1" s="1"/>
  <c r="O2350" i="1"/>
  <c r="P2296" i="1"/>
  <c r="Q2296" i="1" s="1"/>
  <c r="O2296" i="1"/>
  <c r="P2216" i="1"/>
  <c r="Q2216" i="1" s="1"/>
  <c r="O2216" i="1"/>
  <c r="P1724" i="1"/>
  <c r="Q1724" i="1" s="1"/>
  <c r="O1724" i="1"/>
  <c r="O8" i="1"/>
  <c r="P8" i="1"/>
  <c r="Q8" i="1" s="1"/>
  <c r="O7399" i="1"/>
  <c r="P7399" i="1"/>
  <c r="Q7399" i="1" s="1"/>
  <c r="O26" i="1"/>
  <c r="P26" i="1"/>
  <c r="Q26" i="1" s="1"/>
  <c r="P64" i="1"/>
  <c r="Q64" i="1" s="1"/>
  <c r="O64" i="1"/>
  <c r="P7815" i="1"/>
  <c r="Q7815" i="1" s="1"/>
  <c r="O7815" i="1"/>
  <c r="P7448" i="1"/>
  <c r="Q7448" i="1" s="1"/>
  <c r="O7448" i="1"/>
  <c r="P7349" i="1"/>
  <c r="Q7349" i="1" s="1"/>
  <c r="O7349" i="1"/>
  <c r="P7299" i="1"/>
  <c r="Q7299" i="1" s="1"/>
  <c r="O7299" i="1"/>
  <c r="P7244" i="1"/>
  <c r="Q7244" i="1" s="1"/>
  <c r="O7244" i="1"/>
  <c r="P2368" i="1"/>
  <c r="Q2368" i="1" s="1"/>
  <c r="O2368" i="1"/>
  <c r="P2314" i="1"/>
  <c r="Q2314" i="1" s="1"/>
  <c r="O2314" i="1"/>
  <c r="P2234" i="1"/>
  <c r="Q2234" i="1" s="1"/>
  <c r="O2234" i="1"/>
  <c r="P1745" i="1"/>
  <c r="Q1745" i="1" s="1"/>
  <c r="O1745" i="1"/>
  <c r="P7449" i="1"/>
  <c r="Q7449" i="1" s="1"/>
  <c r="O7449" i="1"/>
  <c r="P7350" i="1"/>
  <c r="Q7350" i="1" s="1"/>
  <c r="O7350" i="1"/>
  <c r="P7245" i="1"/>
  <c r="Q7245" i="1" s="1"/>
  <c r="O7245" i="1"/>
  <c r="O7780" i="1"/>
  <c r="P7780" i="1"/>
  <c r="Q7780" i="1" s="1"/>
  <c r="O7411" i="1"/>
  <c r="P7411" i="1"/>
  <c r="Q7411" i="1" s="1"/>
  <c r="O7305" i="1"/>
  <c r="P7305" i="1"/>
  <c r="Q7305" i="1" s="1"/>
  <c r="O7261" i="1"/>
  <c r="P7261" i="1"/>
  <c r="Q7261" i="1" s="1"/>
  <c r="O7203" i="1"/>
  <c r="P7203" i="1"/>
  <c r="Q7203" i="1" s="1"/>
  <c r="O7161" i="1"/>
  <c r="P7161" i="1"/>
  <c r="Q7161" i="1" s="1"/>
  <c r="O33" i="1"/>
  <c r="P33" i="1"/>
  <c r="Q33" i="1" s="1"/>
  <c r="O2329" i="1"/>
  <c r="P2329" i="1"/>
  <c r="Q2329" i="1" s="1"/>
  <c r="O2274" i="1"/>
  <c r="P2274" i="1"/>
  <c r="Q2274" i="1" s="1"/>
  <c r="O2195" i="1"/>
  <c r="P2195" i="1"/>
  <c r="Q2195" i="1" s="1"/>
  <c r="O1711" i="1"/>
  <c r="P1711" i="1"/>
  <c r="Q1711" i="1" s="1"/>
  <c r="O61" i="1"/>
  <c r="P61" i="1"/>
  <c r="Q61" i="1" s="1"/>
  <c r="O7812" i="1"/>
  <c r="P7812" i="1"/>
  <c r="Q7812" i="1" s="1"/>
  <c r="O7445" i="1"/>
  <c r="P7445" i="1"/>
  <c r="Q7445" i="1" s="1"/>
  <c r="O7345" i="1"/>
  <c r="P7345" i="1"/>
  <c r="Q7345" i="1" s="1"/>
  <c r="O7295" i="1"/>
  <c r="P7295" i="1"/>
  <c r="Q7295" i="1" s="1"/>
  <c r="O7241" i="1"/>
  <c r="P7241" i="1"/>
  <c r="Q7241" i="1" s="1"/>
  <c r="O7189" i="1"/>
  <c r="P7189" i="1"/>
  <c r="Q7189" i="1" s="1"/>
  <c r="O2365" i="1"/>
  <c r="P2365" i="1"/>
  <c r="Q2365" i="1" s="1"/>
  <c r="O2311" i="1"/>
  <c r="P2311" i="1"/>
  <c r="Q2311" i="1" s="1"/>
  <c r="O2231" i="1"/>
  <c r="P2231" i="1"/>
  <c r="Q2231" i="1" s="1"/>
  <c r="O1741" i="1"/>
  <c r="P1741" i="1"/>
  <c r="Q1741" i="1" s="1"/>
  <c r="P51" i="1"/>
  <c r="Q51" i="1" s="1"/>
  <c r="O51" i="1"/>
  <c r="P7802" i="1"/>
  <c r="Q7802" i="1" s="1"/>
  <c r="O7802" i="1"/>
  <c r="P7433" i="1"/>
  <c r="Q7433" i="1" s="1"/>
  <c r="O7433" i="1"/>
  <c r="P7331" i="1"/>
  <c r="Q7331" i="1" s="1"/>
  <c r="O7331" i="1"/>
  <c r="P7283" i="1"/>
  <c r="Q7283" i="1" s="1"/>
  <c r="O7283" i="1"/>
  <c r="P7229" i="1"/>
  <c r="Q7229" i="1" s="1"/>
  <c r="O7229" i="1"/>
  <c r="P7179" i="1"/>
  <c r="Q7179" i="1" s="1"/>
  <c r="O7179" i="1"/>
  <c r="P2355" i="1"/>
  <c r="Q2355" i="1" s="1"/>
  <c r="O2355" i="1"/>
  <c r="P2301" i="1"/>
  <c r="Q2301" i="1" s="1"/>
  <c r="O2301" i="1"/>
  <c r="P2221" i="1"/>
  <c r="Q2221" i="1" s="1"/>
  <c r="O2221" i="1"/>
  <c r="P1729" i="1"/>
  <c r="Q1729" i="1" s="1"/>
  <c r="O1729" i="1"/>
  <c r="P7792" i="1"/>
  <c r="Q7792" i="1" s="1"/>
  <c r="O7792" i="1"/>
  <c r="P7423" i="1"/>
  <c r="Q7423" i="1" s="1"/>
  <c r="O7423" i="1"/>
  <c r="P7321" i="1"/>
  <c r="Q7321" i="1" s="1"/>
  <c r="O7321" i="1"/>
  <c r="P7273" i="1"/>
  <c r="Q7273" i="1" s="1"/>
  <c r="O7273" i="1"/>
  <c r="P7219" i="1"/>
  <c r="Q7219" i="1" s="1"/>
  <c r="O7219" i="1"/>
  <c r="P2345" i="1"/>
  <c r="Q2345" i="1" s="1"/>
  <c r="O2345" i="1"/>
  <c r="P2291" i="1"/>
  <c r="Q2291" i="1" s="1"/>
  <c r="O2291" i="1"/>
  <c r="P2211" i="1"/>
  <c r="Q2211" i="1" s="1"/>
  <c r="O2211" i="1"/>
  <c r="O2880" i="1"/>
  <c r="P2880" i="1"/>
  <c r="Q2880" i="1" s="1"/>
  <c r="O2878" i="1"/>
  <c r="P2878" i="1"/>
  <c r="Q2878" i="1" s="1"/>
  <c r="P49" i="1"/>
  <c r="Q49" i="1" s="1"/>
  <c r="O49" i="1"/>
  <c r="P7800" i="1"/>
  <c r="Q7800" i="1" s="1"/>
  <c r="O7800" i="1"/>
  <c r="P7431" i="1"/>
  <c r="Q7431" i="1" s="1"/>
  <c r="O7431" i="1"/>
  <c r="P7329" i="1"/>
  <c r="Q7329" i="1" s="1"/>
  <c r="O7329" i="1"/>
  <c r="P7281" i="1"/>
  <c r="Q7281" i="1" s="1"/>
  <c r="O7281" i="1"/>
  <c r="P7227" i="1"/>
  <c r="Q7227" i="1" s="1"/>
  <c r="O7227" i="1"/>
  <c r="P7177" i="1"/>
  <c r="Q7177" i="1" s="1"/>
  <c r="O7177" i="1"/>
  <c r="P2353" i="1"/>
  <c r="Q2353" i="1" s="1"/>
  <c r="O2353" i="1"/>
  <c r="P2299" i="1"/>
  <c r="Q2299" i="1" s="1"/>
  <c r="O2299" i="1"/>
  <c r="P2219" i="1"/>
  <c r="Q2219" i="1" s="1"/>
  <c r="O2219" i="1"/>
  <c r="P1727" i="1"/>
  <c r="Q1727" i="1" s="1"/>
  <c r="O1727" i="1"/>
  <c r="P7787" i="1"/>
  <c r="Q7787" i="1" s="1"/>
  <c r="O7787" i="1"/>
  <c r="P40" i="1"/>
  <c r="Q40" i="1" s="1"/>
  <c r="O40" i="1"/>
  <c r="P7418" i="1"/>
  <c r="Q7418" i="1" s="1"/>
  <c r="O7418" i="1"/>
  <c r="P7312" i="1"/>
  <c r="Q7312" i="1" s="1"/>
  <c r="O7312" i="1"/>
  <c r="P7268" i="1"/>
  <c r="Q7268" i="1" s="1"/>
  <c r="O7268" i="1"/>
  <c r="P7210" i="1"/>
  <c r="Q7210" i="1" s="1"/>
  <c r="O7210" i="1"/>
  <c r="P7168" i="1"/>
  <c r="Q7168" i="1" s="1"/>
  <c r="O7168" i="1"/>
  <c r="P2336" i="1"/>
  <c r="Q2336" i="1" s="1"/>
  <c r="O2336" i="1"/>
  <c r="P2282" i="1"/>
  <c r="Q2282" i="1" s="1"/>
  <c r="O2282" i="1"/>
  <c r="P2202" i="1"/>
  <c r="Q2202" i="1" s="1"/>
  <c r="O2202" i="1"/>
  <c r="P1718" i="1"/>
  <c r="Q1718" i="1" s="1"/>
  <c r="O1718" i="1"/>
  <c r="R7467" i="1" l="1"/>
  <c r="R7466" i="1"/>
  <c r="R7465" i="1"/>
  <c r="R7464" i="1"/>
  <c r="R7463" i="1"/>
  <c r="R7462" i="1"/>
  <c r="R7460" i="1"/>
  <c r="R7459" i="1"/>
  <c r="R7458" i="1"/>
  <c r="R7457" i="1"/>
  <c r="R7456" i="1"/>
  <c r="R7455" i="1"/>
  <c r="S99" i="1" l="1"/>
  <c r="Q99" i="1"/>
  <c r="P99" i="1"/>
  <c r="O99" i="1"/>
  <c r="Q74" i="1"/>
  <c r="S74" i="1"/>
  <c r="P74" i="1"/>
  <c r="O74" i="1"/>
  <c r="Q66" i="1"/>
  <c r="S66" i="1"/>
  <c r="P66" i="1"/>
  <c r="O66" i="1"/>
  <c r="O78" i="1"/>
  <c r="S78" i="1"/>
  <c r="Q78" i="1"/>
  <c r="P78" i="1"/>
  <c r="S70" i="1"/>
  <c r="Q70" i="1"/>
  <c r="P70" i="1"/>
  <c r="O70" i="1"/>
  <c r="S88" i="1"/>
  <c r="Q88" i="1"/>
  <c r="P88" i="1"/>
  <c r="O88" i="1"/>
  <c r="S139" i="1"/>
  <c r="P139" i="1"/>
  <c r="Q139" i="1"/>
  <c r="O139" i="1"/>
  <c r="O156" i="1"/>
  <c r="S156" i="1"/>
  <c r="Q156" i="1"/>
  <c r="P156" i="1"/>
  <c r="S177" i="1"/>
  <c r="O177" i="1"/>
  <c r="Q177" i="1"/>
  <c r="P177" i="1"/>
  <c r="S190" i="1"/>
  <c r="P190" i="1"/>
  <c r="Q190" i="1"/>
  <c r="O190" i="1"/>
  <c r="S208" i="1"/>
  <c r="Q208" i="1"/>
  <c r="P208" i="1"/>
  <c r="O208" i="1"/>
  <c r="Q217" i="1"/>
  <c r="P217" i="1"/>
  <c r="S217" i="1"/>
  <c r="O217" i="1"/>
  <c r="O222" i="1"/>
  <c r="S222" i="1"/>
  <c r="Q222" i="1"/>
  <c r="P222" i="1"/>
  <c r="S241" i="1"/>
  <c r="Q241" i="1"/>
  <c r="P241" i="1"/>
  <c r="O241" i="1"/>
  <c r="S266" i="1"/>
  <c r="Q266" i="1"/>
  <c r="P266" i="1"/>
  <c r="O266" i="1"/>
  <c r="S310" i="1"/>
  <c r="Q310" i="1"/>
  <c r="P310" i="1"/>
  <c r="O310" i="1"/>
  <c r="S362" i="1"/>
  <c r="Q362" i="1"/>
  <c r="O362" i="1"/>
  <c r="P362" i="1"/>
  <c r="S72" i="1"/>
  <c r="Q72" i="1"/>
  <c r="P72" i="1"/>
  <c r="O72" i="1"/>
  <c r="S76" i="1"/>
  <c r="Q76" i="1"/>
  <c r="P76" i="1"/>
  <c r="O76" i="1"/>
  <c r="S80" i="1"/>
  <c r="Q80" i="1"/>
  <c r="P80" i="1"/>
  <c r="O80" i="1"/>
  <c r="S84" i="1"/>
  <c r="Q84" i="1"/>
  <c r="P84" i="1"/>
  <c r="O84" i="1"/>
  <c r="O101" i="1"/>
  <c r="S101" i="1"/>
  <c r="Q101" i="1"/>
  <c r="P101" i="1"/>
  <c r="S122" i="1"/>
  <c r="O122" i="1"/>
  <c r="Q122" i="1"/>
  <c r="P122" i="1"/>
  <c r="S135" i="1"/>
  <c r="O135" i="1"/>
  <c r="Q135" i="1"/>
  <c r="P135" i="1"/>
  <c r="Q173" i="1"/>
  <c r="S173" i="1"/>
  <c r="P173" i="1"/>
  <c r="O173" i="1"/>
  <c r="S186" i="1"/>
  <c r="Q186" i="1"/>
  <c r="O186" i="1"/>
  <c r="P186" i="1"/>
  <c r="S199" i="1"/>
  <c r="O199" i="1"/>
  <c r="P199" i="1"/>
  <c r="Q199" i="1"/>
  <c r="P277" i="1"/>
  <c r="O277" i="1"/>
  <c r="S277" i="1"/>
  <c r="Q277" i="1"/>
  <c r="O283" i="1"/>
  <c r="S283" i="1"/>
  <c r="Q283" i="1"/>
  <c r="P283" i="1"/>
  <c r="S169" i="1"/>
  <c r="Q169" i="1"/>
  <c r="P169" i="1"/>
  <c r="O169" i="1"/>
  <c r="S204" i="1"/>
  <c r="Q204" i="1"/>
  <c r="P204" i="1"/>
  <c r="O204" i="1"/>
  <c r="S227" i="1"/>
  <c r="Q227" i="1"/>
  <c r="P227" i="1"/>
  <c r="O227" i="1"/>
  <c r="Q290" i="1"/>
  <c r="O290" i="1"/>
  <c r="S290" i="1"/>
  <c r="P290" i="1"/>
  <c r="S318" i="1"/>
  <c r="Q318" i="1"/>
  <c r="P318" i="1"/>
  <c r="O318" i="1"/>
  <c r="S326" i="1"/>
  <c r="Q326" i="1"/>
  <c r="O326" i="1"/>
  <c r="P326" i="1"/>
  <c r="Q486" i="1"/>
  <c r="S486" i="1"/>
  <c r="P486" i="1"/>
  <c r="O486" i="1"/>
  <c r="O68" i="1"/>
  <c r="S68" i="1"/>
  <c r="Q68" i="1"/>
  <c r="P68" i="1"/>
  <c r="Q118" i="1"/>
  <c r="S118" i="1"/>
  <c r="P118" i="1"/>
  <c r="O118" i="1"/>
  <c r="Q28" i="1"/>
  <c r="S28" i="1"/>
  <c r="P28" i="1"/>
  <c r="O28" i="1"/>
  <c r="Q97" i="1"/>
  <c r="O97" i="1"/>
  <c r="S97" i="1"/>
  <c r="P97" i="1"/>
  <c r="S114" i="1"/>
  <c r="Q114" i="1"/>
  <c r="P114" i="1"/>
  <c r="O114" i="1"/>
  <c r="Q127" i="1"/>
  <c r="S127" i="1"/>
  <c r="P127" i="1"/>
  <c r="O127" i="1"/>
  <c r="S148" i="1"/>
  <c r="Q148" i="1"/>
  <c r="P148" i="1"/>
  <c r="O148" i="1"/>
  <c r="S165" i="1"/>
  <c r="Q165" i="1"/>
  <c r="P165" i="1"/>
  <c r="O165" i="1"/>
  <c r="Q195" i="1"/>
  <c r="S195" i="1"/>
  <c r="P195" i="1"/>
  <c r="O195" i="1"/>
  <c r="S237" i="1"/>
  <c r="Q237" i="1"/>
  <c r="P237" i="1"/>
  <c r="O237" i="1"/>
  <c r="S246" i="1"/>
  <c r="O246" i="1"/>
  <c r="Q246" i="1"/>
  <c r="P246" i="1"/>
  <c r="Q251" i="1"/>
  <c r="O251" i="1"/>
  <c r="S251" i="1"/>
  <c r="P251" i="1"/>
  <c r="S256" i="1"/>
  <c r="Q256" i="1"/>
  <c r="P256" i="1"/>
  <c r="O256" i="1"/>
  <c r="S303" i="1"/>
  <c r="Q303" i="1"/>
  <c r="P303" i="1"/>
  <c r="O303" i="1"/>
  <c r="O338" i="1"/>
  <c r="S338" i="1"/>
  <c r="Q338" i="1"/>
  <c r="P338" i="1"/>
  <c r="S391" i="1"/>
  <c r="Q391" i="1"/>
  <c r="P391" i="1"/>
  <c r="O391" i="1"/>
  <c r="S409" i="1"/>
  <c r="Q409" i="1"/>
  <c r="P409" i="1"/>
  <c r="O409" i="1"/>
  <c r="Q152" i="1"/>
  <c r="O152" i="1"/>
  <c r="S152" i="1"/>
  <c r="P152" i="1"/>
  <c r="S182" i="1"/>
  <c r="Q182" i="1"/>
  <c r="P182" i="1"/>
  <c r="O182" i="1"/>
  <c r="S93" i="1"/>
  <c r="Q93" i="1"/>
  <c r="P93" i="1"/>
  <c r="O93" i="1"/>
  <c r="P110" i="1"/>
  <c r="S110" i="1"/>
  <c r="Q110" i="1"/>
  <c r="O110" i="1"/>
  <c r="S161" i="1"/>
  <c r="Q161" i="1"/>
  <c r="P161" i="1"/>
  <c r="O161" i="1"/>
  <c r="O178" i="1"/>
  <c r="S178" i="1"/>
  <c r="Q178" i="1"/>
  <c r="P178" i="1"/>
  <c r="S213" i="1"/>
  <c r="O213" i="1"/>
  <c r="Q213" i="1"/>
  <c r="P213" i="1"/>
  <c r="Q218" i="1"/>
  <c r="O218" i="1"/>
  <c r="S218" i="1"/>
  <c r="P218" i="1"/>
  <c r="O261" i="1"/>
  <c r="S261" i="1"/>
  <c r="Q261" i="1"/>
  <c r="P261" i="1"/>
  <c r="S267" i="1"/>
  <c r="Q267" i="1"/>
  <c r="P267" i="1"/>
  <c r="O267" i="1"/>
  <c r="O272" i="1"/>
  <c r="S272" i="1"/>
  <c r="Q272" i="1"/>
  <c r="P272" i="1"/>
  <c r="S394" i="1"/>
  <c r="O394" i="1"/>
  <c r="Q394" i="1"/>
  <c r="P394" i="1"/>
  <c r="S131" i="1"/>
  <c r="Q131" i="1"/>
  <c r="P131" i="1"/>
  <c r="O131" i="1"/>
  <c r="S15" i="1"/>
  <c r="P15" i="1"/>
  <c r="Q15" i="1"/>
  <c r="O15" i="1"/>
  <c r="Q19" i="1"/>
  <c r="P19" i="1"/>
  <c r="S19" i="1"/>
  <c r="O19" i="1"/>
  <c r="O23" i="1"/>
  <c r="Q23" i="1"/>
  <c r="S23" i="1"/>
  <c r="P23" i="1"/>
  <c r="Q6" i="1"/>
  <c r="O6" i="1"/>
  <c r="S6" i="1"/>
  <c r="P6" i="1"/>
  <c r="O11" i="1"/>
  <c r="P11" i="1"/>
  <c r="S11" i="1"/>
  <c r="Q11" i="1"/>
  <c r="O106" i="1"/>
  <c r="S106" i="1"/>
  <c r="P106" i="1"/>
  <c r="Q106" i="1"/>
  <c r="O123" i="1"/>
  <c r="P123" i="1"/>
  <c r="S123" i="1"/>
  <c r="Q123" i="1"/>
  <c r="S144" i="1"/>
  <c r="O144" i="1"/>
  <c r="Q144" i="1"/>
  <c r="P144" i="1"/>
  <c r="S157" i="1"/>
  <c r="Q157" i="1"/>
  <c r="P157" i="1"/>
  <c r="O157" i="1"/>
  <c r="O200" i="1"/>
  <c r="S200" i="1"/>
  <c r="Q200" i="1"/>
  <c r="P200" i="1"/>
  <c r="S223" i="1"/>
  <c r="Q223" i="1"/>
  <c r="P223" i="1"/>
  <c r="O223" i="1"/>
  <c r="S311" i="1"/>
  <c r="Q311" i="1"/>
  <c r="P311" i="1"/>
  <c r="O311" i="1"/>
  <c r="S153" i="1"/>
  <c r="Q153" i="1"/>
  <c r="P153" i="1"/>
  <c r="O153" i="1"/>
  <c r="Q174" i="1"/>
  <c r="O174" i="1"/>
  <c r="S174" i="1"/>
  <c r="P174" i="1"/>
  <c r="S191" i="1"/>
  <c r="O191" i="1"/>
  <c r="Q191" i="1"/>
  <c r="P191" i="1"/>
  <c r="Q209" i="1"/>
  <c r="S209" i="1"/>
  <c r="P209" i="1"/>
  <c r="O209" i="1"/>
  <c r="Q242" i="1"/>
  <c r="S242" i="1"/>
  <c r="P242" i="1"/>
  <c r="O242" i="1"/>
  <c r="S247" i="1"/>
  <c r="Q247" i="1"/>
  <c r="P247" i="1"/>
  <c r="O247" i="1"/>
  <c r="S284" i="1"/>
  <c r="Q284" i="1"/>
  <c r="P284" i="1"/>
  <c r="O284" i="1"/>
  <c r="S291" i="1"/>
  <c r="Q291" i="1"/>
  <c r="P291" i="1"/>
  <c r="O291" i="1"/>
  <c r="Q312" i="1"/>
  <c r="P312" i="1"/>
  <c r="S312" i="1"/>
  <c r="O312" i="1"/>
  <c r="S320" i="1"/>
  <c r="P320" i="1"/>
  <c r="O320" i="1"/>
  <c r="Q320" i="1"/>
  <c r="S341" i="1"/>
  <c r="Q341" i="1"/>
  <c r="P341" i="1"/>
  <c r="O341" i="1"/>
  <c r="Q378" i="1"/>
  <c r="S378" i="1"/>
  <c r="O378" i="1"/>
  <c r="P378" i="1"/>
  <c r="S413" i="1"/>
  <c r="Q413" i="1"/>
  <c r="O413" i="1"/>
  <c r="P413" i="1"/>
  <c r="Q140" i="1"/>
  <c r="S140" i="1"/>
  <c r="P140" i="1"/>
  <c r="O140" i="1"/>
  <c r="Q119" i="1"/>
  <c r="O119" i="1"/>
  <c r="S119" i="1"/>
  <c r="P119" i="1"/>
  <c r="S136" i="1"/>
  <c r="Q136" i="1"/>
  <c r="P136" i="1"/>
  <c r="O136" i="1"/>
  <c r="S149" i="1"/>
  <c r="Q149" i="1"/>
  <c r="P149" i="1"/>
  <c r="O149" i="1"/>
  <c r="S170" i="1"/>
  <c r="Q170" i="1"/>
  <c r="P170" i="1"/>
  <c r="O170" i="1"/>
  <c r="S187" i="1"/>
  <c r="Q187" i="1"/>
  <c r="P187" i="1"/>
  <c r="O187" i="1"/>
  <c r="S214" i="1"/>
  <c r="Q214" i="1"/>
  <c r="P214" i="1"/>
  <c r="O214" i="1"/>
  <c r="Q228" i="1"/>
  <c r="P228" i="1"/>
  <c r="S228" i="1"/>
  <c r="O228" i="1"/>
  <c r="O233" i="1"/>
  <c r="S233" i="1"/>
  <c r="Q233" i="1"/>
  <c r="P233" i="1"/>
  <c r="S252" i="1"/>
  <c r="Q252" i="1"/>
  <c r="P252" i="1"/>
  <c r="O252" i="1"/>
  <c r="S366" i="1"/>
  <c r="Q366" i="1"/>
  <c r="O366" i="1"/>
  <c r="P366" i="1"/>
  <c r="S73" i="1"/>
  <c r="Q73" i="1"/>
  <c r="P73" i="1"/>
  <c r="O73" i="1"/>
  <c r="Q85" i="1"/>
  <c r="S85" i="1"/>
  <c r="P85" i="1"/>
  <c r="O85" i="1"/>
  <c r="Q94" i="1"/>
  <c r="P94" i="1"/>
  <c r="O94" i="1"/>
  <c r="S94" i="1"/>
  <c r="S115" i="1"/>
  <c r="Q115" i="1"/>
  <c r="P115" i="1"/>
  <c r="O115" i="1"/>
  <c r="S132" i="1"/>
  <c r="Q132" i="1"/>
  <c r="P132" i="1"/>
  <c r="O132" i="1"/>
  <c r="S183" i="1"/>
  <c r="Q183" i="1"/>
  <c r="P183" i="1"/>
  <c r="O183" i="1"/>
  <c r="Q196" i="1"/>
  <c r="O196" i="1"/>
  <c r="S196" i="1"/>
  <c r="P196" i="1"/>
  <c r="S205" i="1"/>
  <c r="Q205" i="1"/>
  <c r="P205" i="1"/>
  <c r="O205" i="1"/>
  <c r="S219" i="1"/>
  <c r="Q219" i="1"/>
  <c r="P219" i="1"/>
  <c r="O219" i="1"/>
  <c r="Q279" i="1"/>
  <c r="S279" i="1"/>
  <c r="P279" i="1"/>
  <c r="O279" i="1"/>
  <c r="O305" i="1"/>
  <c r="Q305" i="1"/>
  <c r="P305" i="1"/>
  <c r="S305" i="1"/>
  <c r="S395" i="1"/>
  <c r="Q395" i="1"/>
  <c r="O395" i="1"/>
  <c r="P395" i="1"/>
  <c r="O525" i="1"/>
  <c r="S525" i="1"/>
  <c r="Q525" i="1"/>
  <c r="P525" i="1"/>
  <c r="S89" i="1"/>
  <c r="O89" i="1"/>
  <c r="P89" i="1"/>
  <c r="Q89" i="1"/>
  <c r="S65" i="1"/>
  <c r="Q65" i="1"/>
  <c r="P65" i="1"/>
  <c r="O65" i="1"/>
  <c r="S98" i="1"/>
  <c r="Q98" i="1"/>
  <c r="P98" i="1"/>
  <c r="O98" i="1"/>
  <c r="S20" i="1"/>
  <c r="P20" i="1"/>
  <c r="O20" i="1"/>
  <c r="Q20" i="1"/>
  <c r="S29" i="1"/>
  <c r="P29" i="1"/>
  <c r="O29" i="1"/>
  <c r="Q29" i="1"/>
  <c r="S128" i="1"/>
  <c r="Q128" i="1"/>
  <c r="P128" i="1"/>
  <c r="O128" i="1"/>
  <c r="O145" i="1"/>
  <c r="S145" i="1"/>
  <c r="Q145" i="1"/>
  <c r="P145" i="1"/>
  <c r="S166" i="1"/>
  <c r="O166" i="1"/>
  <c r="Q166" i="1"/>
  <c r="P166" i="1"/>
  <c r="S179" i="1"/>
  <c r="Q179" i="1"/>
  <c r="P179" i="1"/>
  <c r="O179" i="1"/>
  <c r="S238" i="1"/>
  <c r="Q238" i="1"/>
  <c r="P238" i="1"/>
  <c r="O238" i="1"/>
  <c r="Q257" i="1"/>
  <c r="P257" i="1"/>
  <c r="S257" i="1"/>
  <c r="O257" i="1"/>
  <c r="S102" i="1"/>
  <c r="Q102" i="1"/>
  <c r="O102" i="1"/>
  <c r="P102" i="1"/>
  <c r="S77" i="1"/>
  <c r="Q77" i="1"/>
  <c r="P77" i="1"/>
  <c r="O77" i="1"/>
  <c r="S81" i="1"/>
  <c r="Q81" i="1"/>
  <c r="P81" i="1"/>
  <c r="O81" i="1"/>
  <c r="S16" i="1"/>
  <c r="P16" i="1"/>
  <c r="O16" i="1"/>
  <c r="Q16" i="1"/>
  <c r="S24" i="1"/>
  <c r="P24" i="1"/>
  <c r="O24" i="1"/>
  <c r="Q24" i="1"/>
  <c r="S3" i="1"/>
  <c r="O3" i="1"/>
  <c r="Q3" i="1"/>
  <c r="P3" i="1"/>
  <c r="O12" i="1"/>
  <c r="S12" i="1"/>
  <c r="P12" i="1"/>
  <c r="Q12" i="1"/>
  <c r="O90" i="1"/>
  <c r="S90" i="1"/>
  <c r="Q90" i="1"/>
  <c r="P90" i="1"/>
  <c r="S111" i="1"/>
  <c r="O111" i="1"/>
  <c r="Q111" i="1"/>
  <c r="P111" i="1"/>
  <c r="Q124" i="1"/>
  <c r="S124" i="1"/>
  <c r="P124" i="1"/>
  <c r="O124" i="1"/>
  <c r="Q162" i="1"/>
  <c r="S162" i="1"/>
  <c r="P162" i="1"/>
  <c r="O162" i="1"/>
  <c r="Q175" i="1"/>
  <c r="S175" i="1"/>
  <c r="P175" i="1"/>
  <c r="O175" i="1"/>
  <c r="S192" i="1"/>
  <c r="Q192" i="1"/>
  <c r="P192" i="1"/>
  <c r="O192" i="1"/>
  <c r="S201" i="1"/>
  <c r="Q201" i="1"/>
  <c r="P201" i="1"/>
  <c r="O201" i="1"/>
  <c r="Q248" i="1"/>
  <c r="S248" i="1"/>
  <c r="P248" i="1"/>
  <c r="O248" i="1"/>
  <c r="Q268" i="1"/>
  <c r="S268" i="1"/>
  <c r="P268" i="1"/>
  <c r="O268" i="1"/>
  <c r="S306" i="1"/>
  <c r="Q306" i="1"/>
  <c r="P306" i="1"/>
  <c r="O306" i="1"/>
  <c r="S69" i="1"/>
  <c r="Q69" i="1"/>
  <c r="P69" i="1"/>
  <c r="O69" i="1"/>
  <c r="Q107" i="1"/>
  <c r="S107" i="1"/>
  <c r="O107" i="1"/>
  <c r="P107" i="1"/>
  <c r="P120" i="1"/>
  <c r="S120" i="1"/>
  <c r="Q120" i="1"/>
  <c r="O120" i="1"/>
  <c r="Q141" i="1"/>
  <c r="O141" i="1"/>
  <c r="S141" i="1"/>
  <c r="P141" i="1"/>
  <c r="S158" i="1"/>
  <c r="Q158" i="1"/>
  <c r="P158" i="1"/>
  <c r="O158" i="1"/>
  <c r="P171" i="1"/>
  <c r="S171" i="1"/>
  <c r="Q171" i="1"/>
  <c r="O171" i="1"/>
  <c r="S210" i="1"/>
  <c r="O210" i="1"/>
  <c r="Q210" i="1"/>
  <c r="P210" i="1"/>
  <c r="P215" i="1"/>
  <c r="S215" i="1"/>
  <c r="Q215" i="1"/>
  <c r="O215" i="1"/>
  <c r="S224" i="1"/>
  <c r="O224" i="1"/>
  <c r="Q224" i="1"/>
  <c r="P224" i="1"/>
  <c r="Q229" i="1"/>
  <c r="O229" i="1"/>
  <c r="S229" i="1"/>
  <c r="P229" i="1"/>
  <c r="S274" i="1"/>
  <c r="Q274" i="1"/>
  <c r="O274" i="1"/>
  <c r="P274" i="1"/>
  <c r="S82" i="1"/>
  <c r="Q82" i="1"/>
  <c r="P82" i="1"/>
  <c r="O82" i="1"/>
  <c r="Q86" i="1"/>
  <c r="O86" i="1"/>
  <c r="S86" i="1"/>
  <c r="P86" i="1"/>
  <c r="S103" i="1"/>
  <c r="Q103" i="1"/>
  <c r="P103" i="1"/>
  <c r="O103" i="1"/>
  <c r="S116" i="1"/>
  <c r="Q116" i="1"/>
  <c r="P116" i="1"/>
  <c r="O116" i="1"/>
  <c r="S137" i="1"/>
  <c r="Q137" i="1"/>
  <c r="P137" i="1"/>
  <c r="O137" i="1"/>
  <c r="Q154" i="1"/>
  <c r="O154" i="1"/>
  <c r="S154" i="1"/>
  <c r="P154" i="1"/>
  <c r="O197" i="1"/>
  <c r="S197" i="1"/>
  <c r="Q197" i="1"/>
  <c r="P197" i="1"/>
  <c r="S234" i="1"/>
  <c r="O234" i="1"/>
  <c r="Q234" i="1"/>
  <c r="P234" i="1"/>
  <c r="S299" i="1"/>
  <c r="Q299" i="1"/>
  <c r="P299" i="1"/>
  <c r="O299" i="1"/>
  <c r="S314" i="1"/>
  <c r="Q314" i="1"/>
  <c r="P314" i="1"/>
  <c r="O314" i="1"/>
  <c r="O382" i="1"/>
  <c r="S382" i="1"/>
  <c r="P382" i="1"/>
  <c r="Q382" i="1"/>
  <c r="Q280" i="1"/>
  <c r="S280" i="1"/>
  <c r="P280" i="1"/>
  <c r="O280" i="1"/>
  <c r="P293" i="1"/>
  <c r="O293" i="1"/>
  <c r="S293" i="1"/>
  <c r="Q293" i="1"/>
  <c r="S322" i="1"/>
  <c r="P322" i="1"/>
  <c r="Q322" i="1"/>
  <c r="O322" i="1"/>
  <c r="Q345" i="1"/>
  <c r="S345" i="1"/>
  <c r="P345" i="1"/>
  <c r="O345" i="1"/>
  <c r="S399" i="1"/>
  <c r="Q399" i="1"/>
  <c r="O399" i="1"/>
  <c r="P399" i="1"/>
  <c r="S430" i="1"/>
  <c r="Q430" i="1"/>
  <c r="P430" i="1"/>
  <c r="O430" i="1"/>
  <c r="Q206" i="1"/>
  <c r="P206" i="1"/>
  <c r="S206" i="1"/>
  <c r="O206" i="1"/>
  <c r="S95" i="1"/>
  <c r="Q95" i="1"/>
  <c r="P95" i="1"/>
  <c r="O95" i="1"/>
  <c r="O112" i="1"/>
  <c r="S112" i="1"/>
  <c r="Q112" i="1"/>
  <c r="P112" i="1"/>
  <c r="S133" i="1"/>
  <c r="O133" i="1"/>
  <c r="Q133" i="1"/>
  <c r="P133" i="1"/>
  <c r="O146" i="1"/>
  <c r="S146" i="1"/>
  <c r="Q146" i="1"/>
  <c r="P146" i="1"/>
  <c r="Q184" i="1"/>
  <c r="O184" i="1"/>
  <c r="S184" i="1"/>
  <c r="P184" i="1"/>
  <c r="O193" i="1"/>
  <c r="S193" i="1"/>
  <c r="Q193" i="1"/>
  <c r="P193" i="1"/>
  <c r="Q220" i="1"/>
  <c r="S220" i="1"/>
  <c r="P220" i="1"/>
  <c r="O220" i="1"/>
  <c r="S225" i="1"/>
  <c r="Q225" i="1"/>
  <c r="P225" i="1"/>
  <c r="O225" i="1"/>
  <c r="Q239" i="1"/>
  <c r="P239" i="1"/>
  <c r="S239" i="1"/>
  <c r="O239" i="1"/>
  <c r="O244" i="1"/>
  <c r="S244" i="1"/>
  <c r="Q244" i="1"/>
  <c r="P244" i="1"/>
  <c r="S275" i="1"/>
  <c r="Q275" i="1"/>
  <c r="P275" i="1"/>
  <c r="O275" i="1"/>
  <c r="S287" i="1"/>
  <c r="Q287" i="1"/>
  <c r="P287" i="1"/>
  <c r="O287" i="1"/>
  <c r="S333" i="1"/>
  <c r="Q333" i="1"/>
  <c r="P333" i="1"/>
  <c r="O333" i="1"/>
  <c r="S370" i="1"/>
  <c r="Q370" i="1"/>
  <c r="O370" i="1"/>
  <c r="P370" i="1"/>
  <c r="S21" i="1"/>
  <c r="P21" i="1"/>
  <c r="O21" i="1"/>
  <c r="Q21" i="1"/>
  <c r="Q129" i="1"/>
  <c r="S129" i="1"/>
  <c r="P129" i="1"/>
  <c r="O129" i="1"/>
  <c r="Q163" i="1"/>
  <c r="O163" i="1"/>
  <c r="S163" i="1"/>
  <c r="P163" i="1"/>
  <c r="O211" i="1"/>
  <c r="S211" i="1"/>
  <c r="Q211" i="1"/>
  <c r="P211" i="1"/>
  <c r="S230" i="1"/>
  <c r="Q230" i="1"/>
  <c r="P230" i="1"/>
  <c r="O230" i="1"/>
  <c r="O259" i="1"/>
  <c r="S259" i="1"/>
  <c r="Q259" i="1"/>
  <c r="P259" i="1"/>
  <c r="S264" i="1"/>
  <c r="Q264" i="1"/>
  <c r="P264" i="1"/>
  <c r="O264" i="1"/>
  <c r="S9" i="1"/>
  <c r="O9" i="1"/>
  <c r="Q9" i="1"/>
  <c r="P9" i="1"/>
  <c r="S13" i="1"/>
  <c r="P13" i="1"/>
  <c r="Q13" i="1"/>
  <c r="O13" i="1"/>
  <c r="S91" i="1"/>
  <c r="Q91" i="1"/>
  <c r="P91" i="1"/>
  <c r="O91" i="1"/>
  <c r="S87" i="1"/>
  <c r="P87" i="1"/>
  <c r="Q87" i="1"/>
  <c r="O87" i="1"/>
  <c r="Q108" i="1"/>
  <c r="O108" i="1"/>
  <c r="S108" i="1"/>
  <c r="P108" i="1"/>
  <c r="S125" i="1"/>
  <c r="P125" i="1"/>
  <c r="Q125" i="1"/>
  <c r="O125" i="1"/>
  <c r="S138" i="1"/>
  <c r="Q138" i="1"/>
  <c r="P138" i="1"/>
  <c r="O138" i="1"/>
  <c r="S159" i="1"/>
  <c r="Q159" i="1"/>
  <c r="P159" i="1"/>
  <c r="O159" i="1"/>
  <c r="S176" i="1"/>
  <c r="Q176" i="1"/>
  <c r="P176" i="1"/>
  <c r="O176" i="1"/>
  <c r="S202" i="1"/>
  <c r="O202" i="1"/>
  <c r="Q202" i="1"/>
  <c r="P202" i="1"/>
  <c r="S249" i="1"/>
  <c r="Q249" i="1"/>
  <c r="P249" i="1"/>
  <c r="O249" i="1"/>
  <c r="S403" i="1"/>
  <c r="Q403" i="1"/>
  <c r="P403" i="1"/>
  <c r="O403" i="1"/>
  <c r="Q444" i="1"/>
  <c r="O444" i="1"/>
  <c r="S444" i="1"/>
  <c r="P444" i="1"/>
  <c r="Q30" i="1"/>
  <c r="P30" i="1"/>
  <c r="O30" i="1"/>
  <c r="S30" i="1"/>
  <c r="Q83" i="1"/>
  <c r="O83" i="1"/>
  <c r="P83" i="1"/>
  <c r="S83" i="1"/>
  <c r="S104" i="1"/>
  <c r="Q104" i="1"/>
  <c r="O104" i="1"/>
  <c r="P104" i="1"/>
  <c r="Q121" i="1"/>
  <c r="P121" i="1"/>
  <c r="O121" i="1"/>
  <c r="S121" i="1"/>
  <c r="Q172" i="1"/>
  <c r="P172" i="1"/>
  <c r="O172" i="1"/>
  <c r="S172" i="1"/>
  <c r="O189" i="1"/>
  <c r="S189" i="1"/>
  <c r="Q189" i="1"/>
  <c r="P189" i="1"/>
  <c r="S216" i="1"/>
  <c r="Q216" i="1"/>
  <c r="P216" i="1"/>
  <c r="O216" i="1"/>
  <c r="P254" i="1"/>
  <c r="O254" i="1"/>
  <c r="S254" i="1"/>
  <c r="Q254" i="1"/>
  <c r="P270" i="1"/>
  <c r="S270" i="1"/>
  <c r="Q270" i="1"/>
  <c r="O270" i="1"/>
  <c r="S386" i="1"/>
  <c r="Q386" i="1"/>
  <c r="O386" i="1"/>
  <c r="P386" i="1"/>
  <c r="S449" i="1"/>
  <c r="Q449" i="1"/>
  <c r="P449" i="1"/>
  <c r="O449" i="1"/>
  <c r="P150" i="1"/>
  <c r="S150" i="1"/>
  <c r="Q150" i="1"/>
  <c r="O150" i="1"/>
  <c r="O167" i="1"/>
  <c r="S167" i="1"/>
  <c r="Q167" i="1"/>
  <c r="P167" i="1"/>
  <c r="S4" i="1"/>
  <c r="P4" i="1"/>
  <c r="Q4" i="1"/>
  <c r="O4" i="1"/>
  <c r="O79" i="1"/>
  <c r="Q79" i="1"/>
  <c r="P79" i="1"/>
  <c r="S79" i="1"/>
  <c r="Q117" i="1"/>
  <c r="P117" i="1"/>
  <c r="O117" i="1"/>
  <c r="S117" i="1"/>
  <c r="O134" i="1"/>
  <c r="Q134" i="1"/>
  <c r="P134" i="1"/>
  <c r="S134" i="1"/>
  <c r="S155" i="1"/>
  <c r="O155" i="1"/>
  <c r="Q155" i="1"/>
  <c r="P155" i="1"/>
  <c r="Q168" i="1"/>
  <c r="P168" i="1"/>
  <c r="O168" i="1"/>
  <c r="S168" i="1"/>
  <c r="Q198" i="1"/>
  <c r="P198" i="1"/>
  <c r="O198" i="1"/>
  <c r="S198" i="1"/>
  <c r="Q207" i="1"/>
  <c r="O207" i="1"/>
  <c r="S207" i="1"/>
  <c r="P207" i="1"/>
  <c r="Q226" i="1"/>
  <c r="P226" i="1"/>
  <c r="O226" i="1"/>
  <c r="S226" i="1"/>
  <c r="S235" i="1"/>
  <c r="O235" i="1"/>
  <c r="Q235" i="1"/>
  <c r="P235" i="1"/>
  <c r="Q240" i="1"/>
  <c r="O240" i="1"/>
  <c r="S240" i="1"/>
  <c r="P240" i="1"/>
  <c r="O316" i="1"/>
  <c r="S316" i="1"/>
  <c r="Q316" i="1"/>
  <c r="P316" i="1"/>
  <c r="Q325" i="1"/>
  <c r="P325" i="1"/>
  <c r="O325" i="1"/>
  <c r="S325" i="1"/>
  <c r="Q334" i="1"/>
  <c r="S334" i="1"/>
  <c r="P334" i="1"/>
  <c r="O334" i="1"/>
  <c r="S17" i="1"/>
  <c r="P17" i="1"/>
  <c r="Q17" i="1"/>
  <c r="O17" i="1"/>
  <c r="O67" i="1"/>
  <c r="Q67" i="1"/>
  <c r="P67" i="1"/>
  <c r="S67" i="1"/>
  <c r="S100" i="1"/>
  <c r="O100" i="1"/>
  <c r="Q100" i="1"/>
  <c r="P100" i="1"/>
  <c r="P113" i="1"/>
  <c r="O113" i="1"/>
  <c r="S113" i="1"/>
  <c r="Q113" i="1"/>
  <c r="Q151" i="1"/>
  <c r="P151" i="1"/>
  <c r="O151" i="1"/>
  <c r="S151" i="1"/>
  <c r="P164" i="1"/>
  <c r="O164" i="1"/>
  <c r="S164" i="1"/>
  <c r="Q164" i="1"/>
  <c r="Q185" i="1"/>
  <c r="O185" i="1"/>
  <c r="P185" i="1"/>
  <c r="S185" i="1"/>
  <c r="P245" i="1"/>
  <c r="O245" i="1"/>
  <c r="S245" i="1"/>
  <c r="Q245" i="1"/>
  <c r="S276" i="1"/>
  <c r="P276" i="1"/>
  <c r="O276" i="1"/>
  <c r="Q276" i="1"/>
  <c r="Q282" i="1"/>
  <c r="O282" i="1"/>
  <c r="P282" i="1"/>
  <c r="S282" i="1"/>
  <c r="P302" i="1"/>
  <c r="O302" i="1"/>
  <c r="S302" i="1"/>
  <c r="Q302" i="1"/>
  <c r="Q309" i="1"/>
  <c r="P309" i="1"/>
  <c r="O309" i="1"/>
  <c r="S309" i="1"/>
  <c r="S142" i="1"/>
  <c r="Q142" i="1"/>
  <c r="P142" i="1"/>
  <c r="O142" i="1"/>
  <c r="Q75" i="1"/>
  <c r="P75" i="1"/>
  <c r="O75" i="1"/>
  <c r="S75" i="1"/>
  <c r="S27" i="1"/>
  <c r="O27" i="1"/>
  <c r="Q27" i="1"/>
  <c r="P27" i="1"/>
  <c r="Q96" i="1"/>
  <c r="O96" i="1"/>
  <c r="S96" i="1"/>
  <c r="P96" i="1"/>
  <c r="O109" i="1"/>
  <c r="S109" i="1"/>
  <c r="Q109" i="1"/>
  <c r="P109" i="1"/>
  <c r="Q130" i="1"/>
  <c r="O130" i="1"/>
  <c r="P130" i="1"/>
  <c r="S130" i="1"/>
  <c r="S147" i="1"/>
  <c r="O147" i="1"/>
  <c r="Q147" i="1"/>
  <c r="P147" i="1"/>
  <c r="O160" i="1"/>
  <c r="S160" i="1"/>
  <c r="Q160" i="1"/>
  <c r="P160" i="1"/>
  <c r="S181" i="1"/>
  <c r="Q181" i="1"/>
  <c r="O181" i="1"/>
  <c r="P181" i="1"/>
  <c r="S194" i="1"/>
  <c r="O194" i="1"/>
  <c r="Q194" i="1"/>
  <c r="P194" i="1"/>
  <c r="S203" i="1"/>
  <c r="Q203" i="1"/>
  <c r="O203" i="1"/>
  <c r="P203" i="1"/>
  <c r="O212" i="1"/>
  <c r="S212" i="1"/>
  <c r="Q212" i="1"/>
  <c r="P212" i="1"/>
  <c r="O260" i="1"/>
  <c r="S260" i="1"/>
  <c r="Q260" i="1"/>
  <c r="P260" i="1"/>
  <c r="S265" i="1"/>
  <c r="P265" i="1"/>
  <c r="O265" i="1"/>
  <c r="Q265" i="1"/>
  <c r="S288" i="1"/>
  <c r="Q288" i="1"/>
  <c r="P288" i="1"/>
  <c r="O288" i="1"/>
  <c r="S295" i="1"/>
  <c r="O295" i="1"/>
  <c r="Q295" i="1"/>
  <c r="P295" i="1"/>
  <c r="O349" i="1"/>
  <c r="P349" i="1"/>
  <c r="S349" i="1"/>
  <c r="Q349" i="1"/>
  <c r="S188" i="1"/>
  <c r="O188" i="1"/>
  <c r="Q188" i="1"/>
  <c r="P188" i="1"/>
  <c r="S253" i="1"/>
  <c r="Q253" i="1"/>
  <c r="P253" i="1"/>
  <c r="O253" i="1"/>
  <c r="S180" i="1"/>
  <c r="Q180" i="1"/>
  <c r="P180" i="1"/>
  <c r="O180" i="1"/>
  <c r="S71" i="1"/>
  <c r="Q71" i="1"/>
  <c r="P71" i="1"/>
  <c r="O71" i="1"/>
  <c r="Q5" i="1"/>
  <c r="S5" i="1"/>
  <c r="P5" i="1"/>
  <c r="O5" i="1"/>
  <c r="Q10" i="1"/>
  <c r="S10" i="1"/>
  <c r="P10" i="1"/>
  <c r="O10" i="1"/>
  <c r="S14" i="1"/>
  <c r="Q14" i="1"/>
  <c r="O14" i="1"/>
  <c r="P14" i="1"/>
  <c r="Q18" i="1"/>
  <c r="S18" i="1"/>
  <c r="O18" i="1"/>
  <c r="P18" i="1"/>
  <c r="S92" i="1"/>
  <c r="Q92" i="1"/>
  <c r="P92" i="1"/>
  <c r="O92" i="1"/>
  <c r="S105" i="1"/>
  <c r="Q105" i="1"/>
  <c r="P105" i="1"/>
  <c r="O105" i="1"/>
  <c r="S126" i="1"/>
  <c r="Q126" i="1"/>
  <c r="P126" i="1"/>
  <c r="O126" i="1"/>
  <c r="Q143" i="1"/>
  <c r="S143" i="1"/>
  <c r="P143" i="1"/>
  <c r="O143" i="1"/>
  <c r="Q231" i="1"/>
  <c r="S231" i="1"/>
  <c r="P231" i="1"/>
  <c r="O231" i="1"/>
  <c r="S236" i="1"/>
  <c r="Q236" i="1"/>
  <c r="P236" i="1"/>
  <c r="O236" i="1"/>
  <c r="Q250" i="1"/>
  <c r="P250" i="1"/>
  <c r="S250" i="1"/>
  <c r="O250" i="1"/>
  <c r="S289" i="1"/>
  <c r="Q289" i="1"/>
  <c r="P289" i="1"/>
  <c r="O289" i="1"/>
  <c r="S337" i="1"/>
  <c r="Q337" i="1"/>
  <c r="P337" i="1"/>
  <c r="O337" i="1"/>
  <c r="S374" i="1"/>
  <c r="Q374" i="1"/>
  <c r="O374" i="1"/>
  <c r="P374" i="1"/>
  <c r="S390" i="1"/>
  <c r="Q390" i="1"/>
  <c r="P390" i="1"/>
  <c r="O390" i="1"/>
  <c r="O470" i="1"/>
  <c r="Q470" i="1"/>
  <c r="S470" i="1"/>
  <c r="P470" i="1"/>
  <c r="S407" i="1"/>
  <c r="O407" i="1"/>
  <c r="P407" i="1"/>
  <c r="Q407" i="1"/>
  <c r="S425" i="1"/>
  <c r="P425" i="1"/>
  <c r="O425" i="1"/>
  <c r="Q425" i="1"/>
  <c r="S434" i="1"/>
  <c r="P434" i="1"/>
  <c r="O434" i="1"/>
  <c r="Q434" i="1"/>
  <c r="S464" i="1"/>
  <c r="P464" i="1"/>
  <c r="O464" i="1"/>
  <c r="Q464" i="1"/>
  <c r="S517" i="1"/>
  <c r="O517" i="1"/>
  <c r="Q517" i="1"/>
  <c r="P517" i="1"/>
  <c r="P531" i="1"/>
  <c r="O531" i="1"/>
  <c r="S531" i="1"/>
  <c r="Q531" i="1"/>
  <c r="S583" i="1"/>
  <c r="P583" i="1"/>
  <c r="O583" i="1"/>
  <c r="Q583" i="1"/>
  <c r="O668" i="1"/>
  <c r="S668" i="1"/>
  <c r="Q668" i="1"/>
  <c r="P668" i="1"/>
  <c r="S329" i="1"/>
  <c r="Q329" i="1"/>
  <c r="P329" i="1"/>
  <c r="O329" i="1"/>
  <c r="S353" i="1"/>
  <c r="Q353" i="1"/>
  <c r="P353" i="1"/>
  <c r="O353" i="1"/>
  <c r="S357" i="1"/>
  <c r="Q357" i="1"/>
  <c r="P357" i="1"/>
  <c r="O357" i="1"/>
  <c r="S361" i="1"/>
  <c r="Q361" i="1"/>
  <c r="P361" i="1"/>
  <c r="O361" i="1"/>
  <c r="S365" i="1"/>
  <c r="Q365" i="1"/>
  <c r="P365" i="1"/>
  <c r="O365" i="1"/>
  <c r="Q369" i="1"/>
  <c r="S369" i="1"/>
  <c r="P369" i="1"/>
  <c r="O369" i="1"/>
  <c r="P373" i="1"/>
  <c r="S373" i="1"/>
  <c r="Q373" i="1"/>
  <c r="O373" i="1"/>
  <c r="O377" i="1"/>
  <c r="S377" i="1"/>
  <c r="Q377" i="1"/>
  <c r="P377" i="1"/>
  <c r="O412" i="1"/>
  <c r="S412" i="1"/>
  <c r="Q412" i="1"/>
  <c r="P412" i="1"/>
  <c r="O459" i="1"/>
  <c r="S459" i="1"/>
  <c r="P459" i="1"/>
  <c r="Q459" i="1"/>
  <c r="Q510" i="1"/>
  <c r="O510" i="1"/>
  <c r="S510" i="1"/>
  <c r="P510" i="1"/>
  <c r="S607" i="1"/>
  <c r="Q607" i="1"/>
  <c r="P607" i="1"/>
  <c r="O607" i="1"/>
  <c r="S718" i="1"/>
  <c r="Q718" i="1"/>
  <c r="P718" i="1"/>
  <c r="O718" i="1"/>
  <c r="S421" i="1"/>
  <c r="Q421" i="1"/>
  <c r="P421" i="1"/>
  <c r="O421" i="1"/>
  <c r="S480" i="1"/>
  <c r="Q480" i="1"/>
  <c r="P480" i="1"/>
  <c r="O480" i="1"/>
  <c r="S491" i="1"/>
  <c r="Q491" i="1"/>
  <c r="P491" i="1"/>
  <c r="O491" i="1"/>
  <c r="P497" i="1"/>
  <c r="S497" i="1"/>
  <c r="Q497" i="1"/>
  <c r="O497" i="1"/>
  <c r="O503" i="1"/>
  <c r="S503" i="1"/>
  <c r="Q503" i="1"/>
  <c r="P503" i="1"/>
  <c r="Q532" i="1"/>
  <c r="S532" i="1"/>
  <c r="P532" i="1"/>
  <c r="O532" i="1"/>
  <c r="S584" i="1"/>
  <c r="Q584" i="1"/>
  <c r="P584" i="1"/>
  <c r="O584" i="1"/>
  <c r="S622" i="1"/>
  <c r="Q622" i="1"/>
  <c r="O622" i="1"/>
  <c r="P622" i="1"/>
  <c r="S556" i="1"/>
  <c r="P556" i="1"/>
  <c r="Q556" i="1"/>
  <c r="O556" i="1"/>
  <c r="S672" i="1"/>
  <c r="Q672" i="1"/>
  <c r="P672" i="1"/>
  <c r="O672" i="1"/>
  <c r="S417" i="1"/>
  <c r="Q417" i="1"/>
  <c r="O417" i="1"/>
  <c r="P417" i="1"/>
  <c r="O435" i="1"/>
  <c r="S435" i="1"/>
  <c r="Q435" i="1"/>
  <c r="P435" i="1"/>
  <c r="P540" i="1"/>
  <c r="S540" i="1"/>
  <c r="Q540" i="1"/>
  <c r="O540" i="1"/>
  <c r="Q575" i="1"/>
  <c r="S575" i="1"/>
  <c r="P575" i="1"/>
  <c r="O575" i="1"/>
  <c r="P586" i="1"/>
  <c r="S586" i="1"/>
  <c r="Q586" i="1"/>
  <c r="O586" i="1"/>
  <c r="Q625" i="1"/>
  <c r="S625" i="1"/>
  <c r="P625" i="1"/>
  <c r="O625" i="1"/>
  <c r="S645" i="1"/>
  <c r="Q645" i="1"/>
  <c r="P645" i="1"/>
  <c r="O645" i="1"/>
  <c r="Q675" i="1"/>
  <c r="P675" i="1"/>
  <c r="S675" i="1"/>
  <c r="O675" i="1"/>
  <c r="S460" i="1"/>
  <c r="Q460" i="1"/>
  <c r="P460" i="1"/>
  <c r="O460" i="1"/>
  <c r="O481" i="1"/>
  <c r="P481" i="1"/>
  <c r="S481" i="1"/>
  <c r="Q481" i="1"/>
  <c r="Q511" i="1"/>
  <c r="P511" i="1"/>
  <c r="O511" i="1"/>
  <c r="S511" i="1"/>
  <c r="Q598" i="1"/>
  <c r="S598" i="1"/>
  <c r="P598" i="1"/>
  <c r="O598" i="1"/>
  <c r="P610" i="1"/>
  <c r="O610" i="1"/>
  <c r="S610" i="1"/>
  <c r="Q610" i="1"/>
  <c r="O426" i="1"/>
  <c r="S426" i="1"/>
  <c r="Q426" i="1"/>
  <c r="P426" i="1"/>
  <c r="S440" i="1"/>
  <c r="P440" i="1"/>
  <c r="Q440" i="1"/>
  <c r="O440" i="1"/>
  <c r="S465" i="1"/>
  <c r="Q465" i="1"/>
  <c r="P465" i="1"/>
  <c r="O465" i="1"/>
  <c r="P533" i="1"/>
  <c r="S533" i="1"/>
  <c r="Q533" i="1"/>
  <c r="O533" i="1"/>
  <c r="S307" i="1"/>
  <c r="Q307" i="1"/>
  <c r="P307" i="1"/>
  <c r="O307" i="1"/>
  <c r="S330" i="1"/>
  <c r="Q330" i="1"/>
  <c r="P330" i="1"/>
  <c r="O330" i="1"/>
  <c r="S342" i="1"/>
  <c r="Q342" i="1"/>
  <c r="P342" i="1"/>
  <c r="O342" i="1"/>
  <c r="Q346" i="1"/>
  <c r="S346" i="1"/>
  <c r="P346" i="1"/>
  <c r="O346" i="1"/>
  <c r="P350" i="1"/>
  <c r="S350" i="1"/>
  <c r="Q350" i="1"/>
  <c r="O350" i="1"/>
  <c r="O354" i="1"/>
  <c r="S354" i="1"/>
  <c r="Q354" i="1"/>
  <c r="P354" i="1"/>
  <c r="S445" i="1"/>
  <c r="Q445" i="1"/>
  <c r="P445" i="1"/>
  <c r="O445" i="1"/>
  <c r="O471" i="1"/>
  <c r="S471" i="1"/>
  <c r="Q471" i="1"/>
  <c r="P471" i="1"/>
  <c r="S476" i="1"/>
  <c r="Q476" i="1"/>
  <c r="P476" i="1"/>
  <c r="O476" i="1"/>
  <c r="S526" i="1"/>
  <c r="Q526" i="1"/>
  <c r="P526" i="1"/>
  <c r="O526" i="1"/>
  <c r="Q557" i="1"/>
  <c r="P557" i="1"/>
  <c r="O557" i="1"/>
  <c r="S557" i="1"/>
  <c r="S567" i="1"/>
  <c r="O567" i="1"/>
  <c r="Q567" i="1"/>
  <c r="P567" i="1"/>
  <c r="Q741" i="1"/>
  <c r="S741" i="1"/>
  <c r="P741" i="1"/>
  <c r="O741" i="1"/>
  <c r="Q422" i="1"/>
  <c r="S422" i="1"/>
  <c r="P422" i="1"/>
  <c r="O422" i="1"/>
  <c r="Q466" i="1"/>
  <c r="S466" i="1"/>
  <c r="P466" i="1"/>
  <c r="O466" i="1"/>
  <c r="S487" i="1"/>
  <c r="Q487" i="1"/>
  <c r="P487" i="1"/>
  <c r="O487" i="1"/>
  <c r="Q493" i="1"/>
  <c r="S493" i="1"/>
  <c r="P493" i="1"/>
  <c r="O493" i="1"/>
  <c r="S549" i="1"/>
  <c r="Q549" i="1"/>
  <c r="O549" i="1"/>
  <c r="P549" i="1"/>
  <c r="S599" i="1"/>
  <c r="Q599" i="1"/>
  <c r="O599" i="1"/>
  <c r="P599" i="1"/>
  <c r="O613" i="1"/>
  <c r="P613" i="1"/>
  <c r="S613" i="1"/>
  <c r="Q613" i="1"/>
  <c r="S652" i="1"/>
  <c r="Q652" i="1"/>
  <c r="P652" i="1"/>
  <c r="O652" i="1"/>
  <c r="Q269" i="1"/>
  <c r="O269" i="1"/>
  <c r="S269" i="1"/>
  <c r="P269" i="1"/>
  <c r="Q292" i="1"/>
  <c r="P292" i="1"/>
  <c r="O292" i="1"/>
  <c r="S292" i="1"/>
  <c r="Q315" i="1"/>
  <c r="P315" i="1"/>
  <c r="O315" i="1"/>
  <c r="S315" i="1"/>
  <c r="Q436" i="1"/>
  <c r="S436" i="1"/>
  <c r="P436" i="1"/>
  <c r="O436" i="1"/>
  <c r="P513" i="1"/>
  <c r="S513" i="1"/>
  <c r="Q513" i="1"/>
  <c r="O513" i="1"/>
  <c r="O520" i="1"/>
  <c r="P520" i="1"/>
  <c r="S520" i="1"/>
  <c r="Q520" i="1"/>
  <c r="Q559" i="1"/>
  <c r="S559" i="1"/>
  <c r="P559" i="1"/>
  <c r="O559" i="1"/>
  <c r="Q273" i="1"/>
  <c r="P273" i="1"/>
  <c r="S273" i="1"/>
  <c r="O273" i="1"/>
  <c r="Q296" i="1"/>
  <c r="P296" i="1"/>
  <c r="O296" i="1"/>
  <c r="S296" i="1"/>
  <c r="S319" i="1"/>
  <c r="Q319" i="1"/>
  <c r="P319" i="1"/>
  <c r="O319" i="1"/>
  <c r="S387" i="1"/>
  <c r="Q387" i="1"/>
  <c r="P387" i="1"/>
  <c r="O387" i="1"/>
  <c r="S405" i="1"/>
  <c r="Q405" i="1"/>
  <c r="P405" i="1"/>
  <c r="O405" i="1"/>
  <c r="S418" i="1"/>
  <c r="Q418" i="1"/>
  <c r="P418" i="1"/>
  <c r="O418" i="1"/>
  <c r="S441" i="1"/>
  <c r="Q441" i="1"/>
  <c r="P441" i="1"/>
  <c r="O441" i="1"/>
  <c r="S456" i="1"/>
  <c r="Q456" i="1"/>
  <c r="P456" i="1"/>
  <c r="O456" i="1"/>
  <c r="S506" i="1"/>
  <c r="P506" i="1"/>
  <c r="Q506" i="1"/>
  <c r="O506" i="1"/>
  <c r="S629" i="1"/>
  <c r="Q629" i="1"/>
  <c r="P629" i="1"/>
  <c r="O629" i="1"/>
  <c r="S300" i="1"/>
  <c r="P300" i="1"/>
  <c r="O300" i="1"/>
  <c r="Q300" i="1"/>
  <c r="Q323" i="1"/>
  <c r="P323" i="1"/>
  <c r="O323" i="1"/>
  <c r="S323" i="1"/>
  <c r="S375" i="1"/>
  <c r="Q375" i="1"/>
  <c r="P375" i="1"/>
  <c r="O375" i="1"/>
  <c r="S379" i="1"/>
  <c r="Q379" i="1"/>
  <c r="P379" i="1"/>
  <c r="O379" i="1"/>
  <c r="S383" i="1"/>
  <c r="Q383" i="1"/>
  <c r="P383" i="1"/>
  <c r="O383" i="1"/>
  <c r="S451" i="1"/>
  <c r="Q451" i="1"/>
  <c r="P451" i="1"/>
  <c r="O451" i="1"/>
  <c r="Q461" i="1"/>
  <c r="P461" i="1"/>
  <c r="S461" i="1"/>
  <c r="O461" i="1"/>
  <c r="Q499" i="1"/>
  <c r="S499" i="1"/>
  <c r="P499" i="1"/>
  <c r="O499" i="1"/>
  <c r="Q534" i="1"/>
  <c r="P534" i="1"/>
  <c r="O534" i="1"/>
  <c r="S534" i="1"/>
  <c r="S568" i="1"/>
  <c r="P568" i="1"/>
  <c r="Q568" i="1"/>
  <c r="O568" i="1"/>
  <c r="S281" i="1"/>
  <c r="O281" i="1"/>
  <c r="Q281" i="1"/>
  <c r="P281" i="1"/>
  <c r="S304" i="1"/>
  <c r="O304" i="1"/>
  <c r="Q304" i="1"/>
  <c r="P304" i="1"/>
  <c r="O327" i="1"/>
  <c r="S327" i="1"/>
  <c r="Q327" i="1"/>
  <c r="P327" i="1"/>
  <c r="S331" i="1"/>
  <c r="P331" i="1"/>
  <c r="O331" i="1"/>
  <c r="Q331" i="1"/>
  <c r="S339" i="1"/>
  <c r="P339" i="1"/>
  <c r="O339" i="1"/>
  <c r="Q339" i="1"/>
  <c r="S343" i="1"/>
  <c r="P343" i="1"/>
  <c r="O343" i="1"/>
  <c r="Q343" i="1"/>
  <c r="S347" i="1"/>
  <c r="P347" i="1"/>
  <c r="O347" i="1"/>
  <c r="Q347" i="1"/>
  <c r="S351" i="1"/>
  <c r="P351" i="1"/>
  <c r="O351" i="1"/>
  <c r="Q351" i="1"/>
  <c r="S355" i="1"/>
  <c r="P355" i="1"/>
  <c r="O355" i="1"/>
  <c r="Q355" i="1"/>
  <c r="S359" i="1"/>
  <c r="P359" i="1"/>
  <c r="O359" i="1"/>
  <c r="Q359" i="1"/>
  <c r="S363" i="1"/>
  <c r="P363" i="1"/>
  <c r="O363" i="1"/>
  <c r="Q363" i="1"/>
  <c r="Q367" i="1"/>
  <c r="S367" i="1"/>
  <c r="P367" i="1"/>
  <c r="O367" i="1"/>
  <c r="O371" i="1"/>
  <c r="S371" i="1"/>
  <c r="Q371" i="1"/>
  <c r="P371" i="1"/>
  <c r="S396" i="1"/>
  <c r="P396" i="1"/>
  <c r="O396" i="1"/>
  <c r="Q396" i="1"/>
  <c r="S401" i="1"/>
  <c r="Q401" i="1"/>
  <c r="P401" i="1"/>
  <c r="O401" i="1"/>
  <c r="S414" i="1"/>
  <c r="Q414" i="1"/>
  <c r="P414" i="1"/>
  <c r="O414" i="1"/>
  <c r="S432" i="1"/>
  <c r="Q432" i="1"/>
  <c r="P432" i="1"/>
  <c r="O432" i="1"/>
  <c r="P467" i="1"/>
  <c r="S467" i="1"/>
  <c r="Q467" i="1"/>
  <c r="O467" i="1"/>
  <c r="S472" i="1"/>
  <c r="Q472" i="1"/>
  <c r="P472" i="1"/>
  <c r="O472" i="1"/>
  <c r="S590" i="1"/>
  <c r="O590" i="1"/>
  <c r="Q590" i="1"/>
  <c r="P590" i="1"/>
  <c r="S656" i="1"/>
  <c r="P656" i="1"/>
  <c r="O656" i="1"/>
  <c r="Q656" i="1"/>
  <c r="S221" i="1"/>
  <c r="O221" i="1"/>
  <c r="Q221" i="1"/>
  <c r="P221" i="1"/>
  <c r="S232" i="1"/>
  <c r="O232" i="1"/>
  <c r="Q232" i="1"/>
  <c r="P232" i="1"/>
  <c r="S243" i="1"/>
  <c r="O243" i="1"/>
  <c r="Q243" i="1"/>
  <c r="P243" i="1"/>
  <c r="S258" i="1"/>
  <c r="O258" i="1"/>
  <c r="Q258" i="1"/>
  <c r="P258" i="1"/>
  <c r="S262" i="1"/>
  <c r="Q262" i="1"/>
  <c r="P262" i="1"/>
  <c r="O262" i="1"/>
  <c r="Q285" i="1"/>
  <c r="S285" i="1"/>
  <c r="P285" i="1"/>
  <c r="O285" i="1"/>
  <c r="S308" i="1"/>
  <c r="Q308" i="1"/>
  <c r="P308" i="1"/>
  <c r="O308" i="1"/>
  <c r="P423" i="1"/>
  <c r="O423" i="1"/>
  <c r="S423" i="1"/>
  <c r="Q423" i="1"/>
  <c r="S483" i="1"/>
  <c r="Q483" i="1"/>
  <c r="P483" i="1"/>
  <c r="O483" i="1"/>
  <c r="O494" i="1"/>
  <c r="S494" i="1"/>
  <c r="Q494" i="1"/>
  <c r="P494" i="1"/>
  <c r="S579" i="1"/>
  <c r="Q579" i="1"/>
  <c r="P579" i="1"/>
  <c r="O579" i="1"/>
  <c r="O602" i="1"/>
  <c r="Q602" i="1"/>
  <c r="S602" i="1"/>
  <c r="P602" i="1"/>
  <c r="S630" i="1"/>
  <c r="Q630" i="1"/>
  <c r="P630" i="1"/>
  <c r="O630" i="1"/>
  <c r="S392" i="1"/>
  <c r="Q392" i="1"/>
  <c r="P392" i="1"/>
  <c r="O392" i="1"/>
  <c r="S397" i="1"/>
  <c r="Q397" i="1"/>
  <c r="P397" i="1"/>
  <c r="O397" i="1"/>
  <c r="S410" i="1"/>
  <c r="Q410" i="1"/>
  <c r="P410" i="1"/>
  <c r="O410" i="1"/>
  <c r="S428" i="1"/>
  <c r="Q428" i="1"/>
  <c r="P428" i="1"/>
  <c r="O428" i="1"/>
  <c r="O437" i="1"/>
  <c r="S437" i="1"/>
  <c r="Q437" i="1"/>
  <c r="P437" i="1"/>
  <c r="S478" i="1"/>
  <c r="O478" i="1"/>
  <c r="Q478" i="1"/>
  <c r="P478" i="1"/>
  <c r="S507" i="1"/>
  <c r="Q507" i="1"/>
  <c r="P507" i="1"/>
  <c r="O507" i="1"/>
  <c r="Q552" i="1"/>
  <c r="S552" i="1"/>
  <c r="P552" i="1"/>
  <c r="O552" i="1"/>
  <c r="O560" i="1"/>
  <c r="S560" i="1"/>
  <c r="Q560" i="1"/>
  <c r="P560" i="1"/>
  <c r="S617" i="1"/>
  <c r="O617" i="1"/>
  <c r="Q617" i="1"/>
  <c r="P617" i="1"/>
  <c r="S419" i="1"/>
  <c r="Q419" i="1"/>
  <c r="P419" i="1"/>
  <c r="O419" i="1"/>
  <c r="S447" i="1"/>
  <c r="Q447" i="1"/>
  <c r="P447" i="1"/>
  <c r="O447" i="1"/>
  <c r="Q529" i="1"/>
  <c r="S529" i="1"/>
  <c r="P529" i="1"/>
  <c r="O529" i="1"/>
  <c r="O536" i="1"/>
  <c r="Q536" i="1"/>
  <c r="S536" i="1"/>
  <c r="P536" i="1"/>
  <c r="S544" i="1"/>
  <c r="O544" i="1"/>
  <c r="Q544" i="1"/>
  <c r="P544" i="1"/>
  <c r="P633" i="1"/>
  <c r="O633" i="1"/>
  <c r="S633" i="1"/>
  <c r="Q633" i="1"/>
  <c r="S297" i="1"/>
  <c r="Q297" i="1"/>
  <c r="O297" i="1"/>
  <c r="P297" i="1"/>
  <c r="S324" i="1"/>
  <c r="Q324" i="1"/>
  <c r="O324" i="1"/>
  <c r="P324" i="1"/>
  <c r="Q388" i="1"/>
  <c r="S388" i="1"/>
  <c r="P388" i="1"/>
  <c r="O388" i="1"/>
  <c r="S406" i="1"/>
  <c r="Q406" i="1"/>
  <c r="P406" i="1"/>
  <c r="O406" i="1"/>
  <c r="S424" i="1"/>
  <c r="Q424" i="1"/>
  <c r="P424" i="1"/>
  <c r="O424" i="1"/>
  <c r="S442" i="1"/>
  <c r="Q442" i="1"/>
  <c r="P442" i="1"/>
  <c r="O442" i="1"/>
  <c r="S457" i="1"/>
  <c r="Q457" i="1"/>
  <c r="P457" i="1"/>
  <c r="O457" i="1"/>
  <c r="P508" i="1"/>
  <c r="O508" i="1"/>
  <c r="S508" i="1"/>
  <c r="Q508" i="1"/>
  <c r="S522" i="1"/>
  <c r="Q522" i="1"/>
  <c r="P522" i="1"/>
  <c r="O522" i="1"/>
  <c r="O580" i="1"/>
  <c r="S580" i="1"/>
  <c r="Q580" i="1"/>
  <c r="P580" i="1"/>
  <c r="S695" i="1"/>
  <c r="Q695" i="1"/>
  <c r="P695" i="1"/>
  <c r="O695" i="1"/>
  <c r="P255" i="1"/>
  <c r="O255" i="1"/>
  <c r="S255" i="1"/>
  <c r="Q255" i="1"/>
  <c r="P278" i="1"/>
  <c r="S278" i="1"/>
  <c r="Q278" i="1"/>
  <c r="O278" i="1"/>
  <c r="Q301" i="1"/>
  <c r="S301" i="1"/>
  <c r="P301" i="1"/>
  <c r="O301" i="1"/>
  <c r="Q328" i="1"/>
  <c r="P328" i="1"/>
  <c r="S328" i="1"/>
  <c r="O328" i="1"/>
  <c r="Q364" i="1"/>
  <c r="P364" i="1"/>
  <c r="O364" i="1"/>
  <c r="S364" i="1"/>
  <c r="Q368" i="1"/>
  <c r="P368" i="1"/>
  <c r="O368" i="1"/>
  <c r="S368" i="1"/>
  <c r="Q372" i="1"/>
  <c r="P372" i="1"/>
  <c r="O372" i="1"/>
  <c r="S372" i="1"/>
  <c r="Q376" i="1"/>
  <c r="P376" i="1"/>
  <c r="O376" i="1"/>
  <c r="S376" i="1"/>
  <c r="Q380" i="1"/>
  <c r="P380" i="1"/>
  <c r="O380" i="1"/>
  <c r="S380" i="1"/>
  <c r="S384" i="1"/>
  <c r="Q384" i="1"/>
  <c r="P384" i="1"/>
  <c r="O384" i="1"/>
  <c r="O393" i="1"/>
  <c r="S393" i="1"/>
  <c r="Q393" i="1"/>
  <c r="P393" i="1"/>
  <c r="Q433" i="1"/>
  <c r="S433" i="1"/>
  <c r="P433" i="1"/>
  <c r="O433" i="1"/>
  <c r="Q463" i="1"/>
  <c r="S463" i="1"/>
  <c r="P463" i="1"/>
  <c r="O463" i="1"/>
  <c r="Q468" i="1"/>
  <c r="P468" i="1"/>
  <c r="O468" i="1"/>
  <c r="S468" i="1"/>
  <c r="Q582" i="1"/>
  <c r="S582" i="1"/>
  <c r="P582" i="1"/>
  <c r="O582" i="1"/>
  <c r="Q336" i="1"/>
  <c r="P336" i="1"/>
  <c r="O336" i="1"/>
  <c r="S336" i="1"/>
  <c r="Q340" i="1"/>
  <c r="P340" i="1"/>
  <c r="O340" i="1"/>
  <c r="S340" i="1"/>
  <c r="Q344" i="1"/>
  <c r="P344" i="1"/>
  <c r="O344" i="1"/>
  <c r="S344" i="1"/>
  <c r="S352" i="1"/>
  <c r="Q352" i="1"/>
  <c r="P352" i="1"/>
  <c r="O352" i="1"/>
  <c r="Q356" i="1"/>
  <c r="P356" i="1"/>
  <c r="O356" i="1"/>
  <c r="S356" i="1"/>
  <c r="O360" i="1"/>
  <c r="Q360" i="1"/>
  <c r="P360" i="1"/>
  <c r="S360" i="1"/>
  <c r="Q402" i="1"/>
  <c r="P402" i="1"/>
  <c r="O402" i="1"/>
  <c r="S402" i="1"/>
  <c r="O415" i="1"/>
  <c r="Q415" i="1"/>
  <c r="S415" i="1"/>
  <c r="P415" i="1"/>
  <c r="Q420" i="1"/>
  <c r="P420" i="1"/>
  <c r="O420" i="1"/>
  <c r="S420" i="1"/>
  <c r="Q479" i="1"/>
  <c r="P479" i="1"/>
  <c r="O479" i="1"/>
  <c r="S479" i="1"/>
  <c r="S495" i="1"/>
  <c r="Q495" i="1"/>
  <c r="P495" i="1"/>
  <c r="O495" i="1"/>
  <c r="Q509" i="1"/>
  <c r="P509" i="1"/>
  <c r="O509" i="1"/>
  <c r="S509" i="1"/>
  <c r="Q332" i="1"/>
  <c r="P332" i="1"/>
  <c r="O332" i="1"/>
  <c r="S332" i="1"/>
  <c r="Q348" i="1"/>
  <c r="P348" i="1"/>
  <c r="O348" i="1"/>
  <c r="S348" i="1"/>
  <c r="S263" i="1"/>
  <c r="Q263" i="1"/>
  <c r="P263" i="1"/>
  <c r="O263" i="1"/>
  <c r="S286" i="1"/>
  <c r="P286" i="1"/>
  <c r="Q286" i="1"/>
  <c r="O286" i="1"/>
  <c r="P313" i="1"/>
  <c r="O313" i="1"/>
  <c r="S313" i="1"/>
  <c r="Q313" i="1"/>
  <c r="Q438" i="1"/>
  <c r="P438" i="1"/>
  <c r="O438" i="1"/>
  <c r="S438" i="1"/>
  <c r="P443" i="1"/>
  <c r="O443" i="1"/>
  <c r="S443" i="1"/>
  <c r="Q443" i="1"/>
  <c r="O458" i="1"/>
  <c r="S458" i="1"/>
  <c r="Q458" i="1"/>
  <c r="P458" i="1"/>
  <c r="P474" i="1"/>
  <c r="Q474" i="1"/>
  <c r="O474" i="1"/>
  <c r="S474" i="1"/>
  <c r="S484" i="1"/>
  <c r="Q484" i="1"/>
  <c r="P484" i="1"/>
  <c r="O484" i="1"/>
  <c r="P490" i="1"/>
  <c r="Q490" i="1"/>
  <c r="O490" i="1"/>
  <c r="S490" i="1"/>
  <c r="Q502" i="1"/>
  <c r="P502" i="1"/>
  <c r="O502" i="1"/>
  <c r="S502" i="1"/>
  <c r="O537" i="1"/>
  <c r="Q537" i="1"/>
  <c r="P537" i="1"/>
  <c r="S537" i="1"/>
  <c r="S545" i="1"/>
  <c r="P545" i="1"/>
  <c r="Q545" i="1"/>
  <c r="O545" i="1"/>
  <c r="P563" i="1"/>
  <c r="Q563" i="1"/>
  <c r="O563" i="1"/>
  <c r="S563" i="1"/>
  <c r="O317" i="1"/>
  <c r="Q317" i="1"/>
  <c r="P317" i="1"/>
  <c r="S317" i="1"/>
  <c r="O398" i="1"/>
  <c r="Q398" i="1"/>
  <c r="S398" i="1"/>
  <c r="P398" i="1"/>
  <c r="Q411" i="1"/>
  <c r="S411" i="1"/>
  <c r="O411" i="1"/>
  <c r="P411" i="1"/>
  <c r="S429" i="1"/>
  <c r="O429" i="1"/>
  <c r="Q429" i="1"/>
  <c r="P429" i="1"/>
  <c r="S530" i="1"/>
  <c r="Q530" i="1"/>
  <c r="P530" i="1"/>
  <c r="O530" i="1"/>
  <c r="Q554" i="1"/>
  <c r="S554" i="1"/>
  <c r="P554" i="1"/>
  <c r="O554" i="1"/>
  <c r="S606" i="1"/>
  <c r="Q606" i="1"/>
  <c r="P606" i="1"/>
  <c r="O606" i="1"/>
  <c r="O271" i="1"/>
  <c r="S271" i="1"/>
  <c r="Q271" i="1"/>
  <c r="P271" i="1"/>
  <c r="O294" i="1"/>
  <c r="S294" i="1"/>
  <c r="Q294" i="1"/>
  <c r="P294" i="1"/>
  <c r="S298" i="1"/>
  <c r="Q298" i="1"/>
  <c r="P298" i="1"/>
  <c r="O298" i="1"/>
  <c r="S321" i="1"/>
  <c r="Q321" i="1"/>
  <c r="P321" i="1"/>
  <c r="O321" i="1"/>
  <c r="S385" i="1"/>
  <c r="P385" i="1"/>
  <c r="Q385" i="1"/>
  <c r="O385" i="1"/>
  <c r="S453" i="1"/>
  <c r="Q453" i="1"/>
  <c r="P453" i="1"/>
  <c r="O453" i="1"/>
  <c r="O485" i="1"/>
  <c r="S485" i="1"/>
  <c r="Q485" i="1"/>
  <c r="P485" i="1"/>
  <c r="S572" i="1"/>
  <c r="Q572" i="1"/>
  <c r="O572" i="1"/>
  <c r="P572" i="1"/>
  <c r="Q455" i="1"/>
  <c r="S455" i="1"/>
  <c r="P455" i="1"/>
  <c r="O455" i="1"/>
  <c r="S482" i="1"/>
  <c r="Q482" i="1"/>
  <c r="P482" i="1"/>
  <c r="O482" i="1"/>
  <c r="S505" i="1"/>
  <c r="Q505" i="1"/>
  <c r="P505" i="1"/>
  <c r="O505" i="1"/>
  <c r="S528" i="1"/>
  <c r="Q528" i="1"/>
  <c r="P528" i="1"/>
  <c r="O528" i="1"/>
  <c r="O555" i="1"/>
  <c r="S555" i="1"/>
  <c r="Q555" i="1"/>
  <c r="P555" i="1"/>
  <c r="S578" i="1"/>
  <c r="Q578" i="1"/>
  <c r="P578" i="1"/>
  <c r="O578" i="1"/>
  <c r="O601" i="1"/>
  <c r="S601" i="1"/>
  <c r="Q601" i="1"/>
  <c r="P601" i="1"/>
  <c r="O624" i="1"/>
  <c r="S624" i="1"/>
  <c r="Q624" i="1"/>
  <c r="P624" i="1"/>
  <c r="Q628" i="1"/>
  <c r="P628" i="1"/>
  <c r="O628" i="1"/>
  <c r="S628" i="1"/>
  <c r="S651" i="1"/>
  <c r="Q651" i="1"/>
  <c r="P651" i="1"/>
  <c r="O651" i="1"/>
  <c r="S674" i="1"/>
  <c r="Q674" i="1"/>
  <c r="P674" i="1"/>
  <c r="O674" i="1"/>
  <c r="Q697" i="1"/>
  <c r="S697" i="1"/>
  <c r="P697" i="1"/>
  <c r="O697" i="1"/>
  <c r="S724" i="1"/>
  <c r="Q724" i="1"/>
  <c r="P724" i="1"/>
  <c r="O724" i="1"/>
  <c r="S747" i="1"/>
  <c r="Q747" i="1"/>
  <c r="P747" i="1"/>
  <c r="O747" i="1"/>
  <c r="S779" i="1"/>
  <c r="Q779" i="1"/>
  <c r="P779" i="1"/>
  <c r="O779" i="1"/>
  <c r="S797" i="1"/>
  <c r="Q797" i="1"/>
  <c r="P797" i="1"/>
  <c r="O797" i="1"/>
  <c r="S810" i="1"/>
  <c r="Q810" i="1"/>
  <c r="P810" i="1"/>
  <c r="O810" i="1"/>
  <c r="S834" i="1"/>
  <c r="O834" i="1"/>
  <c r="Q834" i="1"/>
  <c r="P834" i="1"/>
  <c r="Q839" i="1"/>
  <c r="S839" i="1"/>
  <c r="P839" i="1"/>
  <c r="O839" i="1"/>
  <c r="O844" i="1"/>
  <c r="Q844" i="1"/>
  <c r="S844" i="1"/>
  <c r="P844" i="1"/>
  <c r="Q864" i="1"/>
  <c r="P864" i="1"/>
  <c r="S864" i="1"/>
  <c r="O864" i="1"/>
  <c r="S882" i="1"/>
  <c r="P882" i="1"/>
  <c r="Q882" i="1"/>
  <c r="O882" i="1"/>
  <c r="S948" i="1"/>
  <c r="Q948" i="1"/>
  <c r="P948" i="1"/>
  <c r="O948" i="1"/>
  <c r="S605" i="1"/>
  <c r="Q605" i="1"/>
  <c r="P605" i="1"/>
  <c r="O605" i="1"/>
  <c r="Q632" i="1"/>
  <c r="P632" i="1"/>
  <c r="O632" i="1"/>
  <c r="S632" i="1"/>
  <c r="Q655" i="1"/>
  <c r="P655" i="1"/>
  <c r="O655" i="1"/>
  <c r="S655" i="1"/>
  <c r="Q678" i="1"/>
  <c r="P678" i="1"/>
  <c r="O678" i="1"/>
  <c r="S678" i="1"/>
  <c r="O701" i="1"/>
  <c r="S701" i="1"/>
  <c r="Q701" i="1"/>
  <c r="P701" i="1"/>
  <c r="S705" i="1"/>
  <c r="Q705" i="1"/>
  <c r="P705" i="1"/>
  <c r="O705" i="1"/>
  <c r="S728" i="1"/>
  <c r="Q728" i="1"/>
  <c r="P728" i="1"/>
  <c r="O728" i="1"/>
  <c r="S751" i="1"/>
  <c r="Q751" i="1"/>
  <c r="P751" i="1"/>
  <c r="O751" i="1"/>
  <c r="S775" i="1"/>
  <c r="Q775" i="1"/>
  <c r="P775" i="1"/>
  <c r="O775" i="1"/>
  <c r="S892" i="1"/>
  <c r="Q892" i="1"/>
  <c r="P892" i="1"/>
  <c r="O892" i="1"/>
  <c r="Q609" i="1"/>
  <c r="P609" i="1"/>
  <c r="S609" i="1"/>
  <c r="O609" i="1"/>
  <c r="Q636" i="1"/>
  <c r="P636" i="1"/>
  <c r="O636" i="1"/>
  <c r="S636" i="1"/>
  <c r="Q659" i="1"/>
  <c r="P659" i="1"/>
  <c r="O659" i="1"/>
  <c r="S659" i="1"/>
  <c r="S682" i="1"/>
  <c r="Q682" i="1"/>
  <c r="P682" i="1"/>
  <c r="O682" i="1"/>
  <c r="S709" i="1"/>
  <c r="Q709" i="1"/>
  <c r="P709" i="1"/>
  <c r="O709" i="1"/>
  <c r="S732" i="1"/>
  <c r="Q732" i="1"/>
  <c r="P732" i="1"/>
  <c r="O732" i="1"/>
  <c r="S755" i="1"/>
  <c r="Q755" i="1"/>
  <c r="P755" i="1"/>
  <c r="O755" i="1"/>
  <c r="S771" i="1"/>
  <c r="Q771" i="1"/>
  <c r="P771" i="1"/>
  <c r="O771" i="1"/>
  <c r="S793" i="1"/>
  <c r="Q793" i="1"/>
  <c r="P793" i="1"/>
  <c r="O793" i="1"/>
  <c r="S806" i="1"/>
  <c r="Q806" i="1"/>
  <c r="P806" i="1"/>
  <c r="O806" i="1"/>
  <c r="P820" i="1"/>
  <c r="S820" i="1"/>
  <c r="Q820" i="1"/>
  <c r="O820" i="1"/>
  <c r="S858" i="1"/>
  <c r="O858" i="1"/>
  <c r="Q858" i="1"/>
  <c r="P858" i="1"/>
  <c r="S865" i="1"/>
  <c r="Q865" i="1"/>
  <c r="P865" i="1"/>
  <c r="O865" i="1"/>
  <c r="S952" i="1"/>
  <c r="Q952" i="1"/>
  <c r="P952" i="1"/>
  <c r="O952" i="1"/>
  <c r="S640" i="1"/>
  <c r="P640" i="1"/>
  <c r="O640" i="1"/>
  <c r="Q640" i="1"/>
  <c r="S663" i="1"/>
  <c r="P663" i="1"/>
  <c r="O663" i="1"/>
  <c r="Q663" i="1"/>
  <c r="Q686" i="1"/>
  <c r="S686" i="1"/>
  <c r="P686" i="1"/>
  <c r="O686" i="1"/>
  <c r="S713" i="1"/>
  <c r="Q713" i="1"/>
  <c r="P713" i="1"/>
  <c r="O713" i="1"/>
  <c r="S736" i="1"/>
  <c r="Q736" i="1"/>
  <c r="P736" i="1"/>
  <c r="O736" i="1"/>
  <c r="S759" i="1"/>
  <c r="Q759" i="1"/>
  <c r="P759" i="1"/>
  <c r="O759" i="1"/>
  <c r="Q763" i="1"/>
  <c r="S763" i="1"/>
  <c r="P763" i="1"/>
  <c r="O763" i="1"/>
  <c r="O767" i="1"/>
  <c r="S767" i="1"/>
  <c r="Q767" i="1"/>
  <c r="P767" i="1"/>
  <c r="S784" i="1"/>
  <c r="O784" i="1"/>
  <c r="Q784" i="1"/>
  <c r="P784" i="1"/>
  <c r="Q845" i="1"/>
  <c r="P845" i="1"/>
  <c r="S845" i="1"/>
  <c r="O845" i="1"/>
  <c r="O874" i="1"/>
  <c r="S874" i="1"/>
  <c r="Q874" i="1"/>
  <c r="P874" i="1"/>
  <c r="S893" i="1"/>
  <c r="P893" i="1"/>
  <c r="Q893" i="1"/>
  <c r="O893" i="1"/>
  <c r="O448" i="1"/>
  <c r="P448" i="1"/>
  <c r="S448" i="1"/>
  <c r="Q448" i="1"/>
  <c r="S452" i="1"/>
  <c r="Q452" i="1"/>
  <c r="P452" i="1"/>
  <c r="O452" i="1"/>
  <c r="S475" i="1"/>
  <c r="Q475" i="1"/>
  <c r="O475" i="1"/>
  <c r="P475" i="1"/>
  <c r="S498" i="1"/>
  <c r="Q498" i="1"/>
  <c r="P498" i="1"/>
  <c r="O498" i="1"/>
  <c r="Q521" i="1"/>
  <c r="S521" i="1"/>
  <c r="P521" i="1"/>
  <c r="O521" i="1"/>
  <c r="S548" i="1"/>
  <c r="Q548" i="1"/>
  <c r="P548" i="1"/>
  <c r="O548" i="1"/>
  <c r="S571" i="1"/>
  <c r="Q571" i="1"/>
  <c r="P571" i="1"/>
  <c r="O571" i="1"/>
  <c r="S594" i="1"/>
  <c r="P594" i="1"/>
  <c r="O594" i="1"/>
  <c r="Q594" i="1"/>
  <c r="S621" i="1"/>
  <c r="O621" i="1"/>
  <c r="Q621" i="1"/>
  <c r="P621" i="1"/>
  <c r="S644" i="1"/>
  <c r="O644" i="1"/>
  <c r="Q644" i="1"/>
  <c r="P644" i="1"/>
  <c r="S667" i="1"/>
  <c r="O667" i="1"/>
  <c r="Q667" i="1"/>
  <c r="P667" i="1"/>
  <c r="O690" i="1"/>
  <c r="S690" i="1"/>
  <c r="P690" i="1"/>
  <c r="Q690" i="1"/>
  <c r="S694" i="1"/>
  <c r="Q694" i="1"/>
  <c r="O694" i="1"/>
  <c r="P694" i="1"/>
  <c r="S717" i="1"/>
  <c r="Q717" i="1"/>
  <c r="P717" i="1"/>
  <c r="O717" i="1"/>
  <c r="S740" i="1"/>
  <c r="Q740" i="1"/>
  <c r="P740" i="1"/>
  <c r="O740" i="1"/>
  <c r="S802" i="1"/>
  <c r="Q802" i="1"/>
  <c r="P802" i="1"/>
  <c r="O802" i="1"/>
  <c r="S825" i="1"/>
  <c r="Q825" i="1"/>
  <c r="P825" i="1"/>
  <c r="O825" i="1"/>
  <c r="S835" i="1"/>
  <c r="Q835" i="1"/>
  <c r="P835" i="1"/>
  <c r="O835" i="1"/>
  <c r="O866" i="1"/>
  <c r="Q866" i="1"/>
  <c r="S866" i="1"/>
  <c r="P866" i="1"/>
  <c r="Q914" i="1"/>
  <c r="P914" i="1"/>
  <c r="O914" i="1"/>
  <c r="S914" i="1"/>
  <c r="S956" i="1"/>
  <c r="Q956" i="1"/>
  <c r="P956" i="1"/>
  <c r="O956" i="1"/>
  <c r="Q648" i="1"/>
  <c r="S648" i="1"/>
  <c r="P648" i="1"/>
  <c r="O648" i="1"/>
  <c r="S671" i="1"/>
  <c r="Q671" i="1"/>
  <c r="P671" i="1"/>
  <c r="O671" i="1"/>
  <c r="Q698" i="1"/>
  <c r="P698" i="1"/>
  <c r="S698" i="1"/>
  <c r="O698" i="1"/>
  <c r="Q721" i="1"/>
  <c r="P721" i="1"/>
  <c r="O721" i="1"/>
  <c r="S721" i="1"/>
  <c r="Q744" i="1"/>
  <c r="P744" i="1"/>
  <c r="O744" i="1"/>
  <c r="S744" i="1"/>
  <c r="O789" i="1"/>
  <c r="S789" i="1"/>
  <c r="Q789" i="1"/>
  <c r="P789" i="1"/>
  <c r="Q816" i="1"/>
  <c r="S816" i="1"/>
  <c r="P816" i="1"/>
  <c r="O816" i="1"/>
  <c r="Q840" i="1"/>
  <c r="S840" i="1"/>
  <c r="P840" i="1"/>
  <c r="O840" i="1"/>
  <c r="S859" i="1"/>
  <c r="Q859" i="1"/>
  <c r="P859" i="1"/>
  <c r="O859" i="1"/>
  <c r="S915" i="1"/>
  <c r="Q915" i="1"/>
  <c r="P915" i="1"/>
  <c r="O915" i="1"/>
  <c r="S702" i="1"/>
  <c r="Q702" i="1"/>
  <c r="P702" i="1"/>
  <c r="O702" i="1"/>
  <c r="S725" i="1"/>
  <c r="Q725" i="1"/>
  <c r="P725" i="1"/>
  <c r="O725" i="1"/>
  <c r="S748" i="1"/>
  <c r="Q748" i="1"/>
  <c r="P748" i="1"/>
  <c r="O748" i="1"/>
  <c r="S798" i="1"/>
  <c r="Q798" i="1"/>
  <c r="P798" i="1"/>
  <c r="O798" i="1"/>
  <c r="P846" i="1"/>
  <c r="S846" i="1"/>
  <c r="Q846" i="1"/>
  <c r="O846" i="1"/>
  <c r="S852" i="1"/>
  <c r="P852" i="1"/>
  <c r="O852" i="1"/>
  <c r="Q852" i="1"/>
  <c r="S916" i="1"/>
  <c r="P916" i="1"/>
  <c r="Q916" i="1"/>
  <c r="O916" i="1"/>
  <c r="S960" i="1"/>
  <c r="Q960" i="1"/>
  <c r="P960" i="1"/>
  <c r="O960" i="1"/>
  <c r="O679" i="1"/>
  <c r="S679" i="1"/>
  <c r="Q679" i="1"/>
  <c r="P679" i="1"/>
  <c r="S683" i="1"/>
  <c r="P683" i="1"/>
  <c r="O683" i="1"/>
  <c r="Q683" i="1"/>
  <c r="S706" i="1"/>
  <c r="P706" i="1"/>
  <c r="O706" i="1"/>
  <c r="Q706" i="1"/>
  <c r="S729" i="1"/>
  <c r="P729" i="1"/>
  <c r="O729" i="1"/>
  <c r="Q729" i="1"/>
  <c r="Q752" i="1"/>
  <c r="S752" i="1"/>
  <c r="P752" i="1"/>
  <c r="O752" i="1"/>
  <c r="Q776" i="1"/>
  <c r="S776" i="1"/>
  <c r="P776" i="1"/>
  <c r="O776" i="1"/>
  <c r="Q785" i="1"/>
  <c r="S785" i="1"/>
  <c r="P785" i="1"/>
  <c r="O785" i="1"/>
  <c r="Q807" i="1"/>
  <c r="O807" i="1"/>
  <c r="S807" i="1"/>
  <c r="P807" i="1"/>
  <c r="S821" i="1"/>
  <c r="Q821" i="1"/>
  <c r="P821" i="1"/>
  <c r="O821" i="1"/>
  <c r="S875" i="1"/>
  <c r="P875" i="1"/>
  <c r="O875" i="1"/>
  <c r="Q875" i="1"/>
  <c r="S894" i="1"/>
  <c r="Q894" i="1"/>
  <c r="P894" i="1"/>
  <c r="O894" i="1"/>
  <c r="O514" i="1"/>
  <c r="S514" i="1"/>
  <c r="Q514" i="1"/>
  <c r="P514" i="1"/>
  <c r="S518" i="1"/>
  <c r="Q518" i="1"/>
  <c r="P518" i="1"/>
  <c r="O518" i="1"/>
  <c r="S541" i="1"/>
  <c r="Q541" i="1"/>
  <c r="P541" i="1"/>
  <c r="O541" i="1"/>
  <c r="S564" i="1"/>
  <c r="Q564" i="1"/>
  <c r="P564" i="1"/>
  <c r="O564" i="1"/>
  <c r="Q587" i="1"/>
  <c r="O587" i="1"/>
  <c r="S587" i="1"/>
  <c r="P587" i="1"/>
  <c r="S614" i="1"/>
  <c r="Q614" i="1"/>
  <c r="O614" i="1"/>
  <c r="P614" i="1"/>
  <c r="S637" i="1"/>
  <c r="Q637" i="1"/>
  <c r="O637" i="1"/>
  <c r="P637" i="1"/>
  <c r="S660" i="1"/>
  <c r="Q660" i="1"/>
  <c r="O660" i="1"/>
  <c r="P660" i="1"/>
  <c r="S687" i="1"/>
  <c r="Q687" i="1"/>
  <c r="O687" i="1"/>
  <c r="P687" i="1"/>
  <c r="S710" i="1"/>
  <c r="Q710" i="1"/>
  <c r="O710" i="1"/>
  <c r="P710" i="1"/>
  <c r="S733" i="1"/>
  <c r="Q733" i="1"/>
  <c r="O733" i="1"/>
  <c r="P733" i="1"/>
  <c r="O756" i="1"/>
  <c r="S756" i="1"/>
  <c r="Q756" i="1"/>
  <c r="P756" i="1"/>
  <c r="S760" i="1"/>
  <c r="Q760" i="1"/>
  <c r="P760" i="1"/>
  <c r="O760" i="1"/>
  <c r="S764" i="1"/>
  <c r="Q764" i="1"/>
  <c r="P764" i="1"/>
  <c r="O764" i="1"/>
  <c r="S768" i="1"/>
  <c r="Q768" i="1"/>
  <c r="P768" i="1"/>
  <c r="O768" i="1"/>
  <c r="S772" i="1"/>
  <c r="Q772" i="1"/>
  <c r="P772" i="1"/>
  <c r="O772" i="1"/>
  <c r="S794" i="1"/>
  <c r="Q794" i="1"/>
  <c r="P794" i="1"/>
  <c r="O794" i="1"/>
  <c r="S812" i="1"/>
  <c r="Q812" i="1"/>
  <c r="P812" i="1"/>
  <c r="O812" i="1"/>
  <c r="O932" i="1"/>
  <c r="S932" i="1"/>
  <c r="P932" i="1"/>
  <c r="Q932" i="1"/>
  <c r="O591" i="1"/>
  <c r="S591" i="1"/>
  <c r="Q591" i="1"/>
  <c r="P591" i="1"/>
  <c r="S595" i="1"/>
  <c r="P595" i="1"/>
  <c r="Q595" i="1"/>
  <c r="O595" i="1"/>
  <c r="S618" i="1"/>
  <c r="P618" i="1"/>
  <c r="Q618" i="1"/>
  <c r="O618" i="1"/>
  <c r="S641" i="1"/>
  <c r="Q641" i="1"/>
  <c r="P641" i="1"/>
  <c r="O641" i="1"/>
  <c r="Q664" i="1"/>
  <c r="S664" i="1"/>
  <c r="P664" i="1"/>
  <c r="O664" i="1"/>
  <c r="S691" i="1"/>
  <c r="Q691" i="1"/>
  <c r="P691" i="1"/>
  <c r="O691" i="1"/>
  <c r="S714" i="1"/>
  <c r="Q714" i="1"/>
  <c r="P714" i="1"/>
  <c r="O714" i="1"/>
  <c r="S737" i="1"/>
  <c r="Q737" i="1"/>
  <c r="P737" i="1"/>
  <c r="O737" i="1"/>
  <c r="O826" i="1"/>
  <c r="Q826" i="1"/>
  <c r="S826" i="1"/>
  <c r="P826" i="1"/>
  <c r="S836" i="1"/>
  <c r="Q836" i="1"/>
  <c r="P836" i="1"/>
  <c r="O836" i="1"/>
  <c r="Q841" i="1"/>
  <c r="S841" i="1"/>
  <c r="P841" i="1"/>
  <c r="O841" i="1"/>
  <c r="S905" i="1"/>
  <c r="P905" i="1"/>
  <c r="Q905" i="1"/>
  <c r="O905" i="1"/>
  <c r="S790" i="1"/>
  <c r="Q790" i="1"/>
  <c r="P790" i="1"/>
  <c r="O790" i="1"/>
  <c r="S817" i="1"/>
  <c r="Q817" i="1"/>
  <c r="P817" i="1"/>
  <c r="O817" i="1"/>
  <c r="S847" i="1"/>
  <c r="O847" i="1"/>
  <c r="Q847" i="1"/>
  <c r="P847" i="1"/>
  <c r="S886" i="1"/>
  <c r="O886" i="1"/>
  <c r="Q886" i="1"/>
  <c r="P886" i="1"/>
  <c r="Q917" i="1"/>
  <c r="P917" i="1"/>
  <c r="O917" i="1"/>
  <c r="S917" i="1"/>
  <c r="S553" i="1"/>
  <c r="Q553" i="1"/>
  <c r="P553" i="1"/>
  <c r="O553" i="1"/>
  <c r="Q576" i="1"/>
  <c r="S576" i="1"/>
  <c r="P576" i="1"/>
  <c r="O576" i="1"/>
  <c r="S603" i="1"/>
  <c r="Q603" i="1"/>
  <c r="P603" i="1"/>
  <c r="O603" i="1"/>
  <c r="S626" i="1"/>
  <c r="Q626" i="1"/>
  <c r="P626" i="1"/>
  <c r="O626" i="1"/>
  <c r="S649" i="1"/>
  <c r="Q649" i="1"/>
  <c r="P649" i="1"/>
  <c r="O649" i="1"/>
  <c r="S676" i="1"/>
  <c r="Q676" i="1"/>
  <c r="P676" i="1"/>
  <c r="O676" i="1"/>
  <c r="S699" i="1"/>
  <c r="Q699" i="1"/>
  <c r="P699" i="1"/>
  <c r="O699" i="1"/>
  <c r="S722" i="1"/>
  <c r="Q722" i="1"/>
  <c r="P722" i="1"/>
  <c r="O722" i="1"/>
  <c r="O745" i="1"/>
  <c r="S745" i="1"/>
  <c r="Q745" i="1"/>
  <c r="P745" i="1"/>
  <c r="S749" i="1"/>
  <c r="Q749" i="1"/>
  <c r="P749" i="1"/>
  <c r="O749" i="1"/>
  <c r="Q868" i="1"/>
  <c r="P868" i="1"/>
  <c r="O868" i="1"/>
  <c r="S868" i="1"/>
  <c r="Q896" i="1"/>
  <c r="P896" i="1"/>
  <c r="O896" i="1"/>
  <c r="S896" i="1"/>
  <c r="Q653" i="1"/>
  <c r="S653" i="1"/>
  <c r="P653" i="1"/>
  <c r="O653" i="1"/>
  <c r="S680" i="1"/>
  <c r="Q680" i="1"/>
  <c r="P680" i="1"/>
  <c r="O680" i="1"/>
  <c r="S703" i="1"/>
  <c r="Q703" i="1"/>
  <c r="P703" i="1"/>
  <c r="O703" i="1"/>
  <c r="S726" i="1"/>
  <c r="Q726" i="1"/>
  <c r="P726" i="1"/>
  <c r="O726" i="1"/>
  <c r="S753" i="1"/>
  <c r="Q753" i="1"/>
  <c r="P753" i="1"/>
  <c r="O753" i="1"/>
  <c r="O777" i="1"/>
  <c r="S777" i="1"/>
  <c r="Q777" i="1"/>
  <c r="P777" i="1"/>
  <c r="S786" i="1"/>
  <c r="Q786" i="1"/>
  <c r="P786" i="1"/>
  <c r="O786" i="1"/>
  <c r="O799" i="1"/>
  <c r="Q799" i="1"/>
  <c r="S799" i="1"/>
  <c r="P799" i="1"/>
  <c r="Q842" i="1"/>
  <c r="S842" i="1"/>
  <c r="P842" i="1"/>
  <c r="O842" i="1"/>
  <c r="S936" i="1"/>
  <c r="Q936" i="1"/>
  <c r="O936" i="1"/>
  <c r="P936" i="1"/>
  <c r="Q488" i="1"/>
  <c r="P488" i="1"/>
  <c r="O488" i="1"/>
  <c r="S488" i="1"/>
  <c r="S515" i="1"/>
  <c r="Q515" i="1"/>
  <c r="P515" i="1"/>
  <c r="O515" i="1"/>
  <c r="S538" i="1"/>
  <c r="Q538" i="1"/>
  <c r="P538" i="1"/>
  <c r="O538" i="1"/>
  <c r="S561" i="1"/>
  <c r="Q561" i="1"/>
  <c r="P561" i="1"/>
  <c r="O561" i="1"/>
  <c r="S588" i="1"/>
  <c r="Q588" i="1"/>
  <c r="P588" i="1"/>
  <c r="O588" i="1"/>
  <c r="S611" i="1"/>
  <c r="Q611" i="1"/>
  <c r="P611" i="1"/>
  <c r="O611" i="1"/>
  <c r="S634" i="1"/>
  <c r="Q634" i="1"/>
  <c r="P634" i="1"/>
  <c r="O634" i="1"/>
  <c r="O657" i="1"/>
  <c r="S657" i="1"/>
  <c r="Q657" i="1"/>
  <c r="P657" i="1"/>
  <c r="S661" i="1"/>
  <c r="Q661" i="1"/>
  <c r="P661" i="1"/>
  <c r="O661" i="1"/>
  <c r="S684" i="1"/>
  <c r="Q684" i="1"/>
  <c r="P684" i="1"/>
  <c r="O684" i="1"/>
  <c r="S707" i="1"/>
  <c r="Q707" i="1"/>
  <c r="P707" i="1"/>
  <c r="O707" i="1"/>
  <c r="Q730" i="1"/>
  <c r="S730" i="1"/>
  <c r="P730" i="1"/>
  <c r="O730" i="1"/>
  <c r="S757" i="1"/>
  <c r="Q757" i="1"/>
  <c r="P757" i="1"/>
  <c r="O757" i="1"/>
  <c r="P773" i="1"/>
  <c r="S773" i="1"/>
  <c r="Q773" i="1"/>
  <c r="O773" i="1"/>
  <c r="O804" i="1"/>
  <c r="S804" i="1"/>
  <c r="Q804" i="1"/>
  <c r="P804" i="1"/>
  <c r="S813" i="1"/>
  <c r="Q813" i="1"/>
  <c r="P813" i="1"/>
  <c r="O813" i="1"/>
  <c r="O822" i="1"/>
  <c r="P822" i="1"/>
  <c r="S822" i="1"/>
  <c r="Q822" i="1"/>
  <c r="O827" i="1"/>
  <c r="S827" i="1"/>
  <c r="Q827" i="1"/>
  <c r="P827" i="1"/>
  <c r="S832" i="1"/>
  <c r="Q832" i="1"/>
  <c r="P832" i="1"/>
  <c r="O832" i="1"/>
  <c r="S837" i="1"/>
  <c r="Q837" i="1"/>
  <c r="P837" i="1"/>
  <c r="O837" i="1"/>
  <c r="S869" i="1"/>
  <c r="Q869" i="1"/>
  <c r="P869" i="1"/>
  <c r="O869" i="1"/>
  <c r="Q887" i="1"/>
  <c r="P887" i="1"/>
  <c r="O887" i="1"/>
  <c r="S887" i="1"/>
  <c r="O897" i="1"/>
  <c r="S897" i="1"/>
  <c r="Q897" i="1"/>
  <c r="P897" i="1"/>
  <c r="P446" i="1"/>
  <c r="O446" i="1"/>
  <c r="S446" i="1"/>
  <c r="Q446" i="1"/>
  <c r="P469" i="1"/>
  <c r="O469" i="1"/>
  <c r="S469" i="1"/>
  <c r="Q469" i="1"/>
  <c r="O492" i="1"/>
  <c r="S492" i="1"/>
  <c r="Q492" i="1"/>
  <c r="P492" i="1"/>
  <c r="P496" i="1"/>
  <c r="O496" i="1"/>
  <c r="S496" i="1"/>
  <c r="Q496" i="1"/>
  <c r="S519" i="1"/>
  <c r="P519" i="1"/>
  <c r="O519" i="1"/>
  <c r="Q519" i="1"/>
  <c r="S542" i="1"/>
  <c r="P542" i="1"/>
  <c r="O542" i="1"/>
  <c r="Q542" i="1"/>
  <c r="Q565" i="1"/>
  <c r="S565" i="1"/>
  <c r="P565" i="1"/>
  <c r="O565" i="1"/>
  <c r="S592" i="1"/>
  <c r="Q592" i="1"/>
  <c r="P592" i="1"/>
  <c r="O592" i="1"/>
  <c r="S615" i="1"/>
  <c r="Q615" i="1"/>
  <c r="P615" i="1"/>
  <c r="O615" i="1"/>
  <c r="S638" i="1"/>
  <c r="Q638" i="1"/>
  <c r="P638" i="1"/>
  <c r="O638" i="1"/>
  <c r="S665" i="1"/>
  <c r="Q665" i="1"/>
  <c r="P665" i="1"/>
  <c r="O665" i="1"/>
  <c r="S688" i="1"/>
  <c r="Q688" i="1"/>
  <c r="P688" i="1"/>
  <c r="O688" i="1"/>
  <c r="S711" i="1"/>
  <c r="Q711" i="1"/>
  <c r="P711" i="1"/>
  <c r="O711" i="1"/>
  <c r="O734" i="1"/>
  <c r="S734" i="1"/>
  <c r="Q734" i="1"/>
  <c r="P734" i="1"/>
  <c r="S738" i="1"/>
  <c r="Q738" i="1"/>
  <c r="P738" i="1"/>
  <c r="O738" i="1"/>
  <c r="S761" i="1"/>
  <c r="Q761" i="1"/>
  <c r="P761" i="1"/>
  <c r="O761" i="1"/>
  <c r="S765" i="1"/>
  <c r="Q765" i="1"/>
  <c r="P765" i="1"/>
  <c r="O765" i="1"/>
  <c r="Q769" i="1"/>
  <c r="S769" i="1"/>
  <c r="P769" i="1"/>
  <c r="O769" i="1"/>
  <c r="S782" i="1"/>
  <c r="Q782" i="1"/>
  <c r="P782" i="1"/>
  <c r="O782" i="1"/>
  <c r="P795" i="1"/>
  <c r="S795" i="1"/>
  <c r="Q795" i="1"/>
  <c r="O795" i="1"/>
  <c r="Q848" i="1"/>
  <c r="P848" i="1"/>
  <c r="S848" i="1"/>
  <c r="O848" i="1"/>
  <c r="S870" i="1"/>
  <c r="P870" i="1"/>
  <c r="Q870" i="1"/>
  <c r="O870" i="1"/>
  <c r="O888" i="1"/>
  <c r="S888" i="1"/>
  <c r="Q888" i="1"/>
  <c r="P888" i="1"/>
  <c r="O920" i="1"/>
  <c r="S920" i="1"/>
  <c r="Q920" i="1"/>
  <c r="P920" i="1"/>
  <c r="S938" i="1"/>
  <c r="Q938" i="1"/>
  <c r="P938" i="1"/>
  <c r="O938" i="1"/>
  <c r="Q400" i="1"/>
  <c r="O400" i="1"/>
  <c r="S400" i="1"/>
  <c r="P400" i="1"/>
  <c r="Q427" i="1"/>
  <c r="O427" i="1"/>
  <c r="S427" i="1"/>
  <c r="P427" i="1"/>
  <c r="Q450" i="1"/>
  <c r="O450" i="1"/>
  <c r="S450" i="1"/>
  <c r="P450" i="1"/>
  <c r="S473" i="1"/>
  <c r="Q473" i="1"/>
  <c r="O473" i="1"/>
  <c r="P473" i="1"/>
  <c r="Q500" i="1"/>
  <c r="O500" i="1"/>
  <c r="S500" i="1"/>
  <c r="P500" i="1"/>
  <c r="Q523" i="1"/>
  <c r="O523" i="1"/>
  <c r="S523" i="1"/>
  <c r="P523" i="1"/>
  <c r="S546" i="1"/>
  <c r="Q546" i="1"/>
  <c r="O546" i="1"/>
  <c r="P546" i="1"/>
  <c r="O569" i="1"/>
  <c r="S569" i="1"/>
  <c r="Q569" i="1"/>
  <c r="P569" i="1"/>
  <c r="S573" i="1"/>
  <c r="Q573" i="1"/>
  <c r="P573" i="1"/>
  <c r="O573" i="1"/>
  <c r="S596" i="1"/>
  <c r="Q596" i="1"/>
  <c r="P596" i="1"/>
  <c r="O596" i="1"/>
  <c r="S619" i="1"/>
  <c r="Q619" i="1"/>
  <c r="P619" i="1"/>
  <c r="O619" i="1"/>
  <c r="Q642" i="1"/>
  <c r="S642" i="1"/>
  <c r="P642" i="1"/>
  <c r="O642" i="1"/>
  <c r="S669" i="1"/>
  <c r="Q669" i="1"/>
  <c r="P669" i="1"/>
  <c r="O669" i="1"/>
  <c r="S692" i="1"/>
  <c r="Q692" i="1"/>
  <c r="P692" i="1"/>
  <c r="O692" i="1"/>
  <c r="S715" i="1"/>
  <c r="Q715" i="1"/>
  <c r="P715" i="1"/>
  <c r="O715" i="1"/>
  <c r="S742" i="1"/>
  <c r="Q742" i="1"/>
  <c r="P742" i="1"/>
  <c r="O742" i="1"/>
  <c r="O855" i="1"/>
  <c r="S855" i="1"/>
  <c r="Q855" i="1"/>
  <c r="P855" i="1"/>
  <c r="S335" i="1"/>
  <c r="P335" i="1"/>
  <c r="O335" i="1"/>
  <c r="Q335" i="1"/>
  <c r="S358" i="1"/>
  <c r="Q358" i="1"/>
  <c r="O358" i="1"/>
  <c r="P358" i="1"/>
  <c r="S381" i="1"/>
  <c r="O381" i="1"/>
  <c r="Q381" i="1"/>
  <c r="P381" i="1"/>
  <c r="O404" i="1"/>
  <c r="Q404" i="1"/>
  <c r="S404" i="1"/>
  <c r="P404" i="1"/>
  <c r="P408" i="1"/>
  <c r="S408" i="1"/>
  <c r="Q408" i="1"/>
  <c r="O408" i="1"/>
  <c r="P431" i="1"/>
  <c r="S431" i="1"/>
  <c r="Q431" i="1"/>
  <c r="O431" i="1"/>
  <c r="P454" i="1"/>
  <c r="S454" i="1"/>
  <c r="Q454" i="1"/>
  <c r="O454" i="1"/>
  <c r="Q477" i="1"/>
  <c r="P477" i="1"/>
  <c r="S477" i="1"/>
  <c r="O477" i="1"/>
  <c r="S504" i="1"/>
  <c r="Q504" i="1"/>
  <c r="P504" i="1"/>
  <c r="O504" i="1"/>
  <c r="S527" i="1"/>
  <c r="Q527" i="1"/>
  <c r="P527" i="1"/>
  <c r="O527" i="1"/>
  <c r="S550" i="1"/>
  <c r="Q550" i="1"/>
  <c r="P550" i="1"/>
  <c r="O550" i="1"/>
  <c r="S577" i="1"/>
  <c r="Q577" i="1"/>
  <c r="P577" i="1"/>
  <c r="O577" i="1"/>
  <c r="S600" i="1"/>
  <c r="Q600" i="1"/>
  <c r="P600" i="1"/>
  <c r="O600" i="1"/>
  <c r="S623" i="1"/>
  <c r="Q623" i="1"/>
  <c r="P623" i="1"/>
  <c r="O623" i="1"/>
  <c r="O646" i="1"/>
  <c r="S646" i="1"/>
  <c r="Q646" i="1"/>
  <c r="P646" i="1"/>
  <c r="S650" i="1"/>
  <c r="Q650" i="1"/>
  <c r="P650" i="1"/>
  <c r="O650" i="1"/>
  <c r="S673" i="1"/>
  <c r="Q673" i="1"/>
  <c r="P673" i="1"/>
  <c r="O673" i="1"/>
  <c r="S696" i="1"/>
  <c r="Q696" i="1"/>
  <c r="P696" i="1"/>
  <c r="O696" i="1"/>
  <c r="Q719" i="1"/>
  <c r="S719" i="1"/>
  <c r="P719" i="1"/>
  <c r="O719" i="1"/>
  <c r="S746" i="1"/>
  <c r="Q746" i="1"/>
  <c r="P746" i="1"/>
  <c r="O746" i="1"/>
  <c r="Q791" i="1"/>
  <c r="S791" i="1"/>
  <c r="P791" i="1"/>
  <c r="O791" i="1"/>
  <c r="O800" i="1"/>
  <c r="P800" i="1"/>
  <c r="S800" i="1"/>
  <c r="Q800" i="1"/>
  <c r="S809" i="1"/>
  <c r="Q809" i="1"/>
  <c r="P809" i="1"/>
  <c r="O809" i="1"/>
  <c r="Q818" i="1"/>
  <c r="P818" i="1"/>
  <c r="S818" i="1"/>
  <c r="O818" i="1"/>
  <c r="P823" i="1"/>
  <c r="S823" i="1"/>
  <c r="Q823" i="1"/>
  <c r="O823" i="1"/>
  <c r="Q581" i="1"/>
  <c r="P581" i="1"/>
  <c r="O581" i="1"/>
  <c r="S581" i="1"/>
  <c r="Q604" i="1"/>
  <c r="P604" i="1"/>
  <c r="O604" i="1"/>
  <c r="S604" i="1"/>
  <c r="S627" i="1"/>
  <c r="Q627" i="1"/>
  <c r="P627" i="1"/>
  <c r="O627" i="1"/>
  <c r="Q654" i="1"/>
  <c r="P654" i="1"/>
  <c r="O654" i="1"/>
  <c r="S654" i="1"/>
  <c r="Q677" i="1"/>
  <c r="P677" i="1"/>
  <c r="O677" i="1"/>
  <c r="S677" i="1"/>
  <c r="Q700" i="1"/>
  <c r="P700" i="1"/>
  <c r="O700" i="1"/>
  <c r="S700" i="1"/>
  <c r="O723" i="1"/>
  <c r="S723" i="1"/>
  <c r="Q723" i="1"/>
  <c r="P723" i="1"/>
  <c r="Q727" i="1"/>
  <c r="P727" i="1"/>
  <c r="O727" i="1"/>
  <c r="S727" i="1"/>
  <c r="Q750" i="1"/>
  <c r="P750" i="1"/>
  <c r="O750" i="1"/>
  <c r="S750" i="1"/>
  <c r="O778" i="1"/>
  <c r="S778" i="1"/>
  <c r="Q778" i="1"/>
  <c r="P778" i="1"/>
  <c r="P843" i="1"/>
  <c r="S843" i="1"/>
  <c r="Q843" i="1"/>
  <c r="O843" i="1"/>
  <c r="S898" i="1"/>
  <c r="P898" i="1"/>
  <c r="O898" i="1"/>
  <c r="Q898" i="1"/>
  <c r="S909" i="1"/>
  <c r="Q909" i="1"/>
  <c r="O909" i="1"/>
  <c r="P909" i="1"/>
  <c r="Q389" i="1"/>
  <c r="P389" i="1"/>
  <c r="O389" i="1"/>
  <c r="S389" i="1"/>
  <c r="O416" i="1"/>
  <c r="Q416" i="1"/>
  <c r="P416" i="1"/>
  <c r="S416" i="1"/>
  <c r="S439" i="1"/>
  <c r="P439" i="1"/>
  <c r="O439" i="1"/>
  <c r="Q439" i="1"/>
  <c r="S462" i="1"/>
  <c r="Q462" i="1"/>
  <c r="P462" i="1"/>
  <c r="O462" i="1"/>
  <c r="S489" i="1"/>
  <c r="Q489" i="1"/>
  <c r="P489" i="1"/>
  <c r="O489" i="1"/>
  <c r="Q512" i="1"/>
  <c r="O512" i="1"/>
  <c r="S512" i="1"/>
  <c r="P512" i="1"/>
  <c r="Q535" i="1"/>
  <c r="O535" i="1"/>
  <c r="S535" i="1"/>
  <c r="P535" i="1"/>
  <c r="O558" i="1"/>
  <c r="Q558" i="1"/>
  <c r="P558" i="1"/>
  <c r="S558" i="1"/>
  <c r="Q562" i="1"/>
  <c r="P562" i="1"/>
  <c r="O562" i="1"/>
  <c r="S562" i="1"/>
  <c r="Q585" i="1"/>
  <c r="P585" i="1"/>
  <c r="O585" i="1"/>
  <c r="S585" i="1"/>
  <c r="Q608" i="1"/>
  <c r="P608" i="1"/>
  <c r="O608" i="1"/>
  <c r="S608" i="1"/>
  <c r="Q631" i="1"/>
  <c r="P631" i="1"/>
  <c r="O631" i="1"/>
  <c r="S631" i="1"/>
  <c r="Q658" i="1"/>
  <c r="P658" i="1"/>
  <c r="O658" i="1"/>
  <c r="S658" i="1"/>
  <c r="Q681" i="1"/>
  <c r="P681" i="1"/>
  <c r="O681" i="1"/>
  <c r="S681" i="1"/>
  <c r="S704" i="1"/>
  <c r="Q704" i="1"/>
  <c r="P704" i="1"/>
  <c r="O704" i="1"/>
  <c r="Q731" i="1"/>
  <c r="P731" i="1"/>
  <c r="O731" i="1"/>
  <c r="S731" i="1"/>
  <c r="Q754" i="1"/>
  <c r="P754" i="1"/>
  <c r="O754" i="1"/>
  <c r="S754" i="1"/>
  <c r="Q774" i="1"/>
  <c r="P774" i="1"/>
  <c r="O774" i="1"/>
  <c r="S774" i="1"/>
  <c r="Q787" i="1"/>
  <c r="P787" i="1"/>
  <c r="O787" i="1"/>
  <c r="S787" i="1"/>
  <c r="Q796" i="1"/>
  <c r="P796" i="1"/>
  <c r="S796" i="1"/>
  <c r="O796" i="1"/>
  <c r="Q805" i="1"/>
  <c r="P805" i="1"/>
  <c r="O805" i="1"/>
  <c r="S805" i="1"/>
  <c r="O833" i="1"/>
  <c r="S833" i="1"/>
  <c r="Q833" i="1"/>
  <c r="P833" i="1"/>
  <c r="S863" i="1"/>
  <c r="Q863" i="1"/>
  <c r="P863" i="1"/>
  <c r="O863" i="1"/>
  <c r="Q871" i="1"/>
  <c r="P871" i="1"/>
  <c r="S871" i="1"/>
  <c r="O871" i="1"/>
  <c r="P516" i="1"/>
  <c r="Q516" i="1"/>
  <c r="S516" i="1"/>
  <c r="O516" i="1"/>
  <c r="S539" i="1"/>
  <c r="P539" i="1"/>
  <c r="Q539" i="1"/>
  <c r="O539" i="1"/>
  <c r="P566" i="1"/>
  <c r="O566" i="1"/>
  <c r="Q566" i="1"/>
  <c r="S566" i="1"/>
  <c r="P589" i="1"/>
  <c r="O589" i="1"/>
  <c r="Q589" i="1"/>
  <c r="S589" i="1"/>
  <c r="P612" i="1"/>
  <c r="O612" i="1"/>
  <c r="S612" i="1"/>
  <c r="Q612" i="1"/>
  <c r="O635" i="1"/>
  <c r="Q635" i="1"/>
  <c r="P635" i="1"/>
  <c r="S635" i="1"/>
  <c r="P639" i="1"/>
  <c r="O639" i="1"/>
  <c r="S639" i="1"/>
  <c r="Q639" i="1"/>
  <c r="P662" i="1"/>
  <c r="O662" i="1"/>
  <c r="S662" i="1"/>
  <c r="Q662" i="1"/>
  <c r="P685" i="1"/>
  <c r="O685" i="1"/>
  <c r="S685" i="1"/>
  <c r="Q685" i="1"/>
  <c r="Q708" i="1"/>
  <c r="P708" i="1"/>
  <c r="O708" i="1"/>
  <c r="S708" i="1"/>
  <c r="P735" i="1"/>
  <c r="O735" i="1"/>
  <c r="S735" i="1"/>
  <c r="Q735" i="1"/>
  <c r="P758" i="1"/>
  <c r="O758" i="1"/>
  <c r="S758" i="1"/>
  <c r="Q758" i="1"/>
  <c r="P762" i="1"/>
  <c r="O762" i="1"/>
  <c r="S762" i="1"/>
  <c r="Q762" i="1"/>
  <c r="P766" i="1"/>
  <c r="O766" i="1"/>
  <c r="S766" i="1"/>
  <c r="Q766" i="1"/>
  <c r="S770" i="1"/>
  <c r="P770" i="1"/>
  <c r="O770" i="1"/>
  <c r="Q770" i="1"/>
  <c r="S814" i="1"/>
  <c r="Q814" i="1"/>
  <c r="P814" i="1"/>
  <c r="O814" i="1"/>
  <c r="Q819" i="1"/>
  <c r="P819" i="1"/>
  <c r="O819" i="1"/>
  <c r="S819" i="1"/>
  <c r="O910" i="1"/>
  <c r="S910" i="1"/>
  <c r="Q910" i="1"/>
  <c r="P910" i="1"/>
  <c r="S944" i="1"/>
  <c r="Q944" i="1"/>
  <c r="P944" i="1"/>
  <c r="O944" i="1"/>
  <c r="Q543" i="1"/>
  <c r="O543" i="1"/>
  <c r="P543" i="1"/>
  <c r="S543" i="1"/>
  <c r="O570" i="1"/>
  <c r="P570" i="1"/>
  <c r="S570" i="1"/>
  <c r="Q570" i="1"/>
  <c r="O593" i="1"/>
  <c r="Q593" i="1"/>
  <c r="P593" i="1"/>
  <c r="S593" i="1"/>
  <c r="S616" i="1"/>
  <c r="O616" i="1"/>
  <c r="Q616" i="1"/>
  <c r="P616" i="1"/>
  <c r="O643" i="1"/>
  <c r="S643" i="1"/>
  <c r="Q643" i="1"/>
  <c r="P643" i="1"/>
  <c r="O666" i="1"/>
  <c r="S666" i="1"/>
  <c r="Q666" i="1"/>
  <c r="P666" i="1"/>
  <c r="O689" i="1"/>
  <c r="S689" i="1"/>
  <c r="Q689" i="1"/>
  <c r="P689" i="1"/>
  <c r="O712" i="1"/>
  <c r="P712" i="1"/>
  <c r="S712" i="1"/>
  <c r="Q712" i="1"/>
  <c r="O716" i="1"/>
  <c r="S716" i="1"/>
  <c r="Q716" i="1"/>
  <c r="P716" i="1"/>
  <c r="O739" i="1"/>
  <c r="S739" i="1"/>
  <c r="Q739" i="1"/>
  <c r="P739" i="1"/>
  <c r="S783" i="1"/>
  <c r="O783" i="1"/>
  <c r="Q783" i="1"/>
  <c r="P783" i="1"/>
  <c r="S792" i="1"/>
  <c r="Q792" i="1"/>
  <c r="O792" i="1"/>
  <c r="P792" i="1"/>
  <c r="O801" i="1"/>
  <c r="S801" i="1"/>
  <c r="Q801" i="1"/>
  <c r="P801" i="1"/>
  <c r="Q850" i="1"/>
  <c r="O850" i="1"/>
  <c r="P850" i="1"/>
  <c r="S850" i="1"/>
  <c r="S501" i="1"/>
  <c r="O501" i="1"/>
  <c r="Q501" i="1"/>
  <c r="P501" i="1"/>
  <c r="S524" i="1"/>
  <c r="O524" i="1"/>
  <c r="Q524" i="1"/>
  <c r="P524" i="1"/>
  <c r="O547" i="1"/>
  <c r="P547" i="1"/>
  <c r="S547" i="1"/>
  <c r="Q547" i="1"/>
  <c r="S551" i="1"/>
  <c r="O551" i="1"/>
  <c r="Q551" i="1"/>
  <c r="P551" i="1"/>
  <c r="S574" i="1"/>
  <c r="O574" i="1"/>
  <c r="Q574" i="1"/>
  <c r="P574" i="1"/>
  <c r="S597" i="1"/>
  <c r="P597" i="1"/>
  <c r="O597" i="1"/>
  <c r="Q597" i="1"/>
  <c r="Q620" i="1"/>
  <c r="P620" i="1"/>
  <c r="O620" i="1"/>
  <c r="S620" i="1"/>
  <c r="S647" i="1"/>
  <c r="Q647" i="1"/>
  <c r="P647" i="1"/>
  <c r="O647" i="1"/>
  <c r="S670" i="1"/>
  <c r="Q670" i="1"/>
  <c r="P670" i="1"/>
  <c r="O670" i="1"/>
  <c r="S693" i="1"/>
  <c r="Q693" i="1"/>
  <c r="P693" i="1"/>
  <c r="O693" i="1"/>
  <c r="S720" i="1"/>
  <c r="Q720" i="1"/>
  <c r="P720" i="1"/>
  <c r="O720" i="1"/>
  <c r="S743" i="1"/>
  <c r="Q743" i="1"/>
  <c r="P743" i="1"/>
  <c r="O743" i="1"/>
  <c r="O824" i="1"/>
  <c r="S824" i="1"/>
  <c r="Q824" i="1"/>
  <c r="P824" i="1"/>
  <c r="S788" i="1"/>
  <c r="Q788" i="1"/>
  <c r="P788" i="1"/>
  <c r="O788" i="1"/>
  <c r="O811" i="1"/>
  <c r="S811" i="1"/>
  <c r="Q811" i="1"/>
  <c r="P811" i="1"/>
  <c r="S815" i="1"/>
  <c r="Q815" i="1"/>
  <c r="P815" i="1"/>
  <c r="O815" i="1"/>
  <c r="S838" i="1"/>
  <c r="Q838" i="1"/>
  <c r="P838" i="1"/>
  <c r="O838" i="1"/>
  <c r="Q861" i="1"/>
  <c r="S861" i="1"/>
  <c r="P861" i="1"/>
  <c r="O861" i="1"/>
  <c r="Q884" i="1"/>
  <c r="S884" i="1"/>
  <c r="P884" i="1"/>
  <c r="O884" i="1"/>
  <c r="S911" i="1"/>
  <c r="Q911" i="1"/>
  <c r="P911" i="1"/>
  <c r="O911" i="1"/>
  <c r="S934" i="1"/>
  <c r="Q934" i="1"/>
  <c r="P934" i="1"/>
  <c r="O934" i="1"/>
  <c r="S990" i="1"/>
  <c r="Q990" i="1"/>
  <c r="P990" i="1"/>
  <c r="O990" i="1"/>
  <c r="S1013" i="1"/>
  <c r="Q1013" i="1"/>
  <c r="P1013" i="1"/>
  <c r="O1013" i="1"/>
  <c r="S1028" i="1"/>
  <c r="Q1028" i="1"/>
  <c r="P1028" i="1"/>
  <c r="O1028" i="1"/>
  <c r="S1043" i="1"/>
  <c r="Q1043" i="1"/>
  <c r="P1043" i="1"/>
  <c r="O1043" i="1"/>
  <c r="Q1127" i="1"/>
  <c r="S1127" i="1"/>
  <c r="P1127" i="1"/>
  <c r="O1127" i="1"/>
  <c r="S1200" i="1"/>
  <c r="Q1200" i="1"/>
  <c r="P1200" i="1"/>
  <c r="O1200" i="1"/>
  <c r="S958" i="1"/>
  <c r="Q958" i="1"/>
  <c r="P958" i="1"/>
  <c r="O958" i="1"/>
  <c r="S962" i="1"/>
  <c r="Q962" i="1"/>
  <c r="P962" i="1"/>
  <c r="O962" i="1"/>
  <c r="S966" i="1"/>
  <c r="Q966" i="1"/>
  <c r="P966" i="1"/>
  <c r="O966" i="1"/>
  <c r="S970" i="1"/>
  <c r="Q970" i="1"/>
  <c r="P970" i="1"/>
  <c r="O970" i="1"/>
  <c r="S974" i="1"/>
  <c r="Q974" i="1"/>
  <c r="P974" i="1"/>
  <c r="O974" i="1"/>
  <c r="S978" i="1"/>
  <c r="Q978" i="1"/>
  <c r="P978" i="1"/>
  <c r="O978" i="1"/>
  <c r="S982" i="1"/>
  <c r="Q982" i="1"/>
  <c r="P982" i="1"/>
  <c r="O982" i="1"/>
  <c r="S986" i="1"/>
  <c r="Q986" i="1"/>
  <c r="P986" i="1"/>
  <c r="O986" i="1"/>
  <c r="S1048" i="1"/>
  <c r="Q1048" i="1"/>
  <c r="P1048" i="1"/>
  <c r="O1048" i="1"/>
  <c r="O1053" i="1"/>
  <c r="S1053" i="1"/>
  <c r="Q1053" i="1"/>
  <c r="P1053" i="1"/>
  <c r="O1097" i="1"/>
  <c r="S1097" i="1"/>
  <c r="Q1097" i="1"/>
  <c r="P1097" i="1"/>
  <c r="S1109" i="1"/>
  <c r="Q1109" i="1"/>
  <c r="P1109" i="1"/>
  <c r="O1109" i="1"/>
  <c r="S1173" i="1"/>
  <c r="Q1173" i="1"/>
  <c r="P1173" i="1"/>
  <c r="O1173" i="1"/>
  <c r="Q919" i="1"/>
  <c r="P919" i="1"/>
  <c r="O919" i="1"/>
  <c r="S919" i="1"/>
  <c r="S942" i="1"/>
  <c r="Q942" i="1"/>
  <c r="P942" i="1"/>
  <c r="O942" i="1"/>
  <c r="Q950" i="1"/>
  <c r="S950" i="1"/>
  <c r="P950" i="1"/>
  <c r="O950" i="1"/>
  <c r="O954" i="1"/>
  <c r="S954" i="1"/>
  <c r="Q954" i="1"/>
  <c r="P954" i="1"/>
  <c r="S1004" i="1"/>
  <c r="Q1004" i="1"/>
  <c r="P1004" i="1"/>
  <c r="O1004" i="1"/>
  <c r="S1018" i="1"/>
  <c r="P1018" i="1"/>
  <c r="Q1018" i="1"/>
  <c r="O1018" i="1"/>
  <c r="S1033" i="1"/>
  <c r="Q1033" i="1"/>
  <c r="P1033" i="1"/>
  <c r="O1033" i="1"/>
  <c r="S1054" i="1"/>
  <c r="Q1054" i="1"/>
  <c r="P1054" i="1"/>
  <c r="O1054" i="1"/>
  <c r="S1059" i="1"/>
  <c r="Q1059" i="1"/>
  <c r="P1059" i="1"/>
  <c r="O1059" i="1"/>
  <c r="S1091" i="1"/>
  <c r="P1091" i="1"/>
  <c r="Q1091" i="1"/>
  <c r="O1091" i="1"/>
  <c r="P1121" i="1"/>
  <c r="S1121" i="1"/>
  <c r="Q1121" i="1"/>
  <c r="O1121" i="1"/>
  <c r="S1133" i="1"/>
  <c r="Q1133" i="1"/>
  <c r="P1133" i="1"/>
  <c r="O1133" i="1"/>
  <c r="Q1153" i="1"/>
  <c r="P1153" i="1"/>
  <c r="O1153" i="1"/>
  <c r="S1153" i="1"/>
  <c r="Q873" i="1"/>
  <c r="P873" i="1"/>
  <c r="O873" i="1"/>
  <c r="S873" i="1"/>
  <c r="Q900" i="1"/>
  <c r="P900" i="1"/>
  <c r="O900" i="1"/>
  <c r="S900" i="1"/>
  <c r="Q923" i="1"/>
  <c r="P923" i="1"/>
  <c r="O923" i="1"/>
  <c r="S923" i="1"/>
  <c r="S999" i="1"/>
  <c r="O999" i="1"/>
  <c r="Q999" i="1"/>
  <c r="P999" i="1"/>
  <c r="O1064" i="1"/>
  <c r="S1064" i="1"/>
  <c r="Q1064" i="1"/>
  <c r="P1064" i="1"/>
  <c r="Q1080" i="1"/>
  <c r="P1080" i="1"/>
  <c r="O1080" i="1"/>
  <c r="S1080" i="1"/>
  <c r="Q1103" i="1"/>
  <c r="P1103" i="1"/>
  <c r="O1103" i="1"/>
  <c r="S1103" i="1"/>
  <c r="Q1140" i="1"/>
  <c r="S1140" i="1"/>
  <c r="P1140" i="1"/>
  <c r="O1140" i="1"/>
  <c r="S781" i="1"/>
  <c r="Q781" i="1"/>
  <c r="P781" i="1"/>
  <c r="O781" i="1"/>
  <c r="S808" i="1"/>
  <c r="Q808" i="1"/>
  <c r="P808" i="1"/>
  <c r="O808" i="1"/>
  <c r="S831" i="1"/>
  <c r="Q831" i="1"/>
  <c r="P831" i="1"/>
  <c r="O831" i="1"/>
  <c r="S854" i="1"/>
  <c r="P854" i="1"/>
  <c r="Q854" i="1"/>
  <c r="O854" i="1"/>
  <c r="O877" i="1"/>
  <c r="Q877" i="1"/>
  <c r="P877" i="1"/>
  <c r="S877" i="1"/>
  <c r="S881" i="1"/>
  <c r="P881" i="1"/>
  <c r="O881" i="1"/>
  <c r="Q881" i="1"/>
  <c r="S904" i="1"/>
  <c r="P904" i="1"/>
  <c r="O904" i="1"/>
  <c r="Q904" i="1"/>
  <c r="S927" i="1"/>
  <c r="Q927" i="1"/>
  <c r="P927" i="1"/>
  <c r="O927" i="1"/>
  <c r="P995" i="1"/>
  <c r="S995" i="1"/>
  <c r="Q995" i="1"/>
  <c r="O995" i="1"/>
  <c r="S1024" i="1"/>
  <c r="Q1024" i="1"/>
  <c r="P1024" i="1"/>
  <c r="O1024" i="1"/>
  <c r="S1039" i="1"/>
  <c r="Q1039" i="1"/>
  <c r="P1039" i="1"/>
  <c r="O1039" i="1"/>
  <c r="O1075" i="1"/>
  <c r="S1075" i="1"/>
  <c r="Q1075" i="1"/>
  <c r="P1075" i="1"/>
  <c r="O1086" i="1"/>
  <c r="S1086" i="1"/>
  <c r="Q1086" i="1"/>
  <c r="P1086" i="1"/>
  <c r="S1128" i="1"/>
  <c r="Q1128" i="1"/>
  <c r="P1128" i="1"/>
  <c r="O1128" i="1"/>
  <c r="O1147" i="1"/>
  <c r="S1147" i="1"/>
  <c r="Q1147" i="1"/>
  <c r="P1147" i="1"/>
  <c r="S1154" i="1"/>
  <c r="Q1154" i="1"/>
  <c r="P1154" i="1"/>
  <c r="O1154" i="1"/>
  <c r="S1186" i="1"/>
  <c r="Q1186" i="1"/>
  <c r="O1186" i="1"/>
  <c r="P1186" i="1"/>
  <c r="S1204" i="1"/>
  <c r="Q1204" i="1"/>
  <c r="P1204" i="1"/>
  <c r="O1204" i="1"/>
  <c r="O885" i="1"/>
  <c r="S885" i="1"/>
  <c r="Q885" i="1"/>
  <c r="P885" i="1"/>
  <c r="O908" i="1"/>
  <c r="S908" i="1"/>
  <c r="Q908" i="1"/>
  <c r="P908" i="1"/>
  <c r="S931" i="1"/>
  <c r="Q931" i="1"/>
  <c r="P931" i="1"/>
  <c r="O931" i="1"/>
  <c r="Q991" i="1"/>
  <c r="S991" i="1"/>
  <c r="P991" i="1"/>
  <c r="O991" i="1"/>
  <c r="O1009" i="1"/>
  <c r="S1009" i="1"/>
  <c r="Q1009" i="1"/>
  <c r="P1009" i="1"/>
  <c r="Q1081" i="1"/>
  <c r="S1081" i="1"/>
  <c r="P1081" i="1"/>
  <c r="O1081" i="1"/>
  <c r="Q1104" i="1"/>
  <c r="P1104" i="1"/>
  <c r="S1104" i="1"/>
  <c r="O1104" i="1"/>
  <c r="S1205" i="1"/>
  <c r="Q1205" i="1"/>
  <c r="P1205" i="1"/>
  <c r="O1205" i="1"/>
  <c r="Q862" i="1"/>
  <c r="S862" i="1"/>
  <c r="P862" i="1"/>
  <c r="O862" i="1"/>
  <c r="Q889" i="1"/>
  <c r="S889" i="1"/>
  <c r="P889" i="1"/>
  <c r="O889" i="1"/>
  <c r="Q912" i="1"/>
  <c r="O912" i="1"/>
  <c r="S912" i="1"/>
  <c r="P912" i="1"/>
  <c r="S935" i="1"/>
  <c r="Q935" i="1"/>
  <c r="P935" i="1"/>
  <c r="O935" i="1"/>
  <c r="S1014" i="1"/>
  <c r="Q1014" i="1"/>
  <c r="P1014" i="1"/>
  <c r="O1014" i="1"/>
  <c r="S1029" i="1"/>
  <c r="Q1029" i="1"/>
  <c r="P1029" i="1"/>
  <c r="O1029" i="1"/>
  <c r="S1044" i="1"/>
  <c r="Q1044" i="1"/>
  <c r="P1044" i="1"/>
  <c r="O1044" i="1"/>
  <c r="P1098" i="1"/>
  <c r="S1098" i="1"/>
  <c r="Q1098" i="1"/>
  <c r="O1098" i="1"/>
  <c r="S1110" i="1"/>
  <c r="Q1110" i="1"/>
  <c r="P1110" i="1"/>
  <c r="O1110" i="1"/>
  <c r="S1155" i="1"/>
  <c r="P1155" i="1"/>
  <c r="Q1155" i="1"/>
  <c r="O1155" i="1"/>
  <c r="S1164" i="1"/>
  <c r="Q1164" i="1"/>
  <c r="P1164" i="1"/>
  <c r="O1164" i="1"/>
  <c r="Q939" i="1"/>
  <c r="P939" i="1"/>
  <c r="O939" i="1"/>
  <c r="S939" i="1"/>
  <c r="S947" i="1"/>
  <c r="Q947" i="1"/>
  <c r="P947" i="1"/>
  <c r="O947" i="1"/>
  <c r="S951" i="1"/>
  <c r="Q951" i="1"/>
  <c r="P951" i="1"/>
  <c r="O951" i="1"/>
  <c r="S955" i="1"/>
  <c r="Q955" i="1"/>
  <c r="P955" i="1"/>
  <c r="O955" i="1"/>
  <c r="S959" i="1"/>
  <c r="Q959" i="1"/>
  <c r="P959" i="1"/>
  <c r="O959" i="1"/>
  <c r="S963" i="1"/>
  <c r="Q963" i="1"/>
  <c r="P963" i="1"/>
  <c r="O963" i="1"/>
  <c r="S967" i="1"/>
  <c r="Q967" i="1"/>
  <c r="P967" i="1"/>
  <c r="O967" i="1"/>
  <c r="S971" i="1"/>
  <c r="Q971" i="1"/>
  <c r="P971" i="1"/>
  <c r="O971" i="1"/>
  <c r="S975" i="1"/>
  <c r="Q975" i="1"/>
  <c r="P975" i="1"/>
  <c r="O975" i="1"/>
  <c r="S979" i="1"/>
  <c r="Q979" i="1"/>
  <c r="P979" i="1"/>
  <c r="O979" i="1"/>
  <c r="Q983" i="1"/>
  <c r="S983" i="1"/>
  <c r="P983" i="1"/>
  <c r="O983" i="1"/>
  <c r="O987" i="1"/>
  <c r="S987" i="1"/>
  <c r="Q987" i="1"/>
  <c r="P987" i="1"/>
  <c r="S1055" i="1"/>
  <c r="Q1055" i="1"/>
  <c r="P1055" i="1"/>
  <c r="O1055" i="1"/>
  <c r="O943" i="1"/>
  <c r="S943" i="1"/>
  <c r="Q943" i="1"/>
  <c r="P943" i="1"/>
  <c r="Q1005" i="1"/>
  <c r="S1005" i="1"/>
  <c r="P1005" i="1"/>
  <c r="O1005" i="1"/>
  <c r="S1035" i="1"/>
  <c r="Q1035" i="1"/>
  <c r="P1035" i="1"/>
  <c r="O1035" i="1"/>
  <c r="Q1060" i="1"/>
  <c r="S1060" i="1"/>
  <c r="P1060" i="1"/>
  <c r="O1060" i="1"/>
  <c r="S1087" i="1"/>
  <c r="Q1087" i="1"/>
  <c r="P1087" i="1"/>
  <c r="O1087" i="1"/>
  <c r="S1105" i="1"/>
  <c r="Q1105" i="1"/>
  <c r="P1105" i="1"/>
  <c r="O1105" i="1"/>
  <c r="P1135" i="1"/>
  <c r="O1135" i="1"/>
  <c r="S1135" i="1"/>
  <c r="Q1135" i="1"/>
  <c r="O1141" i="1"/>
  <c r="S1141" i="1"/>
  <c r="P1141" i="1"/>
  <c r="Q1141" i="1"/>
  <c r="Q1148" i="1"/>
  <c r="O1148" i="1"/>
  <c r="S1148" i="1"/>
  <c r="P1148" i="1"/>
  <c r="Q828" i="1"/>
  <c r="P828" i="1"/>
  <c r="O828" i="1"/>
  <c r="S828" i="1"/>
  <c r="Q851" i="1"/>
  <c r="S851" i="1"/>
  <c r="P851" i="1"/>
  <c r="O851" i="1"/>
  <c r="Q878" i="1"/>
  <c r="S878" i="1"/>
  <c r="P878" i="1"/>
  <c r="O878" i="1"/>
  <c r="Q901" i="1"/>
  <c r="S901" i="1"/>
  <c r="P901" i="1"/>
  <c r="O901" i="1"/>
  <c r="S924" i="1"/>
  <c r="Q924" i="1"/>
  <c r="O924" i="1"/>
  <c r="P924" i="1"/>
  <c r="O1020" i="1"/>
  <c r="S1020" i="1"/>
  <c r="Q1020" i="1"/>
  <c r="P1020" i="1"/>
  <c r="O1066" i="1"/>
  <c r="S1066" i="1"/>
  <c r="Q1066" i="1"/>
  <c r="P1066" i="1"/>
  <c r="Q1071" i="1"/>
  <c r="S1071" i="1"/>
  <c r="P1071" i="1"/>
  <c r="O1071" i="1"/>
  <c r="Q1117" i="1"/>
  <c r="S1117" i="1"/>
  <c r="P1117" i="1"/>
  <c r="O1117" i="1"/>
  <c r="S1177" i="1"/>
  <c r="Q1177" i="1"/>
  <c r="P1177" i="1"/>
  <c r="O1177" i="1"/>
  <c r="Q928" i="1"/>
  <c r="S928" i="1"/>
  <c r="P928" i="1"/>
  <c r="O928" i="1"/>
  <c r="O992" i="1"/>
  <c r="S992" i="1"/>
  <c r="Q992" i="1"/>
  <c r="P992" i="1"/>
  <c r="S1010" i="1"/>
  <c r="Q1010" i="1"/>
  <c r="P1010" i="1"/>
  <c r="O1010" i="1"/>
  <c r="S1025" i="1"/>
  <c r="Q1025" i="1"/>
  <c r="P1025" i="1"/>
  <c r="O1025" i="1"/>
  <c r="S1040" i="1"/>
  <c r="Q1040" i="1"/>
  <c r="P1040" i="1"/>
  <c r="O1040" i="1"/>
  <c r="S1077" i="1"/>
  <c r="Q1077" i="1"/>
  <c r="P1077" i="1"/>
  <c r="O1077" i="1"/>
  <c r="Q1082" i="1"/>
  <c r="S1082" i="1"/>
  <c r="P1082" i="1"/>
  <c r="O1082" i="1"/>
  <c r="P988" i="1"/>
  <c r="S988" i="1"/>
  <c r="Q988" i="1"/>
  <c r="O988" i="1"/>
  <c r="S1001" i="1"/>
  <c r="Q1001" i="1"/>
  <c r="P1001" i="1"/>
  <c r="O1001" i="1"/>
  <c r="Q1030" i="1"/>
  <c r="P1030" i="1"/>
  <c r="O1030" i="1"/>
  <c r="S1030" i="1"/>
  <c r="S1124" i="1"/>
  <c r="Q1124" i="1"/>
  <c r="P1124" i="1"/>
  <c r="O1124" i="1"/>
  <c r="S1136" i="1"/>
  <c r="Q1136" i="1"/>
  <c r="P1136" i="1"/>
  <c r="O1136" i="1"/>
  <c r="Q867" i="1"/>
  <c r="S867" i="1"/>
  <c r="P867" i="1"/>
  <c r="O867" i="1"/>
  <c r="Q890" i="1"/>
  <c r="P890" i="1"/>
  <c r="O890" i="1"/>
  <c r="S890" i="1"/>
  <c r="S913" i="1"/>
  <c r="Q913" i="1"/>
  <c r="P913" i="1"/>
  <c r="O913" i="1"/>
  <c r="S940" i="1"/>
  <c r="Q940" i="1"/>
  <c r="P940" i="1"/>
  <c r="O940" i="1"/>
  <c r="S980" i="1"/>
  <c r="Q980" i="1"/>
  <c r="P980" i="1"/>
  <c r="O980" i="1"/>
  <c r="Q984" i="1"/>
  <c r="S984" i="1"/>
  <c r="P984" i="1"/>
  <c r="O984" i="1"/>
  <c r="S1045" i="1"/>
  <c r="Q1045" i="1"/>
  <c r="O1045" i="1"/>
  <c r="P1045" i="1"/>
  <c r="S1051" i="1"/>
  <c r="Q1051" i="1"/>
  <c r="P1051" i="1"/>
  <c r="O1051" i="1"/>
  <c r="S1100" i="1"/>
  <c r="Q1100" i="1"/>
  <c r="P1100" i="1"/>
  <c r="O1100" i="1"/>
  <c r="P1112" i="1"/>
  <c r="O1112" i="1"/>
  <c r="S1112" i="1"/>
  <c r="Q1112" i="1"/>
  <c r="S1191" i="1"/>
  <c r="Q1191" i="1"/>
  <c r="P1191" i="1"/>
  <c r="O1191" i="1"/>
  <c r="S964" i="1"/>
  <c r="Q964" i="1"/>
  <c r="P964" i="1"/>
  <c r="O964" i="1"/>
  <c r="S968" i="1"/>
  <c r="Q968" i="1"/>
  <c r="P968" i="1"/>
  <c r="O968" i="1"/>
  <c r="Q972" i="1"/>
  <c r="S972" i="1"/>
  <c r="P972" i="1"/>
  <c r="O972" i="1"/>
  <c r="O976" i="1"/>
  <c r="S976" i="1"/>
  <c r="Q976" i="1"/>
  <c r="P976" i="1"/>
  <c r="S1006" i="1"/>
  <c r="Q1006" i="1"/>
  <c r="P1006" i="1"/>
  <c r="O1006" i="1"/>
  <c r="Q1016" i="1"/>
  <c r="S1016" i="1"/>
  <c r="P1016" i="1"/>
  <c r="O1016" i="1"/>
  <c r="O1031" i="1"/>
  <c r="S1031" i="1"/>
  <c r="Q1031" i="1"/>
  <c r="P1031" i="1"/>
  <c r="S1056" i="1"/>
  <c r="Q1056" i="1"/>
  <c r="P1056" i="1"/>
  <c r="O1056" i="1"/>
  <c r="Q1094" i="1"/>
  <c r="S1094" i="1"/>
  <c r="P1094" i="1"/>
  <c r="O1094" i="1"/>
  <c r="Q1150" i="1"/>
  <c r="S1150" i="1"/>
  <c r="P1150" i="1"/>
  <c r="O1150" i="1"/>
  <c r="O921" i="1"/>
  <c r="S921" i="1"/>
  <c r="Q921" i="1"/>
  <c r="P921" i="1"/>
  <c r="S925" i="1"/>
  <c r="P925" i="1"/>
  <c r="O925" i="1"/>
  <c r="Q925" i="1"/>
  <c r="S997" i="1"/>
  <c r="Q997" i="1"/>
  <c r="P997" i="1"/>
  <c r="O997" i="1"/>
  <c r="S1021" i="1"/>
  <c r="Q1021" i="1"/>
  <c r="P1021" i="1"/>
  <c r="O1021" i="1"/>
  <c r="S1036" i="1"/>
  <c r="Q1036" i="1"/>
  <c r="P1036" i="1"/>
  <c r="O1036" i="1"/>
  <c r="P1062" i="1"/>
  <c r="S1062" i="1"/>
  <c r="Q1062" i="1"/>
  <c r="O1062" i="1"/>
  <c r="S1067" i="1"/>
  <c r="Q1067" i="1"/>
  <c r="P1067" i="1"/>
  <c r="O1067" i="1"/>
  <c r="S1072" i="1"/>
  <c r="Q1072" i="1"/>
  <c r="O1072" i="1"/>
  <c r="P1072" i="1"/>
  <c r="S1118" i="1"/>
  <c r="Q1118" i="1"/>
  <c r="O1118" i="1"/>
  <c r="P1118" i="1"/>
  <c r="Q829" i="1"/>
  <c r="S829" i="1"/>
  <c r="P829" i="1"/>
  <c r="O829" i="1"/>
  <c r="S856" i="1"/>
  <c r="O856" i="1"/>
  <c r="Q856" i="1"/>
  <c r="P856" i="1"/>
  <c r="S879" i="1"/>
  <c r="Q879" i="1"/>
  <c r="O879" i="1"/>
  <c r="P879" i="1"/>
  <c r="S902" i="1"/>
  <c r="Q902" i="1"/>
  <c r="O902" i="1"/>
  <c r="P902" i="1"/>
  <c r="S929" i="1"/>
  <c r="Q929" i="1"/>
  <c r="O929" i="1"/>
  <c r="P929" i="1"/>
  <c r="S993" i="1"/>
  <c r="Q993" i="1"/>
  <c r="P993" i="1"/>
  <c r="O993" i="1"/>
  <c r="S1078" i="1"/>
  <c r="Q1078" i="1"/>
  <c r="P1078" i="1"/>
  <c r="O1078" i="1"/>
  <c r="S1089" i="1"/>
  <c r="O1089" i="1"/>
  <c r="Q1089" i="1"/>
  <c r="P1089" i="1"/>
  <c r="S1101" i="1"/>
  <c r="Q1101" i="1"/>
  <c r="P1101" i="1"/>
  <c r="O1101" i="1"/>
  <c r="Q1131" i="1"/>
  <c r="P1131" i="1"/>
  <c r="S1131" i="1"/>
  <c r="O1131" i="1"/>
  <c r="S1168" i="1"/>
  <c r="Q1168" i="1"/>
  <c r="P1168" i="1"/>
  <c r="O1168" i="1"/>
  <c r="S860" i="1"/>
  <c r="Q860" i="1"/>
  <c r="P860" i="1"/>
  <c r="O860" i="1"/>
  <c r="S883" i="1"/>
  <c r="Q883" i="1"/>
  <c r="P883" i="1"/>
  <c r="O883" i="1"/>
  <c r="Q906" i="1"/>
  <c r="S906" i="1"/>
  <c r="P906" i="1"/>
  <c r="O906" i="1"/>
  <c r="S933" i="1"/>
  <c r="Q933" i="1"/>
  <c r="P933" i="1"/>
  <c r="O933" i="1"/>
  <c r="S989" i="1"/>
  <c r="Q989" i="1"/>
  <c r="P989" i="1"/>
  <c r="O989" i="1"/>
  <c r="S1002" i="1"/>
  <c r="Q1002" i="1"/>
  <c r="P1002" i="1"/>
  <c r="O1002" i="1"/>
  <c r="S1041" i="1"/>
  <c r="P1041" i="1"/>
  <c r="Q1041" i="1"/>
  <c r="O1041" i="1"/>
  <c r="S1113" i="1"/>
  <c r="Q1113" i="1"/>
  <c r="P1113" i="1"/>
  <c r="O1113" i="1"/>
  <c r="Q1137" i="1"/>
  <c r="S1137" i="1"/>
  <c r="P1137" i="1"/>
  <c r="O1137" i="1"/>
  <c r="Q1158" i="1"/>
  <c r="P1158" i="1"/>
  <c r="O1158" i="1"/>
  <c r="S1158" i="1"/>
  <c r="Q1194" i="1"/>
  <c r="P1194" i="1"/>
  <c r="O1194" i="1"/>
  <c r="S1194" i="1"/>
  <c r="S1227" i="1"/>
  <c r="Q1227" i="1"/>
  <c r="P1227" i="1"/>
  <c r="O1227" i="1"/>
  <c r="Q937" i="1"/>
  <c r="P937" i="1"/>
  <c r="O937" i="1"/>
  <c r="S937" i="1"/>
  <c r="Q977" i="1"/>
  <c r="P977" i="1"/>
  <c r="O977" i="1"/>
  <c r="S977" i="1"/>
  <c r="Q981" i="1"/>
  <c r="P981" i="1"/>
  <c r="O981" i="1"/>
  <c r="S981" i="1"/>
  <c r="Q985" i="1"/>
  <c r="P985" i="1"/>
  <c r="O985" i="1"/>
  <c r="S985" i="1"/>
  <c r="S1012" i="1"/>
  <c r="Q1012" i="1"/>
  <c r="P1012" i="1"/>
  <c r="O1012" i="1"/>
  <c r="Q1027" i="1"/>
  <c r="S1027" i="1"/>
  <c r="P1027" i="1"/>
  <c r="O1027" i="1"/>
  <c r="Q1057" i="1"/>
  <c r="P1057" i="1"/>
  <c r="O1057" i="1"/>
  <c r="S1057" i="1"/>
  <c r="S1125" i="1"/>
  <c r="O1125" i="1"/>
  <c r="Q1125" i="1"/>
  <c r="P1125" i="1"/>
  <c r="S1144" i="1"/>
  <c r="P1144" i="1"/>
  <c r="Q1144" i="1"/>
  <c r="O1144" i="1"/>
  <c r="Q1181" i="1"/>
  <c r="S1181" i="1"/>
  <c r="P1181" i="1"/>
  <c r="O1181" i="1"/>
  <c r="S891" i="1"/>
  <c r="Q891" i="1"/>
  <c r="P891" i="1"/>
  <c r="O891" i="1"/>
  <c r="Q918" i="1"/>
  <c r="P918" i="1"/>
  <c r="O918" i="1"/>
  <c r="S918" i="1"/>
  <c r="Q941" i="1"/>
  <c r="P941" i="1"/>
  <c r="O941" i="1"/>
  <c r="S941" i="1"/>
  <c r="O969" i="1"/>
  <c r="Q969" i="1"/>
  <c r="P969" i="1"/>
  <c r="S969" i="1"/>
  <c r="Q1007" i="1"/>
  <c r="P1007" i="1"/>
  <c r="S1007" i="1"/>
  <c r="O1007" i="1"/>
  <c r="Q1017" i="1"/>
  <c r="P1017" i="1"/>
  <c r="O1017" i="1"/>
  <c r="S1017" i="1"/>
  <c r="Q1032" i="1"/>
  <c r="P1032" i="1"/>
  <c r="O1032" i="1"/>
  <c r="S1032" i="1"/>
  <c r="S1052" i="1"/>
  <c r="Q1052" i="1"/>
  <c r="P1052" i="1"/>
  <c r="O1052" i="1"/>
  <c r="S1095" i="1"/>
  <c r="Q1095" i="1"/>
  <c r="O1095" i="1"/>
  <c r="P1095" i="1"/>
  <c r="Q1159" i="1"/>
  <c r="S1159" i="1"/>
  <c r="O1159" i="1"/>
  <c r="P1159" i="1"/>
  <c r="S1182" i="1"/>
  <c r="P1182" i="1"/>
  <c r="Q1182" i="1"/>
  <c r="O1182" i="1"/>
  <c r="O1196" i="1"/>
  <c r="S1196" i="1"/>
  <c r="Q1196" i="1"/>
  <c r="P1196" i="1"/>
  <c r="P849" i="1"/>
  <c r="O849" i="1"/>
  <c r="Q849" i="1"/>
  <c r="S849" i="1"/>
  <c r="P872" i="1"/>
  <c r="O872" i="1"/>
  <c r="Q872" i="1"/>
  <c r="S872" i="1"/>
  <c r="Q895" i="1"/>
  <c r="P895" i="1"/>
  <c r="O895" i="1"/>
  <c r="S895" i="1"/>
  <c r="P922" i="1"/>
  <c r="O922" i="1"/>
  <c r="S922" i="1"/>
  <c r="Q922" i="1"/>
  <c r="P945" i="1"/>
  <c r="O945" i="1"/>
  <c r="S945" i="1"/>
  <c r="Q945" i="1"/>
  <c r="S949" i="1"/>
  <c r="P949" i="1"/>
  <c r="O949" i="1"/>
  <c r="Q949" i="1"/>
  <c r="P953" i="1"/>
  <c r="O953" i="1"/>
  <c r="S953" i="1"/>
  <c r="Q953" i="1"/>
  <c r="S957" i="1"/>
  <c r="Q957" i="1"/>
  <c r="P957" i="1"/>
  <c r="O957" i="1"/>
  <c r="Q961" i="1"/>
  <c r="P961" i="1"/>
  <c r="O961" i="1"/>
  <c r="S961" i="1"/>
  <c r="O965" i="1"/>
  <c r="P965" i="1"/>
  <c r="Q965" i="1"/>
  <c r="S965" i="1"/>
  <c r="Q1058" i="1"/>
  <c r="P1058" i="1"/>
  <c r="O1058" i="1"/>
  <c r="S1058" i="1"/>
  <c r="P1063" i="1"/>
  <c r="O1063" i="1"/>
  <c r="S1063" i="1"/>
  <c r="Q1063" i="1"/>
  <c r="S1068" i="1"/>
  <c r="P1068" i="1"/>
  <c r="Q1068" i="1"/>
  <c r="O1068" i="1"/>
  <c r="P1090" i="1"/>
  <c r="O1090" i="1"/>
  <c r="S1090" i="1"/>
  <c r="Q1090" i="1"/>
  <c r="S1132" i="1"/>
  <c r="P1132" i="1"/>
  <c r="O1132" i="1"/>
  <c r="Q1132" i="1"/>
  <c r="P780" i="1"/>
  <c r="S780" i="1"/>
  <c r="Q780" i="1"/>
  <c r="O780" i="1"/>
  <c r="S803" i="1"/>
  <c r="P803" i="1"/>
  <c r="Q803" i="1"/>
  <c r="O803" i="1"/>
  <c r="P830" i="1"/>
  <c r="S830" i="1"/>
  <c r="Q830" i="1"/>
  <c r="O830" i="1"/>
  <c r="O853" i="1"/>
  <c r="P853" i="1"/>
  <c r="S853" i="1"/>
  <c r="Q853" i="1"/>
  <c r="O876" i="1"/>
  <c r="S876" i="1"/>
  <c r="P876" i="1"/>
  <c r="Q876" i="1"/>
  <c r="O899" i="1"/>
  <c r="P899" i="1"/>
  <c r="Q899" i="1"/>
  <c r="S899" i="1"/>
  <c r="O903" i="1"/>
  <c r="S903" i="1"/>
  <c r="P903" i="1"/>
  <c r="Q903" i="1"/>
  <c r="O926" i="1"/>
  <c r="S926" i="1"/>
  <c r="P926" i="1"/>
  <c r="Q926" i="1"/>
  <c r="O998" i="1"/>
  <c r="P998" i="1"/>
  <c r="S998" i="1"/>
  <c r="Q998" i="1"/>
  <c r="S1022" i="1"/>
  <c r="Q1022" i="1"/>
  <c r="O1022" i="1"/>
  <c r="P1022" i="1"/>
  <c r="S1037" i="1"/>
  <c r="Q1037" i="1"/>
  <c r="O1037" i="1"/>
  <c r="P1037" i="1"/>
  <c r="O1074" i="1"/>
  <c r="S1074" i="1"/>
  <c r="Q1074" i="1"/>
  <c r="P1074" i="1"/>
  <c r="S1079" i="1"/>
  <c r="O1079" i="1"/>
  <c r="Q1079" i="1"/>
  <c r="P1079" i="1"/>
  <c r="O1108" i="1"/>
  <c r="Q1108" i="1"/>
  <c r="P1108" i="1"/>
  <c r="S1108" i="1"/>
  <c r="S857" i="1"/>
  <c r="O857" i="1"/>
  <c r="Q857" i="1"/>
  <c r="P857" i="1"/>
  <c r="S880" i="1"/>
  <c r="O880" i="1"/>
  <c r="Q880" i="1"/>
  <c r="P880" i="1"/>
  <c r="S907" i="1"/>
  <c r="Q907" i="1"/>
  <c r="O907" i="1"/>
  <c r="P907" i="1"/>
  <c r="S930" i="1"/>
  <c r="Q930" i="1"/>
  <c r="O930" i="1"/>
  <c r="P930" i="1"/>
  <c r="Q994" i="1"/>
  <c r="S994" i="1"/>
  <c r="P994" i="1"/>
  <c r="O994" i="1"/>
  <c r="S1008" i="1"/>
  <c r="Q1008" i="1"/>
  <c r="P1008" i="1"/>
  <c r="O1008" i="1"/>
  <c r="P1085" i="1"/>
  <c r="S1085" i="1"/>
  <c r="Q1085" i="1"/>
  <c r="O1085" i="1"/>
  <c r="S1102" i="1"/>
  <c r="O1102" i="1"/>
  <c r="Q1102" i="1"/>
  <c r="P1102" i="1"/>
  <c r="S1114" i="1"/>
  <c r="P1114" i="1"/>
  <c r="Q1114" i="1"/>
  <c r="O1114" i="1"/>
  <c r="Q1126" i="1"/>
  <c r="S1126" i="1"/>
  <c r="P1126" i="1"/>
  <c r="O1126" i="1"/>
  <c r="S1145" i="1"/>
  <c r="Q1145" i="1"/>
  <c r="O1145" i="1"/>
  <c r="P1145" i="1"/>
  <c r="Q1171" i="1"/>
  <c r="P1171" i="1"/>
  <c r="O1171" i="1"/>
  <c r="S1171" i="1"/>
  <c r="S1223" i="1"/>
  <c r="Q1223" i="1"/>
  <c r="P1223" i="1"/>
  <c r="O1223" i="1"/>
  <c r="S1246" i="1"/>
  <c r="Q1246" i="1"/>
  <c r="P1246" i="1"/>
  <c r="O1246" i="1"/>
  <c r="S1259" i="1"/>
  <c r="Q1259" i="1"/>
  <c r="P1259" i="1"/>
  <c r="O1259" i="1"/>
  <c r="S1297" i="1"/>
  <c r="Q1297" i="1"/>
  <c r="P1297" i="1"/>
  <c r="O1297" i="1"/>
  <c r="S1293" i="1"/>
  <c r="Q1293" i="1"/>
  <c r="P1293" i="1"/>
  <c r="O1293" i="1"/>
  <c r="Q1307" i="1"/>
  <c r="S1307" i="1"/>
  <c r="P1307" i="1"/>
  <c r="O1307" i="1"/>
  <c r="S1334" i="1"/>
  <c r="O1334" i="1"/>
  <c r="Q1334" i="1"/>
  <c r="P1334" i="1"/>
  <c r="O1349" i="1"/>
  <c r="S1349" i="1"/>
  <c r="Q1349" i="1"/>
  <c r="P1349" i="1"/>
  <c r="O1385" i="1"/>
  <c r="Q1385" i="1"/>
  <c r="P1385" i="1"/>
  <c r="S1385" i="1"/>
  <c r="Q1208" i="1"/>
  <c r="P1208" i="1"/>
  <c r="O1208" i="1"/>
  <c r="S1208" i="1"/>
  <c r="S1231" i="1"/>
  <c r="Q1231" i="1"/>
  <c r="P1231" i="1"/>
  <c r="O1231" i="1"/>
  <c r="S1276" i="1"/>
  <c r="P1276" i="1"/>
  <c r="Q1276" i="1"/>
  <c r="O1276" i="1"/>
  <c r="S1289" i="1"/>
  <c r="Q1289" i="1"/>
  <c r="P1289" i="1"/>
  <c r="O1289" i="1"/>
  <c r="S1302" i="1"/>
  <c r="Q1302" i="1"/>
  <c r="P1302" i="1"/>
  <c r="O1302" i="1"/>
  <c r="S1312" i="1"/>
  <c r="Q1312" i="1"/>
  <c r="P1312" i="1"/>
  <c r="O1312" i="1"/>
  <c r="O1322" i="1"/>
  <c r="S1322" i="1"/>
  <c r="Q1322" i="1"/>
  <c r="P1322" i="1"/>
  <c r="O1328" i="1"/>
  <c r="S1328" i="1"/>
  <c r="Q1328" i="1"/>
  <c r="P1328" i="1"/>
  <c r="S1400" i="1"/>
  <c r="Q1400" i="1"/>
  <c r="O1400" i="1"/>
  <c r="P1400" i="1"/>
  <c r="O1116" i="1"/>
  <c r="S1116" i="1"/>
  <c r="Q1116" i="1"/>
  <c r="P1116" i="1"/>
  <c r="Q1139" i="1"/>
  <c r="O1139" i="1"/>
  <c r="S1139" i="1"/>
  <c r="P1139" i="1"/>
  <c r="Q1162" i="1"/>
  <c r="P1162" i="1"/>
  <c r="O1162" i="1"/>
  <c r="S1162" i="1"/>
  <c r="O1185" i="1"/>
  <c r="Q1185" i="1"/>
  <c r="P1185" i="1"/>
  <c r="S1185" i="1"/>
  <c r="Q1189" i="1"/>
  <c r="P1189" i="1"/>
  <c r="O1189" i="1"/>
  <c r="S1189" i="1"/>
  <c r="S1212" i="1"/>
  <c r="Q1212" i="1"/>
  <c r="P1212" i="1"/>
  <c r="O1212" i="1"/>
  <c r="S1235" i="1"/>
  <c r="Q1235" i="1"/>
  <c r="P1235" i="1"/>
  <c r="O1235" i="1"/>
  <c r="S1272" i="1"/>
  <c r="Q1272" i="1"/>
  <c r="P1272" i="1"/>
  <c r="O1272" i="1"/>
  <c r="S1285" i="1"/>
  <c r="Q1285" i="1"/>
  <c r="P1285" i="1"/>
  <c r="O1285" i="1"/>
  <c r="S1317" i="1"/>
  <c r="Q1317" i="1"/>
  <c r="P1317" i="1"/>
  <c r="O1317" i="1"/>
  <c r="S1342" i="1"/>
  <c r="Q1342" i="1"/>
  <c r="P1342" i="1"/>
  <c r="O1342" i="1"/>
  <c r="Q1047" i="1"/>
  <c r="P1047" i="1"/>
  <c r="O1047" i="1"/>
  <c r="S1047" i="1"/>
  <c r="S1070" i="1"/>
  <c r="Q1070" i="1"/>
  <c r="P1070" i="1"/>
  <c r="O1070" i="1"/>
  <c r="Q1093" i="1"/>
  <c r="S1093" i="1"/>
  <c r="P1093" i="1"/>
  <c r="O1093" i="1"/>
  <c r="Q1120" i="1"/>
  <c r="P1120" i="1"/>
  <c r="O1120" i="1"/>
  <c r="S1120" i="1"/>
  <c r="P1143" i="1"/>
  <c r="S1143" i="1"/>
  <c r="Q1143" i="1"/>
  <c r="O1143" i="1"/>
  <c r="S1166" i="1"/>
  <c r="P1166" i="1"/>
  <c r="O1166" i="1"/>
  <c r="Q1166" i="1"/>
  <c r="S1193" i="1"/>
  <c r="P1193" i="1"/>
  <c r="O1193" i="1"/>
  <c r="Q1193" i="1"/>
  <c r="S1216" i="1"/>
  <c r="Q1216" i="1"/>
  <c r="P1216" i="1"/>
  <c r="O1216" i="1"/>
  <c r="S1239" i="1"/>
  <c r="Q1239" i="1"/>
  <c r="P1239" i="1"/>
  <c r="O1239" i="1"/>
  <c r="P1251" i="1"/>
  <c r="O1251" i="1"/>
  <c r="S1251" i="1"/>
  <c r="Q1251" i="1"/>
  <c r="S1268" i="1"/>
  <c r="Q1268" i="1"/>
  <c r="P1268" i="1"/>
  <c r="O1268" i="1"/>
  <c r="S1281" i="1"/>
  <c r="Q1281" i="1"/>
  <c r="P1281" i="1"/>
  <c r="O1281" i="1"/>
  <c r="S1358" i="1"/>
  <c r="Q1358" i="1"/>
  <c r="P1358" i="1"/>
  <c r="O1358" i="1"/>
  <c r="S1367" i="1"/>
  <c r="Q1367" i="1"/>
  <c r="P1367" i="1"/>
  <c r="O1367" i="1"/>
  <c r="S1420" i="1"/>
  <c r="Q1420" i="1"/>
  <c r="P1420" i="1"/>
  <c r="O1420" i="1"/>
  <c r="Q1170" i="1"/>
  <c r="S1170" i="1"/>
  <c r="O1170" i="1"/>
  <c r="P1170" i="1"/>
  <c r="Q1197" i="1"/>
  <c r="O1197" i="1"/>
  <c r="S1197" i="1"/>
  <c r="P1197" i="1"/>
  <c r="S1220" i="1"/>
  <c r="Q1220" i="1"/>
  <c r="P1220" i="1"/>
  <c r="O1220" i="1"/>
  <c r="S1243" i="1"/>
  <c r="Q1243" i="1"/>
  <c r="P1243" i="1"/>
  <c r="O1243" i="1"/>
  <c r="S1264" i="1"/>
  <c r="Q1264" i="1"/>
  <c r="P1264" i="1"/>
  <c r="O1264" i="1"/>
  <c r="Q1298" i="1"/>
  <c r="S1298" i="1"/>
  <c r="P1298" i="1"/>
  <c r="O1298" i="1"/>
  <c r="Q1376" i="1"/>
  <c r="S1376" i="1"/>
  <c r="P1376" i="1"/>
  <c r="O1376" i="1"/>
  <c r="S1468" i="1"/>
  <c r="Q1468" i="1"/>
  <c r="P1468" i="1"/>
  <c r="O1468" i="1"/>
  <c r="Q1151" i="1"/>
  <c r="S1151" i="1"/>
  <c r="P1151" i="1"/>
  <c r="O1151" i="1"/>
  <c r="O1174" i="1"/>
  <c r="S1174" i="1"/>
  <c r="Q1174" i="1"/>
  <c r="P1174" i="1"/>
  <c r="S1178" i="1"/>
  <c r="Q1178" i="1"/>
  <c r="P1178" i="1"/>
  <c r="O1178" i="1"/>
  <c r="S1201" i="1"/>
  <c r="Q1201" i="1"/>
  <c r="P1201" i="1"/>
  <c r="O1201" i="1"/>
  <c r="S1224" i="1"/>
  <c r="Q1224" i="1"/>
  <c r="P1224" i="1"/>
  <c r="O1224" i="1"/>
  <c r="S1260" i="1"/>
  <c r="Q1260" i="1"/>
  <c r="P1260" i="1"/>
  <c r="O1260" i="1"/>
  <c r="S1308" i="1"/>
  <c r="Q1308" i="1"/>
  <c r="P1308" i="1"/>
  <c r="O1308" i="1"/>
  <c r="Q1329" i="1"/>
  <c r="S1329" i="1"/>
  <c r="P1329" i="1"/>
  <c r="O1329" i="1"/>
  <c r="Q1350" i="1"/>
  <c r="P1350" i="1"/>
  <c r="S1350" i="1"/>
  <c r="O1350" i="1"/>
  <c r="S1228" i="1"/>
  <c r="Q1228" i="1"/>
  <c r="P1228" i="1"/>
  <c r="O1228" i="1"/>
  <c r="S1256" i="1"/>
  <c r="Q1256" i="1"/>
  <c r="P1256" i="1"/>
  <c r="O1256" i="1"/>
  <c r="S1294" i="1"/>
  <c r="Q1294" i="1"/>
  <c r="P1294" i="1"/>
  <c r="O1294" i="1"/>
  <c r="S1313" i="1"/>
  <c r="Q1313" i="1"/>
  <c r="P1313" i="1"/>
  <c r="O1313" i="1"/>
  <c r="S1336" i="1"/>
  <c r="O1336" i="1"/>
  <c r="Q1336" i="1"/>
  <c r="P1336" i="1"/>
  <c r="S1209" i="1"/>
  <c r="Q1209" i="1"/>
  <c r="P1209" i="1"/>
  <c r="O1209" i="1"/>
  <c r="S1232" i="1"/>
  <c r="Q1232" i="1"/>
  <c r="P1232" i="1"/>
  <c r="O1232" i="1"/>
  <c r="S1252" i="1"/>
  <c r="Q1252" i="1"/>
  <c r="P1252" i="1"/>
  <c r="O1252" i="1"/>
  <c r="P1273" i="1"/>
  <c r="O1273" i="1"/>
  <c r="S1273" i="1"/>
  <c r="Q1273" i="1"/>
  <c r="S1290" i="1"/>
  <c r="Q1290" i="1"/>
  <c r="P1290" i="1"/>
  <c r="O1290" i="1"/>
  <c r="Q1318" i="1"/>
  <c r="S1318" i="1"/>
  <c r="P1318" i="1"/>
  <c r="O1318" i="1"/>
  <c r="P1324" i="1"/>
  <c r="S1324" i="1"/>
  <c r="Q1324" i="1"/>
  <c r="O1324" i="1"/>
  <c r="S1343" i="1"/>
  <c r="Q1343" i="1"/>
  <c r="P1343" i="1"/>
  <c r="O1343" i="1"/>
  <c r="Q1359" i="1"/>
  <c r="P1359" i="1"/>
  <c r="O1359" i="1"/>
  <c r="S1359" i="1"/>
  <c r="O1388" i="1"/>
  <c r="S1388" i="1"/>
  <c r="Q1388" i="1"/>
  <c r="P1388" i="1"/>
  <c r="O1163" i="1"/>
  <c r="S1163" i="1"/>
  <c r="Q1163" i="1"/>
  <c r="P1163" i="1"/>
  <c r="Q1167" i="1"/>
  <c r="P1167" i="1"/>
  <c r="S1167" i="1"/>
  <c r="O1167" i="1"/>
  <c r="S1190" i="1"/>
  <c r="Q1190" i="1"/>
  <c r="P1190" i="1"/>
  <c r="O1190" i="1"/>
  <c r="S1213" i="1"/>
  <c r="Q1213" i="1"/>
  <c r="P1213" i="1"/>
  <c r="O1213" i="1"/>
  <c r="Q1236" i="1"/>
  <c r="S1236" i="1"/>
  <c r="P1236" i="1"/>
  <c r="O1236" i="1"/>
  <c r="S1248" i="1"/>
  <c r="Q1248" i="1"/>
  <c r="P1248" i="1"/>
  <c r="O1248" i="1"/>
  <c r="S1286" i="1"/>
  <c r="Q1286" i="1"/>
  <c r="P1286" i="1"/>
  <c r="O1286" i="1"/>
  <c r="Q1351" i="1"/>
  <c r="P1351" i="1"/>
  <c r="S1351" i="1"/>
  <c r="O1351" i="1"/>
  <c r="Q1491" i="1"/>
  <c r="S1491" i="1"/>
  <c r="P1491" i="1"/>
  <c r="O1491" i="1"/>
  <c r="S1217" i="1"/>
  <c r="Q1217" i="1"/>
  <c r="P1217" i="1"/>
  <c r="O1217" i="1"/>
  <c r="O1240" i="1"/>
  <c r="S1240" i="1"/>
  <c r="Q1240" i="1"/>
  <c r="P1240" i="1"/>
  <c r="S1244" i="1"/>
  <c r="Q1244" i="1"/>
  <c r="P1244" i="1"/>
  <c r="O1244" i="1"/>
  <c r="S1282" i="1"/>
  <c r="Q1282" i="1"/>
  <c r="P1282" i="1"/>
  <c r="O1282" i="1"/>
  <c r="S1304" i="1"/>
  <c r="Q1304" i="1"/>
  <c r="P1304" i="1"/>
  <c r="O1304" i="1"/>
  <c r="O1330" i="1"/>
  <c r="S1330" i="1"/>
  <c r="Q1330" i="1"/>
  <c r="P1330" i="1"/>
  <c r="Q1360" i="1"/>
  <c r="P1360" i="1"/>
  <c r="S1360" i="1"/>
  <c r="O1360" i="1"/>
  <c r="Q1405" i="1"/>
  <c r="P1405" i="1"/>
  <c r="S1405" i="1"/>
  <c r="O1405" i="1"/>
  <c r="S1175" i="1"/>
  <c r="Q1175" i="1"/>
  <c r="P1175" i="1"/>
  <c r="O1175" i="1"/>
  <c r="S1198" i="1"/>
  <c r="Q1198" i="1"/>
  <c r="P1198" i="1"/>
  <c r="O1198" i="1"/>
  <c r="S1221" i="1"/>
  <c r="Q1221" i="1"/>
  <c r="P1221" i="1"/>
  <c r="O1221" i="1"/>
  <c r="S1265" i="1"/>
  <c r="P1265" i="1"/>
  <c r="Q1265" i="1"/>
  <c r="O1265" i="1"/>
  <c r="S1278" i="1"/>
  <c r="Q1278" i="1"/>
  <c r="P1278" i="1"/>
  <c r="O1278" i="1"/>
  <c r="S1369" i="1"/>
  <c r="O1369" i="1"/>
  <c r="Q1369" i="1"/>
  <c r="P1369" i="1"/>
  <c r="S1391" i="1"/>
  <c r="Q1391" i="1"/>
  <c r="P1391" i="1"/>
  <c r="O1391" i="1"/>
  <c r="S1426" i="1"/>
  <c r="Q1426" i="1"/>
  <c r="P1426" i="1"/>
  <c r="O1426" i="1"/>
  <c r="S1083" i="1"/>
  <c r="Q1083" i="1"/>
  <c r="P1083" i="1"/>
  <c r="O1083" i="1"/>
  <c r="S1106" i="1"/>
  <c r="Q1106" i="1"/>
  <c r="P1106" i="1"/>
  <c r="O1106" i="1"/>
  <c r="S1129" i="1"/>
  <c r="Q1129" i="1"/>
  <c r="P1129" i="1"/>
  <c r="O1129" i="1"/>
  <c r="O1152" i="1"/>
  <c r="S1152" i="1"/>
  <c r="P1152" i="1"/>
  <c r="Q1152" i="1"/>
  <c r="S1156" i="1"/>
  <c r="Q1156" i="1"/>
  <c r="P1156" i="1"/>
  <c r="O1156" i="1"/>
  <c r="S1179" i="1"/>
  <c r="P1179" i="1"/>
  <c r="O1179" i="1"/>
  <c r="Q1179" i="1"/>
  <c r="S1202" i="1"/>
  <c r="Q1202" i="1"/>
  <c r="P1202" i="1"/>
  <c r="O1202" i="1"/>
  <c r="Q1225" i="1"/>
  <c r="S1225" i="1"/>
  <c r="P1225" i="1"/>
  <c r="O1225" i="1"/>
  <c r="S1261" i="1"/>
  <c r="Q1261" i="1"/>
  <c r="P1261" i="1"/>
  <c r="O1261" i="1"/>
  <c r="S1274" i="1"/>
  <c r="Q1274" i="1"/>
  <c r="P1274" i="1"/>
  <c r="O1274" i="1"/>
  <c r="P1295" i="1"/>
  <c r="O1295" i="1"/>
  <c r="S1295" i="1"/>
  <c r="Q1295" i="1"/>
  <c r="O1345" i="1"/>
  <c r="S1345" i="1"/>
  <c r="Q1345" i="1"/>
  <c r="P1345" i="1"/>
  <c r="O1352" i="1"/>
  <c r="Q1352" i="1"/>
  <c r="S1352" i="1"/>
  <c r="P1352" i="1"/>
  <c r="S1379" i="1"/>
  <c r="Q1379" i="1"/>
  <c r="P1379" i="1"/>
  <c r="O1379" i="1"/>
  <c r="S1160" i="1"/>
  <c r="Q1160" i="1"/>
  <c r="P1160" i="1"/>
  <c r="O1160" i="1"/>
  <c r="S1183" i="1"/>
  <c r="Q1183" i="1"/>
  <c r="O1183" i="1"/>
  <c r="P1183" i="1"/>
  <c r="S1206" i="1"/>
  <c r="Q1206" i="1"/>
  <c r="P1206" i="1"/>
  <c r="O1206" i="1"/>
  <c r="O1229" i="1"/>
  <c r="S1229" i="1"/>
  <c r="Q1229" i="1"/>
  <c r="P1229" i="1"/>
  <c r="S1233" i="1"/>
  <c r="Q1233" i="1"/>
  <c r="P1233" i="1"/>
  <c r="O1233" i="1"/>
  <c r="S1257" i="1"/>
  <c r="Q1257" i="1"/>
  <c r="P1257" i="1"/>
  <c r="O1257" i="1"/>
  <c r="S1270" i="1"/>
  <c r="Q1270" i="1"/>
  <c r="P1270" i="1"/>
  <c r="O1270" i="1"/>
  <c r="S1300" i="1"/>
  <c r="Q1300" i="1"/>
  <c r="P1300" i="1"/>
  <c r="O1300" i="1"/>
  <c r="S1314" i="1"/>
  <c r="P1314" i="1"/>
  <c r="O1314" i="1"/>
  <c r="Q1314" i="1"/>
  <c r="S1325" i="1"/>
  <c r="Q1325" i="1"/>
  <c r="P1325" i="1"/>
  <c r="O1325" i="1"/>
  <c r="Q1338" i="1"/>
  <c r="S1338" i="1"/>
  <c r="P1338" i="1"/>
  <c r="O1338" i="1"/>
  <c r="O1361" i="1"/>
  <c r="S1361" i="1"/>
  <c r="Q1361" i="1"/>
  <c r="P1361" i="1"/>
  <c r="Q1370" i="1"/>
  <c r="S1370" i="1"/>
  <c r="P1370" i="1"/>
  <c r="O1370" i="1"/>
  <c r="Q1392" i="1"/>
  <c r="S1392" i="1"/>
  <c r="P1392" i="1"/>
  <c r="O1392" i="1"/>
  <c r="O1407" i="1"/>
  <c r="S1407" i="1"/>
  <c r="Q1407" i="1"/>
  <c r="P1407" i="1"/>
  <c r="S1187" i="1"/>
  <c r="Q1187" i="1"/>
  <c r="P1187" i="1"/>
  <c r="O1187" i="1"/>
  <c r="S1210" i="1"/>
  <c r="Q1210" i="1"/>
  <c r="P1210" i="1"/>
  <c r="O1210" i="1"/>
  <c r="S1237" i="1"/>
  <c r="Q1237" i="1"/>
  <c r="P1237" i="1"/>
  <c r="O1237" i="1"/>
  <c r="S1253" i="1"/>
  <c r="Q1253" i="1"/>
  <c r="P1253" i="1"/>
  <c r="O1253" i="1"/>
  <c r="Q1320" i="1"/>
  <c r="S1320" i="1"/>
  <c r="P1320" i="1"/>
  <c r="O1320" i="1"/>
  <c r="Q1214" i="1"/>
  <c r="S1214" i="1"/>
  <c r="P1214" i="1"/>
  <c r="O1214" i="1"/>
  <c r="S1241" i="1"/>
  <c r="Q1241" i="1"/>
  <c r="P1241" i="1"/>
  <c r="O1241" i="1"/>
  <c r="S1249" i="1"/>
  <c r="Q1249" i="1"/>
  <c r="P1249" i="1"/>
  <c r="O1249" i="1"/>
  <c r="S1287" i="1"/>
  <c r="P1287" i="1"/>
  <c r="Q1287" i="1"/>
  <c r="O1287" i="1"/>
  <c r="Q1393" i="1"/>
  <c r="P1393" i="1"/>
  <c r="S1393" i="1"/>
  <c r="O1393" i="1"/>
  <c r="S1003" i="1"/>
  <c r="Q1003" i="1"/>
  <c r="P1003" i="1"/>
  <c r="O1003" i="1"/>
  <c r="S1026" i="1"/>
  <c r="Q1026" i="1"/>
  <c r="P1026" i="1"/>
  <c r="O1026" i="1"/>
  <c r="Q1049" i="1"/>
  <c r="S1049" i="1"/>
  <c r="P1049" i="1"/>
  <c r="O1049" i="1"/>
  <c r="S1076" i="1"/>
  <c r="Q1076" i="1"/>
  <c r="P1076" i="1"/>
  <c r="O1076" i="1"/>
  <c r="S1099" i="1"/>
  <c r="Q1099" i="1"/>
  <c r="P1099" i="1"/>
  <c r="O1099" i="1"/>
  <c r="S1122" i="1"/>
  <c r="Q1122" i="1"/>
  <c r="P1122" i="1"/>
  <c r="O1122" i="1"/>
  <c r="S1149" i="1"/>
  <c r="Q1149" i="1"/>
  <c r="P1149" i="1"/>
  <c r="O1149" i="1"/>
  <c r="S1172" i="1"/>
  <c r="Q1172" i="1"/>
  <c r="P1172" i="1"/>
  <c r="O1172" i="1"/>
  <c r="S1195" i="1"/>
  <c r="Q1195" i="1"/>
  <c r="P1195" i="1"/>
  <c r="O1195" i="1"/>
  <c r="O1218" i="1"/>
  <c r="S1218" i="1"/>
  <c r="Q1218" i="1"/>
  <c r="P1218" i="1"/>
  <c r="S1222" i="1"/>
  <c r="Q1222" i="1"/>
  <c r="P1222" i="1"/>
  <c r="O1222" i="1"/>
  <c r="S1245" i="1"/>
  <c r="Q1245" i="1"/>
  <c r="P1245" i="1"/>
  <c r="O1245" i="1"/>
  <c r="S1283" i="1"/>
  <c r="Q1283" i="1"/>
  <c r="P1283" i="1"/>
  <c r="O1283" i="1"/>
  <c r="S1296" i="1"/>
  <c r="Q1296" i="1"/>
  <c r="P1296" i="1"/>
  <c r="O1296" i="1"/>
  <c r="O1305" i="1"/>
  <c r="S1305" i="1"/>
  <c r="Q1305" i="1"/>
  <c r="P1305" i="1"/>
  <c r="O1332" i="1"/>
  <c r="S1332" i="1"/>
  <c r="Q1332" i="1"/>
  <c r="P1332" i="1"/>
  <c r="S1354" i="1"/>
  <c r="Q1354" i="1"/>
  <c r="P1354" i="1"/>
  <c r="O1354" i="1"/>
  <c r="S1411" i="1"/>
  <c r="Q1411" i="1"/>
  <c r="P1411" i="1"/>
  <c r="O1411" i="1"/>
  <c r="Q1176" i="1"/>
  <c r="P1176" i="1"/>
  <c r="O1176" i="1"/>
  <c r="S1176" i="1"/>
  <c r="S1199" i="1"/>
  <c r="Q1199" i="1"/>
  <c r="P1199" i="1"/>
  <c r="O1199" i="1"/>
  <c r="Q1226" i="1"/>
  <c r="P1226" i="1"/>
  <c r="O1226" i="1"/>
  <c r="S1226" i="1"/>
  <c r="P1262" i="1"/>
  <c r="O1262" i="1"/>
  <c r="S1262" i="1"/>
  <c r="Q1262" i="1"/>
  <c r="Q1279" i="1"/>
  <c r="P1279" i="1"/>
  <c r="O1279" i="1"/>
  <c r="S1279" i="1"/>
  <c r="Q1292" i="1"/>
  <c r="P1292" i="1"/>
  <c r="O1292" i="1"/>
  <c r="S1292" i="1"/>
  <c r="S1310" i="1"/>
  <c r="P1310" i="1"/>
  <c r="O1310" i="1"/>
  <c r="Q1310" i="1"/>
  <c r="S1326" i="1"/>
  <c r="Q1326" i="1"/>
  <c r="P1326" i="1"/>
  <c r="O1326" i="1"/>
  <c r="S1433" i="1"/>
  <c r="O1433" i="1"/>
  <c r="Q1433" i="1"/>
  <c r="P1433" i="1"/>
  <c r="Q1011" i="1"/>
  <c r="P1011" i="1"/>
  <c r="O1011" i="1"/>
  <c r="S1011" i="1"/>
  <c r="S1034" i="1"/>
  <c r="Q1034" i="1"/>
  <c r="P1034" i="1"/>
  <c r="O1034" i="1"/>
  <c r="Q1061" i="1"/>
  <c r="P1061" i="1"/>
  <c r="O1061" i="1"/>
  <c r="S1061" i="1"/>
  <c r="Q1084" i="1"/>
  <c r="P1084" i="1"/>
  <c r="O1084" i="1"/>
  <c r="S1084" i="1"/>
  <c r="Q1107" i="1"/>
  <c r="P1107" i="1"/>
  <c r="O1107" i="1"/>
  <c r="S1107" i="1"/>
  <c r="O1130" i="1"/>
  <c r="Q1130" i="1"/>
  <c r="P1130" i="1"/>
  <c r="S1130" i="1"/>
  <c r="Q1134" i="1"/>
  <c r="P1134" i="1"/>
  <c r="O1134" i="1"/>
  <c r="S1134" i="1"/>
  <c r="Q1157" i="1"/>
  <c r="P1157" i="1"/>
  <c r="O1157" i="1"/>
  <c r="S1157" i="1"/>
  <c r="Q1180" i="1"/>
  <c r="P1180" i="1"/>
  <c r="O1180" i="1"/>
  <c r="S1180" i="1"/>
  <c r="Q1203" i="1"/>
  <c r="P1203" i="1"/>
  <c r="O1203" i="1"/>
  <c r="S1203" i="1"/>
  <c r="Q1230" i="1"/>
  <c r="P1230" i="1"/>
  <c r="O1230" i="1"/>
  <c r="S1230" i="1"/>
  <c r="Q1275" i="1"/>
  <c r="P1275" i="1"/>
  <c r="O1275" i="1"/>
  <c r="S1275" i="1"/>
  <c r="O1363" i="1"/>
  <c r="S1363" i="1"/>
  <c r="P1363" i="1"/>
  <c r="Q1363" i="1"/>
  <c r="Q1382" i="1"/>
  <c r="P1382" i="1"/>
  <c r="O1382" i="1"/>
  <c r="S1382" i="1"/>
  <c r="P1015" i="1"/>
  <c r="O1015" i="1"/>
  <c r="S1015" i="1"/>
  <c r="Q1015" i="1"/>
  <c r="Q1038" i="1"/>
  <c r="P1038" i="1"/>
  <c r="O1038" i="1"/>
  <c r="S1038" i="1"/>
  <c r="P1065" i="1"/>
  <c r="O1065" i="1"/>
  <c r="S1065" i="1"/>
  <c r="Q1065" i="1"/>
  <c r="P1088" i="1"/>
  <c r="O1088" i="1"/>
  <c r="S1088" i="1"/>
  <c r="Q1088" i="1"/>
  <c r="S1111" i="1"/>
  <c r="P1111" i="1"/>
  <c r="O1111" i="1"/>
  <c r="Q1111" i="1"/>
  <c r="P1138" i="1"/>
  <c r="O1138" i="1"/>
  <c r="S1138" i="1"/>
  <c r="Q1138" i="1"/>
  <c r="P1161" i="1"/>
  <c r="O1161" i="1"/>
  <c r="S1161" i="1"/>
  <c r="Q1161" i="1"/>
  <c r="P1184" i="1"/>
  <c r="O1184" i="1"/>
  <c r="S1184" i="1"/>
  <c r="Q1184" i="1"/>
  <c r="O1207" i="1"/>
  <c r="Q1207" i="1"/>
  <c r="P1207" i="1"/>
  <c r="S1207" i="1"/>
  <c r="P1211" i="1"/>
  <c r="O1211" i="1"/>
  <c r="S1211" i="1"/>
  <c r="Q1211" i="1"/>
  <c r="P1234" i="1"/>
  <c r="O1234" i="1"/>
  <c r="S1234" i="1"/>
  <c r="Q1234" i="1"/>
  <c r="P1271" i="1"/>
  <c r="O1271" i="1"/>
  <c r="S1271" i="1"/>
  <c r="Q1271" i="1"/>
  <c r="Q1301" i="1"/>
  <c r="P1301" i="1"/>
  <c r="O1301" i="1"/>
  <c r="S1301" i="1"/>
  <c r="O1311" i="1"/>
  <c r="Q1311" i="1"/>
  <c r="P1311" i="1"/>
  <c r="S1311" i="1"/>
  <c r="P1321" i="1"/>
  <c r="O1321" i="1"/>
  <c r="S1321" i="1"/>
  <c r="Q1321" i="1"/>
  <c r="O1333" i="1"/>
  <c r="S1333" i="1"/>
  <c r="Q1333" i="1"/>
  <c r="P1333" i="1"/>
  <c r="Q1340" i="1"/>
  <c r="O1340" i="1"/>
  <c r="P1340" i="1"/>
  <c r="S1340" i="1"/>
  <c r="S946" i="1"/>
  <c r="Q946" i="1"/>
  <c r="P946" i="1"/>
  <c r="O946" i="1"/>
  <c r="Q973" i="1"/>
  <c r="P973" i="1"/>
  <c r="O973" i="1"/>
  <c r="S973" i="1"/>
  <c r="S996" i="1"/>
  <c r="Q996" i="1"/>
  <c r="P996" i="1"/>
  <c r="O996" i="1"/>
  <c r="O1019" i="1"/>
  <c r="S1019" i="1"/>
  <c r="Q1019" i="1"/>
  <c r="P1019" i="1"/>
  <c r="O1042" i="1"/>
  <c r="P1042" i="1"/>
  <c r="S1042" i="1"/>
  <c r="Q1042" i="1"/>
  <c r="O1046" i="1"/>
  <c r="S1046" i="1"/>
  <c r="Q1046" i="1"/>
  <c r="P1046" i="1"/>
  <c r="O1069" i="1"/>
  <c r="S1069" i="1"/>
  <c r="Q1069" i="1"/>
  <c r="P1069" i="1"/>
  <c r="O1092" i="1"/>
  <c r="S1092" i="1"/>
  <c r="Q1092" i="1"/>
  <c r="P1092" i="1"/>
  <c r="Q1115" i="1"/>
  <c r="O1115" i="1"/>
  <c r="S1115" i="1"/>
  <c r="P1115" i="1"/>
  <c r="O1142" i="1"/>
  <c r="S1142" i="1"/>
  <c r="Q1142" i="1"/>
  <c r="P1142" i="1"/>
  <c r="O1165" i="1"/>
  <c r="S1165" i="1"/>
  <c r="Q1165" i="1"/>
  <c r="P1165" i="1"/>
  <c r="S1188" i="1"/>
  <c r="O1188" i="1"/>
  <c r="Q1188" i="1"/>
  <c r="P1188" i="1"/>
  <c r="O1215" i="1"/>
  <c r="S1215" i="1"/>
  <c r="Q1215" i="1"/>
  <c r="P1215" i="1"/>
  <c r="O1238" i="1"/>
  <c r="S1238" i="1"/>
  <c r="P1238" i="1"/>
  <c r="Q1238" i="1"/>
  <c r="S1254" i="1"/>
  <c r="P1254" i="1"/>
  <c r="O1254" i="1"/>
  <c r="Q1254" i="1"/>
  <c r="O1267" i="1"/>
  <c r="S1267" i="1"/>
  <c r="P1267" i="1"/>
  <c r="Q1267" i="1"/>
  <c r="O1316" i="1"/>
  <c r="S1316" i="1"/>
  <c r="Q1316" i="1"/>
  <c r="P1316" i="1"/>
  <c r="S1000" i="1"/>
  <c r="Q1000" i="1"/>
  <c r="P1000" i="1"/>
  <c r="O1000" i="1"/>
  <c r="S1023" i="1"/>
  <c r="Q1023" i="1"/>
  <c r="P1023" i="1"/>
  <c r="O1023" i="1"/>
  <c r="S1050" i="1"/>
  <c r="Q1050" i="1"/>
  <c r="P1050" i="1"/>
  <c r="O1050" i="1"/>
  <c r="S1073" i="1"/>
  <c r="Q1073" i="1"/>
  <c r="P1073" i="1"/>
  <c r="O1073" i="1"/>
  <c r="S1096" i="1"/>
  <c r="P1096" i="1"/>
  <c r="O1096" i="1"/>
  <c r="Q1096" i="1"/>
  <c r="O1119" i="1"/>
  <c r="S1119" i="1"/>
  <c r="Q1119" i="1"/>
  <c r="P1119" i="1"/>
  <c r="S1123" i="1"/>
  <c r="Q1123" i="1"/>
  <c r="P1123" i="1"/>
  <c r="O1123" i="1"/>
  <c r="S1146" i="1"/>
  <c r="Q1146" i="1"/>
  <c r="P1146" i="1"/>
  <c r="O1146" i="1"/>
  <c r="S1169" i="1"/>
  <c r="Q1169" i="1"/>
  <c r="P1169" i="1"/>
  <c r="O1169" i="1"/>
  <c r="Q1192" i="1"/>
  <c r="S1192" i="1"/>
  <c r="P1192" i="1"/>
  <c r="O1192" i="1"/>
  <c r="S1219" i="1"/>
  <c r="Q1219" i="1"/>
  <c r="P1219" i="1"/>
  <c r="O1219" i="1"/>
  <c r="S1242" i="1"/>
  <c r="Q1242" i="1"/>
  <c r="O1242" i="1"/>
  <c r="P1242" i="1"/>
  <c r="S1250" i="1"/>
  <c r="Q1250" i="1"/>
  <c r="O1250" i="1"/>
  <c r="P1250" i="1"/>
  <c r="S1263" i="1"/>
  <c r="Q1263" i="1"/>
  <c r="O1263" i="1"/>
  <c r="P1263" i="1"/>
  <c r="P1284" i="1"/>
  <c r="O1284" i="1"/>
  <c r="S1284" i="1"/>
  <c r="Q1284" i="1"/>
  <c r="S1306" i="1"/>
  <c r="P1306" i="1"/>
  <c r="O1306" i="1"/>
  <c r="Q1306" i="1"/>
  <c r="S1383" i="1"/>
  <c r="P1383" i="1"/>
  <c r="O1383" i="1"/>
  <c r="Q1383" i="1"/>
  <c r="Q1397" i="1"/>
  <c r="P1397" i="1"/>
  <c r="O1397" i="1"/>
  <c r="S1397" i="1"/>
  <c r="S1390" i="1"/>
  <c r="Q1390" i="1"/>
  <c r="O1390" i="1"/>
  <c r="P1390" i="1"/>
  <c r="O1399" i="1"/>
  <c r="S1399" i="1"/>
  <c r="P1399" i="1"/>
  <c r="Q1399" i="1"/>
  <c r="S1413" i="1"/>
  <c r="Q1413" i="1"/>
  <c r="P1413" i="1"/>
  <c r="O1413" i="1"/>
  <c r="O1418" i="1"/>
  <c r="Q1418" i="1"/>
  <c r="P1418" i="1"/>
  <c r="S1418" i="1"/>
  <c r="S1441" i="1"/>
  <c r="O1441" i="1"/>
  <c r="Q1441" i="1"/>
  <c r="P1441" i="1"/>
  <c r="P1467" i="1"/>
  <c r="O1467" i="1"/>
  <c r="S1467" i="1"/>
  <c r="Q1467" i="1"/>
  <c r="Q1478" i="1"/>
  <c r="P1478" i="1"/>
  <c r="O1478" i="1"/>
  <c r="S1478" i="1"/>
  <c r="S1496" i="1"/>
  <c r="Q1496" i="1"/>
  <c r="P1496" i="1"/>
  <c r="O1496" i="1"/>
  <c r="Q1508" i="1"/>
  <c r="P1508" i="1"/>
  <c r="S1508" i="1"/>
  <c r="O1508" i="1"/>
  <c r="O1548" i="1"/>
  <c r="S1548" i="1"/>
  <c r="Q1548" i="1"/>
  <c r="P1548" i="1"/>
  <c r="S1555" i="1"/>
  <c r="Q1555" i="1"/>
  <c r="O1555" i="1"/>
  <c r="P1555" i="1"/>
  <c r="O1605" i="1"/>
  <c r="P1605" i="1"/>
  <c r="S1605" i="1"/>
  <c r="Q1605" i="1"/>
  <c r="S1708" i="1"/>
  <c r="Q1708" i="1"/>
  <c r="P1708" i="1"/>
  <c r="O1708" i="1"/>
  <c r="S1404" i="1"/>
  <c r="P1404" i="1"/>
  <c r="Q1404" i="1"/>
  <c r="O1404" i="1"/>
  <c r="O1484" i="1"/>
  <c r="Q1484" i="1"/>
  <c r="P1484" i="1"/>
  <c r="S1484" i="1"/>
  <c r="O1520" i="1"/>
  <c r="S1520" i="1"/>
  <c r="P1520" i="1"/>
  <c r="Q1520" i="1"/>
  <c r="S1541" i="1"/>
  <c r="P1541" i="1"/>
  <c r="O1541" i="1"/>
  <c r="Q1541" i="1"/>
  <c r="S1563" i="1"/>
  <c r="Q1563" i="1"/>
  <c r="P1563" i="1"/>
  <c r="O1563" i="1"/>
  <c r="S1668" i="1"/>
  <c r="Q1668" i="1"/>
  <c r="P1668" i="1"/>
  <c r="O1668" i="1"/>
  <c r="S1423" i="1"/>
  <c r="Q1423" i="1"/>
  <c r="O1423" i="1"/>
  <c r="P1423" i="1"/>
  <c r="O1432" i="1"/>
  <c r="S1432" i="1"/>
  <c r="P1432" i="1"/>
  <c r="Q1432" i="1"/>
  <c r="O1462" i="1"/>
  <c r="S1462" i="1"/>
  <c r="P1462" i="1"/>
  <c r="Q1462" i="1"/>
  <c r="S1534" i="1"/>
  <c r="O1534" i="1"/>
  <c r="Q1534" i="1"/>
  <c r="P1534" i="1"/>
  <c r="Q1570" i="1"/>
  <c r="O1570" i="1"/>
  <c r="S1570" i="1"/>
  <c r="P1570" i="1"/>
  <c r="S1578" i="1"/>
  <c r="Q1578" i="1"/>
  <c r="O1578" i="1"/>
  <c r="P1578" i="1"/>
  <c r="Q1381" i="1"/>
  <c r="P1381" i="1"/>
  <c r="O1381" i="1"/>
  <c r="S1381" i="1"/>
  <c r="S1386" i="1"/>
  <c r="P1386" i="1"/>
  <c r="Q1386" i="1"/>
  <c r="O1386" i="1"/>
  <c r="Q1395" i="1"/>
  <c r="S1395" i="1"/>
  <c r="P1395" i="1"/>
  <c r="O1395" i="1"/>
  <c r="Q1409" i="1"/>
  <c r="P1409" i="1"/>
  <c r="S1409" i="1"/>
  <c r="O1409" i="1"/>
  <c r="Q1414" i="1"/>
  <c r="S1414" i="1"/>
  <c r="P1414" i="1"/>
  <c r="O1414" i="1"/>
  <c r="S1437" i="1"/>
  <c r="O1437" i="1"/>
  <c r="Q1437" i="1"/>
  <c r="P1437" i="1"/>
  <c r="S1442" i="1"/>
  <c r="Q1442" i="1"/>
  <c r="P1442" i="1"/>
  <c r="O1442" i="1"/>
  <c r="Q1447" i="1"/>
  <c r="S1447" i="1"/>
  <c r="P1447" i="1"/>
  <c r="O1447" i="1"/>
  <c r="P1452" i="1"/>
  <c r="S1452" i="1"/>
  <c r="Q1452" i="1"/>
  <c r="O1452" i="1"/>
  <c r="S1457" i="1"/>
  <c r="O1457" i="1"/>
  <c r="Q1457" i="1"/>
  <c r="P1457" i="1"/>
  <c r="O1473" i="1"/>
  <c r="S1473" i="1"/>
  <c r="Q1473" i="1"/>
  <c r="P1473" i="1"/>
  <c r="S1503" i="1"/>
  <c r="O1503" i="1"/>
  <c r="Q1503" i="1"/>
  <c r="P1503" i="1"/>
  <c r="O1509" i="1"/>
  <c r="S1509" i="1"/>
  <c r="Q1509" i="1"/>
  <c r="P1509" i="1"/>
  <c r="S1515" i="1"/>
  <c r="Q1515" i="1"/>
  <c r="P1515" i="1"/>
  <c r="O1515" i="1"/>
  <c r="Q1549" i="1"/>
  <c r="P1549" i="1"/>
  <c r="S1549" i="1"/>
  <c r="O1549" i="1"/>
  <c r="Q1588" i="1"/>
  <c r="S1588" i="1"/>
  <c r="P1588" i="1"/>
  <c r="O1588" i="1"/>
  <c r="Q1596" i="1"/>
  <c r="S1596" i="1"/>
  <c r="O1596" i="1"/>
  <c r="P1596" i="1"/>
  <c r="Q1372" i="1"/>
  <c r="S1372" i="1"/>
  <c r="P1372" i="1"/>
  <c r="O1372" i="1"/>
  <c r="S1419" i="1"/>
  <c r="Q1419" i="1"/>
  <c r="P1419" i="1"/>
  <c r="O1419" i="1"/>
  <c r="Q1428" i="1"/>
  <c r="S1428" i="1"/>
  <c r="P1428" i="1"/>
  <c r="O1428" i="1"/>
  <c r="S1497" i="1"/>
  <c r="Q1497" i="1"/>
  <c r="P1497" i="1"/>
  <c r="O1497" i="1"/>
  <c r="Q1535" i="1"/>
  <c r="S1535" i="1"/>
  <c r="P1535" i="1"/>
  <c r="O1535" i="1"/>
  <c r="S1543" i="1"/>
  <c r="Q1543" i="1"/>
  <c r="P1543" i="1"/>
  <c r="O1543" i="1"/>
  <c r="Q1579" i="1"/>
  <c r="S1579" i="1"/>
  <c r="P1579" i="1"/>
  <c r="O1579" i="1"/>
  <c r="S1607" i="1"/>
  <c r="Q1607" i="1"/>
  <c r="P1607" i="1"/>
  <c r="O1607" i="1"/>
  <c r="S1618" i="1"/>
  <c r="Q1618" i="1"/>
  <c r="P1618" i="1"/>
  <c r="O1618" i="1"/>
  <c r="Q1670" i="1"/>
  <c r="S1670" i="1"/>
  <c r="O1670" i="1"/>
  <c r="P1670" i="1"/>
  <c r="Q1438" i="1"/>
  <c r="P1438" i="1"/>
  <c r="O1438" i="1"/>
  <c r="S1438" i="1"/>
  <c r="O1474" i="1"/>
  <c r="S1474" i="1"/>
  <c r="Q1474" i="1"/>
  <c r="P1474" i="1"/>
  <c r="O1572" i="1"/>
  <c r="Q1572" i="1"/>
  <c r="S1572" i="1"/>
  <c r="P1572" i="1"/>
  <c r="S1598" i="1"/>
  <c r="Q1598" i="1"/>
  <c r="P1598" i="1"/>
  <c r="O1598" i="1"/>
  <c r="O1346" i="1"/>
  <c r="S1346" i="1"/>
  <c r="Q1346" i="1"/>
  <c r="P1346" i="1"/>
  <c r="Q1368" i="1"/>
  <c r="P1368" i="1"/>
  <c r="O1368" i="1"/>
  <c r="S1368" i="1"/>
  <c r="O1410" i="1"/>
  <c r="S1410" i="1"/>
  <c r="Q1410" i="1"/>
  <c r="P1410" i="1"/>
  <c r="S1486" i="1"/>
  <c r="Q1486" i="1"/>
  <c r="P1486" i="1"/>
  <c r="O1486" i="1"/>
  <c r="O1510" i="1"/>
  <c r="S1510" i="1"/>
  <c r="Q1510" i="1"/>
  <c r="P1510" i="1"/>
  <c r="O1522" i="1"/>
  <c r="Q1522" i="1"/>
  <c r="S1522" i="1"/>
  <c r="P1522" i="1"/>
  <c r="Q1580" i="1"/>
  <c r="O1580" i="1"/>
  <c r="S1580" i="1"/>
  <c r="P1580" i="1"/>
  <c r="Q1675" i="1"/>
  <c r="O1675" i="1"/>
  <c r="S1675" i="1"/>
  <c r="P1675" i="1"/>
  <c r="O1396" i="1"/>
  <c r="S1396" i="1"/>
  <c r="P1396" i="1"/>
  <c r="Q1396" i="1"/>
  <c r="S1415" i="1"/>
  <c r="P1415" i="1"/>
  <c r="O1415" i="1"/>
  <c r="Q1415" i="1"/>
  <c r="S1424" i="1"/>
  <c r="P1424" i="1"/>
  <c r="O1424" i="1"/>
  <c r="Q1424" i="1"/>
  <c r="O1448" i="1"/>
  <c r="S1448" i="1"/>
  <c r="Q1448" i="1"/>
  <c r="P1448" i="1"/>
  <c r="O1453" i="1"/>
  <c r="S1453" i="1"/>
  <c r="Q1453" i="1"/>
  <c r="P1453" i="1"/>
  <c r="Q1480" i="1"/>
  <c r="P1480" i="1"/>
  <c r="S1480" i="1"/>
  <c r="O1480" i="1"/>
  <c r="S1492" i="1"/>
  <c r="P1492" i="1"/>
  <c r="Q1492" i="1"/>
  <c r="O1492" i="1"/>
  <c r="O1498" i="1"/>
  <c r="S1498" i="1"/>
  <c r="Q1498" i="1"/>
  <c r="P1498" i="1"/>
  <c r="Q1516" i="1"/>
  <c r="O1516" i="1"/>
  <c r="S1516" i="1"/>
  <c r="P1516" i="1"/>
  <c r="S1529" i="1"/>
  <c r="Q1529" i="1"/>
  <c r="P1529" i="1"/>
  <c r="O1529" i="1"/>
  <c r="O1536" i="1"/>
  <c r="Q1536" i="1"/>
  <c r="P1536" i="1"/>
  <c r="S1536" i="1"/>
  <c r="Q1558" i="1"/>
  <c r="O1558" i="1"/>
  <c r="S1558" i="1"/>
  <c r="P1558" i="1"/>
  <c r="S1633" i="1"/>
  <c r="P1633" i="1"/>
  <c r="Q1633" i="1"/>
  <c r="O1633" i="1"/>
  <c r="S1650" i="1"/>
  <c r="P1650" i="1"/>
  <c r="Q1650" i="1"/>
  <c r="O1650" i="1"/>
  <c r="O1355" i="1"/>
  <c r="S1355" i="1"/>
  <c r="Q1355" i="1"/>
  <c r="P1355" i="1"/>
  <c r="Q1364" i="1"/>
  <c r="S1364" i="1"/>
  <c r="P1364" i="1"/>
  <c r="O1364" i="1"/>
  <c r="S1378" i="1"/>
  <c r="Q1378" i="1"/>
  <c r="P1378" i="1"/>
  <c r="O1378" i="1"/>
  <c r="S1387" i="1"/>
  <c r="Q1387" i="1"/>
  <c r="P1387" i="1"/>
  <c r="O1387" i="1"/>
  <c r="Q1401" i="1"/>
  <c r="P1401" i="1"/>
  <c r="S1401" i="1"/>
  <c r="O1401" i="1"/>
  <c r="S1434" i="1"/>
  <c r="Q1434" i="1"/>
  <c r="O1434" i="1"/>
  <c r="P1434" i="1"/>
  <c r="O1443" i="1"/>
  <c r="S1443" i="1"/>
  <c r="P1443" i="1"/>
  <c r="Q1443" i="1"/>
  <c r="S1459" i="1"/>
  <c r="Q1459" i="1"/>
  <c r="P1459" i="1"/>
  <c r="O1459" i="1"/>
  <c r="Q1469" i="1"/>
  <c r="S1469" i="1"/>
  <c r="P1469" i="1"/>
  <c r="O1469" i="1"/>
  <c r="S1551" i="1"/>
  <c r="P1551" i="1"/>
  <c r="O1551" i="1"/>
  <c r="Q1551" i="1"/>
  <c r="S1599" i="1"/>
  <c r="Q1599" i="1"/>
  <c r="P1599" i="1"/>
  <c r="O1599" i="1"/>
  <c r="S1610" i="1"/>
  <c r="Q1610" i="1"/>
  <c r="P1610" i="1"/>
  <c r="O1610" i="1"/>
  <c r="Q1634" i="1"/>
  <c r="S1634" i="1"/>
  <c r="P1634" i="1"/>
  <c r="O1634" i="1"/>
  <c r="Q1676" i="1"/>
  <c r="P1676" i="1"/>
  <c r="O1676" i="1"/>
  <c r="S1676" i="1"/>
  <c r="Q1406" i="1"/>
  <c r="S1406" i="1"/>
  <c r="P1406" i="1"/>
  <c r="O1406" i="1"/>
  <c r="S1464" i="1"/>
  <c r="Q1464" i="1"/>
  <c r="P1464" i="1"/>
  <c r="O1464" i="1"/>
  <c r="S1523" i="1"/>
  <c r="Q1523" i="1"/>
  <c r="P1523" i="1"/>
  <c r="O1523" i="1"/>
  <c r="S1470" i="1"/>
  <c r="Q1470" i="1"/>
  <c r="P1470" i="1"/>
  <c r="O1470" i="1"/>
  <c r="S1475" i="1"/>
  <c r="P1475" i="1"/>
  <c r="Q1475" i="1"/>
  <c r="O1475" i="1"/>
  <c r="S1481" i="1"/>
  <c r="Q1481" i="1"/>
  <c r="P1481" i="1"/>
  <c r="O1481" i="1"/>
  <c r="S1499" i="1"/>
  <c r="P1499" i="1"/>
  <c r="O1499" i="1"/>
  <c r="Q1499" i="1"/>
  <c r="O1544" i="1"/>
  <c r="Q1544" i="1"/>
  <c r="S1544" i="1"/>
  <c r="P1544" i="1"/>
  <c r="O1552" i="1"/>
  <c r="S1552" i="1"/>
  <c r="Q1552" i="1"/>
  <c r="P1552" i="1"/>
  <c r="Q1582" i="1"/>
  <c r="O1582" i="1"/>
  <c r="S1582" i="1"/>
  <c r="P1582" i="1"/>
  <c r="Q1590" i="1"/>
  <c r="S1590" i="1"/>
  <c r="P1590" i="1"/>
  <c r="O1590" i="1"/>
  <c r="Q1637" i="1"/>
  <c r="P1637" i="1"/>
  <c r="S1637" i="1"/>
  <c r="O1637" i="1"/>
  <c r="S1430" i="1"/>
  <c r="P1430" i="1"/>
  <c r="O1430" i="1"/>
  <c r="Q1430" i="1"/>
  <c r="Q1439" i="1"/>
  <c r="S1439" i="1"/>
  <c r="P1439" i="1"/>
  <c r="O1439" i="1"/>
  <c r="O1454" i="1"/>
  <c r="S1454" i="1"/>
  <c r="Q1454" i="1"/>
  <c r="P1454" i="1"/>
  <c r="S1493" i="1"/>
  <c r="Q1493" i="1"/>
  <c r="P1493" i="1"/>
  <c r="O1493" i="1"/>
  <c r="Q1505" i="1"/>
  <c r="S1505" i="1"/>
  <c r="P1505" i="1"/>
  <c r="O1505" i="1"/>
  <c r="O1530" i="1"/>
  <c r="S1530" i="1"/>
  <c r="Q1530" i="1"/>
  <c r="P1530" i="1"/>
  <c r="S1559" i="1"/>
  <c r="P1559" i="1"/>
  <c r="Q1559" i="1"/>
  <c r="O1559" i="1"/>
  <c r="S1567" i="1"/>
  <c r="Q1567" i="1"/>
  <c r="P1567" i="1"/>
  <c r="O1567" i="1"/>
  <c r="S1655" i="1"/>
  <c r="O1655" i="1"/>
  <c r="Q1655" i="1"/>
  <c r="P1655" i="1"/>
  <c r="S1347" i="1"/>
  <c r="O1347" i="1"/>
  <c r="P1347" i="1"/>
  <c r="Q1347" i="1"/>
  <c r="Q1356" i="1"/>
  <c r="S1356" i="1"/>
  <c r="O1356" i="1"/>
  <c r="P1356" i="1"/>
  <c r="O1374" i="1"/>
  <c r="S1374" i="1"/>
  <c r="P1374" i="1"/>
  <c r="Q1374" i="1"/>
  <c r="S1402" i="1"/>
  <c r="Q1402" i="1"/>
  <c r="O1402" i="1"/>
  <c r="P1402" i="1"/>
  <c r="O1449" i="1"/>
  <c r="Q1449" i="1"/>
  <c r="S1449" i="1"/>
  <c r="P1449" i="1"/>
  <c r="O1487" i="1"/>
  <c r="S1487" i="1"/>
  <c r="Q1487" i="1"/>
  <c r="P1487" i="1"/>
  <c r="Q1538" i="1"/>
  <c r="O1538" i="1"/>
  <c r="S1538" i="1"/>
  <c r="P1538" i="1"/>
  <c r="S1591" i="1"/>
  <c r="Q1591" i="1"/>
  <c r="O1591" i="1"/>
  <c r="P1591" i="1"/>
  <c r="S1600" i="1"/>
  <c r="Q1600" i="1"/>
  <c r="P1600" i="1"/>
  <c r="O1600" i="1"/>
  <c r="S1611" i="1"/>
  <c r="P1611" i="1"/>
  <c r="O1611" i="1"/>
  <c r="Q1611" i="1"/>
  <c r="O1365" i="1"/>
  <c r="S1365" i="1"/>
  <c r="Q1365" i="1"/>
  <c r="P1365" i="1"/>
  <c r="S1416" i="1"/>
  <c r="Q1416" i="1"/>
  <c r="P1416" i="1"/>
  <c r="O1416" i="1"/>
  <c r="S1455" i="1"/>
  <c r="Q1455" i="1"/>
  <c r="P1455" i="1"/>
  <c r="O1455" i="1"/>
  <c r="S1500" i="1"/>
  <c r="Q1500" i="1"/>
  <c r="P1500" i="1"/>
  <c r="O1500" i="1"/>
  <c r="S1545" i="1"/>
  <c r="Q1545" i="1"/>
  <c r="O1545" i="1"/>
  <c r="P1545" i="1"/>
  <c r="O1583" i="1"/>
  <c r="S1583" i="1"/>
  <c r="Q1583" i="1"/>
  <c r="P1583" i="1"/>
  <c r="O1638" i="1"/>
  <c r="S1638" i="1"/>
  <c r="Q1638" i="1"/>
  <c r="P1638" i="1"/>
  <c r="S1435" i="1"/>
  <c r="Q1435" i="1"/>
  <c r="P1435" i="1"/>
  <c r="O1435" i="1"/>
  <c r="S1460" i="1"/>
  <c r="Q1460" i="1"/>
  <c r="P1460" i="1"/>
  <c r="O1460" i="1"/>
  <c r="O1465" i="1"/>
  <c r="S1465" i="1"/>
  <c r="P1465" i="1"/>
  <c r="Q1465" i="1"/>
  <c r="S1482" i="1"/>
  <c r="Q1482" i="1"/>
  <c r="P1482" i="1"/>
  <c r="O1482" i="1"/>
  <c r="P1488" i="1"/>
  <c r="S1488" i="1"/>
  <c r="Q1488" i="1"/>
  <c r="O1488" i="1"/>
  <c r="Q1494" i="1"/>
  <c r="P1494" i="1"/>
  <c r="S1494" i="1"/>
  <c r="O1494" i="1"/>
  <c r="S1512" i="1"/>
  <c r="P1512" i="1"/>
  <c r="Q1512" i="1"/>
  <c r="O1512" i="1"/>
  <c r="O1531" i="1"/>
  <c r="S1531" i="1"/>
  <c r="Q1531" i="1"/>
  <c r="P1531" i="1"/>
  <c r="O1553" i="1"/>
  <c r="S1553" i="1"/>
  <c r="Q1553" i="1"/>
  <c r="P1553" i="1"/>
  <c r="Q1601" i="1"/>
  <c r="O1601" i="1"/>
  <c r="S1601" i="1"/>
  <c r="P1601" i="1"/>
  <c r="Q1656" i="1"/>
  <c r="S1656" i="1"/>
  <c r="P1656" i="1"/>
  <c r="O1656" i="1"/>
  <c r="S1398" i="1"/>
  <c r="Q1398" i="1"/>
  <c r="P1398" i="1"/>
  <c r="O1398" i="1"/>
  <c r="O1421" i="1"/>
  <c r="S1421" i="1"/>
  <c r="Q1421" i="1"/>
  <c r="P1421" i="1"/>
  <c r="Q1560" i="1"/>
  <c r="S1560" i="1"/>
  <c r="O1560" i="1"/>
  <c r="P1560" i="1"/>
  <c r="O1575" i="1"/>
  <c r="S1575" i="1"/>
  <c r="P1575" i="1"/>
  <c r="Q1575" i="1"/>
  <c r="Q1247" i="1"/>
  <c r="S1247" i="1"/>
  <c r="P1247" i="1"/>
  <c r="O1247" i="1"/>
  <c r="Q1258" i="1"/>
  <c r="S1258" i="1"/>
  <c r="P1258" i="1"/>
  <c r="O1258" i="1"/>
  <c r="Q1269" i="1"/>
  <c r="S1269" i="1"/>
  <c r="P1269" i="1"/>
  <c r="O1269" i="1"/>
  <c r="Q1280" i="1"/>
  <c r="S1280" i="1"/>
  <c r="P1280" i="1"/>
  <c r="O1280" i="1"/>
  <c r="Q1291" i="1"/>
  <c r="S1291" i="1"/>
  <c r="P1291" i="1"/>
  <c r="O1291" i="1"/>
  <c r="Q1339" i="1"/>
  <c r="P1339" i="1"/>
  <c r="O1339" i="1"/>
  <c r="S1339" i="1"/>
  <c r="S1412" i="1"/>
  <c r="Q1412" i="1"/>
  <c r="P1412" i="1"/>
  <c r="O1412" i="1"/>
  <c r="O1440" i="1"/>
  <c r="S1440" i="1"/>
  <c r="Q1440" i="1"/>
  <c r="P1440" i="1"/>
  <c r="S1466" i="1"/>
  <c r="Q1466" i="1"/>
  <c r="P1466" i="1"/>
  <c r="O1466" i="1"/>
  <c r="O1539" i="1"/>
  <c r="S1539" i="1"/>
  <c r="Q1539" i="1"/>
  <c r="P1539" i="1"/>
  <c r="Q1568" i="1"/>
  <c r="P1568" i="1"/>
  <c r="S1568" i="1"/>
  <c r="O1568" i="1"/>
  <c r="Q1626" i="1"/>
  <c r="O1626" i="1"/>
  <c r="S1626" i="1"/>
  <c r="P1626" i="1"/>
  <c r="Q1348" i="1"/>
  <c r="P1348" i="1"/>
  <c r="S1348" i="1"/>
  <c r="O1348" i="1"/>
  <c r="O1357" i="1"/>
  <c r="Q1357" i="1"/>
  <c r="P1357" i="1"/>
  <c r="S1357" i="1"/>
  <c r="Q1375" i="1"/>
  <c r="P1375" i="1"/>
  <c r="O1375" i="1"/>
  <c r="S1375" i="1"/>
  <c r="Q1384" i="1"/>
  <c r="S1384" i="1"/>
  <c r="P1384" i="1"/>
  <c r="O1384" i="1"/>
  <c r="Q1389" i="1"/>
  <c r="P1389" i="1"/>
  <c r="S1389" i="1"/>
  <c r="O1389" i="1"/>
  <c r="Q1403" i="1"/>
  <c r="P1403" i="1"/>
  <c r="O1403" i="1"/>
  <c r="S1403" i="1"/>
  <c r="Q1422" i="1"/>
  <c r="P1422" i="1"/>
  <c r="O1422" i="1"/>
  <c r="S1422" i="1"/>
  <c r="Q1431" i="1"/>
  <c r="P1431" i="1"/>
  <c r="O1431" i="1"/>
  <c r="S1431" i="1"/>
  <c r="O1445" i="1"/>
  <c r="S1445" i="1"/>
  <c r="P1445" i="1"/>
  <c r="Q1445" i="1"/>
  <c r="S1477" i="1"/>
  <c r="Q1477" i="1"/>
  <c r="P1477" i="1"/>
  <c r="O1477" i="1"/>
  <c r="O1495" i="1"/>
  <c r="S1495" i="1"/>
  <c r="Q1495" i="1"/>
  <c r="P1495" i="1"/>
  <c r="S1519" i="1"/>
  <c r="Q1519" i="1"/>
  <c r="P1519" i="1"/>
  <c r="O1519" i="1"/>
  <c r="Q1584" i="1"/>
  <c r="P1584" i="1"/>
  <c r="S1584" i="1"/>
  <c r="O1584" i="1"/>
  <c r="S1662" i="1"/>
  <c r="P1662" i="1"/>
  <c r="Q1662" i="1"/>
  <c r="O1662" i="1"/>
  <c r="P1335" i="1"/>
  <c r="O1335" i="1"/>
  <c r="S1335" i="1"/>
  <c r="Q1335" i="1"/>
  <c r="O1366" i="1"/>
  <c r="S1366" i="1"/>
  <c r="Q1366" i="1"/>
  <c r="P1366" i="1"/>
  <c r="P1394" i="1"/>
  <c r="O1394" i="1"/>
  <c r="Q1394" i="1"/>
  <c r="S1394" i="1"/>
  <c r="Q1417" i="1"/>
  <c r="P1417" i="1"/>
  <c r="S1417" i="1"/>
  <c r="O1417" i="1"/>
  <c r="S1533" i="1"/>
  <c r="P1533" i="1"/>
  <c r="O1533" i="1"/>
  <c r="Q1533" i="1"/>
  <c r="Q1554" i="1"/>
  <c r="O1554" i="1"/>
  <c r="S1554" i="1"/>
  <c r="P1554" i="1"/>
  <c r="Q1562" i="1"/>
  <c r="O1562" i="1"/>
  <c r="P1562" i="1"/>
  <c r="S1562" i="1"/>
  <c r="Q1604" i="1"/>
  <c r="O1604" i="1"/>
  <c r="S1604" i="1"/>
  <c r="P1604" i="1"/>
  <c r="Q1615" i="1"/>
  <c r="S1615" i="1"/>
  <c r="O1615" i="1"/>
  <c r="P1615" i="1"/>
  <c r="Q1698" i="1"/>
  <c r="P1698" i="1"/>
  <c r="O1698" i="1"/>
  <c r="S1698" i="1"/>
  <c r="O1299" i="1"/>
  <c r="S1299" i="1"/>
  <c r="Q1299" i="1"/>
  <c r="P1299" i="1"/>
  <c r="O1331" i="1"/>
  <c r="S1331" i="1"/>
  <c r="Q1331" i="1"/>
  <c r="P1331" i="1"/>
  <c r="O1353" i="1"/>
  <c r="P1353" i="1"/>
  <c r="S1353" i="1"/>
  <c r="Q1353" i="1"/>
  <c r="S1408" i="1"/>
  <c r="O1408" i="1"/>
  <c r="Q1408" i="1"/>
  <c r="P1408" i="1"/>
  <c r="Q1436" i="1"/>
  <c r="O1436" i="1"/>
  <c r="S1436" i="1"/>
  <c r="P1436" i="1"/>
  <c r="O1451" i="1"/>
  <c r="P1451" i="1"/>
  <c r="S1451" i="1"/>
  <c r="Q1451" i="1"/>
  <c r="Q1456" i="1"/>
  <c r="O1456" i="1"/>
  <c r="S1456" i="1"/>
  <c r="P1456" i="1"/>
  <c r="Q1461" i="1"/>
  <c r="O1461" i="1"/>
  <c r="P1461" i="1"/>
  <c r="S1461" i="1"/>
  <c r="Q1472" i="1"/>
  <c r="O1472" i="1"/>
  <c r="S1472" i="1"/>
  <c r="P1472" i="1"/>
  <c r="Q1483" i="1"/>
  <c r="P1483" i="1"/>
  <c r="O1483" i="1"/>
  <c r="S1483" i="1"/>
  <c r="S1501" i="1"/>
  <c r="Q1501" i="1"/>
  <c r="P1501" i="1"/>
  <c r="O1501" i="1"/>
  <c r="S1255" i="1"/>
  <c r="Q1255" i="1"/>
  <c r="P1255" i="1"/>
  <c r="O1255" i="1"/>
  <c r="S1266" i="1"/>
  <c r="Q1266" i="1"/>
  <c r="P1266" i="1"/>
  <c r="O1266" i="1"/>
  <c r="S1277" i="1"/>
  <c r="Q1277" i="1"/>
  <c r="P1277" i="1"/>
  <c r="O1277" i="1"/>
  <c r="Q1288" i="1"/>
  <c r="P1288" i="1"/>
  <c r="O1288" i="1"/>
  <c r="S1288" i="1"/>
  <c r="S1303" i="1"/>
  <c r="Q1303" i="1"/>
  <c r="P1303" i="1"/>
  <c r="O1303" i="1"/>
  <c r="S1315" i="1"/>
  <c r="Q1315" i="1"/>
  <c r="P1315" i="1"/>
  <c r="O1315" i="1"/>
  <c r="S1319" i="1"/>
  <c r="Q1319" i="1"/>
  <c r="P1319" i="1"/>
  <c r="O1319" i="1"/>
  <c r="S1323" i="1"/>
  <c r="Q1323" i="1"/>
  <c r="P1323" i="1"/>
  <c r="O1323" i="1"/>
  <c r="Q1327" i="1"/>
  <c r="P1327" i="1"/>
  <c r="O1327" i="1"/>
  <c r="S1327" i="1"/>
  <c r="O1344" i="1"/>
  <c r="S1344" i="1"/>
  <c r="P1344" i="1"/>
  <c r="Q1344" i="1"/>
  <c r="Q1362" i="1"/>
  <c r="S1362" i="1"/>
  <c r="P1362" i="1"/>
  <c r="O1362" i="1"/>
  <c r="S1371" i="1"/>
  <c r="Q1371" i="1"/>
  <c r="P1371" i="1"/>
  <c r="O1371" i="1"/>
  <c r="S1380" i="1"/>
  <c r="Q1380" i="1"/>
  <c r="P1380" i="1"/>
  <c r="O1380" i="1"/>
  <c r="Q1427" i="1"/>
  <c r="P1427" i="1"/>
  <c r="O1427" i="1"/>
  <c r="S1427" i="1"/>
  <c r="O1514" i="1"/>
  <c r="S1514" i="1"/>
  <c r="Q1514" i="1"/>
  <c r="P1514" i="1"/>
  <c r="O1540" i="1"/>
  <c r="S1540" i="1"/>
  <c r="P1540" i="1"/>
  <c r="Q1540" i="1"/>
  <c r="O1594" i="1"/>
  <c r="S1594" i="1"/>
  <c r="Q1594" i="1"/>
  <c r="P1594" i="1"/>
  <c r="O1643" i="1"/>
  <c r="Q1643" i="1"/>
  <c r="S1643" i="1"/>
  <c r="P1643" i="1"/>
  <c r="S1761" i="1"/>
  <c r="Q1761" i="1"/>
  <c r="P1761" i="1"/>
  <c r="O1761" i="1"/>
  <c r="S1887" i="1"/>
  <c r="P1887" i="1"/>
  <c r="O1887" i="1"/>
  <c r="Q1887" i="1"/>
  <c r="S1683" i="1"/>
  <c r="Q1683" i="1"/>
  <c r="O1683" i="1"/>
  <c r="P1683" i="1"/>
  <c r="P1746" i="1"/>
  <c r="S1746" i="1"/>
  <c r="Q1746" i="1"/>
  <c r="O1746" i="1"/>
  <c r="P1621" i="1"/>
  <c r="S1621" i="1"/>
  <c r="Q1621" i="1"/>
  <c r="O1621" i="1"/>
  <c r="P1691" i="1"/>
  <c r="S1691" i="1"/>
  <c r="Q1691" i="1"/>
  <c r="O1691" i="1"/>
  <c r="S1789" i="1"/>
  <c r="O1789" i="1"/>
  <c r="Q1789" i="1"/>
  <c r="P1789" i="1"/>
  <c r="Q1700" i="1"/>
  <c r="S1700" i="1"/>
  <c r="P1700" i="1"/>
  <c r="O1700" i="1"/>
  <c r="O1663" i="1"/>
  <c r="S1663" i="1"/>
  <c r="P1663" i="1"/>
  <c r="Q1663" i="1"/>
  <c r="P1790" i="1"/>
  <c r="O1790" i="1"/>
  <c r="Q1790" i="1"/>
  <c r="S1790" i="1"/>
  <c r="S1912" i="1"/>
  <c r="Q1912" i="1"/>
  <c r="P1912" i="1"/>
  <c r="O1912" i="1"/>
  <c r="O1770" i="1"/>
  <c r="S1770" i="1"/>
  <c r="Q1770" i="1"/>
  <c r="P1770" i="1"/>
  <c r="Q1791" i="1"/>
  <c r="S1791" i="1"/>
  <c r="P1791" i="1"/>
  <c r="O1791" i="1"/>
  <c r="O1915" i="1"/>
  <c r="P1915" i="1"/>
  <c r="S1915" i="1"/>
  <c r="Q1915" i="1"/>
  <c r="S1622" i="1"/>
  <c r="Q1622" i="1"/>
  <c r="P1622" i="1"/>
  <c r="O1622" i="1"/>
  <c r="O1639" i="1"/>
  <c r="Q1639" i="1"/>
  <c r="P1639" i="1"/>
  <c r="S1639" i="1"/>
  <c r="S1595" i="1"/>
  <c r="O1595" i="1"/>
  <c r="Q1595" i="1"/>
  <c r="P1595" i="1"/>
  <c r="P1617" i="1"/>
  <c r="S1617" i="1"/>
  <c r="O1617" i="1"/>
  <c r="Q1617" i="1"/>
  <c r="O1651" i="1"/>
  <c r="S1651" i="1"/>
  <c r="Q1651" i="1"/>
  <c r="P1651" i="1"/>
  <c r="S1664" i="1"/>
  <c r="Q1664" i="1"/>
  <c r="P1664" i="1"/>
  <c r="O1664" i="1"/>
  <c r="S1444" i="1"/>
  <c r="Q1444" i="1"/>
  <c r="P1444" i="1"/>
  <c r="O1444" i="1"/>
  <c r="S1511" i="1"/>
  <c r="Q1511" i="1"/>
  <c r="P1511" i="1"/>
  <c r="O1511" i="1"/>
  <c r="S1525" i="1"/>
  <c r="Q1525" i="1"/>
  <c r="P1525" i="1"/>
  <c r="O1525" i="1"/>
  <c r="O1564" i="1"/>
  <c r="S1564" i="1"/>
  <c r="P1564" i="1"/>
  <c r="Q1564" i="1"/>
  <c r="Q1574" i="1"/>
  <c r="O1574" i="1"/>
  <c r="S1574" i="1"/>
  <c r="P1574" i="1"/>
  <c r="S1606" i="1"/>
  <c r="Q1606" i="1"/>
  <c r="P1606" i="1"/>
  <c r="O1606" i="1"/>
  <c r="S1658" i="1"/>
  <c r="Q1658" i="1"/>
  <c r="P1658" i="1"/>
  <c r="O1658" i="1"/>
  <c r="S1646" i="1"/>
  <c r="Q1646" i="1"/>
  <c r="P1646" i="1"/>
  <c r="O1646" i="1"/>
  <c r="P1679" i="1"/>
  <c r="S1679" i="1"/>
  <c r="Q1679" i="1"/>
  <c r="O1679" i="1"/>
  <c r="Q1703" i="1"/>
  <c r="P1703" i="1"/>
  <c r="O1703" i="1"/>
  <c r="S1703" i="1"/>
  <c r="S1840" i="1"/>
  <c r="P1840" i="1"/>
  <c r="O1840" i="1"/>
  <c r="Q1840" i="1"/>
  <c r="S1479" i="1"/>
  <c r="Q1479" i="1"/>
  <c r="P1479" i="1"/>
  <c r="O1479" i="1"/>
  <c r="S1507" i="1"/>
  <c r="Q1507" i="1"/>
  <c r="P1507" i="1"/>
  <c r="O1507" i="1"/>
  <c r="S1521" i="1"/>
  <c r="Q1521" i="1"/>
  <c r="P1521" i="1"/>
  <c r="O1521" i="1"/>
  <c r="P1629" i="1"/>
  <c r="S1629" i="1"/>
  <c r="Q1629" i="1"/>
  <c r="O1629" i="1"/>
  <c r="S1672" i="1"/>
  <c r="Q1672" i="1"/>
  <c r="P1672" i="1"/>
  <c r="O1672" i="1"/>
  <c r="S1666" i="1"/>
  <c r="Q1666" i="1"/>
  <c r="P1666" i="1"/>
  <c r="O1666" i="1"/>
  <c r="S1687" i="1"/>
  <c r="Q1687" i="1"/>
  <c r="P1687" i="1"/>
  <c r="O1687" i="1"/>
  <c r="Q1755" i="1"/>
  <c r="S1755" i="1"/>
  <c r="O1755" i="1"/>
  <c r="P1755" i="1"/>
  <c r="O1526" i="1"/>
  <c r="Q1526" i="1"/>
  <c r="S1526" i="1"/>
  <c r="P1526" i="1"/>
  <c r="P1613" i="1"/>
  <c r="S1613" i="1"/>
  <c r="Q1613" i="1"/>
  <c r="O1613" i="1"/>
  <c r="O1635" i="1"/>
  <c r="S1635" i="1"/>
  <c r="Q1635" i="1"/>
  <c r="P1635" i="1"/>
  <c r="O1641" i="1"/>
  <c r="S1641" i="1"/>
  <c r="Q1641" i="1"/>
  <c r="P1641" i="1"/>
  <c r="Q1659" i="1"/>
  <c r="O1659" i="1"/>
  <c r="S1659" i="1"/>
  <c r="P1659" i="1"/>
  <c r="O1704" i="1"/>
  <c r="S1704" i="1"/>
  <c r="Q1704" i="1"/>
  <c r="P1704" i="1"/>
  <c r="S1602" i="1"/>
  <c r="Q1602" i="1"/>
  <c r="P1602" i="1"/>
  <c r="O1602" i="1"/>
  <c r="O1647" i="1"/>
  <c r="S1647" i="1"/>
  <c r="Q1647" i="1"/>
  <c r="P1647" i="1"/>
  <c r="P1680" i="1"/>
  <c r="S1680" i="1"/>
  <c r="Q1680" i="1"/>
  <c r="O1680" i="1"/>
  <c r="S1309" i="1"/>
  <c r="Q1309" i="1"/>
  <c r="P1309" i="1"/>
  <c r="O1309" i="1"/>
  <c r="Q1425" i="1"/>
  <c r="S1425" i="1"/>
  <c r="P1425" i="1"/>
  <c r="O1425" i="1"/>
  <c r="O1429" i="1"/>
  <c r="S1429" i="1"/>
  <c r="P1429" i="1"/>
  <c r="Q1429" i="1"/>
  <c r="Q1458" i="1"/>
  <c r="S1458" i="1"/>
  <c r="P1458" i="1"/>
  <c r="O1458" i="1"/>
  <c r="Q1471" i="1"/>
  <c r="S1471" i="1"/>
  <c r="P1471" i="1"/>
  <c r="O1471" i="1"/>
  <c r="S1489" i="1"/>
  <c r="Q1489" i="1"/>
  <c r="P1489" i="1"/>
  <c r="O1489" i="1"/>
  <c r="O1517" i="1"/>
  <c r="S1517" i="1"/>
  <c r="Q1517" i="1"/>
  <c r="P1517" i="1"/>
  <c r="O1561" i="1"/>
  <c r="S1561" i="1"/>
  <c r="P1561" i="1"/>
  <c r="Q1561" i="1"/>
  <c r="Q1576" i="1"/>
  <c r="S1576" i="1"/>
  <c r="O1576" i="1"/>
  <c r="P1576" i="1"/>
  <c r="O1586" i="1"/>
  <c r="S1586" i="1"/>
  <c r="P1586" i="1"/>
  <c r="Q1586" i="1"/>
  <c r="S1778" i="1"/>
  <c r="P1778" i="1"/>
  <c r="Q1778" i="1"/>
  <c r="O1778" i="1"/>
  <c r="Q1856" i="1"/>
  <c r="P1856" i="1"/>
  <c r="S1856" i="1"/>
  <c r="O1856" i="1"/>
  <c r="S1556" i="1"/>
  <c r="O1556" i="1"/>
  <c r="Q1556" i="1"/>
  <c r="P1556" i="1"/>
  <c r="Q1566" i="1"/>
  <c r="O1566" i="1"/>
  <c r="S1566" i="1"/>
  <c r="P1566" i="1"/>
  <c r="Q1571" i="1"/>
  <c r="P1571" i="1"/>
  <c r="S1571" i="1"/>
  <c r="O1571" i="1"/>
  <c r="O1608" i="1"/>
  <c r="S1608" i="1"/>
  <c r="Q1608" i="1"/>
  <c r="P1608" i="1"/>
  <c r="O1619" i="1"/>
  <c r="S1619" i="1"/>
  <c r="Q1619" i="1"/>
  <c r="P1619" i="1"/>
  <c r="O1630" i="1"/>
  <c r="S1630" i="1"/>
  <c r="Q1630" i="1"/>
  <c r="P1630" i="1"/>
  <c r="S1642" i="1"/>
  <c r="Q1642" i="1"/>
  <c r="P1642" i="1"/>
  <c r="O1642" i="1"/>
  <c r="S1654" i="1"/>
  <c r="Q1654" i="1"/>
  <c r="P1654" i="1"/>
  <c r="O1654" i="1"/>
  <c r="O1674" i="1"/>
  <c r="S1674" i="1"/>
  <c r="Q1674" i="1"/>
  <c r="P1674" i="1"/>
  <c r="Q1681" i="1"/>
  <c r="P1681" i="1"/>
  <c r="O1681" i="1"/>
  <c r="S1681" i="1"/>
  <c r="S1688" i="1"/>
  <c r="O1688" i="1"/>
  <c r="Q1688" i="1"/>
  <c r="P1688" i="1"/>
  <c r="O1696" i="1"/>
  <c r="S1696" i="1"/>
  <c r="P1696" i="1"/>
  <c r="Q1696" i="1"/>
  <c r="S1705" i="1"/>
  <c r="O1705" i="1"/>
  <c r="Q1705" i="1"/>
  <c r="P1705" i="1"/>
  <c r="P1804" i="1"/>
  <c r="O1804" i="1"/>
  <c r="S1804" i="1"/>
  <c r="Q1804" i="1"/>
  <c r="S1587" i="1"/>
  <c r="P1587" i="1"/>
  <c r="O1587" i="1"/>
  <c r="Q1587" i="1"/>
  <c r="Q1592" i="1"/>
  <c r="P1592" i="1"/>
  <c r="O1592" i="1"/>
  <c r="S1592" i="1"/>
  <c r="P1625" i="1"/>
  <c r="Q1625" i="1"/>
  <c r="O1625" i="1"/>
  <c r="S1625" i="1"/>
  <c r="P1760" i="1"/>
  <c r="O1760" i="1"/>
  <c r="S1760" i="1"/>
  <c r="Q1760" i="1"/>
  <c r="Q1782" i="1"/>
  <c r="O1782" i="1"/>
  <c r="S1782" i="1"/>
  <c r="P1782" i="1"/>
  <c r="Q1869" i="1"/>
  <c r="O1869" i="1"/>
  <c r="S1869" i="1"/>
  <c r="P1869" i="1"/>
  <c r="Q1373" i="1"/>
  <c r="O1373" i="1"/>
  <c r="P1373" i="1"/>
  <c r="S1373" i="1"/>
  <c r="O1377" i="1"/>
  <c r="S1377" i="1"/>
  <c r="P1377" i="1"/>
  <c r="Q1377" i="1"/>
  <c r="Q1450" i="1"/>
  <c r="O1450" i="1"/>
  <c r="S1450" i="1"/>
  <c r="P1450" i="1"/>
  <c r="S1485" i="1"/>
  <c r="Q1485" i="1"/>
  <c r="O1485" i="1"/>
  <c r="P1485" i="1"/>
  <c r="Q1513" i="1"/>
  <c r="S1513" i="1"/>
  <c r="O1513" i="1"/>
  <c r="P1513" i="1"/>
  <c r="Q1527" i="1"/>
  <c r="O1527" i="1"/>
  <c r="S1527" i="1"/>
  <c r="P1527" i="1"/>
  <c r="O1532" i="1"/>
  <c r="P1532" i="1"/>
  <c r="S1532" i="1"/>
  <c r="Q1532" i="1"/>
  <c r="S1537" i="1"/>
  <c r="O1537" i="1"/>
  <c r="Q1537" i="1"/>
  <c r="P1537" i="1"/>
  <c r="O1547" i="1"/>
  <c r="S1547" i="1"/>
  <c r="Q1547" i="1"/>
  <c r="P1547" i="1"/>
  <c r="S1603" i="1"/>
  <c r="O1603" i="1"/>
  <c r="Q1603" i="1"/>
  <c r="P1603" i="1"/>
  <c r="S1614" i="1"/>
  <c r="Q1614" i="1"/>
  <c r="O1614" i="1"/>
  <c r="P1614" i="1"/>
  <c r="O1682" i="1"/>
  <c r="P1682" i="1"/>
  <c r="Q1682" i="1"/>
  <c r="S1682" i="1"/>
  <c r="S1697" i="1"/>
  <c r="Q1697" i="1"/>
  <c r="P1697" i="1"/>
  <c r="O1697" i="1"/>
  <c r="Q1337" i="1"/>
  <c r="P1337" i="1"/>
  <c r="O1337" i="1"/>
  <c r="S1337" i="1"/>
  <c r="O1341" i="1"/>
  <c r="S1341" i="1"/>
  <c r="Q1341" i="1"/>
  <c r="P1341" i="1"/>
  <c r="S1446" i="1"/>
  <c r="O1446" i="1"/>
  <c r="Q1446" i="1"/>
  <c r="P1446" i="1"/>
  <c r="S1463" i="1"/>
  <c r="Q1463" i="1"/>
  <c r="P1463" i="1"/>
  <c r="O1463" i="1"/>
  <c r="O1476" i="1"/>
  <c r="S1476" i="1"/>
  <c r="Q1476" i="1"/>
  <c r="P1476" i="1"/>
  <c r="S1490" i="1"/>
  <c r="Q1490" i="1"/>
  <c r="P1490" i="1"/>
  <c r="O1490" i="1"/>
  <c r="S1504" i="1"/>
  <c r="Q1504" i="1"/>
  <c r="P1504" i="1"/>
  <c r="O1504" i="1"/>
  <c r="O1518" i="1"/>
  <c r="S1518" i="1"/>
  <c r="Q1518" i="1"/>
  <c r="P1518" i="1"/>
  <c r="O1542" i="1"/>
  <c r="S1542" i="1"/>
  <c r="P1542" i="1"/>
  <c r="Q1542" i="1"/>
  <c r="Q1557" i="1"/>
  <c r="S1557" i="1"/>
  <c r="P1557" i="1"/>
  <c r="O1557" i="1"/>
  <c r="P1609" i="1"/>
  <c r="S1609" i="1"/>
  <c r="Q1609" i="1"/>
  <c r="O1609" i="1"/>
  <c r="O1631" i="1"/>
  <c r="S1631" i="1"/>
  <c r="Q1631" i="1"/>
  <c r="P1631" i="1"/>
  <c r="O1776" i="1"/>
  <c r="S1776" i="1"/>
  <c r="Q1776" i="1"/>
  <c r="P1776" i="1"/>
  <c r="S1795" i="1"/>
  <c r="P1795" i="1"/>
  <c r="Q1795" i="1"/>
  <c r="O1795" i="1"/>
  <c r="Q1765" i="1"/>
  <c r="O1765" i="1"/>
  <c r="S1765" i="1"/>
  <c r="P1765" i="1"/>
  <c r="S1796" i="1"/>
  <c r="Q1796" i="1"/>
  <c r="P1796" i="1"/>
  <c r="O1796" i="1"/>
  <c r="S1852" i="1"/>
  <c r="P1852" i="1"/>
  <c r="O1852" i="1"/>
  <c r="Q1852" i="1"/>
  <c r="S1870" i="1"/>
  <c r="P1870" i="1"/>
  <c r="O1870" i="1"/>
  <c r="Q1870" i="1"/>
  <c r="Q1546" i="1"/>
  <c r="P1546" i="1"/>
  <c r="O1546" i="1"/>
  <c r="S1546" i="1"/>
  <c r="O1550" i="1"/>
  <c r="Q1550" i="1"/>
  <c r="S1550" i="1"/>
  <c r="P1550" i="1"/>
  <c r="Q1667" i="1"/>
  <c r="P1667" i="1"/>
  <c r="S1667" i="1"/>
  <c r="O1667" i="1"/>
  <c r="O1671" i="1"/>
  <c r="Q1671" i="1"/>
  <c r="S1671" i="1"/>
  <c r="P1671" i="1"/>
  <c r="Q1692" i="1"/>
  <c r="P1692" i="1"/>
  <c r="S1692" i="1"/>
  <c r="O1692" i="1"/>
  <c r="O1750" i="1"/>
  <c r="Q1750" i="1"/>
  <c r="S1750" i="1"/>
  <c r="P1750" i="1"/>
  <c r="Q1823" i="1"/>
  <c r="S1823" i="1"/>
  <c r="P1823" i="1"/>
  <c r="O1823" i="1"/>
  <c r="Q1502" i="1"/>
  <c r="P1502" i="1"/>
  <c r="S1502" i="1"/>
  <c r="O1502" i="1"/>
  <c r="O1506" i="1"/>
  <c r="Q1506" i="1"/>
  <c r="S1506" i="1"/>
  <c r="P1506" i="1"/>
  <c r="Q1623" i="1"/>
  <c r="S1623" i="1"/>
  <c r="P1623" i="1"/>
  <c r="O1623" i="1"/>
  <c r="O1627" i="1"/>
  <c r="S1627" i="1"/>
  <c r="Q1627" i="1"/>
  <c r="P1627" i="1"/>
  <c r="S1701" i="1"/>
  <c r="Q1701" i="1"/>
  <c r="P1701" i="1"/>
  <c r="O1701" i="1"/>
  <c r="P1772" i="1"/>
  <c r="S1772" i="1"/>
  <c r="Q1772" i="1"/>
  <c r="O1772" i="1"/>
  <c r="S1784" i="1"/>
  <c r="Q1784" i="1"/>
  <c r="P1784" i="1"/>
  <c r="O1784" i="1"/>
  <c r="S1797" i="1"/>
  <c r="Q1797" i="1"/>
  <c r="P1797" i="1"/>
  <c r="O1797" i="1"/>
  <c r="Q1812" i="1"/>
  <c r="S1812" i="1"/>
  <c r="P1812" i="1"/>
  <c r="O1812" i="1"/>
  <c r="Q1892" i="1"/>
  <c r="O1892" i="1"/>
  <c r="P1892" i="1"/>
  <c r="S1892" i="1"/>
  <c r="O1693" i="1"/>
  <c r="Q1693" i="1"/>
  <c r="P1693" i="1"/>
  <c r="S1693" i="1"/>
  <c r="S1751" i="1"/>
  <c r="P1751" i="1"/>
  <c r="Q1751" i="1"/>
  <c r="O1751" i="1"/>
  <c r="S1875" i="1"/>
  <c r="Q1875" i="1"/>
  <c r="P1875" i="1"/>
  <c r="O1875" i="1"/>
  <c r="O1660" i="1"/>
  <c r="S1660" i="1"/>
  <c r="Q1660" i="1"/>
  <c r="P1660" i="1"/>
  <c r="Q1689" i="1"/>
  <c r="S1689" i="1"/>
  <c r="P1689" i="1"/>
  <c r="O1689" i="1"/>
  <c r="O1805" i="1"/>
  <c r="S1805" i="1"/>
  <c r="Q1805" i="1"/>
  <c r="P1805" i="1"/>
  <c r="S1620" i="1"/>
  <c r="O1620" i="1"/>
  <c r="Q1620" i="1"/>
  <c r="P1620" i="1"/>
  <c r="S1624" i="1"/>
  <c r="O1624" i="1"/>
  <c r="Q1624" i="1"/>
  <c r="P1624" i="1"/>
  <c r="S1628" i="1"/>
  <c r="O1628" i="1"/>
  <c r="P1628" i="1"/>
  <c r="Q1628" i="1"/>
  <c r="S1632" i="1"/>
  <c r="O1632" i="1"/>
  <c r="Q1632" i="1"/>
  <c r="P1632" i="1"/>
  <c r="S1636" i="1"/>
  <c r="O1636" i="1"/>
  <c r="Q1636" i="1"/>
  <c r="P1636" i="1"/>
  <c r="S1640" i="1"/>
  <c r="O1640" i="1"/>
  <c r="Q1640" i="1"/>
  <c r="P1640" i="1"/>
  <c r="S1644" i="1"/>
  <c r="O1644" i="1"/>
  <c r="P1644" i="1"/>
  <c r="Q1644" i="1"/>
  <c r="Q1648" i="1"/>
  <c r="S1648" i="1"/>
  <c r="O1648" i="1"/>
  <c r="P1648" i="1"/>
  <c r="O1652" i="1"/>
  <c r="S1652" i="1"/>
  <c r="P1652" i="1"/>
  <c r="Q1652" i="1"/>
  <c r="P1767" i="1"/>
  <c r="O1767" i="1"/>
  <c r="Q1767" i="1"/>
  <c r="S1767" i="1"/>
  <c r="S1773" i="1"/>
  <c r="O1773" i="1"/>
  <c r="Q1773" i="1"/>
  <c r="P1773" i="1"/>
  <c r="P1815" i="1"/>
  <c r="O1815" i="1"/>
  <c r="S1815" i="1"/>
  <c r="Q1815" i="1"/>
  <c r="O1827" i="1"/>
  <c r="S1827" i="1"/>
  <c r="Q1827" i="1"/>
  <c r="P1827" i="1"/>
  <c r="P1842" i="1"/>
  <c r="S1842" i="1"/>
  <c r="Q1842" i="1"/>
  <c r="O1842" i="1"/>
  <c r="Q1878" i="1"/>
  <c r="P1878" i="1"/>
  <c r="S1878" i="1"/>
  <c r="O1878" i="1"/>
  <c r="S1897" i="1"/>
  <c r="P1897" i="1"/>
  <c r="O1897" i="1"/>
  <c r="Q1897" i="1"/>
  <c r="Q1612" i="1"/>
  <c r="S1612" i="1"/>
  <c r="P1612" i="1"/>
  <c r="O1612" i="1"/>
  <c r="O1616" i="1"/>
  <c r="S1616" i="1"/>
  <c r="Q1616" i="1"/>
  <c r="P1616" i="1"/>
  <c r="O1685" i="1"/>
  <c r="S1685" i="1"/>
  <c r="Q1685" i="1"/>
  <c r="P1685" i="1"/>
  <c r="P1702" i="1"/>
  <c r="S1702" i="1"/>
  <c r="Q1702" i="1"/>
  <c r="O1702" i="1"/>
  <c r="S1757" i="1"/>
  <c r="Q1757" i="1"/>
  <c r="P1757" i="1"/>
  <c r="O1757" i="1"/>
  <c r="O1792" i="1"/>
  <c r="Q1792" i="1"/>
  <c r="S1792" i="1"/>
  <c r="P1792" i="1"/>
  <c r="S1747" i="1"/>
  <c r="Q1747" i="1"/>
  <c r="P1747" i="1"/>
  <c r="O1747" i="1"/>
  <c r="S1762" i="1"/>
  <c r="Q1762" i="1"/>
  <c r="P1762" i="1"/>
  <c r="O1762" i="1"/>
  <c r="Q1768" i="1"/>
  <c r="S1768" i="1"/>
  <c r="P1768" i="1"/>
  <c r="O1768" i="1"/>
  <c r="Q1799" i="1"/>
  <c r="O1799" i="1"/>
  <c r="S1799" i="1"/>
  <c r="P1799" i="1"/>
  <c r="S1677" i="1"/>
  <c r="P1677" i="1"/>
  <c r="O1677" i="1"/>
  <c r="Q1677" i="1"/>
  <c r="S1694" i="1"/>
  <c r="P1694" i="1"/>
  <c r="O1694" i="1"/>
  <c r="Q1694" i="1"/>
  <c r="S1774" i="1"/>
  <c r="Q1774" i="1"/>
  <c r="P1774" i="1"/>
  <c r="O1774" i="1"/>
  <c r="O1816" i="1"/>
  <c r="S1816" i="1"/>
  <c r="Q1816" i="1"/>
  <c r="P1816" i="1"/>
  <c r="S1901" i="1"/>
  <c r="P1901" i="1"/>
  <c r="O1901" i="1"/>
  <c r="Q1901" i="1"/>
  <c r="O1653" i="1"/>
  <c r="S1653" i="1"/>
  <c r="Q1653" i="1"/>
  <c r="P1653" i="1"/>
  <c r="O1657" i="1"/>
  <c r="S1657" i="1"/>
  <c r="Q1657" i="1"/>
  <c r="P1657" i="1"/>
  <c r="O1661" i="1"/>
  <c r="Q1661" i="1"/>
  <c r="P1661" i="1"/>
  <c r="S1661" i="1"/>
  <c r="O1665" i="1"/>
  <c r="S1665" i="1"/>
  <c r="Q1665" i="1"/>
  <c r="P1665" i="1"/>
  <c r="O1669" i="1"/>
  <c r="Q1669" i="1"/>
  <c r="S1669" i="1"/>
  <c r="P1669" i="1"/>
  <c r="O1673" i="1"/>
  <c r="S1673" i="1"/>
  <c r="Q1673" i="1"/>
  <c r="P1673" i="1"/>
  <c r="O1690" i="1"/>
  <c r="S1690" i="1"/>
  <c r="Q1690" i="1"/>
  <c r="P1690" i="1"/>
  <c r="S1787" i="1"/>
  <c r="Q1787" i="1"/>
  <c r="P1787" i="1"/>
  <c r="O1787" i="1"/>
  <c r="Q1524" i="1"/>
  <c r="S1524" i="1"/>
  <c r="P1524" i="1"/>
  <c r="O1524" i="1"/>
  <c r="O1528" i="1"/>
  <c r="S1528" i="1"/>
  <c r="Q1528" i="1"/>
  <c r="P1528" i="1"/>
  <c r="Q1645" i="1"/>
  <c r="S1645" i="1"/>
  <c r="P1645" i="1"/>
  <c r="O1645" i="1"/>
  <c r="O1649" i="1"/>
  <c r="S1649" i="1"/>
  <c r="Q1649" i="1"/>
  <c r="P1649" i="1"/>
  <c r="Q1686" i="1"/>
  <c r="S1686" i="1"/>
  <c r="P1686" i="1"/>
  <c r="O1686" i="1"/>
  <c r="O1707" i="1"/>
  <c r="S1707" i="1"/>
  <c r="Q1707" i="1"/>
  <c r="P1707" i="1"/>
  <c r="Q1753" i="1"/>
  <c r="P1753" i="1"/>
  <c r="O1753" i="1"/>
  <c r="S1753" i="1"/>
  <c r="S1831" i="1"/>
  <c r="Q1831" i="1"/>
  <c r="P1831" i="1"/>
  <c r="O1831" i="1"/>
  <c r="O1846" i="1"/>
  <c r="S1846" i="1"/>
  <c r="Q1846" i="1"/>
  <c r="P1846" i="1"/>
  <c r="S1902" i="1"/>
  <c r="Q1902" i="1"/>
  <c r="P1902" i="1"/>
  <c r="O1902" i="1"/>
  <c r="Q1758" i="1"/>
  <c r="P1758" i="1"/>
  <c r="O1758" i="1"/>
  <c r="S1758" i="1"/>
  <c r="P1800" i="1"/>
  <c r="O1800" i="1"/>
  <c r="S1800" i="1"/>
  <c r="Q1800" i="1"/>
  <c r="S1863" i="1"/>
  <c r="Q1863" i="1"/>
  <c r="P1863" i="1"/>
  <c r="O1863" i="1"/>
  <c r="S1699" i="1"/>
  <c r="O1699" i="1"/>
  <c r="Q1699" i="1"/>
  <c r="P1699" i="1"/>
  <c r="S1769" i="1"/>
  <c r="P1769" i="1"/>
  <c r="Q1769" i="1"/>
  <c r="O1769" i="1"/>
  <c r="O1781" i="1"/>
  <c r="Q1781" i="1"/>
  <c r="P1781" i="1"/>
  <c r="S1781" i="1"/>
  <c r="S1808" i="1"/>
  <c r="P1808" i="1"/>
  <c r="O1808" i="1"/>
  <c r="Q1808" i="1"/>
  <c r="S1565" i="1"/>
  <c r="Q1565" i="1"/>
  <c r="O1565" i="1"/>
  <c r="P1565" i="1"/>
  <c r="S1569" i="1"/>
  <c r="P1569" i="1"/>
  <c r="O1569" i="1"/>
  <c r="Q1569" i="1"/>
  <c r="S1573" i="1"/>
  <c r="Q1573" i="1"/>
  <c r="P1573" i="1"/>
  <c r="O1573" i="1"/>
  <c r="Q1577" i="1"/>
  <c r="P1577" i="1"/>
  <c r="O1577" i="1"/>
  <c r="S1577" i="1"/>
  <c r="S1581" i="1"/>
  <c r="P1581" i="1"/>
  <c r="O1581" i="1"/>
  <c r="Q1581" i="1"/>
  <c r="P1585" i="1"/>
  <c r="O1585" i="1"/>
  <c r="S1585" i="1"/>
  <c r="Q1585" i="1"/>
  <c r="S1589" i="1"/>
  <c r="Q1589" i="1"/>
  <c r="P1589" i="1"/>
  <c r="O1589" i="1"/>
  <c r="Q1593" i="1"/>
  <c r="S1593" i="1"/>
  <c r="P1593" i="1"/>
  <c r="O1593" i="1"/>
  <c r="O1597" i="1"/>
  <c r="S1597" i="1"/>
  <c r="Q1597" i="1"/>
  <c r="P1597" i="1"/>
  <c r="Q1678" i="1"/>
  <c r="S1678" i="1"/>
  <c r="P1678" i="1"/>
  <c r="O1678" i="1"/>
  <c r="S1819" i="1"/>
  <c r="P1819" i="1"/>
  <c r="O1819" i="1"/>
  <c r="Q1819" i="1"/>
  <c r="S1749" i="1"/>
  <c r="Q1749" i="1"/>
  <c r="P1749" i="1"/>
  <c r="O1749" i="1"/>
  <c r="O1764" i="1"/>
  <c r="S1764" i="1"/>
  <c r="Q1764" i="1"/>
  <c r="P1764" i="1"/>
  <c r="Q1788" i="1"/>
  <c r="S1788" i="1"/>
  <c r="O1788" i="1"/>
  <c r="P1788" i="1"/>
  <c r="Q1801" i="1"/>
  <c r="S1801" i="1"/>
  <c r="P1801" i="1"/>
  <c r="O1801" i="1"/>
  <c r="S1809" i="1"/>
  <c r="Q1809" i="1"/>
  <c r="O1809" i="1"/>
  <c r="P1809" i="1"/>
  <c r="S1756" i="1"/>
  <c r="Q1756" i="1"/>
  <c r="P1756" i="1"/>
  <c r="O1756" i="1"/>
  <c r="O1779" i="1"/>
  <c r="S1779" i="1"/>
  <c r="Q1779" i="1"/>
  <c r="P1779" i="1"/>
  <c r="S1843" i="1"/>
  <c r="P1843" i="1"/>
  <c r="O1843" i="1"/>
  <c r="Q1843" i="1"/>
  <c r="S1864" i="1"/>
  <c r="P1864" i="1"/>
  <c r="O1864" i="1"/>
  <c r="Q1864" i="1"/>
  <c r="Q1895" i="1"/>
  <c r="P1895" i="1"/>
  <c r="O1895" i="1"/>
  <c r="S1895" i="1"/>
  <c r="Q1900" i="1"/>
  <c r="O1900" i="1"/>
  <c r="P1900" i="1"/>
  <c r="S1900" i="1"/>
  <c r="Q1956" i="1"/>
  <c r="P1956" i="1"/>
  <c r="O1956" i="1"/>
  <c r="S1956" i="1"/>
  <c r="Q2090" i="1"/>
  <c r="P2090" i="1"/>
  <c r="O2090" i="1"/>
  <c r="S2090" i="1"/>
  <c r="S1783" i="1"/>
  <c r="Q1783" i="1"/>
  <c r="P1783" i="1"/>
  <c r="O1783" i="1"/>
  <c r="S1839" i="1"/>
  <c r="O1839" i="1"/>
  <c r="P1839" i="1"/>
  <c r="Q1839" i="1"/>
  <c r="O1882" i="1"/>
  <c r="S1882" i="1"/>
  <c r="P1882" i="1"/>
  <c r="Q1882" i="1"/>
  <c r="S1905" i="1"/>
  <c r="O1905" i="1"/>
  <c r="Q1905" i="1"/>
  <c r="P1905" i="1"/>
  <c r="P1930" i="1"/>
  <c r="O1930" i="1"/>
  <c r="S1930" i="1"/>
  <c r="Q1930" i="1"/>
  <c r="S1936" i="1"/>
  <c r="P1936" i="1"/>
  <c r="O1936" i="1"/>
  <c r="Q1936" i="1"/>
  <c r="S1949" i="1"/>
  <c r="Q1949" i="1"/>
  <c r="P1949" i="1"/>
  <c r="O1949" i="1"/>
  <c r="O2039" i="1"/>
  <c r="S2039" i="1"/>
  <c r="Q2039" i="1"/>
  <c r="P2039" i="1"/>
  <c r="Q1835" i="1"/>
  <c r="S1835" i="1"/>
  <c r="P1835" i="1"/>
  <c r="O1835" i="1"/>
  <c r="O1860" i="1"/>
  <c r="S1860" i="1"/>
  <c r="Q1860" i="1"/>
  <c r="P1860" i="1"/>
  <c r="S1891" i="1"/>
  <c r="Q1891" i="1"/>
  <c r="P1891" i="1"/>
  <c r="O1891" i="1"/>
  <c r="S1920" i="1"/>
  <c r="Q1920" i="1"/>
  <c r="P1920" i="1"/>
  <c r="O1920" i="1"/>
  <c r="O1943" i="1"/>
  <c r="S1943" i="1"/>
  <c r="P1943" i="1"/>
  <c r="Q1943" i="1"/>
  <c r="Q2050" i="1"/>
  <c r="P2050" i="1"/>
  <c r="O2050" i="1"/>
  <c r="S2050" i="1"/>
  <c r="Q1925" i="1"/>
  <c r="P1925" i="1"/>
  <c r="S1925" i="1"/>
  <c r="O1925" i="1"/>
  <c r="Q1957" i="1"/>
  <c r="S1957" i="1"/>
  <c r="P1957" i="1"/>
  <c r="O1957" i="1"/>
  <c r="S2134" i="1"/>
  <c r="P2134" i="1"/>
  <c r="O2134" i="1"/>
  <c r="Q2134" i="1"/>
  <c r="P1950" i="1"/>
  <c r="O1950" i="1"/>
  <c r="S1950" i="1"/>
  <c r="Q1950" i="1"/>
  <c r="Q2051" i="1"/>
  <c r="P2051" i="1"/>
  <c r="S2051" i="1"/>
  <c r="O2051" i="1"/>
  <c r="P2079" i="1"/>
  <c r="O2079" i="1"/>
  <c r="S2079" i="1"/>
  <c r="Q2079" i="1"/>
  <c r="S2094" i="1"/>
  <c r="O2094" i="1"/>
  <c r="Q2094" i="1"/>
  <c r="P2094" i="1"/>
  <c r="S2111" i="1"/>
  <c r="P2111" i="1"/>
  <c r="O2111" i="1"/>
  <c r="Q2111" i="1"/>
  <c r="Q2171" i="1"/>
  <c r="S2171" i="1"/>
  <c r="P2171" i="1"/>
  <c r="O2171" i="1"/>
  <c r="P1803" i="1"/>
  <c r="O1803" i="1"/>
  <c r="S1803" i="1"/>
  <c r="Q1803" i="1"/>
  <c r="O1807" i="1"/>
  <c r="P1807" i="1"/>
  <c r="S1807" i="1"/>
  <c r="Q1807" i="1"/>
  <c r="Q1848" i="1"/>
  <c r="O1848" i="1"/>
  <c r="P1848" i="1"/>
  <c r="S1848" i="1"/>
  <c r="P1865" i="1"/>
  <c r="S1865" i="1"/>
  <c r="O1865" i="1"/>
  <c r="Q1865" i="1"/>
  <c r="S1874" i="1"/>
  <c r="Q1874" i="1"/>
  <c r="O1874" i="1"/>
  <c r="P1874" i="1"/>
  <c r="P1958" i="1"/>
  <c r="O1958" i="1"/>
  <c r="S1958" i="1"/>
  <c r="Q1958" i="1"/>
  <c r="S2237" i="1"/>
  <c r="Q2237" i="1"/>
  <c r="P2237" i="1"/>
  <c r="O2237" i="1"/>
  <c r="S1780" i="1"/>
  <c r="Q1780" i="1"/>
  <c r="P1780" i="1"/>
  <c r="O1780" i="1"/>
  <c r="S1844" i="1"/>
  <c r="Q1844" i="1"/>
  <c r="P1844" i="1"/>
  <c r="O1844" i="1"/>
  <c r="S1883" i="1"/>
  <c r="Q1883" i="1"/>
  <c r="P1883" i="1"/>
  <c r="O1883" i="1"/>
  <c r="S1916" i="1"/>
  <c r="Q1916" i="1"/>
  <c r="P1916" i="1"/>
  <c r="O1916" i="1"/>
  <c r="P2053" i="1"/>
  <c r="O2053" i="1"/>
  <c r="S2053" i="1"/>
  <c r="Q2053" i="1"/>
  <c r="S1906" i="1"/>
  <c r="P1906" i="1"/>
  <c r="O1906" i="1"/>
  <c r="Q1906" i="1"/>
  <c r="O1926" i="1"/>
  <c r="S1926" i="1"/>
  <c r="Q1926" i="1"/>
  <c r="P1926" i="1"/>
  <c r="Q1944" i="1"/>
  <c r="S1944" i="1"/>
  <c r="P1944" i="1"/>
  <c r="O1944" i="1"/>
  <c r="S1951" i="1"/>
  <c r="P1951" i="1"/>
  <c r="Q1951" i="1"/>
  <c r="O1951" i="1"/>
  <c r="Q2042" i="1"/>
  <c r="P2042" i="1"/>
  <c r="O2042" i="1"/>
  <c r="S2042" i="1"/>
  <c r="S2080" i="1"/>
  <c r="Q2080" i="1"/>
  <c r="P2080" i="1"/>
  <c r="O2080" i="1"/>
  <c r="Q2178" i="1"/>
  <c r="P2178" i="1"/>
  <c r="O2178" i="1"/>
  <c r="S2178" i="1"/>
  <c r="S1836" i="1"/>
  <c r="Q1836" i="1"/>
  <c r="O1836" i="1"/>
  <c r="P1836" i="1"/>
  <c r="O1857" i="1"/>
  <c r="S1857" i="1"/>
  <c r="P1857" i="1"/>
  <c r="Q1857" i="1"/>
  <c r="S1879" i="1"/>
  <c r="Q1879" i="1"/>
  <c r="O1879" i="1"/>
  <c r="P1879" i="1"/>
  <c r="Q1921" i="1"/>
  <c r="S1921" i="1"/>
  <c r="P1921" i="1"/>
  <c r="O1921" i="1"/>
  <c r="S1932" i="1"/>
  <c r="Q1932" i="1"/>
  <c r="P1932" i="1"/>
  <c r="O1932" i="1"/>
  <c r="Q2067" i="1"/>
  <c r="P2067" i="1"/>
  <c r="S2067" i="1"/>
  <c r="O2067" i="1"/>
  <c r="S1820" i="1"/>
  <c r="Q1820" i="1"/>
  <c r="P1820" i="1"/>
  <c r="O1820" i="1"/>
  <c r="S1824" i="1"/>
  <c r="Q1824" i="1"/>
  <c r="P1824" i="1"/>
  <c r="O1824" i="1"/>
  <c r="S1828" i="1"/>
  <c r="Q1828" i="1"/>
  <c r="P1828" i="1"/>
  <c r="O1828" i="1"/>
  <c r="S1832" i="1"/>
  <c r="Q1832" i="1"/>
  <c r="P1832" i="1"/>
  <c r="O1832" i="1"/>
  <c r="S1853" i="1"/>
  <c r="P1853" i="1"/>
  <c r="Q1853" i="1"/>
  <c r="O1853" i="1"/>
  <c r="S1866" i="1"/>
  <c r="Q1866" i="1"/>
  <c r="P1866" i="1"/>
  <c r="O1866" i="1"/>
  <c r="P1888" i="1"/>
  <c r="S1888" i="1"/>
  <c r="Q1888" i="1"/>
  <c r="O1888" i="1"/>
  <c r="O1927" i="1"/>
  <c r="S1927" i="1"/>
  <c r="Q1927" i="1"/>
  <c r="P1927" i="1"/>
  <c r="Q1945" i="1"/>
  <c r="S1945" i="1"/>
  <c r="P1945" i="1"/>
  <c r="O1945" i="1"/>
  <c r="Q2054" i="1"/>
  <c r="S2054" i="1"/>
  <c r="P2054" i="1"/>
  <c r="O2054" i="1"/>
  <c r="Q2081" i="1"/>
  <c r="P2081" i="1"/>
  <c r="S2081" i="1"/>
  <c r="O2081" i="1"/>
  <c r="P1939" i="1"/>
  <c r="S1939" i="1"/>
  <c r="Q1939" i="1"/>
  <c r="O1939" i="1"/>
  <c r="S1684" i="1"/>
  <c r="Q1684" i="1"/>
  <c r="P1684" i="1"/>
  <c r="O1684" i="1"/>
  <c r="S1695" i="1"/>
  <c r="Q1695" i="1"/>
  <c r="P1695" i="1"/>
  <c r="O1695" i="1"/>
  <c r="S1706" i="1"/>
  <c r="P1706" i="1"/>
  <c r="O1706" i="1"/>
  <c r="Q1706" i="1"/>
  <c r="S1754" i="1"/>
  <c r="Q1754" i="1"/>
  <c r="P1754" i="1"/>
  <c r="O1754" i="1"/>
  <c r="Q1777" i="1"/>
  <c r="S1777" i="1"/>
  <c r="O1777" i="1"/>
  <c r="P1777" i="1"/>
  <c r="O1849" i="1"/>
  <c r="Q1849" i="1"/>
  <c r="S1849" i="1"/>
  <c r="P1849" i="1"/>
  <c r="S1862" i="1"/>
  <c r="Q1862" i="1"/>
  <c r="P1862" i="1"/>
  <c r="O1862" i="1"/>
  <c r="O1893" i="1"/>
  <c r="S1893" i="1"/>
  <c r="Q1893" i="1"/>
  <c r="P1893" i="1"/>
  <c r="Q1952" i="1"/>
  <c r="P1952" i="1"/>
  <c r="O1952" i="1"/>
  <c r="S1952" i="1"/>
  <c r="Q1960" i="1"/>
  <c r="P1960" i="1"/>
  <c r="O1960" i="1"/>
  <c r="S1960" i="1"/>
  <c r="O2055" i="1"/>
  <c r="P2055" i="1"/>
  <c r="S2055" i="1"/>
  <c r="Q2055" i="1"/>
  <c r="S2068" i="1"/>
  <c r="Q2068" i="1"/>
  <c r="P2068" i="1"/>
  <c r="O2068" i="1"/>
  <c r="P1785" i="1"/>
  <c r="S1785" i="1"/>
  <c r="Q1785" i="1"/>
  <c r="O1785" i="1"/>
  <c r="Q1845" i="1"/>
  <c r="S1845" i="1"/>
  <c r="P1845" i="1"/>
  <c r="O1845" i="1"/>
  <c r="Q1858" i="1"/>
  <c r="P1858" i="1"/>
  <c r="O1858" i="1"/>
  <c r="S1858" i="1"/>
  <c r="S1917" i="1"/>
  <c r="Q1917" i="1"/>
  <c r="P1917" i="1"/>
  <c r="O1917" i="1"/>
  <c r="Q1922" i="1"/>
  <c r="P1922" i="1"/>
  <c r="S1922" i="1"/>
  <c r="O1922" i="1"/>
  <c r="O2099" i="1"/>
  <c r="P2099" i="1"/>
  <c r="S2099" i="1"/>
  <c r="Q2099" i="1"/>
  <c r="S2147" i="1"/>
  <c r="Q2147" i="1"/>
  <c r="O2147" i="1"/>
  <c r="P2147" i="1"/>
  <c r="S1841" i="1"/>
  <c r="P1841" i="1"/>
  <c r="O1841" i="1"/>
  <c r="Q1841" i="1"/>
  <c r="S1854" i="1"/>
  <c r="P1854" i="1"/>
  <c r="O1854" i="1"/>
  <c r="Q1854" i="1"/>
  <c r="O1871" i="1"/>
  <c r="Q1871" i="1"/>
  <c r="P1871" i="1"/>
  <c r="S1871" i="1"/>
  <c r="Q1889" i="1"/>
  <c r="P1889" i="1"/>
  <c r="O1889" i="1"/>
  <c r="S1889" i="1"/>
  <c r="S1898" i="1"/>
  <c r="Q1898" i="1"/>
  <c r="P1898" i="1"/>
  <c r="O1898" i="1"/>
  <c r="Q1766" i="1"/>
  <c r="S1766" i="1"/>
  <c r="P1766" i="1"/>
  <c r="O1766" i="1"/>
  <c r="S1793" i="1"/>
  <c r="Q1793" i="1"/>
  <c r="P1793" i="1"/>
  <c r="O1793" i="1"/>
  <c r="S1837" i="1"/>
  <c r="O1837" i="1"/>
  <c r="Q1837" i="1"/>
  <c r="P1837" i="1"/>
  <c r="O1880" i="1"/>
  <c r="Q1880" i="1"/>
  <c r="P1880" i="1"/>
  <c r="S1880" i="1"/>
  <c r="S1928" i="1"/>
  <c r="Q1928" i="1"/>
  <c r="P1928" i="1"/>
  <c r="O1928" i="1"/>
  <c r="S1953" i="1"/>
  <c r="P1953" i="1"/>
  <c r="O1953" i="1"/>
  <c r="Q1953" i="1"/>
  <c r="P1961" i="1"/>
  <c r="S1961" i="1"/>
  <c r="Q1961" i="1"/>
  <c r="O1961" i="1"/>
  <c r="Q2148" i="1"/>
  <c r="S2148" i="1"/>
  <c r="P2148" i="1"/>
  <c r="O2148" i="1"/>
  <c r="S1813" i="1"/>
  <c r="Q1813" i="1"/>
  <c r="P1813" i="1"/>
  <c r="O1813" i="1"/>
  <c r="S1817" i="1"/>
  <c r="Q1817" i="1"/>
  <c r="P1817" i="1"/>
  <c r="O1817" i="1"/>
  <c r="S1821" i="1"/>
  <c r="Q1821" i="1"/>
  <c r="P1821" i="1"/>
  <c r="O1821" i="1"/>
  <c r="S1825" i="1"/>
  <c r="Q1825" i="1"/>
  <c r="P1825" i="1"/>
  <c r="O1825" i="1"/>
  <c r="S1829" i="1"/>
  <c r="Q1829" i="1"/>
  <c r="P1829" i="1"/>
  <c r="O1829" i="1"/>
  <c r="S1833" i="1"/>
  <c r="Q1833" i="1"/>
  <c r="O1833" i="1"/>
  <c r="P1833" i="1"/>
  <c r="Q1867" i="1"/>
  <c r="S1867" i="1"/>
  <c r="O1867" i="1"/>
  <c r="P1867" i="1"/>
  <c r="S1885" i="1"/>
  <c r="Q1885" i="1"/>
  <c r="O1885" i="1"/>
  <c r="P1885" i="1"/>
  <c r="S1940" i="1"/>
  <c r="Q1940" i="1"/>
  <c r="P1940" i="1"/>
  <c r="O1940" i="1"/>
  <c r="S2058" i="1"/>
  <c r="P2058" i="1"/>
  <c r="Q2058" i="1"/>
  <c r="O2058" i="1"/>
  <c r="P2101" i="1"/>
  <c r="S2101" i="1"/>
  <c r="Q2101" i="1"/>
  <c r="O2101" i="1"/>
  <c r="S2124" i="1"/>
  <c r="P2124" i="1"/>
  <c r="Q2124" i="1"/>
  <c r="O2124" i="1"/>
  <c r="S1876" i="1"/>
  <c r="P1876" i="1"/>
  <c r="Q1876" i="1"/>
  <c r="O1876" i="1"/>
  <c r="S1894" i="1"/>
  <c r="Q1894" i="1"/>
  <c r="P1894" i="1"/>
  <c r="O1894" i="1"/>
  <c r="P1903" i="1"/>
  <c r="O1903" i="1"/>
  <c r="S1903" i="1"/>
  <c r="Q1903" i="1"/>
  <c r="S1913" i="1"/>
  <c r="Q1913" i="1"/>
  <c r="P1913" i="1"/>
  <c r="O1913" i="1"/>
  <c r="P1954" i="1"/>
  <c r="O1954" i="1"/>
  <c r="S1954" i="1"/>
  <c r="Q1954" i="1"/>
  <c r="S2046" i="1"/>
  <c r="Q2046" i="1"/>
  <c r="P2046" i="1"/>
  <c r="O2046" i="1"/>
  <c r="Q2125" i="1"/>
  <c r="S2125" i="1"/>
  <c r="O2125" i="1"/>
  <c r="P2125" i="1"/>
  <c r="S1918" i="1"/>
  <c r="Q1918" i="1"/>
  <c r="P1918" i="1"/>
  <c r="O1918" i="1"/>
  <c r="Q2155" i="1"/>
  <c r="P2155" i="1"/>
  <c r="O2155" i="1"/>
  <c r="S2155" i="1"/>
  <c r="O1759" i="1"/>
  <c r="Q1759" i="1"/>
  <c r="S1759" i="1"/>
  <c r="P1759" i="1"/>
  <c r="Q1763" i="1"/>
  <c r="P1763" i="1"/>
  <c r="S1763" i="1"/>
  <c r="O1763" i="1"/>
  <c r="Q1786" i="1"/>
  <c r="P1786" i="1"/>
  <c r="S1786" i="1"/>
  <c r="O1786" i="1"/>
  <c r="Q1859" i="1"/>
  <c r="P1859" i="1"/>
  <c r="O1859" i="1"/>
  <c r="S1859" i="1"/>
  <c r="Q1872" i="1"/>
  <c r="P1872" i="1"/>
  <c r="O1872" i="1"/>
  <c r="S1872" i="1"/>
  <c r="Q1890" i="1"/>
  <c r="P1890" i="1"/>
  <c r="O1890" i="1"/>
  <c r="S1890" i="1"/>
  <c r="S2047" i="1"/>
  <c r="Q2047" i="1"/>
  <c r="P2047" i="1"/>
  <c r="O2047" i="1"/>
  <c r="O2088" i="1"/>
  <c r="S2088" i="1"/>
  <c r="Q2088" i="1"/>
  <c r="P2088" i="1"/>
  <c r="O1838" i="1"/>
  <c r="Q1838" i="1"/>
  <c r="P1838" i="1"/>
  <c r="S1838" i="1"/>
  <c r="P1855" i="1"/>
  <c r="O1855" i="1"/>
  <c r="S1855" i="1"/>
  <c r="Q1855" i="1"/>
  <c r="S1899" i="1"/>
  <c r="Q1899" i="1"/>
  <c r="P1899" i="1"/>
  <c r="O1899" i="1"/>
  <c r="P1924" i="1"/>
  <c r="O1924" i="1"/>
  <c r="S1924" i="1"/>
  <c r="Q1924" i="1"/>
  <c r="S2157" i="1"/>
  <c r="P2157" i="1"/>
  <c r="O2157" i="1"/>
  <c r="Q2157" i="1"/>
  <c r="O1771" i="1"/>
  <c r="Q1771" i="1"/>
  <c r="P1771" i="1"/>
  <c r="S1771" i="1"/>
  <c r="O1794" i="1"/>
  <c r="Q1794" i="1"/>
  <c r="P1794" i="1"/>
  <c r="S1794" i="1"/>
  <c r="O1851" i="1"/>
  <c r="Q1851" i="1"/>
  <c r="P1851" i="1"/>
  <c r="S1851" i="1"/>
  <c r="O1868" i="1"/>
  <c r="S1868" i="1"/>
  <c r="Q1868" i="1"/>
  <c r="P1868" i="1"/>
  <c r="O1877" i="1"/>
  <c r="P1877" i="1"/>
  <c r="S1877" i="1"/>
  <c r="Q1877" i="1"/>
  <c r="O1886" i="1"/>
  <c r="Q1886" i="1"/>
  <c r="P1886" i="1"/>
  <c r="S1886" i="1"/>
  <c r="O1909" i="1"/>
  <c r="Q1909" i="1"/>
  <c r="P1909" i="1"/>
  <c r="S1909" i="1"/>
  <c r="Q1919" i="1"/>
  <c r="O1919" i="1"/>
  <c r="P1919" i="1"/>
  <c r="S1919" i="1"/>
  <c r="S1929" i="1"/>
  <c r="P1929" i="1"/>
  <c r="O1929" i="1"/>
  <c r="Q1929" i="1"/>
  <c r="Q1964" i="1"/>
  <c r="P1964" i="1"/>
  <c r="O1964" i="1"/>
  <c r="S1964" i="1"/>
  <c r="O1748" i="1"/>
  <c r="P1748" i="1"/>
  <c r="S1748" i="1"/>
  <c r="Q1748" i="1"/>
  <c r="O1752" i="1"/>
  <c r="S1752" i="1"/>
  <c r="Q1752" i="1"/>
  <c r="P1752" i="1"/>
  <c r="P1775" i="1"/>
  <c r="O1775" i="1"/>
  <c r="S1775" i="1"/>
  <c r="Q1775" i="1"/>
  <c r="P1798" i="1"/>
  <c r="O1798" i="1"/>
  <c r="S1798" i="1"/>
  <c r="Q1798" i="1"/>
  <c r="P1802" i="1"/>
  <c r="O1802" i="1"/>
  <c r="S1802" i="1"/>
  <c r="Q1802" i="1"/>
  <c r="P1806" i="1"/>
  <c r="O1806" i="1"/>
  <c r="S1806" i="1"/>
  <c r="Q1806" i="1"/>
  <c r="P1810" i="1"/>
  <c r="O1810" i="1"/>
  <c r="S1810" i="1"/>
  <c r="Q1810" i="1"/>
  <c r="S1814" i="1"/>
  <c r="P1814" i="1"/>
  <c r="O1814" i="1"/>
  <c r="Q1814" i="1"/>
  <c r="P1818" i="1"/>
  <c r="O1818" i="1"/>
  <c r="S1818" i="1"/>
  <c r="Q1818" i="1"/>
  <c r="Q1822" i="1"/>
  <c r="P1822" i="1"/>
  <c r="O1822" i="1"/>
  <c r="S1822" i="1"/>
  <c r="P1826" i="1"/>
  <c r="Q1826" i="1"/>
  <c r="O1826" i="1"/>
  <c r="S1826" i="1"/>
  <c r="S1830" i="1"/>
  <c r="O1830" i="1"/>
  <c r="Q1830" i="1"/>
  <c r="P1830" i="1"/>
  <c r="Q1847" i="1"/>
  <c r="P1847" i="1"/>
  <c r="O1847" i="1"/>
  <c r="S1847" i="1"/>
  <c r="S1914" i="1"/>
  <c r="Q1914" i="1"/>
  <c r="P1914" i="1"/>
  <c r="O1914" i="1"/>
  <c r="Q1942" i="1"/>
  <c r="O1942" i="1"/>
  <c r="S1942" i="1"/>
  <c r="P1942" i="1"/>
  <c r="O1948" i="1"/>
  <c r="Q1948" i="1"/>
  <c r="P1948" i="1"/>
  <c r="S1948" i="1"/>
  <c r="S2057" i="1"/>
  <c r="Q2057" i="1"/>
  <c r="P2057" i="1"/>
  <c r="O2057" i="1"/>
  <c r="S2098" i="1"/>
  <c r="Q2098" i="1"/>
  <c r="P2098" i="1"/>
  <c r="O2098" i="1"/>
  <c r="S2145" i="1"/>
  <c r="P2145" i="1"/>
  <c r="Q2145" i="1"/>
  <c r="O2145" i="1"/>
  <c r="S2168" i="1"/>
  <c r="P2168" i="1"/>
  <c r="Q2168" i="1"/>
  <c r="O2168" i="1"/>
  <c r="S2245" i="1"/>
  <c r="Q2245" i="1"/>
  <c r="P2245" i="1"/>
  <c r="O2245" i="1"/>
  <c r="O2322" i="1"/>
  <c r="S2322" i="1"/>
  <c r="Q2322" i="1"/>
  <c r="P2322" i="1"/>
  <c r="S1947" i="1"/>
  <c r="Q1947" i="1"/>
  <c r="P1947" i="1"/>
  <c r="O1947" i="1"/>
  <c r="Q1963" i="1"/>
  <c r="O1963" i="1"/>
  <c r="S1963" i="1"/>
  <c r="P1963" i="1"/>
  <c r="Q2041" i="1"/>
  <c r="O2041" i="1"/>
  <c r="S2041" i="1"/>
  <c r="P2041" i="1"/>
  <c r="Q2045" i="1"/>
  <c r="O2045" i="1"/>
  <c r="S2045" i="1"/>
  <c r="P2045" i="1"/>
  <c r="Q2049" i="1"/>
  <c r="O2049" i="1"/>
  <c r="P2049" i="1"/>
  <c r="S2049" i="1"/>
  <c r="Q2104" i="1"/>
  <c r="P2104" i="1"/>
  <c r="O2104" i="1"/>
  <c r="S2104" i="1"/>
  <c r="O2110" i="1"/>
  <c r="S2110" i="1"/>
  <c r="P2110" i="1"/>
  <c r="Q2110" i="1"/>
  <c r="P2248" i="1"/>
  <c r="S2248" i="1"/>
  <c r="Q2248" i="1"/>
  <c r="O2248" i="1"/>
  <c r="Q1955" i="1"/>
  <c r="P1955" i="1"/>
  <c r="S1955" i="1"/>
  <c r="O1955" i="1"/>
  <c r="O1959" i="1"/>
  <c r="Q1959" i="1"/>
  <c r="S1959" i="1"/>
  <c r="P1959" i="1"/>
  <c r="P2075" i="1"/>
  <c r="Q2075" i="1"/>
  <c r="O2075" i="1"/>
  <c r="S2075" i="1"/>
  <c r="S2146" i="1"/>
  <c r="Q2146" i="1"/>
  <c r="P2146" i="1"/>
  <c r="O2146" i="1"/>
  <c r="O2264" i="1"/>
  <c r="S2264" i="1"/>
  <c r="Q2264" i="1"/>
  <c r="P2264" i="1"/>
  <c r="S2170" i="1"/>
  <c r="Q2170" i="1"/>
  <c r="O2170" i="1"/>
  <c r="P2170" i="1"/>
  <c r="Q2062" i="1"/>
  <c r="O2062" i="1"/>
  <c r="S2062" i="1"/>
  <c r="P2062" i="1"/>
  <c r="S2071" i="1"/>
  <c r="Q2071" i="1"/>
  <c r="P2071" i="1"/>
  <c r="O2071" i="1"/>
  <c r="Q2084" i="1"/>
  <c r="S2084" i="1"/>
  <c r="P2084" i="1"/>
  <c r="O2084" i="1"/>
  <c r="Q2105" i="1"/>
  <c r="O2105" i="1"/>
  <c r="S2105" i="1"/>
  <c r="P2105" i="1"/>
  <c r="S2118" i="1"/>
  <c r="Q2118" i="1"/>
  <c r="P2118" i="1"/>
  <c r="O2118" i="1"/>
  <c r="S2267" i="1"/>
  <c r="Q2267" i="1"/>
  <c r="P2267" i="1"/>
  <c r="O2267" i="1"/>
  <c r="S2133" i="1"/>
  <c r="O2133" i="1"/>
  <c r="Q2133" i="1"/>
  <c r="P2133" i="1"/>
  <c r="S2214" i="1"/>
  <c r="Q2214" i="1"/>
  <c r="P2214" i="1"/>
  <c r="O2214" i="1"/>
  <c r="S2268" i="1"/>
  <c r="Q2268" i="1"/>
  <c r="P2268" i="1"/>
  <c r="O2268" i="1"/>
  <c r="S2076" i="1"/>
  <c r="P2076" i="1"/>
  <c r="O2076" i="1"/>
  <c r="Q2076" i="1"/>
  <c r="Q2100" i="1"/>
  <c r="P2100" i="1"/>
  <c r="S2100" i="1"/>
  <c r="O2100" i="1"/>
  <c r="Q2106" i="1"/>
  <c r="P2106" i="1"/>
  <c r="O2106" i="1"/>
  <c r="S2106" i="1"/>
  <c r="Q2126" i="1"/>
  <c r="O2126" i="1"/>
  <c r="S2126" i="1"/>
  <c r="P2126" i="1"/>
  <c r="S2156" i="1"/>
  <c r="O2156" i="1"/>
  <c r="Q2156" i="1"/>
  <c r="P2156" i="1"/>
  <c r="S2179" i="1"/>
  <c r="O2179" i="1"/>
  <c r="Q2179" i="1"/>
  <c r="P2179" i="1"/>
  <c r="S1910" i="1"/>
  <c r="Q1910" i="1"/>
  <c r="P1910" i="1"/>
  <c r="O1910" i="1"/>
  <c r="Q1933" i="1"/>
  <c r="O1933" i="1"/>
  <c r="S1933" i="1"/>
  <c r="P1933" i="1"/>
  <c r="O2059" i="1"/>
  <c r="S2059" i="1"/>
  <c r="P2059" i="1"/>
  <c r="Q2059" i="1"/>
  <c r="Q2095" i="1"/>
  <c r="P2095" i="1"/>
  <c r="O2095" i="1"/>
  <c r="S2095" i="1"/>
  <c r="S2120" i="1"/>
  <c r="Q2120" i="1"/>
  <c r="O2120" i="1"/>
  <c r="P2120" i="1"/>
  <c r="S2141" i="1"/>
  <c r="Q2141" i="1"/>
  <c r="O2141" i="1"/>
  <c r="P2141" i="1"/>
  <c r="S2164" i="1"/>
  <c r="Q2164" i="1"/>
  <c r="P2164" i="1"/>
  <c r="O2164" i="1"/>
  <c r="O1937" i="1"/>
  <c r="S1937" i="1"/>
  <c r="Q1937" i="1"/>
  <c r="P1937" i="1"/>
  <c r="S1941" i="1"/>
  <c r="Q1941" i="1"/>
  <c r="P1941" i="1"/>
  <c r="O1941" i="1"/>
  <c r="S2072" i="1"/>
  <c r="Q2072" i="1"/>
  <c r="P2072" i="1"/>
  <c r="O2072" i="1"/>
  <c r="S2113" i="1"/>
  <c r="O2113" i="1"/>
  <c r="Q2113" i="1"/>
  <c r="P2113" i="1"/>
  <c r="Q2149" i="1"/>
  <c r="O2149" i="1"/>
  <c r="S2149" i="1"/>
  <c r="P2149" i="1"/>
  <c r="Q2172" i="1"/>
  <c r="S2172" i="1"/>
  <c r="O2172" i="1"/>
  <c r="P2172" i="1"/>
  <c r="S2064" i="1"/>
  <c r="Q2064" i="1"/>
  <c r="P2064" i="1"/>
  <c r="O2064" i="1"/>
  <c r="S2091" i="1"/>
  <c r="Q2091" i="1"/>
  <c r="P2091" i="1"/>
  <c r="O2091" i="1"/>
  <c r="S2096" i="1"/>
  <c r="Q2096" i="1"/>
  <c r="P2096" i="1"/>
  <c r="O2096" i="1"/>
  <c r="O2121" i="1"/>
  <c r="S2121" i="1"/>
  <c r="Q2121" i="1"/>
  <c r="P2121" i="1"/>
  <c r="Q2128" i="1"/>
  <c r="O2128" i="1"/>
  <c r="S2128" i="1"/>
  <c r="P2128" i="1"/>
  <c r="Q2173" i="1"/>
  <c r="P2173" i="1"/>
  <c r="O2173" i="1"/>
  <c r="S2173" i="1"/>
  <c r="P1811" i="1"/>
  <c r="O1811" i="1"/>
  <c r="S1811" i="1"/>
  <c r="Q1811" i="1"/>
  <c r="Q1834" i="1"/>
  <c r="O1834" i="1"/>
  <c r="S1834" i="1"/>
  <c r="P1834" i="1"/>
  <c r="Q1861" i="1"/>
  <c r="P1861" i="1"/>
  <c r="S1861" i="1"/>
  <c r="O1861" i="1"/>
  <c r="S1884" i="1"/>
  <c r="Q1884" i="1"/>
  <c r="P1884" i="1"/>
  <c r="O1884" i="1"/>
  <c r="S1907" i="1"/>
  <c r="Q1907" i="1"/>
  <c r="O1907" i="1"/>
  <c r="P1907" i="1"/>
  <c r="S1934" i="1"/>
  <c r="Q1934" i="1"/>
  <c r="O1934" i="1"/>
  <c r="P1934" i="1"/>
  <c r="S2060" i="1"/>
  <c r="Q2060" i="1"/>
  <c r="P2060" i="1"/>
  <c r="O2060" i="1"/>
  <c r="O2077" i="1"/>
  <c r="Q2077" i="1"/>
  <c r="S2077" i="1"/>
  <c r="P2077" i="1"/>
  <c r="O2143" i="1"/>
  <c r="S2143" i="1"/>
  <c r="Q2143" i="1"/>
  <c r="P2143" i="1"/>
  <c r="S2241" i="1"/>
  <c r="Q2241" i="1"/>
  <c r="P2241" i="1"/>
  <c r="O2241" i="1"/>
  <c r="Q1911" i="1"/>
  <c r="S1911" i="1"/>
  <c r="P1911" i="1"/>
  <c r="O1911" i="1"/>
  <c r="S1938" i="1"/>
  <c r="P1938" i="1"/>
  <c r="Q1938" i="1"/>
  <c r="O1938" i="1"/>
  <c r="S2056" i="1"/>
  <c r="Q2056" i="1"/>
  <c r="P2056" i="1"/>
  <c r="O2056" i="1"/>
  <c r="O2082" i="1"/>
  <c r="S2082" i="1"/>
  <c r="Q2082" i="1"/>
  <c r="P2082" i="1"/>
  <c r="S2102" i="1"/>
  <c r="Q2102" i="1"/>
  <c r="P2102" i="1"/>
  <c r="O2102" i="1"/>
  <c r="Q2151" i="1"/>
  <c r="P2151" i="1"/>
  <c r="S2151" i="1"/>
  <c r="O2151" i="1"/>
  <c r="Q2174" i="1"/>
  <c r="P2174" i="1"/>
  <c r="S2174" i="1"/>
  <c r="O2174" i="1"/>
  <c r="Q2052" i="1"/>
  <c r="P2052" i="1"/>
  <c r="O2052" i="1"/>
  <c r="S2052" i="1"/>
  <c r="Q2073" i="1"/>
  <c r="S2073" i="1"/>
  <c r="P2073" i="1"/>
  <c r="O2073" i="1"/>
  <c r="Q2097" i="1"/>
  <c r="S2097" i="1"/>
  <c r="P2097" i="1"/>
  <c r="O2097" i="1"/>
  <c r="P2129" i="1"/>
  <c r="S2129" i="1"/>
  <c r="Q2129" i="1"/>
  <c r="O2129" i="1"/>
  <c r="Q2244" i="1"/>
  <c r="S2244" i="1"/>
  <c r="P2244" i="1"/>
  <c r="O2244" i="1"/>
  <c r="S1850" i="1"/>
  <c r="O1850" i="1"/>
  <c r="Q1850" i="1"/>
  <c r="P1850" i="1"/>
  <c r="P1873" i="1"/>
  <c r="Q1873" i="1"/>
  <c r="O1873" i="1"/>
  <c r="S1873" i="1"/>
  <c r="S1896" i="1"/>
  <c r="P1896" i="1"/>
  <c r="Q1896" i="1"/>
  <c r="O1896" i="1"/>
  <c r="P1923" i="1"/>
  <c r="S1923" i="1"/>
  <c r="Q1923" i="1"/>
  <c r="O1923" i="1"/>
  <c r="Q1946" i="1"/>
  <c r="P1946" i="1"/>
  <c r="S1946" i="1"/>
  <c r="O1946" i="1"/>
  <c r="Q2048" i="1"/>
  <c r="P2048" i="1"/>
  <c r="O2048" i="1"/>
  <c r="S2048" i="1"/>
  <c r="P2078" i="1"/>
  <c r="Q2078" i="1"/>
  <c r="O2078" i="1"/>
  <c r="S2078" i="1"/>
  <c r="Q2087" i="1"/>
  <c r="P2087" i="1"/>
  <c r="O2087" i="1"/>
  <c r="S2087" i="1"/>
  <c r="S2092" i="1"/>
  <c r="Q2092" i="1"/>
  <c r="P2092" i="1"/>
  <c r="O2092" i="1"/>
  <c r="S2122" i="1"/>
  <c r="P2122" i="1"/>
  <c r="Q2122" i="1"/>
  <c r="O2122" i="1"/>
  <c r="S2191" i="1"/>
  <c r="Q2191" i="1"/>
  <c r="P2191" i="1"/>
  <c r="O2191" i="1"/>
  <c r="S1962" i="1"/>
  <c r="P1962" i="1"/>
  <c r="O1962" i="1"/>
  <c r="Q1962" i="1"/>
  <c r="Q2040" i="1"/>
  <c r="P2040" i="1"/>
  <c r="O2040" i="1"/>
  <c r="S2040" i="1"/>
  <c r="O2044" i="1"/>
  <c r="Q2044" i="1"/>
  <c r="P2044" i="1"/>
  <c r="S2044" i="1"/>
  <c r="S2069" i="1"/>
  <c r="P2069" i="1"/>
  <c r="O2069" i="1"/>
  <c r="Q2069" i="1"/>
  <c r="P2152" i="1"/>
  <c r="Q2152" i="1"/>
  <c r="O2152" i="1"/>
  <c r="S2152" i="1"/>
  <c r="P2175" i="1"/>
  <c r="Q2175" i="1"/>
  <c r="O2175" i="1"/>
  <c r="S2175" i="1"/>
  <c r="Q2260" i="1"/>
  <c r="S2260" i="1"/>
  <c r="P2260" i="1"/>
  <c r="O2260" i="1"/>
  <c r="Q1881" i="1"/>
  <c r="P1881" i="1"/>
  <c r="O1881" i="1"/>
  <c r="S1881" i="1"/>
  <c r="O1904" i="1"/>
  <c r="Q1904" i="1"/>
  <c r="P1904" i="1"/>
  <c r="S1904" i="1"/>
  <c r="S1908" i="1"/>
  <c r="Q1908" i="1"/>
  <c r="P1908" i="1"/>
  <c r="O1908" i="1"/>
  <c r="S1931" i="1"/>
  <c r="Q1931" i="1"/>
  <c r="P1931" i="1"/>
  <c r="O1931" i="1"/>
  <c r="O2065" i="1"/>
  <c r="S2065" i="1"/>
  <c r="P2065" i="1"/>
  <c r="Q2065" i="1"/>
  <c r="Q2074" i="1"/>
  <c r="O2074" i="1"/>
  <c r="S2074" i="1"/>
  <c r="P2074" i="1"/>
  <c r="Q1935" i="1"/>
  <c r="P1935" i="1"/>
  <c r="O1935" i="1"/>
  <c r="S1935" i="1"/>
  <c r="Q2061" i="1"/>
  <c r="O2061" i="1"/>
  <c r="S2061" i="1"/>
  <c r="P2061" i="1"/>
  <c r="Q2083" i="1"/>
  <c r="O2083" i="1"/>
  <c r="S2083" i="1"/>
  <c r="P2083" i="1"/>
  <c r="Q2103" i="1"/>
  <c r="O2103" i="1"/>
  <c r="P2103" i="1"/>
  <c r="S2103" i="1"/>
  <c r="Q2123" i="1"/>
  <c r="P2123" i="1"/>
  <c r="O2123" i="1"/>
  <c r="S2123" i="1"/>
  <c r="Q2247" i="1"/>
  <c r="P2247" i="1"/>
  <c r="O2247" i="1"/>
  <c r="S2247" i="1"/>
  <c r="Q2270" i="1"/>
  <c r="P2270" i="1"/>
  <c r="O2270" i="1"/>
  <c r="S2270" i="1"/>
  <c r="S2320" i="1"/>
  <c r="Q2320" i="1"/>
  <c r="P2320" i="1"/>
  <c r="O2320" i="1"/>
  <c r="Q2370" i="1"/>
  <c r="S2370" i="1"/>
  <c r="O2370" i="1"/>
  <c r="P2370" i="1"/>
  <c r="S2383" i="1"/>
  <c r="P2383" i="1"/>
  <c r="Q2383" i="1"/>
  <c r="O2383" i="1"/>
  <c r="S2414" i="1"/>
  <c r="Q2414" i="1"/>
  <c r="P2414" i="1"/>
  <c r="O2414" i="1"/>
  <c r="P2533" i="1"/>
  <c r="O2533" i="1"/>
  <c r="S2533" i="1"/>
  <c r="Q2533" i="1"/>
  <c r="Q2251" i="1"/>
  <c r="P2251" i="1"/>
  <c r="O2251" i="1"/>
  <c r="S2251" i="1"/>
  <c r="P2348" i="1"/>
  <c r="S2348" i="1"/>
  <c r="Q2348" i="1"/>
  <c r="O2348" i="1"/>
  <c r="Q2398" i="1"/>
  <c r="P2398" i="1"/>
  <c r="S2398" i="1"/>
  <c r="O2398" i="1"/>
  <c r="Q2423" i="1"/>
  <c r="S2423" i="1"/>
  <c r="P2423" i="1"/>
  <c r="O2423" i="1"/>
  <c r="Q2063" i="1"/>
  <c r="P2063" i="1"/>
  <c r="O2063" i="1"/>
  <c r="S2063" i="1"/>
  <c r="S2086" i="1"/>
  <c r="Q2086" i="1"/>
  <c r="P2086" i="1"/>
  <c r="O2086" i="1"/>
  <c r="P2109" i="1"/>
  <c r="Q2109" i="1"/>
  <c r="O2109" i="1"/>
  <c r="S2109" i="1"/>
  <c r="O2132" i="1"/>
  <c r="Q2132" i="1"/>
  <c r="P2132" i="1"/>
  <c r="S2132" i="1"/>
  <c r="P2136" i="1"/>
  <c r="S2136" i="1"/>
  <c r="Q2136" i="1"/>
  <c r="O2136" i="1"/>
  <c r="P2159" i="1"/>
  <c r="O2159" i="1"/>
  <c r="S2159" i="1"/>
  <c r="Q2159" i="1"/>
  <c r="S2255" i="1"/>
  <c r="P2255" i="1"/>
  <c r="O2255" i="1"/>
  <c r="Q2255" i="1"/>
  <c r="S2371" i="1"/>
  <c r="Q2371" i="1"/>
  <c r="P2371" i="1"/>
  <c r="O2371" i="1"/>
  <c r="O2391" i="1"/>
  <c r="S2391" i="1"/>
  <c r="Q2391" i="1"/>
  <c r="P2391" i="1"/>
  <c r="S2483" i="1"/>
  <c r="Q2483" i="1"/>
  <c r="P2483" i="1"/>
  <c r="O2483" i="1"/>
  <c r="S2595" i="1"/>
  <c r="O2595" i="1"/>
  <c r="P2595" i="1"/>
  <c r="Q2595" i="1"/>
  <c r="S2140" i="1"/>
  <c r="O2140" i="1"/>
  <c r="Q2140" i="1"/>
  <c r="P2140" i="1"/>
  <c r="S2163" i="1"/>
  <c r="O2163" i="1"/>
  <c r="Q2163" i="1"/>
  <c r="P2163" i="1"/>
  <c r="S2213" i="1"/>
  <c r="O2213" i="1"/>
  <c r="P2213" i="1"/>
  <c r="Q2213" i="1"/>
  <c r="S2236" i="1"/>
  <c r="O2236" i="1"/>
  <c r="Q2236" i="1"/>
  <c r="P2236" i="1"/>
  <c r="S2259" i="1"/>
  <c r="O2259" i="1"/>
  <c r="Q2259" i="1"/>
  <c r="P2259" i="1"/>
  <c r="S2325" i="1"/>
  <c r="Q2325" i="1"/>
  <c r="P2325" i="1"/>
  <c r="O2325" i="1"/>
  <c r="S2537" i="1"/>
  <c r="Q2537" i="1"/>
  <c r="P2537" i="1"/>
  <c r="O2537" i="1"/>
  <c r="Q2117" i="1"/>
  <c r="S2117" i="1"/>
  <c r="P2117" i="1"/>
  <c r="O2117" i="1"/>
  <c r="S2144" i="1"/>
  <c r="Q2144" i="1"/>
  <c r="P2144" i="1"/>
  <c r="O2144" i="1"/>
  <c r="S2167" i="1"/>
  <c r="Q2167" i="1"/>
  <c r="P2167" i="1"/>
  <c r="O2167" i="1"/>
  <c r="S2240" i="1"/>
  <c r="Q2240" i="1"/>
  <c r="P2240" i="1"/>
  <c r="O2240" i="1"/>
  <c r="Q2263" i="1"/>
  <c r="S2263" i="1"/>
  <c r="O2263" i="1"/>
  <c r="P2263" i="1"/>
  <c r="O2378" i="1"/>
  <c r="S2378" i="1"/>
  <c r="Q2378" i="1"/>
  <c r="P2378" i="1"/>
  <c r="S2399" i="1"/>
  <c r="Q2399" i="1"/>
  <c r="O2399" i="1"/>
  <c r="P2399" i="1"/>
  <c r="Q2607" i="1"/>
  <c r="P2607" i="1"/>
  <c r="O2607" i="1"/>
  <c r="S2607" i="1"/>
  <c r="S2321" i="1"/>
  <c r="Q2321" i="1"/>
  <c r="P2321" i="1"/>
  <c r="O2321" i="1"/>
  <c r="P2407" i="1"/>
  <c r="Q2407" i="1"/>
  <c r="O2407" i="1"/>
  <c r="S2407" i="1"/>
  <c r="S2416" i="1"/>
  <c r="Q2416" i="1"/>
  <c r="P2416" i="1"/>
  <c r="O2416" i="1"/>
  <c r="S2425" i="1"/>
  <c r="Q2425" i="1"/>
  <c r="P2425" i="1"/>
  <c r="O2425" i="1"/>
  <c r="O2434" i="1"/>
  <c r="Q2434" i="1"/>
  <c r="P2434" i="1"/>
  <c r="S2434" i="1"/>
  <c r="S2504" i="1"/>
  <c r="P2504" i="1"/>
  <c r="O2504" i="1"/>
  <c r="Q2504" i="1"/>
  <c r="Q2271" i="1"/>
  <c r="P2271" i="1"/>
  <c r="O2271" i="1"/>
  <c r="S2271" i="1"/>
  <c r="S2372" i="1"/>
  <c r="P2372" i="1"/>
  <c r="Q2372" i="1"/>
  <c r="O2372" i="1"/>
  <c r="Q2400" i="1"/>
  <c r="S2400" i="1"/>
  <c r="P2400" i="1"/>
  <c r="O2400" i="1"/>
  <c r="Q2417" i="1"/>
  <c r="O2417" i="1"/>
  <c r="S2417" i="1"/>
  <c r="P2417" i="1"/>
  <c r="Q2618" i="1"/>
  <c r="O2618" i="1"/>
  <c r="S2618" i="1"/>
  <c r="P2618" i="1"/>
  <c r="S2252" i="1"/>
  <c r="O2252" i="1"/>
  <c r="Q2252" i="1"/>
  <c r="P2252" i="1"/>
  <c r="S2317" i="1"/>
  <c r="Q2317" i="1"/>
  <c r="O2317" i="1"/>
  <c r="P2317" i="1"/>
  <c r="Q2426" i="1"/>
  <c r="P2426" i="1"/>
  <c r="O2426" i="1"/>
  <c r="S2426" i="1"/>
  <c r="O2457" i="1"/>
  <c r="P2457" i="1"/>
  <c r="S2457" i="1"/>
  <c r="Q2457" i="1"/>
  <c r="Q2486" i="1"/>
  <c r="O2486" i="1"/>
  <c r="S2486" i="1"/>
  <c r="P2486" i="1"/>
  <c r="S2114" i="1"/>
  <c r="Q2114" i="1"/>
  <c r="P2114" i="1"/>
  <c r="O2114" i="1"/>
  <c r="O2137" i="1"/>
  <c r="S2137" i="1"/>
  <c r="P2137" i="1"/>
  <c r="Q2137" i="1"/>
  <c r="O2160" i="1"/>
  <c r="S2160" i="1"/>
  <c r="P2160" i="1"/>
  <c r="Q2160" i="1"/>
  <c r="S2256" i="1"/>
  <c r="Q2256" i="1"/>
  <c r="P2256" i="1"/>
  <c r="O2256" i="1"/>
  <c r="S2326" i="1"/>
  <c r="P2326" i="1"/>
  <c r="Q2326" i="1"/>
  <c r="O2326" i="1"/>
  <c r="Q2409" i="1"/>
  <c r="S2409" i="1"/>
  <c r="P2409" i="1"/>
  <c r="O2409" i="1"/>
  <c r="S2549" i="1"/>
  <c r="P2549" i="1"/>
  <c r="O2549" i="1"/>
  <c r="Q2549" i="1"/>
  <c r="S2638" i="1"/>
  <c r="Q2638" i="1"/>
  <c r="O2638" i="1"/>
  <c r="P2638" i="1"/>
  <c r="O2373" i="1"/>
  <c r="S2373" i="1"/>
  <c r="Q2373" i="1"/>
  <c r="P2373" i="1"/>
  <c r="S2418" i="1"/>
  <c r="Q2418" i="1"/>
  <c r="P2418" i="1"/>
  <c r="O2418" i="1"/>
  <c r="S2427" i="1"/>
  <c r="P2427" i="1"/>
  <c r="Q2427" i="1"/>
  <c r="O2427" i="1"/>
  <c r="O2446" i="1"/>
  <c r="S2446" i="1"/>
  <c r="Q2446" i="1"/>
  <c r="P2446" i="1"/>
  <c r="P2459" i="1"/>
  <c r="Q2459" i="1"/>
  <c r="O2459" i="1"/>
  <c r="S2459" i="1"/>
  <c r="P2472" i="1"/>
  <c r="S2472" i="1"/>
  <c r="Q2472" i="1"/>
  <c r="O2472" i="1"/>
  <c r="S2553" i="1"/>
  <c r="P2553" i="1"/>
  <c r="Q2553" i="1"/>
  <c r="O2553" i="1"/>
  <c r="Q2107" i="1"/>
  <c r="P2107" i="1"/>
  <c r="S2107" i="1"/>
  <c r="O2107" i="1"/>
  <c r="S2130" i="1"/>
  <c r="Q2130" i="1"/>
  <c r="P2130" i="1"/>
  <c r="O2130" i="1"/>
  <c r="S2153" i="1"/>
  <c r="Q2153" i="1"/>
  <c r="P2153" i="1"/>
  <c r="O2153" i="1"/>
  <c r="O2176" i="1"/>
  <c r="Q2176" i="1"/>
  <c r="S2176" i="1"/>
  <c r="P2176" i="1"/>
  <c r="S2180" i="1"/>
  <c r="Q2180" i="1"/>
  <c r="P2180" i="1"/>
  <c r="O2180" i="1"/>
  <c r="Q2249" i="1"/>
  <c r="S2249" i="1"/>
  <c r="P2249" i="1"/>
  <c r="O2249" i="1"/>
  <c r="O2380" i="1"/>
  <c r="Q2380" i="1"/>
  <c r="S2380" i="1"/>
  <c r="P2380" i="1"/>
  <c r="O2402" i="1"/>
  <c r="S2402" i="1"/>
  <c r="Q2402" i="1"/>
  <c r="P2402" i="1"/>
  <c r="S2437" i="1"/>
  <c r="Q2437" i="1"/>
  <c r="P2437" i="1"/>
  <c r="O2437" i="1"/>
  <c r="S2448" i="1"/>
  <c r="Q2448" i="1"/>
  <c r="P2448" i="1"/>
  <c r="O2448" i="1"/>
  <c r="O2253" i="1"/>
  <c r="S2253" i="1"/>
  <c r="Q2253" i="1"/>
  <c r="P2253" i="1"/>
  <c r="S2257" i="1"/>
  <c r="Q2257" i="1"/>
  <c r="P2257" i="1"/>
  <c r="O2257" i="1"/>
  <c r="Q2318" i="1"/>
  <c r="S2318" i="1"/>
  <c r="P2318" i="1"/>
  <c r="O2318" i="1"/>
  <c r="P2374" i="1"/>
  <c r="S2374" i="1"/>
  <c r="Q2374" i="1"/>
  <c r="O2374" i="1"/>
  <c r="Q2387" i="1"/>
  <c r="S2387" i="1"/>
  <c r="P2387" i="1"/>
  <c r="O2387" i="1"/>
  <c r="S2429" i="1"/>
  <c r="Q2429" i="1"/>
  <c r="P2429" i="1"/>
  <c r="O2429" i="1"/>
  <c r="S2460" i="1"/>
  <c r="Q2460" i="1"/>
  <c r="O2460" i="1"/>
  <c r="P2460" i="1"/>
  <c r="S2115" i="1"/>
  <c r="Q2115" i="1"/>
  <c r="O2115" i="1"/>
  <c r="P2115" i="1"/>
  <c r="S2138" i="1"/>
  <c r="Q2138" i="1"/>
  <c r="O2138" i="1"/>
  <c r="P2138" i="1"/>
  <c r="Q2161" i="1"/>
  <c r="S2161" i="1"/>
  <c r="O2161" i="1"/>
  <c r="P2161" i="1"/>
  <c r="S2261" i="1"/>
  <c r="Q2261" i="1"/>
  <c r="P2261" i="1"/>
  <c r="O2261" i="1"/>
  <c r="P2381" i="1"/>
  <c r="Q2381" i="1"/>
  <c r="S2381" i="1"/>
  <c r="O2381" i="1"/>
  <c r="S2395" i="1"/>
  <c r="P2395" i="1"/>
  <c r="O2395" i="1"/>
  <c r="Q2395" i="1"/>
  <c r="O2411" i="1"/>
  <c r="S2411" i="1"/>
  <c r="Q2411" i="1"/>
  <c r="P2411" i="1"/>
  <c r="Q2420" i="1"/>
  <c r="P2420" i="1"/>
  <c r="S2420" i="1"/>
  <c r="O2420" i="1"/>
  <c r="S2119" i="1"/>
  <c r="Q2119" i="1"/>
  <c r="P2119" i="1"/>
  <c r="O2119" i="1"/>
  <c r="S2142" i="1"/>
  <c r="Q2142" i="1"/>
  <c r="P2142" i="1"/>
  <c r="O2142" i="1"/>
  <c r="O2165" i="1"/>
  <c r="S2165" i="1"/>
  <c r="Q2165" i="1"/>
  <c r="P2165" i="1"/>
  <c r="S2169" i="1"/>
  <c r="Q2169" i="1"/>
  <c r="P2169" i="1"/>
  <c r="O2169" i="1"/>
  <c r="S2192" i="1"/>
  <c r="Q2192" i="1"/>
  <c r="P2192" i="1"/>
  <c r="O2192" i="1"/>
  <c r="Q2238" i="1"/>
  <c r="S2238" i="1"/>
  <c r="P2238" i="1"/>
  <c r="O2238" i="1"/>
  <c r="S2265" i="1"/>
  <c r="Q2265" i="1"/>
  <c r="P2265" i="1"/>
  <c r="O2265" i="1"/>
  <c r="Q2475" i="1"/>
  <c r="S2475" i="1"/>
  <c r="O2475" i="1"/>
  <c r="P2475" i="1"/>
  <c r="O2242" i="1"/>
  <c r="S2242" i="1"/>
  <c r="Q2242" i="1"/>
  <c r="P2242" i="1"/>
  <c r="S2246" i="1"/>
  <c r="Q2246" i="1"/>
  <c r="P2246" i="1"/>
  <c r="O2246" i="1"/>
  <c r="S2269" i="1"/>
  <c r="Q2269" i="1"/>
  <c r="P2269" i="1"/>
  <c r="O2269" i="1"/>
  <c r="Q2323" i="1"/>
  <c r="S2323" i="1"/>
  <c r="P2323" i="1"/>
  <c r="O2323" i="1"/>
  <c r="O2388" i="1"/>
  <c r="Q2388" i="1"/>
  <c r="P2388" i="1"/>
  <c r="S2388" i="1"/>
  <c r="Q2127" i="1"/>
  <c r="P2127" i="1"/>
  <c r="O2127" i="1"/>
  <c r="S2127" i="1"/>
  <c r="Q2150" i="1"/>
  <c r="P2150" i="1"/>
  <c r="O2150" i="1"/>
  <c r="S2150" i="1"/>
  <c r="Q2177" i="1"/>
  <c r="P2177" i="1"/>
  <c r="O2177" i="1"/>
  <c r="S2177" i="1"/>
  <c r="Q2250" i="1"/>
  <c r="P2250" i="1"/>
  <c r="O2250" i="1"/>
  <c r="S2250" i="1"/>
  <c r="Q2293" i="1"/>
  <c r="P2293" i="1"/>
  <c r="S2293" i="1"/>
  <c r="O2293" i="1"/>
  <c r="S2396" i="1"/>
  <c r="Q2396" i="1"/>
  <c r="P2396" i="1"/>
  <c r="O2396" i="1"/>
  <c r="S2572" i="1"/>
  <c r="O2572" i="1"/>
  <c r="Q2572" i="1"/>
  <c r="P2572" i="1"/>
  <c r="P2085" i="1"/>
  <c r="O2085" i="1"/>
  <c r="Q2085" i="1"/>
  <c r="S2085" i="1"/>
  <c r="P2108" i="1"/>
  <c r="O2108" i="1"/>
  <c r="S2108" i="1"/>
  <c r="Q2108" i="1"/>
  <c r="P2131" i="1"/>
  <c r="O2131" i="1"/>
  <c r="Q2131" i="1"/>
  <c r="S2131" i="1"/>
  <c r="O2154" i="1"/>
  <c r="Q2154" i="1"/>
  <c r="P2154" i="1"/>
  <c r="S2154" i="1"/>
  <c r="P2158" i="1"/>
  <c r="O2158" i="1"/>
  <c r="S2158" i="1"/>
  <c r="Q2158" i="1"/>
  <c r="P2181" i="1"/>
  <c r="O2181" i="1"/>
  <c r="S2181" i="1"/>
  <c r="Q2181" i="1"/>
  <c r="Q2254" i="1"/>
  <c r="P2254" i="1"/>
  <c r="O2254" i="1"/>
  <c r="S2254" i="1"/>
  <c r="S2319" i="1"/>
  <c r="Q2319" i="1"/>
  <c r="P2319" i="1"/>
  <c r="O2319" i="1"/>
  <c r="O2369" i="1"/>
  <c r="S2369" i="1"/>
  <c r="Q2369" i="1"/>
  <c r="P2369" i="1"/>
  <c r="O2089" i="1"/>
  <c r="S2089" i="1"/>
  <c r="P2089" i="1"/>
  <c r="Q2089" i="1"/>
  <c r="O2112" i="1"/>
  <c r="S2112" i="1"/>
  <c r="Q2112" i="1"/>
  <c r="P2112" i="1"/>
  <c r="S2135" i="1"/>
  <c r="O2135" i="1"/>
  <c r="Q2135" i="1"/>
  <c r="P2135" i="1"/>
  <c r="O2162" i="1"/>
  <c r="S2162" i="1"/>
  <c r="Q2162" i="1"/>
  <c r="P2162" i="1"/>
  <c r="O2235" i="1"/>
  <c r="S2235" i="1"/>
  <c r="Q2235" i="1"/>
  <c r="P2235" i="1"/>
  <c r="P2258" i="1"/>
  <c r="O2258" i="1"/>
  <c r="S2258" i="1"/>
  <c r="Q2258" i="1"/>
  <c r="S2347" i="1"/>
  <c r="Q2347" i="1"/>
  <c r="P2347" i="1"/>
  <c r="O2347" i="1"/>
  <c r="Q2496" i="1"/>
  <c r="O2496" i="1"/>
  <c r="S2496" i="1"/>
  <c r="P2496" i="1"/>
  <c r="S2043" i="1"/>
  <c r="Q2043" i="1"/>
  <c r="P2043" i="1"/>
  <c r="O2043" i="1"/>
  <c r="O2066" i="1"/>
  <c r="S2066" i="1"/>
  <c r="Q2066" i="1"/>
  <c r="P2066" i="1"/>
  <c r="Q2070" i="1"/>
  <c r="P2070" i="1"/>
  <c r="S2070" i="1"/>
  <c r="O2070" i="1"/>
  <c r="S2093" i="1"/>
  <c r="Q2093" i="1"/>
  <c r="O2093" i="1"/>
  <c r="P2093" i="1"/>
  <c r="P2116" i="1"/>
  <c r="O2116" i="1"/>
  <c r="Q2116" i="1"/>
  <c r="S2116" i="1"/>
  <c r="Q2139" i="1"/>
  <c r="S2139" i="1"/>
  <c r="P2139" i="1"/>
  <c r="O2139" i="1"/>
  <c r="S2166" i="1"/>
  <c r="Q2166" i="1"/>
  <c r="P2166" i="1"/>
  <c r="O2166" i="1"/>
  <c r="S2239" i="1"/>
  <c r="Q2239" i="1"/>
  <c r="P2239" i="1"/>
  <c r="O2239" i="1"/>
  <c r="O2262" i="1"/>
  <c r="S2262" i="1"/>
  <c r="Q2262" i="1"/>
  <c r="P2262" i="1"/>
  <c r="S2315" i="1"/>
  <c r="O2315" i="1"/>
  <c r="Q2315" i="1"/>
  <c r="P2315" i="1"/>
  <c r="Q2324" i="1"/>
  <c r="O2324" i="1"/>
  <c r="S2324" i="1"/>
  <c r="P2324" i="1"/>
  <c r="P2397" i="1"/>
  <c r="Q2397" i="1"/>
  <c r="O2397" i="1"/>
  <c r="S2397" i="1"/>
  <c r="S2441" i="1"/>
  <c r="O2441" i="1"/>
  <c r="Q2441" i="1"/>
  <c r="P2441" i="1"/>
  <c r="O2451" i="1"/>
  <c r="S2451" i="1"/>
  <c r="Q2451" i="1"/>
  <c r="P2451" i="1"/>
  <c r="Q2497" i="1"/>
  <c r="S2497" i="1"/>
  <c r="O2497" i="1"/>
  <c r="P2497" i="1"/>
  <c r="S2243" i="1"/>
  <c r="Q2243" i="1"/>
  <c r="P2243" i="1"/>
  <c r="O2243" i="1"/>
  <c r="S2266" i="1"/>
  <c r="Q2266" i="1"/>
  <c r="P2266" i="1"/>
  <c r="O2266" i="1"/>
  <c r="S2294" i="1"/>
  <c r="Q2294" i="1"/>
  <c r="P2294" i="1"/>
  <c r="O2294" i="1"/>
  <c r="S2390" i="1"/>
  <c r="P2390" i="1"/>
  <c r="Q2390" i="1"/>
  <c r="O2390" i="1"/>
  <c r="Q2443" i="1"/>
  <c r="S2443" i="1"/>
  <c r="P2443" i="1"/>
  <c r="O2443" i="1"/>
  <c r="O2507" i="1"/>
  <c r="S2507" i="1"/>
  <c r="Q2507" i="1"/>
  <c r="P2507" i="1"/>
  <c r="S2514" i="1"/>
  <c r="Q2514" i="1"/>
  <c r="O2514" i="1"/>
  <c r="P2514" i="1"/>
  <c r="P2679" i="1"/>
  <c r="Q2679" i="1"/>
  <c r="O2679" i="1"/>
  <c r="S2679" i="1"/>
  <c r="S2515" i="1"/>
  <c r="P2515" i="1"/>
  <c r="Q2515" i="1"/>
  <c r="O2515" i="1"/>
  <c r="Q2522" i="1"/>
  <c r="O2522" i="1"/>
  <c r="S2522" i="1"/>
  <c r="P2522" i="1"/>
  <c r="O2545" i="1"/>
  <c r="S2545" i="1"/>
  <c r="P2545" i="1"/>
  <c r="Q2545" i="1"/>
  <c r="P2583" i="1"/>
  <c r="S2583" i="1"/>
  <c r="O2583" i="1"/>
  <c r="Q2583" i="1"/>
  <c r="Q2376" i="1"/>
  <c r="O2376" i="1"/>
  <c r="P2376" i="1"/>
  <c r="S2376" i="1"/>
  <c r="O2385" i="1"/>
  <c r="S2385" i="1"/>
  <c r="P2385" i="1"/>
  <c r="Q2385" i="1"/>
  <c r="S2394" i="1"/>
  <c r="O2394" i="1"/>
  <c r="Q2394" i="1"/>
  <c r="P2394" i="1"/>
  <c r="Q2453" i="1"/>
  <c r="P2453" i="1"/>
  <c r="S2453" i="1"/>
  <c r="O2453" i="1"/>
  <c r="Q2573" i="1"/>
  <c r="P2573" i="1"/>
  <c r="O2573" i="1"/>
  <c r="S2573" i="1"/>
  <c r="Q2651" i="1"/>
  <c r="S2651" i="1"/>
  <c r="P2651" i="1"/>
  <c r="O2651" i="1"/>
  <c r="Q2403" i="1"/>
  <c r="S2403" i="1"/>
  <c r="P2403" i="1"/>
  <c r="O2403" i="1"/>
  <c r="S2421" i="1"/>
  <c r="Q2421" i="1"/>
  <c r="O2421" i="1"/>
  <c r="P2421" i="1"/>
  <c r="O2458" i="1"/>
  <c r="S2458" i="1"/>
  <c r="Q2458" i="1"/>
  <c r="P2458" i="1"/>
  <c r="P2495" i="1"/>
  <c r="S2495" i="1"/>
  <c r="Q2495" i="1"/>
  <c r="O2495" i="1"/>
  <c r="O2564" i="1"/>
  <c r="S2564" i="1"/>
  <c r="P2564" i="1"/>
  <c r="Q2564" i="1"/>
  <c r="P2430" i="1"/>
  <c r="S2430" i="1"/>
  <c r="Q2430" i="1"/>
  <c r="O2430" i="1"/>
  <c r="O2463" i="1"/>
  <c r="S2463" i="1"/>
  <c r="Q2463" i="1"/>
  <c r="P2463" i="1"/>
  <c r="Q2473" i="1"/>
  <c r="P2473" i="1"/>
  <c r="O2473" i="1"/>
  <c r="S2473" i="1"/>
  <c r="O2484" i="1"/>
  <c r="Q2484" i="1"/>
  <c r="P2484" i="1"/>
  <c r="S2484" i="1"/>
  <c r="O2502" i="1"/>
  <c r="Q2502" i="1"/>
  <c r="P2502" i="1"/>
  <c r="S2502" i="1"/>
  <c r="S2509" i="1"/>
  <c r="Q2509" i="1"/>
  <c r="P2509" i="1"/>
  <c r="O2509" i="1"/>
  <c r="Q2610" i="1"/>
  <c r="O2610" i="1"/>
  <c r="S2610" i="1"/>
  <c r="P2610" i="1"/>
  <c r="S2449" i="1"/>
  <c r="Q2449" i="1"/>
  <c r="O2449" i="1"/>
  <c r="P2449" i="1"/>
  <c r="O2468" i="1"/>
  <c r="S2468" i="1"/>
  <c r="Q2468" i="1"/>
  <c r="P2468" i="1"/>
  <c r="Q2377" i="1"/>
  <c r="S2377" i="1"/>
  <c r="P2377" i="1"/>
  <c r="O2377" i="1"/>
  <c r="Q2386" i="1"/>
  <c r="S2386" i="1"/>
  <c r="P2386" i="1"/>
  <c r="O2386" i="1"/>
  <c r="O2408" i="1"/>
  <c r="S2408" i="1"/>
  <c r="Q2408" i="1"/>
  <c r="P2408" i="1"/>
  <c r="O2440" i="1"/>
  <c r="Q2440" i="1"/>
  <c r="S2440" i="1"/>
  <c r="P2440" i="1"/>
  <c r="P2454" i="1"/>
  <c r="Q2454" i="1"/>
  <c r="S2454" i="1"/>
  <c r="O2454" i="1"/>
  <c r="O2479" i="1"/>
  <c r="Q2479" i="1"/>
  <c r="S2479" i="1"/>
  <c r="P2479" i="1"/>
  <c r="P2510" i="1"/>
  <c r="S2510" i="1"/>
  <c r="Q2510" i="1"/>
  <c r="O2510" i="1"/>
  <c r="S2524" i="1"/>
  <c r="O2524" i="1"/>
  <c r="Q2524" i="1"/>
  <c r="P2524" i="1"/>
  <c r="O2556" i="1"/>
  <c r="Q2556" i="1"/>
  <c r="S2556" i="1"/>
  <c r="P2556" i="1"/>
  <c r="Q2704" i="1"/>
  <c r="O2704" i="1"/>
  <c r="S2704" i="1"/>
  <c r="P2704" i="1"/>
  <c r="P2404" i="1"/>
  <c r="O2404" i="1"/>
  <c r="S2404" i="1"/>
  <c r="Q2404" i="1"/>
  <c r="O2413" i="1"/>
  <c r="P2413" i="1"/>
  <c r="S2413" i="1"/>
  <c r="Q2413" i="1"/>
  <c r="O2445" i="1"/>
  <c r="S2445" i="1"/>
  <c r="Q2445" i="1"/>
  <c r="P2445" i="1"/>
  <c r="O2469" i="1"/>
  <c r="S2469" i="1"/>
  <c r="Q2469" i="1"/>
  <c r="P2469" i="1"/>
  <c r="O2474" i="1"/>
  <c r="P2474" i="1"/>
  <c r="S2474" i="1"/>
  <c r="Q2474" i="1"/>
  <c r="S2566" i="1"/>
  <c r="Q2566" i="1"/>
  <c r="O2566" i="1"/>
  <c r="P2566" i="1"/>
  <c r="Q2422" i="1"/>
  <c r="P2422" i="1"/>
  <c r="O2422" i="1"/>
  <c r="S2422" i="1"/>
  <c r="Q2431" i="1"/>
  <c r="O2431" i="1"/>
  <c r="S2431" i="1"/>
  <c r="P2431" i="1"/>
  <c r="P2436" i="1"/>
  <c r="S2436" i="1"/>
  <c r="Q2436" i="1"/>
  <c r="O2436" i="1"/>
  <c r="Q2450" i="1"/>
  <c r="S2450" i="1"/>
  <c r="P2450" i="1"/>
  <c r="O2450" i="1"/>
  <c r="Q2464" i="1"/>
  <c r="S2464" i="1"/>
  <c r="P2464" i="1"/>
  <c r="O2464" i="1"/>
  <c r="S2491" i="1"/>
  <c r="Q2491" i="1"/>
  <c r="P2491" i="1"/>
  <c r="O2491" i="1"/>
  <c r="Q2540" i="1"/>
  <c r="P2540" i="1"/>
  <c r="O2540" i="1"/>
  <c r="S2540" i="1"/>
  <c r="Q2587" i="1"/>
  <c r="O2587" i="1"/>
  <c r="S2587" i="1"/>
  <c r="P2587" i="1"/>
  <c r="O2525" i="1"/>
  <c r="S2525" i="1"/>
  <c r="P2525" i="1"/>
  <c r="Q2525" i="1"/>
  <c r="P2577" i="1"/>
  <c r="S2577" i="1"/>
  <c r="O2577" i="1"/>
  <c r="Q2577" i="1"/>
  <c r="S2588" i="1"/>
  <c r="O2588" i="1"/>
  <c r="Q2588" i="1"/>
  <c r="P2588" i="1"/>
  <c r="P2616" i="1"/>
  <c r="S2616" i="1"/>
  <c r="O2616" i="1"/>
  <c r="Q2616" i="1"/>
  <c r="O2567" i="1"/>
  <c r="P2567" i="1"/>
  <c r="Q2567" i="1"/>
  <c r="S2567" i="1"/>
  <c r="S2601" i="1"/>
  <c r="P2601" i="1"/>
  <c r="O2601" i="1"/>
  <c r="Q2601" i="1"/>
  <c r="Q2662" i="1"/>
  <c r="P2662" i="1"/>
  <c r="S2662" i="1"/>
  <c r="O2662" i="1"/>
  <c r="S2470" i="1"/>
  <c r="P2470" i="1"/>
  <c r="Q2470" i="1"/>
  <c r="O2470" i="1"/>
  <c r="S2492" i="1"/>
  <c r="P2492" i="1"/>
  <c r="Q2492" i="1"/>
  <c r="O2492" i="1"/>
  <c r="S2526" i="1"/>
  <c r="Q2526" i="1"/>
  <c r="O2526" i="1"/>
  <c r="P2526" i="1"/>
  <c r="O2578" i="1"/>
  <c r="S2578" i="1"/>
  <c r="Q2578" i="1"/>
  <c r="P2578" i="1"/>
  <c r="P2639" i="1"/>
  <c r="S2639" i="1"/>
  <c r="Q2639" i="1"/>
  <c r="O2639" i="1"/>
  <c r="P2481" i="1"/>
  <c r="O2481" i="1"/>
  <c r="S2481" i="1"/>
  <c r="Q2481" i="1"/>
  <c r="Q2519" i="1"/>
  <c r="S2519" i="1"/>
  <c r="O2519" i="1"/>
  <c r="P2519" i="1"/>
  <c r="O2534" i="1"/>
  <c r="Q2534" i="1"/>
  <c r="S2534" i="1"/>
  <c r="P2534" i="1"/>
  <c r="O2542" i="1"/>
  <c r="S2542" i="1"/>
  <c r="P2542" i="1"/>
  <c r="Q2542" i="1"/>
  <c r="P2590" i="1"/>
  <c r="Q2590" i="1"/>
  <c r="S2590" i="1"/>
  <c r="O2590" i="1"/>
  <c r="S2603" i="1"/>
  <c r="Q2603" i="1"/>
  <c r="P2603" i="1"/>
  <c r="O2603" i="1"/>
  <c r="O2401" i="1"/>
  <c r="S2401" i="1"/>
  <c r="P2401" i="1"/>
  <c r="Q2401" i="1"/>
  <c r="Q2410" i="1"/>
  <c r="P2410" i="1"/>
  <c r="O2410" i="1"/>
  <c r="S2410" i="1"/>
  <c r="Q2456" i="1"/>
  <c r="P2456" i="1"/>
  <c r="O2456" i="1"/>
  <c r="S2456" i="1"/>
  <c r="S2487" i="1"/>
  <c r="Q2487" i="1"/>
  <c r="P2487" i="1"/>
  <c r="O2487" i="1"/>
  <c r="S2527" i="1"/>
  <c r="P2527" i="1"/>
  <c r="Q2527" i="1"/>
  <c r="O2527" i="1"/>
  <c r="P2604" i="1"/>
  <c r="S2604" i="1"/>
  <c r="Q2604" i="1"/>
  <c r="O2604" i="1"/>
  <c r="Q2379" i="1"/>
  <c r="P2379" i="1"/>
  <c r="S2379" i="1"/>
  <c r="O2379" i="1"/>
  <c r="Q2419" i="1"/>
  <c r="P2419" i="1"/>
  <c r="O2419" i="1"/>
  <c r="S2419" i="1"/>
  <c r="O2428" i="1"/>
  <c r="S2428" i="1"/>
  <c r="Q2428" i="1"/>
  <c r="P2428" i="1"/>
  <c r="Q2442" i="1"/>
  <c r="S2442" i="1"/>
  <c r="P2442" i="1"/>
  <c r="O2442" i="1"/>
  <c r="S2493" i="1"/>
  <c r="P2493" i="1"/>
  <c r="Q2493" i="1"/>
  <c r="O2493" i="1"/>
  <c r="S2520" i="1"/>
  <c r="P2520" i="1"/>
  <c r="Q2520" i="1"/>
  <c r="O2520" i="1"/>
  <c r="O2535" i="1"/>
  <c r="S2535" i="1"/>
  <c r="Q2535" i="1"/>
  <c r="P2535" i="1"/>
  <c r="Q2580" i="1"/>
  <c r="S2580" i="1"/>
  <c r="P2580" i="1"/>
  <c r="O2580" i="1"/>
  <c r="P2406" i="1"/>
  <c r="O2406" i="1"/>
  <c r="S2406" i="1"/>
  <c r="Q2406" i="1"/>
  <c r="P2433" i="1"/>
  <c r="O2433" i="1"/>
  <c r="S2433" i="1"/>
  <c r="Q2433" i="1"/>
  <c r="S2447" i="1"/>
  <c r="P2447" i="1"/>
  <c r="Q2447" i="1"/>
  <c r="O2447" i="1"/>
  <c r="O2461" i="1"/>
  <c r="Q2461" i="1"/>
  <c r="P2461" i="1"/>
  <c r="S2461" i="1"/>
  <c r="Q2466" i="1"/>
  <c r="P2466" i="1"/>
  <c r="O2466" i="1"/>
  <c r="S2466" i="1"/>
  <c r="S2471" i="1"/>
  <c r="P2471" i="1"/>
  <c r="O2471" i="1"/>
  <c r="Q2471" i="1"/>
  <c r="Q2476" i="1"/>
  <c r="O2476" i="1"/>
  <c r="P2476" i="1"/>
  <c r="S2476" i="1"/>
  <c r="S2482" i="1"/>
  <c r="P2482" i="1"/>
  <c r="Q2482" i="1"/>
  <c r="O2482" i="1"/>
  <c r="Q2499" i="1"/>
  <c r="O2499" i="1"/>
  <c r="P2499" i="1"/>
  <c r="S2499" i="1"/>
  <c r="P2513" i="1"/>
  <c r="O2513" i="1"/>
  <c r="S2513" i="1"/>
  <c r="Q2513" i="1"/>
  <c r="Q2543" i="1"/>
  <c r="O2543" i="1"/>
  <c r="P2543" i="1"/>
  <c r="S2543" i="1"/>
  <c r="O2375" i="1"/>
  <c r="S2375" i="1"/>
  <c r="Q2375" i="1"/>
  <c r="P2375" i="1"/>
  <c r="O2452" i="1"/>
  <c r="P2452" i="1"/>
  <c r="Q2452" i="1"/>
  <c r="S2452" i="1"/>
  <c r="S2528" i="1"/>
  <c r="P2528" i="1"/>
  <c r="O2528" i="1"/>
  <c r="Q2528" i="1"/>
  <c r="S2581" i="1"/>
  <c r="O2581" i="1"/>
  <c r="Q2581" i="1"/>
  <c r="P2581" i="1"/>
  <c r="Q2623" i="1"/>
  <c r="O2623" i="1"/>
  <c r="S2623" i="1"/>
  <c r="P2623" i="1"/>
  <c r="S2316" i="1"/>
  <c r="Q2316" i="1"/>
  <c r="P2316" i="1"/>
  <c r="O2316" i="1"/>
  <c r="P2384" i="1"/>
  <c r="S2384" i="1"/>
  <c r="Q2384" i="1"/>
  <c r="O2384" i="1"/>
  <c r="Q2393" i="1"/>
  <c r="S2393" i="1"/>
  <c r="P2393" i="1"/>
  <c r="O2393" i="1"/>
  <c r="O2424" i="1"/>
  <c r="P2424" i="1"/>
  <c r="S2424" i="1"/>
  <c r="Q2424" i="1"/>
  <c r="P2561" i="1"/>
  <c r="O2561" i="1"/>
  <c r="Q2561" i="1"/>
  <c r="S2561" i="1"/>
  <c r="P2606" i="1"/>
  <c r="S2606" i="1"/>
  <c r="Q2606" i="1"/>
  <c r="O2606" i="1"/>
  <c r="O2611" i="1"/>
  <c r="P2611" i="1"/>
  <c r="Q2611" i="1"/>
  <c r="S2611" i="1"/>
  <c r="S2637" i="1"/>
  <c r="Q2637" i="1"/>
  <c r="O2637" i="1"/>
  <c r="P2637" i="1"/>
  <c r="P2663" i="1"/>
  <c r="Q2663" i="1"/>
  <c r="O2663" i="1"/>
  <c r="S2663" i="1"/>
  <c r="P2678" i="1"/>
  <c r="S2678" i="1"/>
  <c r="O2678" i="1"/>
  <c r="Q2678" i="1"/>
  <c r="S2703" i="1"/>
  <c r="Q2703" i="1"/>
  <c r="O2703" i="1"/>
  <c r="P2703" i="1"/>
  <c r="S2712" i="1"/>
  <c r="Q2712" i="1"/>
  <c r="P2712" i="1"/>
  <c r="O2712" i="1"/>
  <c r="O2382" i="1"/>
  <c r="S2382" i="1"/>
  <c r="Q2382" i="1"/>
  <c r="P2382" i="1"/>
  <c r="S2405" i="1"/>
  <c r="Q2405" i="1"/>
  <c r="P2405" i="1"/>
  <c r="O2405" i="1"/>
  <c r="Q2432" i="1"/>
  <c r="S2432" i="1"/>
  <c r="P2432" i="1"/>
  <c r="O2432" i="1"/>
  <c r="Q2455" i="1"/>
  <c r="S2455" i="1"/>
  <c r="P2455" i="1"/>
  <c r="O2455" i="1"/>
  <c r="Q2478" i="1"/>
  <c r="S2478" i="1"/>
  <c r="P2478" i="1"/>
  <c r="O2478" i="1"/>
  <c r="O2501" i="1"/>
  <c r="S2501" i="1"/>
  <c r="Q2501" i="1"/>
  <c r="P2501" i="1"/>
  <c r="Q2505" i="1"/>
  <c r="S2505" i="1"/>
  <c r="P2505" i="1"/>
  <c r="O2505" i="1"/>
  <c r="Q2541" i="1"/>
  <c r="S2541" i="1"/>
  <c r="P2541" i="1"/>
  <c r="O2541" i="1"/>
  <c r="Q2550" i="1"/>
  <c r="S2550" i="1"/>
  <c r="P2550" i="1"/>
  <c r="O2550" i="1"/>
  <c r="S2559" i="1"/>
  <c r="Q2559" i="1"/>
  <c r="P2559" i="1"/>
  <c r="O2559" i="1"/>
  <c r="Q2574" i="1"/>
  <c r="S2574" i="1"/>
  <c r="P2574" i="1"/>
  <c r="O2574" i="1"/>
  <c r="O2631" i="1"/>
  <c r="S2631" i="1"/>
  <c r="Q2631" i="1"/>
  <c r="P2631" i="1"/>
  <c r="S2713" i="1"/>
  <c r="O2713" i="1"/>
  <c r="Q2713" i="1"/>
  <c r="P2713" i="1"/>
  <c r="P2444" i="1"/>
  <c r="O2444" i="1"/>
  <c r="S2444" i="1"/>
  <c r="Q2444" i="1"/>
  <c r="S2467" i="1"/>
  <c r="Q2467" i="1"/>
  <c r="P2467" i="1"/>
  <c r="O2467" i="1"/>
  <c r="O2490" i="1"/>
  <c r="S2490" i="1"/>
  <c r="Q2490" i="1"/>
  <c r="P2490" i="1"/>
  <c r="S2494" i="1"/>
  <c r="O2494" i="1"/>
  <c r="Q2494" i="1"/>
  <c r="P2494" i="1"/>
  <c r="Q2517" i="1"/>
  <c r="O2517" i="1"/>
  <c r="S2517" i="1"/>
  <c r="P2517" i="1"/>
  <c r="S2555" i="1"/>
  <c r="Q2555" i="1"/>
  <c r="O2555" i="1"/>
  <c r="P2555" i="1"/>
  <c r="P2560" i="1"/>
  <c r="O2560" i="1"/>
  <c r="S2560" i="1"/>
  <c r="Q2560" i="1"/>
  <c r="Q2596" i="1"/>
  <c r="S2596" i="1"/>
  <c r="O2596" i="1"/>
  <c r="P2596" i="1"/>
  <c r="O2725" i="1"/>
  <c r="S2725" i="1"/>
  <c r="Q2725" i="1"/>
  <c r="P2725" i="1"/>
  <c r="S2738" i="1"/>
  <c r="Q2738" i="1"/>
  <c r="O2738" i="1"/>
  <c r="P2738" i="1"/>
  <c r="P2498" i="1"/>
  <c r="S2498" i="1"/>
  <c r="Q2498" i="1"/>
  <c r="O2498" i="1"/>
  <c r="S2521" i="1"/>
  <c r="P2521" i="1"/>
  <c r="O2521" i="1"/>
  <c r="Q2521" i="1"/>
  <c r="S2565" i="1"/>
  <c r="O2565" i="1"/>
  <c r="Q2565" i="1"/>
  <c r="P2565" i="1"/>
  <c r="S2570" i="1"/>
  <c r="P2570" i="1"/>
  <c r="Q2570" i="1"/>
  <c r="O2570" i="1"/>
  <c r="Q2632" i="1"/>
  <c r="S2632" i="1"/>
  <c r="P2632" i="1"/>
  <c r="O2632" i="1"/>
  <c r="S2645" i="1"/>
  <c r="Q2645" i="1"/>
  <c r="O2645" i="1"/>
  <c r="P2645" i="1"/>
  <c r="Q2705" i="1"/>
  <c r="O2705" i="1"/>
  <c r="S2705" i="1"/>
  <c r="P2705" i="1"/>
  <c r="S2726" i="1"/>
  <c r="Q2726" i="1"/>
  <c r="O2726" i="1"/>
  <c r="P2726" i="1"/>
  <c r="S2506" i="1"/>
  <c r="Q2506" i="1"/>
  <c r="P2506" i="1"/>
  <c r="O2506" i="1"/>
  <c r="P2538" i="1"/>
  <c r="S2538" i="1"/>
  <c r="Q2538" i="1"/>
  <c r="O2538" i="1"/>
  <c r="S2551" i="1"/>
  <c r="Q2551" i="1"/>
  <c r="P2551" i="1"/>
  <c r="O2551" i="1"/>
  <c r="Q2586" i="1"/>
  <c r="S2586" i="1"/>
  <c r="P2586" i="1"/>
  <c r="O2586" i="1"/>
  <c r="P2613" i="1"/>
  <c r="Q2613" i="1"/>
  <c r="S2613" i="1"/>
  <c r="O2613" i="1"/>
  <c r="S2689" i="1"/>
  <c r="P2689" i="1"/>
  <c r="O2689" i="1"/>
  <c r="Q2689" i="1"/>
  <c r="P2808" i="1"/>
  <c r="S2808" i="1"/>
  <c r="Q2808" i="1"/>
  <c r="O2808" i="1"/>
  <c r="S2597" i="1"/>
  <c r="P2597" i="1"/>
  <c r="Q2597" i="1"/>
  <c r="O2597" i="1"/>
  <c r="O2620" i="1"/>
  <c r="S2620" i="1"/>
  <c r="Q2620" i="1"/>
  <c r="P2620" i="1"/>
  <c r="Q2646" i="1"/>
  <c r="O2646" i="1"/>
  <c r="S2646" i="1"/>
  <c r="P2646" i="1"/>
  <c r="Q2659" i="1"/>
  <c r="S2659" i="1"/>
  <c r="P2659" i="1"/>
  <c r="O2659" i="1"/>
  <c r="Q2681" i="1"/>
  <c r="O2681" i="1"/>
  <c r="S2681" i="1"/>
  <c r="P2681" i="1"/>
  <c r="Q2706" i="1"/>
  <c r="O2706" i="1"/>
  <c r="S2706" i="1"/>
  <c r="P2706" i="1"/>
  <c r="O2633" i="1"/>
  <c r="P2633" i="1"/>
  <c r="Q2633" i="1"/>
  <c r="S2633" i="1"/>
  <c r="S2742" i="1"/>
  <c r="Q2742" i="1"/>
  <c r="O2742" i="1"/>
  <c r="P2742" i="1"/>
  <c r="P2518" i="1"/>
  <c r="S2518" i="1"/>
  <c r="Q2518" i="1"/>
  <c r="O2518" i="1"/>
  <c r="Q2530" i="1"/>
  <c r="P2530" i="1"/>
  <c r="S2530" i="1"/>
  <c r="O2530" i="1"/>
  <c r="P2547" i="1"/>
  <c r="S2547" i="1"/>
  <c r="Q2547" i="1"/>
  <c r="O2547" i="1"/>
  <c r="O2571" i="1"/>
  <c r="S2571" i="1"/>
  <c r="P2571" i="1"/>
  <c r="Q2571" i="1"/>
  <c r="O2608" i="1"/>
  <c r="S2608" i="1"/>
  <c r="Q2608" i="1"/>
  <c r="P2608" i="1"/>
  <c r="S2653" i="1"/>
  <c r="Q2653" i="1"/>
  <c r="O2653" i="1"/>
  <c r="P2653" i="1"/>
  <c r="O2666" i="1"/>
  <c r="P2666" i="1"/>
  <c r="S2666" i="1"/>
  <c r="Q2666" i="1"/>
  <c r="O2690" i="1"/>
  <c r="S2690" i="1"/>
  <c r="P2690" i="1"/>
  <c r="Q2690" i="1"/>
  <c r="Q2640" i="1"/>
  <c r="O2640" i="1"/>
  <c r="P2640" i="1"/>
  <c r="S2640" i="1"/>
  <c r="Q2682" i="1"/>
  <c r="O2682" i="1"/>
  <c r="S2682" i="1"/>
  <c r="P2682" i="1"/>
  <c r="S2480" i="1"/>
  <c r="P2480" i="1"/>
  <c r="Q2480" i="1"/>
  <c r="O2480" i="1"/>
  <c r="S2503" i="1"/>
  <c r="P2503" i="1"/>
  <c r="Q2503" i="1"/>
  <c r="O2503" i="1"/>
  <c r="S2539" i="1"/>
  <c r="P2539" i="1"/>
  <c r="Q2539" i="1"/>
  <c r="O2539" i="1"/>
  <c r="Q2557" i="1"/>
  <c r="P2557" i="1"/>
  <c r="O2557" i="1"/>
  <c r="S2557" i="1"/>
  <c r="S2582" i="1"/>
  <c r="P2582" i="1"/>
  <c r="Q2582" i="1"/>
  <c r="O2582" i="1"/>
  <c r="S2660" i="1"/>
  <c r="Q2660" i="1"/>
  <c r="O2660" i="1"/>
  <c r="P2660" i="1"/>
  <c r="O2699" i="1"/>
  <c r="S2699" i="1"/>
  <c r="P2699" i="1"/>
  <c r="Q2699" i="1"/>
  <c r="S2718" i="1"/>
  <c r="Q2718" i="1"/>
  <c r="O2718" i="1"/>
  <c r="P2718" i="1"/>
  <c r="O2729" i="1"/>
  <c r="S2729" i="1"/>
  <c r="Q2729" i="1"/>
  <c r="P2729" i="1"/>
  <c r="O2593" i="1"/>
  <c r="P2593" i="1"/>
  <c r="Q2593" i="1"/>
  <c r="S2593" i="1"/>
  <c r="S2615" i="1"/>
  <c r="Q2615" i="1"/>
  <c r="O2615" i="1"/>
  <c r="P2615" i="1"/>
  <c r="S2628" i="1"/>
  <c r="O2628" i="1"/>
  <c r="Q2628" i="1"/>
  <c r="P2628" i="1"/>
  <c r="O2654" i="1"/>
  <c r="P2654" i="1"/>
  <c r="S2654" i="1"/>
  <c r="Q2654" i="1"/>
  <c r="S2691" i="1"/>
  <c r="Q2691" i="1"/>
  <c r="O2691" i="1"/>
  <c r="P2691" i="1"/>
  <c r="S2746" i="1"/>
  <c r="Q2746" i="1"/>
  <c r="O2746" i="1"/>
  <c r="P2746" i="1"/>
  <c r="S2392" i="1"/>
  <c r="P2392" i="1"/>
  <c r="O2392" i="1"/>
  <c r="Q2392" i="1"/>
  <c r="S2415" i="1"/>
  <c r="O2415" i="1"/>
  <c r="Q2415" i="1"/>
  <c r="P2415" i="1"/>
  <c r="S2438" i="1"/>
  <c r="Q2438" i="1"/>
  <c r="P2438" i="1"/>
  <c r="O2438" i="1"/>
  <c r="S2465" i="1"/>
  <c r="Q2465" i="1"/>
  <c r="O2465" i="1"/>
  <c r="P2465" i="1"/>
  <c r="S2488" i="1"/>
  <c r="Q2488" i="1"/>
  <c r="O2488" i="1"/>
  <c r="P2488" i="1"/>
  <c r="S2511" i="1"/>
  <c r="Q2511" i="1"/>
  <c r="P2511" i="1"/>
  <c r="O2511" i="1"/>
  <c r="S2531" i="1"/>
  <c r="Q2531" i="1"/>
  <c r="P2531" i="1"/>
  <c r="O2531" i="1"/>
  <c r="Q2609" i="1"/>
  <c r="S2609" i="1"/>
  <c r="P2609" i="1"/>
  <c r="O2609" i="1"/>
  <c r="O2667" i="1"/>
  <c r="S2667" i="1"/>
  <c r="P2667" i="1"/>
  <c r="Q2667" i="1"/>
  <c r="S2683" i="1"/>
  <c r="Q2683" i="1"/>
  <c r="O2683" i="1"/>
  <c r="P2683" i="1"/>
  <c r="S2730" i="1"/>
  <c r="Q2730" i="1"/>
  <c r="O2730" i="1"/>
  <c r="P2730" i="1"/>
  <c r="S2771" i="1"/>
  <c r="Q2771" i="1"/>
  <c r="P2771" i="1"/>
  <c r="O2771" i="1"/>
  <c r="S2661" i="1"/>
  <c r="Q2661" i="1"/>
  <c r="O2661" i="1"/>
  <c r="P2661" i="1"/>
  <c r="P2701" i="1"/>
  <c r="S2701" i="1"/>
  <c r="Q2701" i="1"/>
  <c r="O2701" i="1"/>
  <c r="S2775" i="1"/>
  <c r="Q2775" i="1"/>
  <c r="O2775" i="1"/>
  <c r="P2775" i="1"/>
  <c r="Q2477" i="1"/>
  <c r="P2477" i="1"/>
  <c r="S2477" i="1"/>
  <c r="O2477" i="1"/>
  <c r="Q2500" i="1"/>
  <c r="P2500" i="1"/>
  <c r="S2500" i="1"/>
  <c r="O2500" i="1"/>
  <c r="O2523" i="1"/>
  <c r="Q2523" i="1"/>
  <c r="S2523" i="1"/>
  <c r="P2523" i="1"/>
  <c r="P2544" i="1"/>
  <c r="Q2544" i="1"/>
  <c r="S2544" i="1"/>
  <c r="O2544" i="1"/>
  <c r="Q2558" i="1"/>
  <c r="P2558" i="1"/>
  <c r="S2558" i="1"/>
  <c r="O2558" i="1"/>
  <c r="Q2629" i="1"/>
  <c r="S2629" i="1"/>
  <c r="P2629" i="1"/>
  <c r="O2629" i="1"/>
  <c r="O2655" i="1"/>
  <c r="S2655" i="1"/>
  <c r="Q2655" i="1"/>
  <c r="P2655" i="1"/>
  <c r="S2668" i="1"/>
  <c r="Q2668" i="1"/>
  <c r="O2668" i="1"/>
  <c r="P2668" i="1"/>
  <c r="Q2684" i="1"/>
  <c r="P2684" i="1"/>
  <c r="O2684" i="1"/>
  <c r="S2684" i="1"/>
  <c r="Q2750" i="1"/>
  <c r="P2750" i="1"/>
  <c r="S2750" i="1"/>
  <c r="O2750" i="1"/>
  <c r="S2676" i="1"/>
  <c r="Q2676" i="1"/>
  <c r="O2676" i="1"/>
  <c r="P2676" i="1"/>
  <c r="S2389" i="1"/>
  <c r="Q2389" i="1"/>
  <c r="P2389" i="1"/>
  <c r="O2389" i="1"/>
  <c r="Q2412" i="1"/>
  <c r="O2412" i="1"/>
  <c r="S2412" i="1"/>
  <c r="P2412" i="1"/>
  <c r="O2435" i="1"/>
  <c r="S2435" i="1"/>
  <c r="P2435" i="1"/>
  <c r="Q2435" i="1"/>
  <c r="Q2439" i="1"/>
  <c r="P2439" i="1"/>
  <c r="O2439" i="1"/>
  <c r="S2439" i="1"/>
  <c r="S2462" i="1"/>
  <c r="Q2462" i="1"/>
  <c r="P2462" i="1"/>
  <c r="O2462" i="1"/>
  <c r="O2485" i="1"/>
  <c r="Q2485" i="1"/>
  <c r="P2485" i="1"/>
  <c r="S2485" i="1"/>
  <c r="Q2508" i="1"/>
  <c r="O2508" i="1"/>
  <c r="S2508" i="1"/>
  <c r="P2508" i="1"/>
  <c r="O2536" i="1"/>
  <c r="S2536" i="1"/>
  <c r="P2536" i="1"/>
  <c r="Q2536" i="1"/>
  <c r="Q2563" i="1"/>
  <c r="P2563" i="1"/>
  <c r="S2563" i="1"/>
  <c r="O2563" i="1"/>
  <c r="O2589" i="1"/>
  <c r="Q2589" i="1"/>
  <c r="P2589" i="1"/>
  <c r="S2589" i="1"/>
  <c r="O2594" i="1"/>
  <c r="S2594" i="1"/>
  <c r="P2594" i="1"/>
  <c r="Q2594" i="1"/>
  <c r="S2636" i="1"/>
  <c r="P2636" i="1"/>
  <c r="Q2636" i="1"/>
  <c r="O2636" i="1"/>
  <c r="S2702" i="1"/>
  <c r="P2702" i="1"/>
  <c r="Q2702" i="1"/>
  <c r="O2702" i="1"/>
  <c r="Q2489" i="1"/>
  <c r="S2489" i="1"/>
  <c r="P2489" i="1"/>
  <c r="O2489" i="1"/>
  <c r="O2512" i="1"/>
  <c r="S2512" i="1"/>
  <c r="Q2512" i="1"/>
  <c r="P2512" i="1"/>
  <c r="Q2516" i="1"/>
  <c r="S2516" i="1"/>
  <c r="P2516" i="1"/>
  <c r="O2516" i="1"/>
  <c r="S2532" i="1"/>
  <c r="Q2532" i="1"/>
  <c r="P2532" i="1"/>
  <c r="O2532" i="1"/>
  <c r="Q2554" i="1"/>
  <c r="S2554" i="1"/>
  <c r="P2554" i="1"/>
  <c r="O2554" i="1"/>
  <c r="P2584" i="1"/>
  <c r="O2584" i="1"/>
  <c r="S2584" i="1"/>
  <c r="Q2584" i="1"/>
  <c r="S2605" i="1"/>
  <c r="O2605" i="1"/>
  <c r="Q2605" i="1"/>
  <c r="P2605" i="1"/>
  <c r="S2630" i="1"/>
  <c r="Q2630" i="1"/>
  <c r="O2630" i="1"/>
  <c r="P2630" i="1"/>
  <c r="O2643" i="1"/>
  <c r="P2643" i="1"/>
  <c r="Q2643" i="1"/>
  <c r="S2643" i="1"/>
  <c r="P2656" i="1"/>
  <c r="O2656" i="1"/>
  <c r="S2656" i="1"/>
  <c r="Q2656" i="1"/>
  <c r="S2669" i="1"/>
  <c r="Q2669" i="1"/>
  <c r="O2669" i="1"/>
  <c r="P2669" i="1"/>
  <c r="O2677" i="1"/>
  <c r="S2677" i="1"/>
  <c r="P2677" i="1"/>
  <c r="Q2677" i="1"/>
  <c r="S2711" i="1"/>
  <c r="Q2711" i="1"/>
  <c r="P2711" i="1"/>
  <c r="O2711" i="1"/>
  <c r="S2722" i="1"/>
  <c r="Q2722" i="1"/>
  <c r="O2722" i="1"/>
  <c r="P2722" i="1"/>
  <c r="O2733" i="1"/>
  <c r="S2733" i="1"/>
  <c r="Q2733" i="1"/>
  <c r="P2733" i="1"/>
  <c r="O2600" i="1"/>
  <c r="Q2600" i="1"/>
  <c r="S2600" i="1"/>
  <c r="P2600" i="1"/>
  <c r="O2617" i="1"/>
  <c r="S2617" i="1"/>
  <c r="P2617" i="1"/>
  <c r="Q2617" i="1"/>
  <c r="S2734" i="1"/>
  <c r="Q2734" i="1"/>
  <c r="O2734" i="1"/>
  <c r="P2734" i="1"/>
  <c r="Q2529" i="1"/>
  <c r="O2529" i="1"/>
  <c r="S2529" i="1"/>
  <c r="P2529" i="1"/>
  <c r="Q2552" i="1"/>
  <c r="S2552" i="1"/>
  <c r="O2552" i="1"/>
  <c r="P2552" i="1"/>
  <c r="S2579" i="1"/>
  <c r="Q2579" i="1"/>
  <c r="P2579" i="1"/>
  <c r="O2579" i="1"/>
  <c r="S2602" i="1"/>
  <c r="Q2602" i="1"/>
  <c r="O2602" i="1"/>
  <c r="P2602" i="1"/>
  <c r="S2625" i="1"/>
  <c r="Q2625" i="1"/>
  <c r="P2625" i="1"/>
  <c r="O2625" i="1"/>
  <c r="S2652" i="1"/>
  <c r="Q2652" i="1"/>
  <c r="P2652" i="1"/>
  <c r="O2652" i="1"/>
  <c r="S2675" i="1"/>
  <c r="Q2675" i="1"/>
  <c r="O2675" i="1"/>
  <c r="P2675" i="1"/>
  <c r="S2698" i="1"/>
  <c r="Q2698" i="1"/>
  <c r="P2698" i="1"/>
  <c r="O2698" i="1"/>
  <c r="S2783" i="1"/>
  <c r="Q2783" i="1"/>
  <c r="P2783" i="1"/>
  <c r="O2783" i="1"/>
  <c r="O2912" i="1"/>
  <c r="S2912" i="1"/>
  <c r="Q2912" i="1"/>
  <c r="P2912" i="1"/>
  <c r="S2941" i="1"/>
  <c r="Q2941" i="1"/>
  <c r="P2941" i="1"/>
  <c r="O2941" i="1"/>
  <c r="S2770" i="1"/>
  <c r="P2770" i="1"/>
  <c r="O2770" i="1"/>
  <c r="Q2770" i="1"/>
  <c r="Q2797" i="1"/>
  <c r="P2797" i="1"/>
  <c r="O2797" i="1"/>
  <c r="S2797" i="1"/>
  <c r="O2875" i="1"/>
  <c r="S2875" i="1"/>
  <c r="Q2875" i="1"/>
  <c r="P2875" i="1"/>
  <c r="O2884" i="1"/>
  <c r="S2884" i="1"/>
  <c r="Q2884" i="1"/>
  <c r="P2884" i="1"/>
  <c r="S2758" i="1"/>
  <c r="Q2758" i="1"/>
  <c r="O2758" i="1"/>
  <c r="P2758" i="1"/>
  <c r="S2762" i="1"/>
  <c r="Q2762" i="1"/>
  <c r="O2762" i="1"/>
  <c r="P2762" i="1"/>
  <c r="S2766" i="1"/>
  <c r="Q2766" i="1"/>
  <c r="O2766" i="1"/>
  <c r="P2766" i="1"/>
  <c r="S2779" i="1"/>
  <c r="Q2779" i="1"/>
  <c r="O2779" i="1"/>
  <c r="P2779" i="1"/>
  <c r="O2812" i="1"/>
  <c r="Q2812" i="1"/>
  <c r="P2812" i="1"/>
  <c r="S2812" i="1"/>
  <c r="Q2827" i="1"/>
  <c r="S2827" i="1"/>
  <c r="P2827" i="1"/>
  <c r="O2827" i="1"/>
  <c r="S2867" i="1"/>
  <c r="Q2867" i="1"/>
  <c r="P2867" i="1"/>
  <c r="O2867" i="1"/>
  <c r="S2927" i="1"/>
  <c r="Q2927" i="1"/>
  <c r="P2927" i="1"/>
  <c r="O2927" i="1"/>
  <c r="S2942" i="1"/>
  <c r="Q2942" i="1"/>
  <c r="O2942" i="1"/>
  <c r="P2942" i="1"/>
  <c r="P2960" i="1"/>
  <c r="S2960" i="1"/>
  <c r="Q2960" i="1"/>
  <c r="O2960" i="1"/>
  <c r="Q2568" i="1"/>
  <c r="P2568" i="1"/>
  <c r="S2568" i="1"/>
  <c r="O2568" i="1"/>
  <c r="P2591" i="1"/>
  <c r="Q2591" i="1"/>
  <c r="S2591" i="1"/>
  <c r="O2591" i="1"/>
  <c r="S2614" i="1"/>
  <c r="P2614" i="1"/>
  <c r="Q2614" i="1"/>
  <c r="O2614" i="1"/>
  <c r="P2641" i="1"/>
  <c r="O2641" i="1"/>
  <c r="S2641" i="1"/>
  <c r="Q2641" i="1"/>
  <c r="P2664" i="1"/>
  <c r="Q2664" i="1"/>
  <c r="O2664" i="1"/>
  <c r="S2664" i="1"/>
  <c r="P2687" i="1"/>
  <c r="S2687" i="1"/>
  <c r="Q2687" i="1"/>
  <c r="O2687" i="1"/>
  <c r="O2710" i="1"/>
  <c r="S2710" i="1"/>
  <c r="Q2710" i="1"/>
  <c r="P2710" i="1"/>
  <c r="P2714" i="1"/>
  <c r="S2714" i="1"/>
  <c r="Q2714" i="1"/>
  <c r="O2714" i="1"/>
  <c r="P2802" i="1"/>
  <c r="S2802" i="1"/>
  <c r="Q2802" i="1"/>
  <c r="O2802" i="1"/>
  <c r="S2817" i="1"/>
  <c r="P2817" i="1"/>
  <c r="O2817" i="1"/>
  <c r="Q2817" i="1"/>
  <c r="S2832" i="1"/>
  <c r="Q2832" i="1"/>
  <c r="P2832" i="1"/>
  <c r="O2832" i="1"/>
  <c r="Q2853" i="1"/>
  <c r="P2853" i="1"/>
  <c r="O2853" i="1"/>
  <c r="S2853" i="1"/>
  <c r="S2903" i="1"/>
  <c r="Q2903" i="1"/>
  <c r="P2903" i="1"/>
  <c r="O2903" i="1"/>
  <c r="S2962" i="1"/>
  <c r="Q2962" i="1"/>
  <c r="O2962" i="1"/>
  <c r="P2962" i="1"/>
  <c r="S2793" i="1"/>
  <c r="Q2793" i="1"/>
  <c r="O2793" i="1"/>
  <c r="P2793" i="1"/>
  <c r="O2822" i="1"/>
  <c r="S2822" i="1"/>
  <c r="Q2822" i="1"/>
  <c r="P2822" i="1"/>
  <c r="S2843" i="1"/>
  <c r="Q2843" i="1"/>
  <c r="P2843" i="1"/>
  <c r="O2843" i="1"/>
  <c r="Q2848" i="1"/>
  <c r="S2848" i="1"/>
  <c r="P2848" i="1"/>
  <c r="O2848" i="1"/>
  <c r="O2915" i="1"/>
  <c r="S2915" i="1"/>
  <c r="Q2915" i="1"/>
  <c r="P2915" i="1"/>
  <c r="S2576" i="1"/>
  <c r="P2576" i="1"/>
  <c r="Q2576" i="1"/>
  <c r="O2576" i="1"/>
  <c r="S2599" i="1"/>
  <c r="Q2599" i="1"/>
  <c r="O2599" i="1"/>
  <c r="P2599" i="1"/>
  <c r="O2622" i="1"/>
  <c r="S2622" i="1"/>
  <c r="Q2622" i="1"/>
  <c r="P2622" i="1"/>
  <c r="P2626" i="1"/>
  <c r="S2626" i="1"/>
  <c r="Q2626" i="1"/>
  <c r="O2626" i="1"/>
  <c r="P2649" i="1"/>
  <c r="S2649" i="1"/>
  <c r="Q2649" i="1"/>
  <c r="O2649" i="1"/>
  <c r="P2672" i="1"/>
  <c r="S2672" i="1"/>
  <c r="Q2672" i="1"/>
  <c r="O2672" i="1"/>
  <c r="Q2695" i="1"/>
  <c r="S2695" i="1"/>
  <c r="P2695" i="1"/>
  <c r="O2695" i="1"/>
  <c r="P2854" i="1"/>
  <c r="S2854" i="1"/>
  <c r="Q2854" i="1"/>
  <c r="O2854" i="1"/>
  <c r="S2894" i="1"/>
  <c r="Q2894" i="1"/>
  <c r="P2894" i="1"/>
  <c r="O2894" i="1"/>
  <c r="Q3066" i="1"/>
  <c r="P3066" i="1"/>
  <c r="S3066" i="1"/>
  <c r="O3066" i="1"/>
  <c r="S2823" i="1"/>
  <c r="Q2823" i="1"/>
  <c r="P2823" i="1"/>
  <c r="O2823" i="1"/>
  <c r="S2885" i="1"/>
  <c r="O2885" i="1"/>
  <c r="Q2885" i="1"/>
  <c r="P2885" i="1"/>
  <c r="S2965" i="1"/>
  <c r="Q2965" i="1"/>
  <c r="P2965" i="1"/>
  <c r="O2965" i="1"/>
  <c r="Q3000" i="1"/>
  <c r="P3000" i="1"/>
  <c r="O3000" i="1"/>
  <c r="S3000" i="1"/>
  <c r="P2634" i="1"/>
  <c r="S2634" i="1"/>
  <c r="Q2634" i="1"/>
  <c r="O2634" i="1"/>
  <c r="P2657" i="1"/>
  <c r="S2657" i="1"/>
  <c r="Q2657" i="1"/>
  <c r="O2657" i="1"/>
  <c r="S2680" i="1"/>
  <c r="Q2680" i="1"/>
  <c r="P2680" i="1"/>
  <c r="O2680" i="1"/>
  <c r="Q2707" i="1"/>
  <c r="P2707" i="1"/>
  <c r="S2707" i="1"/>
  <c r="O2707" i="1"/>
  <c r="O2789" i="1"/>
  <c r="S2789" i="1"/>
  <c r="Q2789" i="1"/>
  <c r="P2789" i="1"/>
  <c r="Q2798" i="1"/>
  <c r="S2798" i="1"/>
  <c r="P2798" i="1"/>
  <c r="O2798" i="1"/>
  <c r="S2813" i="1"/>
  <c r="Q2813" i="1"/>
  <c r="P2813" i="1"/>
  <c r="O2813" i="1"/>
  <c r="S2828" i="1"/>
  <c r="Q2828" i="1"/>
  <c r="P2828" i="1"/>
  <c r="O2828" i="1"/>
  <c r="Q2861" i="1"/>
  <c r="P2861" i="1"/>
  <c r="O2861" i="1"/>
  <c r="S2861" i="1"/>
  <c r="S2930" i="1"/>
  <c r="Q2930" i="1"/>
  <c r="O2930" i="1"/>
  <c r="P2930" i="1"/>
  <c r="S2946" i="1"/>
  <c r="Q2946" i="1"/>
  <c r="O2946" i="1"/>
  <c r="P2946" i="1"/>
  <c r="S2747" i="1"/>
  <c r="Q2747" i="1"/>
  <c r="P2747" i="1"/>
  <c r="O2747" i="1"/>
  <c r="S2751" i="1"/>
  <c r="Q2751" i="1"/>
  <c r="P2751" i="1"/>
  <c r="O2751" i="1"/>
  <c r="S2755" i="1"/>
  <c r="Q2755" i="1"/>
  <c r="P2755" i="1"/>
  <c r="O2755" i="1"/>
  <c r="S2759" i="1"/>
  <c r="Q2759" i="1"/>
  <c r="P2759" i="1"/>
  <c r="O2759" i="1"/>
  <c r="S2763" i="1"/>
  <c r="Q2763" i="1"/>
  <c r="P2763" i="1"/>
  <c r="O2763" i="1"/>
  <c r="S2767" i="1"/>
  <c r="Q2767" i="1"/>
  <c r="P2767" i="1"/>
  <c r="O2767" i="1"/>
  <c r="Q2780" i="1"/>
  <c r="P2780" i="1"/>
  <c r="O2780" i="1"/>
  <c r="S2780" i="1"/>
  <c r="S2803" i="1"/>
  <c r="Q2803" i="1"/>
  <c r="P2803" i="1"/>
  <c r="O2803" i="1"/>
  <c r="Q2818" i="1"/>
  <c r="S2818" i="1"/>
  <c r="P2818" i="1"/>
  <c r="O2818" i="1"/>
  <c r="S2886" i="1"/>
  <c r="Q2886" i="1"/>
  <c r="P2886" i="1"/>
  <c r="O2886" i="1"/>
  <c r="Q2546" i="1"/>
  <c r="O2546" i="1"/>
  <c r="S2546" i="1"/>
  <c r="P2546" i="1"/>
  <c r="S2569" i="1"/>
  <c r="O2569" i="1"/>
  <c r="Q2569" i="1"/>
  <c r="P2569" i="1"/>
  <c r="S2592" i="1"/>
  <c r="Q2592" i="1"/>
  <c r="O2592" i="1"/>
  <c r="P2592" i="1"/>
  <c r="P2619" i="1"/>
  <c r="S2619" i="1"/>
  <c r="O2619" i="1"/>
  <c r="Q2619" i="1"/>
  <c r="P2642" i="1"/>
  <c r="S2642" i="1"/>
  <c r="O2642" i="1"/>
  <c r="Q2642" i="1"/>
  <c r="P2665" i="1"/>
  <c r="S2665" i="1"/>
  <c r="Q2665" i="1"/>
  <c r="O2665" i="1"/>
  <c r="O2688" i="1"/>
  <c r="S2688" i="1"/>
  <c r="Q2688" i="1"/>
  <c r="P2688" i="1"/>
  <c r="P2692" i="1"/>
  <c r="O2692" i="1"/>
  <c r="S2692" i="1"/>
  <c r="Q2692" i="1"/>
  <c r="P2715" i="1"/>
  <c r="O2715" i="1"/>
  <c r="S2715" i="1"/>
  <c r="Q2715" i="1"/>
  <c r="Q2785" i="1"/>
  <c r="S2785" i="1"/>
  <c r="P2785" i="1"/>
  <c r="O2785" i="1"/>
  <c r="O2855" i="1"/>
  <c r="S2855" i="1"/>
  <c r="Q2855" i="1"/>
  <c r="P2855" i="1"/>
  <c r="Q2862" i="1"/>
  <c r="S2862" i="1"/>
  <c r="P2862" i="1"/>
  <c r="O2862" i="1"/>
  <c r="S2870" i="1"/>
  <c r="Q2870" i="1"/>
  <c r="P2870" i="1"/>
  <c r="O2870" i="1"/>
  <c r="O2948" i="1"/>
  <c r="P2948" i="1"/>
  <c r="S2948" i="1"/>
  <c r="Q2948" i="1"/>
  <c r="S2696" i="1"/>
  <c r="Q2696" i="1"/>
  <c r="O2696" i="1"/>
  <c r="P2696" i="1"/>
  <c r="S2719" i="1"/>
  <c r="Q2719" i="1"/>
  <c r="O2719" i="1"/>
  <c r="P2719" i="1"/>
  <c r="S2723" i="1"/>
  <c r="Q2723" i="1"/>
  <c r="O2723" i="1"/>
  <c r="P2723" i="1"/>
  <c r="S2727" i="1"/>
  <c r="Q2727" i="1"/>
  <c r="O2727" i="1"/>
  <c r="P2727" i="1"/>
  <c r="S2731" i="1"/>
  <c r="Q2731" i="1"/>
  <c r="O2731" i="1"/>
  <c r="P2731" i="1"/>
  <c r="S2735" i="1"/>
  <c r="Q2735" i="1"/>
  <c r="O2735" i="1"/>
  <c r="P2735" i="1"/>
  <c r="Q2739" i="1"/>
  <c r="P2739" i="1"/>
  <c r="S2739" i="1"/>
  <c r="O2739" i="1"/>
  <c r="Q2776" i="1"/>
  <c r="P2776" i="1"/>
  <c r="S2776" i="1"/>
  <c r="O2776" i="1"/>
  <c r="S2794" i="1"/>
  <c r="Q2794" i="1"/>
  <c r="P2794" i="1"/>
  <c r="O2794" i="1"/>
  <c r="Q2804" i="1"/>
  <c r="S2804" i="1"/>
  <c r="P2804" i="1"/>
  <c r="O2804" i="1"/>
  <c r="O2844" i="1"/>
  <c r="S2844" i="1"/>
  <c r="Q2844" i="1"/>
  <c r="P2844" i="1"/>
  <c r="Q2897" i="1"/>
  <c r="P2897" i="1"/>
  <c r="O2897" i="1"/>
  <c r="S2897" i="1"/>
  <c r="S2917" i="1"/>
  <c r="Q2917" i="1"/>
  <c r="P2917" i="1"/>
  <c r="O2917" i="1"/>
  <c r="O2970" i="1"/>
  <c r="S2970" i="1"/>
  <c r="Q2970" i="1"/>
  <c r="P2970" i="1"/>
  <c r="S2627" i="1"/>
  <c r="P2627" i="1"/>
  <c r="O2627" i="1"/>
  <c r="Q2627" i="1"/>
  <c r="S2650" i="1"/>
  <c r="P2650" i="1"/>
  <c r="Q2650" i="1"/>
  <c r="O2650" i="1"/>
  <c r="Q2673" i="1"/>
  <c r="S2673" i="1"/>
  <c r="P2673" i="1"/>
  <c r="O2673" i="1"/>
  <c r="S2700" i="1"/>
  <c r="P2700" i="1"/>
  <c r="Q2700" i="1"/>
  <c r="O2700" i="1"/>
  <c r="S2781" i="1"/>
  <c r="Q2781" i="1"/>
  <c r="P2781" i="1"/>
  <c r="O2781" i="1"/>
  <c r="S2809" i="1"/>
  <c r="Q2809" i="1"/>
  <c r="P2809" i="1"/>
  <c r="O2809" i="1"/>
  <c r="S2824" i="1"/>
  <c r="Q2824" i="1"/>
  <c r="P2824" i="1"/>
  <c r="O2824" i="1"/>
  <c r="Q2850" i="1"/>
  <c r="S2850" i="1"/>
  <c r="P2850" i="1"/>
  <c r="O2850" i="1"/>
  <c r="Q2888" i="1"/>
  <c r="O2888" i="1"/>
  <c r="S2888" i="1"/>
  <c r="P2888" i="1"/>
  <c r="S2772" i="1"/>
  <c r="Q2772" i="1"/>
  <c r="P2772" i="1"/>
  <c r="O2772" i="1"/>
  <c r="S2790" i="1"/>
  <c r="Q2790" i="1"/>
  <c r="P2790" i="1"/>
  <c r="O2790" i="1"/>
  <c r="Q2799" i="1"/>
  <c r="P2799" i="1"/>
  <c r="S2799" i="1"/>
  <c r="O2799" i="1"/>
  <c r="S2814" i="1"/>
  <c r="Q2814" i="1"/>
  <c r="P2814" i="1"/>
  <c r="O2814" i="1"/>
  <c r="S2863" i="1"/>
  <c r="Q2863" i="1"/>
  <c r="P2863" i="1"/>
  <c r="O2863" i="1"/>
  <c r="O2562" i="1"/>
  <c r="S2562" i="1"/>
  <c r="Q2562" i="1"/>
  <c r="P2562" i="1"/>
  <c r="Q2585" i="1"/>
  <c r="P2585" i="1"/>
  <c r="S2585" i="1"/>
  <c r="O2585" i="1"/>
  <c r="Q2612" i="1"/>
  <c r="P2612" i="1"/>
  <c r="S2612" i="1"/>
  <c r="O2612" i="1"/>
  <c r="Q2635" i="1"/>
  <c r="S2635" i="1"/>
  <c r="P2635" i="1"/>
  <c r="O2635" i="1"/>
  <c r="S2658" i="1"/>
  <c r="Q2658" i="1"/>
  <c r="O2658" i="1"/>
  <c r="P2658" i="1"/>
  <c r="Q2685" i="1"/>
  <c r="P2685" i="1"/>
  <c r="S2685" i="1"/>
  <c r="O2685" i="1"/>
  <c r="Q2708" i="1"/>
  <c r="P2708" i="1"/>
  <c r="S2708" i="1"/>
  <c r="O2708" i="1"/>
  <c r="Q2777" i="1"/>
  <c r="P2777" i="1"/>
  <c r="O2777" i="1"/>
  <c r="S2777" i="1"/>
  <c r="Q2829" i="1"/>
  <c r="O2829" i="1"/>
  <c r="S2829" i="1"/>
  <c r="P2829" i="1"/>
  <c r="O2871" i="1"/>
  <c r="S2871" i="1"/>
  <c r="Q2871" i="1"/>
  <c r="P2871" i="1"/>
  <c r="S2898" i="1"/>
  <c r="Q2898" i="1"/>
  <c r="P2898" i="1"/>
  <c r="O2898" i="1"/>
  <c r="S2736" i="1"/>
  <c r="Q2736" i="1"/>
  <c r="P2736" i="1"/>
  <c r="O2736" i="1"/>
  <c r="S2740" i="1"/>
  <c r="Q2740" i="1"/>
  <c r="P2740" i="1"/>
  <c r="O2740" i="1"/>
  <c r="S2744" i="1"/>
  <c r="Q2744" i="1"/>
  <c r="P2744" i="1"/>
  <c r="O2744" i="1"/>
  <c r="S2748" i="1"/>
  <c r="Q2748" i="1"/>
  <c r="P2748" i="1"/>
  <c r="O2748" i="1"/>
  <c r="S2752" i="1"/>
  <c r="Q2752" i="1"/>
  <c r="P2752" i="1"/>
  <c r="O2752" i="1"/>
  <c r="S2756" i="1"/>
  <c r="Q2756" i="1"/>
  <c r="P2756" i="1"/>
  <c r="O2756" i="1"/>
  <c r="S2760" i="1"/>
  <c r="Q2760" i="1"/>
  <c r="P2760" i="1"/>
  <c r="O2760" i="1"/>
  <c r="S2764" i="1"/>
  <c r="Q2764" i="1"/>
  <c r="P2764" i="1"/>
  <c r="O2764" i="1"/>
  <c r="S2768" i="1"/>
  <c r="Q2768" i="1"/>
  <c r="P2768" i="1"/>
  <c r="O2768" i="1"/>
  <c r="S2786" i="1"/>
  <c r="Q2786" i="1"/>
  <c r="P2786" i="1"/>
  <c r="O2786" i="1"/>
  <c r="S2845" i="1"/>
  <c r="Q2845" i="1"/>
  <c r="O2845" i="1"/>
  <c r="P2845" i="1"/>
  <c r="O2670" i="1"/>
  <c r="P2670" i="1"/>
  <c r="S2670" i="1"/>
  <c r="Q2670" i="1"/>
  <c r="O2693" i="1"/>
  <c r="S2693" i="1"/>
  <c r="Q2693" i="1"/>
  <c r="P2693" i="1"/>
  <c r="P2716" i="1"/>
  <c r="O2716" i="1"/>
  <c r="S2716" i="1"/>
  <c r="Q2716" i="1"/>
  <c r="S2773" i="1"/>
  <c r="P2773" i="1"/>
  <c r="O2773" i="1"/>
  <c r="Q2773" i="1"/>
  <c r="S2795" i="1"/>
  <c r="Q2795" i="1"/>
  <c r="P2795" i="1"/>
  <c r="O2795" i="1"/>
  <c r="O2800" i="1"/>
  <c r="S2800" i="1"/>
  <c r="Q2800" i="1"/>
  <c r="P2800" i="1"/>
  <c r="S2805" i="1"/>
  <c r="Q2805" i="1"/>
  <c r="P2805" i="1"/>
  <c r="O2805" i="1"/>
  <c r="S2820" i="1"/>
  <c r="Q2820" i="1"/>
  <c r="P2820" i="1"/>
  <c r="O2820" i="1"/>
  <c r="O2835" i="1"/>
  <c r="S2835" i="1"/>
  <c r="Q2835" i="1"/>
  <c r="P2835" i="1"/>
  <c r="Q2840" i="1"/>
  <c r="S2840" i="1"/>
  <c r="P2840" i="1"/>
  <c r="O2840" i="1"/>
  <c r="O2953" i="1"/>
  <c r="S2953" i="1"/>
  <c r="Q2953" i="1"/>
  <c r="P2953" i="1"/>
  <c r="S2624" i="1"/>
  <c r="P2624" i="1"/>
  <c r="O2624" i="1"/>
  <c r="Q2624" i="1"/>
  <c r="S2647" i="1"/>
  <c r="Q2647" i="1"/>
  <c r="P2647" i="1"/>
  <c r="O2647" i="1"/>
  <c r="S2674" i="1"/>
  <c r="Q2674" i="1"/>
  <c r="P2674" i="1"/>
  <c r="O2674" i="1"/>
  <c r="S2697" i="1"/>
  <c r="Q2697" i="1"/>
  <c r="P2697" i="1"/>
  <c r="O2697" i="1"/>
  <c r="S2720" i="1"/>
  <c r="Q2720" i="1"/>
  <c r="O2720" i="1"/>
  <c r="P2720" i="1"/>
  <c r="S2724" i="1"/>
  <c r="Q2724" i="1"/>
  <c r="O2724" i="1"/>
  <c r="P2724" i="1"/>
  <c r="Q2728" i="1"/>
  <c r="P2728" i="1"/>
  <c r="S2728" i="1"/>
  <c r="O2728" i="1"/>
  <c r="S2782" i="1"/>
  <c r="Q2782" i="1"/>
  <c r="O2782" i="1"/>
  <c r="P2782" i="1"/>
  <c r="S2846" i="1"/>
  <c r="Q2846" i="1"/>
  <c r="P2846" i="1"/>
  <c r="O2846" i="1"/>
  <c r="Q2851" i="1"/>
  <c r="S2851" i="1"/>
  <c r="P2851" i="1"/>
  <c r="O2851" i="1"/>
  <c r="S2825" i="1"/>
  <c r="P2825" i="1"/>
  <c r="Q2825" i="1"/>
  <c r="O2825" i="1"/>
  <c r="Q2830" i="1"/>
  <c r="P2830" i="1"/>
  <c r="O2830" i="1"/>
  <c r="S2830" i="1"/>
  <c r="S2872" i="1"/>
  <c r="Q2872" i="1"/>
  <c r="P2872" i="1"/>
  <c r="O2872" i="1"/>
  <c r="S2910" i="1"/>
  <c r="Q2910" i="1"/>
  <c r="O2910" i="1"/>
  <c r="P2910" i="1"/>
  <c r="S2791" i="1"/>
  <c r="Q2791" i="1"/>
  <c r="P2791" i="1"/>
  <c r="O2791" i="1"/>
  <c r="Q2796" i="1"/>
  <c r="P2796" i="1"/>
  <c r="O2796" i="1"/>
  <c r="S2796" i="1"/>
  <c r="S2858" i="1"/>
  <c r="P2858" i="1"/>
  <c r="Q2858" i="1"/>
  <c r="O2858" i="1"/>
  <c r="S2901" i="1"/>
  <c r="Q2901" i="1"/>
  <c r="P2901" i="1"/>
  <c r="O2901" i="1"/>
  <c r="O2937" i="1"/>
  <c r="S2937" i="1"/>
  <c r="Q2937" i="1"/>
  <c r="P2937" i="1"/>
  <c r="O2982" i="1"/>
  <c r="S2982" i="1"/>
  <c r="P2982" i="1"/>
  <c r="Q2982" i="1"/>
  <c r="P2686" i="1"/>
  <c r="Q2686" i="1"/>
  <c r="O2686" i="1"/>
  <c r="S2686" i="1"/>
  <c r="P2709" i="1"/>
  <c r="Q2709" i="1"/>
  <c r="S2709" i="1"/>
  <c r="O2709" i="1"/>
  <c r="O2778" i="1"/>
  <c r="Q2778" i="1"/>
  <c r="P2778" i="1"/>
  <c r="S2778" i="1"/>
  <c r="P2801" i="1"/>
  <c r="O2801" i="1"/>
  <c r="S2801" i="1"/>
  <c r="Q2801" i="1"/>
  <c r="S2841" i="1"/>
  <c r="P2841" i="1"/>
  <c r="Q2841" i="1"/>
  <c r="O2841" i="1"/>
  <c r="Q2865" i="1"/>
  <c r="P2865" i="1"/>
  <c r="O2865" i="1"/>
  <c r="S2865" i="1"/>
  <c r="S3035" i="1"/>
  <c r="Q3035" i="1"/>
  <c r="P3035" i="1"/>
  <c r="O3035" i="1"/>
  <c r="O2737" i="1"/>
  <c r="S2737" i="1"/>
  <c r="Q2737" i="1"/>
  <c r="P2737" i="1"/>
  <c r="O2741" i="1"/>
  <c r="S2741" i="1"/>
  <c r="Q2741" i="1"/>
  <c r="P2741" i="1"/>
  <c r="O2745" i="1"/>
  <c r="S2745" i="1"/>
  <c r="Q2745" i="1"/>
  <c r="P2745" i="1"/>
  <c r="O2749" i="1"/>
  <c r="S2749" i="1"/>
  <c r="Q2749" i="1"/>
  <c r="P2749" i="1"/>
  <c r="O2753" i="1"/>
  <c r="S2753" i="1"/>
  <c r="Q2753" i="1"/>
  <c r="P2753" i="1"/>
  <c r="S2757" i="1"/>
  <c r="O2757" i="1"/>
  <c r="Q2757" i="1"/>
  <c r="P2757" i="1"/>
  <c r="Q2761" i="1"/>
  <c r="P2761" i="1"/>
  <c r="O2761" i="1"/>
  <c r="S2761" i="1"/>
  <c r="S2787" i="1"/>
  <c r="O2787" i="1"/>
  <c r="Q2787" i="1"/>
  <c r="P2787" i="1"/>
  <c r="P2831" i="1"/>
  <c r="O2831" i="1"/>
  <c r="S2831" i="1"/>
  <c r="Q2831" i="1"/>
  <c r="S2836" i="1"/>
  <c r="O2836" i="1"/>
  <c r="Q2836" i="1"/>
  <c r="P2836" i="1"/>
  <c r="P2883" i="1"/>
  <c r="S2883" i="1"/>
  <c r="O2883" i="1"/>
  <c r="Q2883" i="1"/>
  <c r="S2892" i="1"/>
  <c r="Q2892" i="1"/>
  <c r="O2892" i="1"/>
  <c r="P2892" i="1"/>
  <c r="S2957" i="1"/>
  <c r="Q2957" i="1"/>
  <c r="O2957" i="1"/>
  <c r="P2957" i="1"/>
  <c r="Q2983" i="1"/>
  <c r="P2983" i="1"/>
  <c r="O2983" i="1"/>
  <c r="S2983" i="1"/>
  <c r="S2548" i="1"/>
  <c r="O2548" i="1"/>
  <c r="Q2548" i="1"/>
  <c r="P2548" i="1"/>
  <c r="O2575" i="1"/>
  <c r="Q2575" i="1"/>
  <c r="S2575" i="1"/>
  <c r="P2575" i="1"/>
  <c r="O2598" i="1"/>
  <c r="P2598" i="1"/>
  <c r="S2598" i="1"/>
  <c r="Q2598" i="1"/>
  <c r="O2621" i="1"/>
  <c r="Q2621" i="1"/>
  <c r="P2621" i="1"/>
  <c r="S2621" i="1"/>
  <c r="O2644" i="1"/>
  <c r="S2644" i="1"/>
  <c r="P2644" i="1"/>
  <c r="Q2644" i="1"/>
  <c r="O2648" i="1"/>
  <c r="Q2648" i="1"/>
  <c r="P2648" i="1"/>
  <c r="S2648" i="1"/>
  <c r="O2671" i="1"/>
  <c r="Q2671" i="1"/>
  <c r="P2671" i="1"/>
  <c r="S2671" i="1"/>
  <c r="O2694" i="1"/>
  <c r="P2694" i="1"/>
  <c r="S2694" i="1"/>
  <c r="Q2694" i="1"/>
  <c r="Q2717" i="1"/>
  <c r="S2717" i="1"/>
  <c r="P2717" i="1"/>
  <c r="O2717" i="1"/>
  <c r="Q2774" i="1"/>
  <c r="S2774" i="1"/>
  <c r="P2774" i="1"/>
  <c r="O2774" i="1"/>
  <c r="O2806" i="1"/>
  <c r="S2806" i="1"/>
  <c r="Q2806" i="1"/>
  <c r="P2806" i="1"/>
  <c r="Q2821" i="1"/>
  <c r="S2821" i="1"/>
  <c r="P2821" i="1"/>
  <c r="O2821" i="1"/>
  <c r="Q2826" i="1"/>
  <c r="P2826" i="1"/>
  <c r="S2826" i="1"/>
  <c r="O2826" i="1"/>
  <c r="S2847" i="1"/>
  <c r="Q2847" i="1"/>
  <c r="P2847" i="1"/>
  <c r="O2847" i="1"/>
  <c r="S2852" i="1"/>
  <c r="P2852" i="1"/>
  <c r="Q2852" i="1"/>
  <c r="O2852" i="1"/>
  <c r="S2859" i="1"/>
  <c r="Q2859" i="1"/>
  <c r="P2859" i="1"/>
  <c r="O2859" i="1"/>
  <c r="O2866" i="1"/>
  <c r="S2866" i="1"/>
  <c r="Q2866" i="1"/>
  <c r="P2866" i="1"/>
  <c r="S2902" i="1"/>
  <c r="Q2902" i="1"/>
  <c r="P2902" i="1"/>
  <c r="O2902" i="1"/>
  <c r="S2874" i="1"/>
  <c r="P2874" i="1"/>
  <c r="O2874" i="1"/>
  <c r="Q2874" i="1"/>
  <c r="S2935" i="1"/>
  <c r="Q2935" i="1"/>
  <c r="P2935" i="1"/>
  <c r="O2935" i="1"/>
  <c r="P2968" i="1"/>
  <c r="S2968" i="1"/>
  <c r="Q2968" i="1"/>
  <c r="O2968" i="1"/>
  <c r="S2980" i="1"/>
  <c r="Q2980" i="1"/>
  <c r="P2980" i="1"/>
  <c r="O2980" i="1"/>
  <c r="Q2986" i="1"/>
  <c r="S2986" i="1"/>
  <c r="P2986" i="1"/>
  <c r="O2986" i="1"/>
  <c r="O2993" i="1"/>
  <c r="Q2993" i="1"/>
  <c r="P2993" i="1"/>
  <c r="S2993" i="1"/>
  <c r="P3014" i="1"/>
  <c r="O3014" i="1"/>
  <c r="S3014" i="1"/>
  <c r="Q3014" i="1"/>
  <c r="S3061" i="1"/>
  <c r="Q3061" i="1"/>
  <c r="P3061" i="1"/>
  <c r="O3061" i="1"/>
  <c r="P2952" i="1"/>
  <c r="S2952" i="1"/>
  <c r="Q2952" i="1"/>
  <c r="O2952" i="1"/>
  <c r="S3007" i="1"/>
  <c r="Q3007" i="1"/>
  <c r="P3007" i="1"/>
  <c r="O3007" i="1"/>
  <c r="S3040" i="1"/>
  <c r="P3040" i="1"/>
  <c r="Q3040" i="1"/>
  <c r="O3040" i="1"/>
  <c r="S3161" i="1"/>
  <c r="Q3161" i="1"/>
  <c r="P3161" i="1"/>
  <c r="O3161" i="1"/>
  <c r="S3244" i="1"/>
  <c r="Q3244" i="1"/>
  <c r="P3244" i="1"/>
  <c r="O3244" i="1"/>
  <c r="O3092" i="1"/>
  <c r="P3092" i="1"/>
  <c r="S3092" i="1"/>
  <c r="Q3092" i="1"/>
  <c r="Q3121" i="1"/>
  <c r="S3121" i="1"/>
  <c r="P3121" i="1"/>
  <c r="O3121" i="1"/>
  <c r="P2816" i="1"/>
  <c r="O2816" i="1"/>
  <c r="S2816" i="1"/>
  <c r="Q2816" i="1"/>
  <c r="S2839" i="1"/>
  <c r="Q2839" i="1"/>
  <c r="P2839" i="1"/>
  <c r="O2839" i="1"/>
  <c r="S2925" i="1"/>
  <c r="P2925" i="1"/>
  <c r="O2925" i="1"/>
  <c r="Q2925" i="1"/>
  <c r="O2981" i="1"/>
  <c r="S2981" i="1"/>
  <c r="Q2981" i="1"/>
  <c r="P2981" i="1"/>
  <c r="S2994" i="1"/>
  <c r="Q2994" i="1"/>
  <c r="P2994" i="1"/>
  <c r="O2994" i="1"/>
  <c r="S3001" i="1"/>
  <c r="Q3001" i="1"/>
  <c r="P3001" i="1"/>
  <c r="O3001" i="1"/>
  <c r="S3062" i="1"/>
  <c r="Q3062" i="1"/>
  <c r="O3062" i="1"/>
  <c r="P3062" i="1"/>
  <c r="P2906" i="1"/>
  <c r="O2906" i="1"/>
  <c r="S2906" i="1"/>
  <c r="Q2906" i="1"/>
  <c r="Q2911" i="1"/>
  <c r="O2911" i="1"/>
  <c r="S2911" i="1"/>
  <c r="P2911" i="1"/>
  <c r="Q2931" i="1"/>
  <c r="O2931" i="1"/>
  <c r="S2931" i="1"/>
  <c r="P2931" i="1"/>
  <c r="S2969" i="1"/>
  <c r="Q2969" i="1"/>
  <c r="P2969" i="1"/>
  <c r="O2969" i="1"/>
  <c r="S3095" i="1"/>
  <c r="P3095" i="1"/>
  <c r="Q3095" i="1"/>
  <c r="O3095" i="1"/>
  <c r="Q3167" i="1"/>
  <c r="P3167" i="1"/>
  <c r="S3167" i="1"/>
  <c r="O3167" i="1"/>
  <c r="O2893" i="1"/>
  <c r="S2893" i="1"/>
  <c r="Q2893" i="1"/>
  <c r="P2893" i="1"/>
  <c r="P2964" i="1"/>
  <c r="S2964" i="1"/>
  <c r="Q2964" i="1"/>
  <c r="O2964" i="1"/>
  <c r="Q2988" i="1"/>
  <c r="O2988" i="1"/>
  <c r="P2988" i="1"/>
  <c r="S2988" i="1"/>
  <c r="S3008" i="1"/>
  <c r="P3008" i="1"/>
  <c r="Q3008" i="1"/>
  <c r="O3008" i="1"/>
  <c r="S3175" i="1"/>
  <c r="Q3175" i="1"/>
  <c r="P3175" i="1"/>
  <c r="O3175" i="1"/>
  <c r="S2958" i="1"/>
  <c r="Q2958" i="1"/>
  <c r="O2958" i="1"/>
  <c r="P2958" i="1"/>
  <c r="Q3016" i="1"/>
  <c r="P3016" i="1"/>
  <c r="O3016" i="1"/>
  <c r="S3016" i="1"/>
  <c r="Q3176" i="1"/>
  <c r="S3176" i="1"/>
  <c r="O3176" i="1"/>
  <c r="P3176" i="1"/>
  <c r="S2921" i="1"/>
  <c r="Q2921" i="1"/>
  <c r="P2921" i="1"/>
  <c r="O2921" i="1"/>
  <c r="P2976" i="1"/>
  <c r="Q2976" i="1"/>
  <c r="S2976" i="1"/>
  <c r="O2976" i="1"/>
  <c r="S3002" i="1"/>
  <c r="P3002" i="1"/>
  <c r="O3002" i="1"/>
  <c r="Q3002" i="1"/>
  <c r="Q3043" i="1"/>
  <c r="S3043" i="1"/>
  <c r="P3043" i="1"/>
  <c r="O3043" i="1"/>
  <c r="Q3064" i="1"/>
  <c r="P3064" i="1"/>
  <c r="S3064" i="1"/>
  <c r="O3064" i="1"/>
  <c r="Q3099" i="1"/>
  <c r="S3099" i="1"/>
  <c r="P3099" i="1"/>
  <c r="O3099" i="1"/>
  <c r="S2995" i="1"/>
  <c r="Q2995" i="1"/>
  <c r="P2995" i="1"/>
  <c r="O2995" i="1"/>
  <c r="O3025" i="1"/>
  <c r="Q3025" i="1"/>
  <c r="P3025" i="1"/>
  <c r="S3025" i="1"/>
  <c r="Q3102" i="1"/>
  <c r="O3102" i="1"/>
  <c r="S3102" i="1"/>
  <c r="P3102" i="1"/>
  <c r="S3130" i="1"/>
  <c r="Q3130" i="1"/>
  <c r="P3130" i="1"/>
  <c r="O3130" i="1"/>
  <c r="S3193" i="1"/>
  <c r="P3193" i="1"/>
  <c r="O3193" i="1"/>
  <c r="Q3193" i="1"/>
  <c r="S3055" i="1"/>
  <c r="Q3055" i="1"/>
  <c r="P3055" i="1"/>
  <c r="O3055" i="1"/>
  <c r="Q3080" i="1"/>
  <c r="P3080" i="1"/>
  <c r="O3080" i="1"/>
  <c r="S3080" i="1"/>
  <c r="O2856" i="1"/>
  <c r="S2856" i="1"/>
  <c r="Q2856" i="1"/>
  <c r="P2856" i="1"/>
  <c r="S2860" i="1"/>
  <c r="O2860" i="1"/>
  <c r="Q2860" i="1"/>
  <c r="P2860" i="1"/>
  <c r="P2864" i="1"/>
  <c r="S2864" i="1"/>
  <c r="O2864" i="1"/>
  <c r="Q2864" i="1"/>
  <c r="P2881" i="1"/>
  <c r="S2881" i="1"/>
  <c r="O2881" i="1"/>
  <c r="Q2881" i="1"/>
  <c r="S2890" i="1"/>
  <c r="Q2890" i="1"/>
  <c r="O2890" i="1"/>
  <c r="P2890" i="1"/>
  <c r="P2908" i="1"/>
  <c r="S2908" i="1"/>
  <c r="O2908" i="1"/>
  <c r="Q2908" i="1"/>
  <c r="Q2922" i="1"/>
  <c r="O2922" i="1"/>
  <c r="S2922" i="1"/>
  <c r="P2922" i="1"/>
  <c r="S2949" i="1"/>
  <c r="Q2949" i="1"/>
  <c r="P2949" i="1"/>
  <c r="O2949" i="1"/>
  <c r="S2954" i="1"/>
  <c r="Q2954" i="1"/>
  <c r="O2954" i="1"/>
  <c r="P2954" i="1"/>
  <c r="Q2977" i="1"/>
  <c r="O2977" i="1"/>
  <c r="S2977" i="1"/>
  <c r="P2977" i="1"/>
  <c r="S2990" i="1"/>
  <c r="Q2990" i="1"/>
  <c r="P2990" i="1"/>
  <c r="O2990" i="1"/>
  <c r="Q2997" i="1"/>
  <c r="S2997" i="1"/>
  <c r="P2997" i="1"/>
  <c r="O2997" i="1"/>
  <c r="O3003" i="1"/>
  <c r="Q3003" i="1"/>
  <c r="S3003" i="1"/>
  <c r="P3003" i="1"/>
  <c r="Q3011" i="1"/>
  <c r="S3011" i="1"/>
  <c r="P3011" i="1"/>
  <c r="O3011" i="1"/>
  <c r="S3106" i="1"/>
  <c r="P3106" i="1"/>
  <c r="Q3106" i="1"/>
  <c r="O3106" i="1"/>
  <c r="S2810" i="1"/>
  <c r="Q2810" i="1"/>
  <c r="P2810" i="1"/>
  <c r="O2810" i="1"/>
  <c r="O2833" i="1"/>
  <c r="S2833" i="1"/>
  <c r="Q2833" i="1"/>
  <c r="P2833" i="1"/>
  <c r="S2837" i="1"/>
  <c r="Q2837" i="1"/>
  <c r="P2837" i="1"/>
  <c r="O2837" i="1"/>
  <c r="S2984" i="1"/>
  <c r="Q2984" i="1"/>
  <c r="P2984" i="1"/>
  <c r="O2984" i="1"/>
  <c r="Q3019" i="1"/>
  <c r="P3019" i="1"/>
  <c r="S3019" i="1"/>
  <c r="O3019" i="1"/>
  <c r="S2913" i="1"/>
  <c r="Q2913" i="1"/>
  <c r="P2913" i="1"/>
  <c r="O2913" i="1"/>
  <c r="S2923" i="1"/>
  <c r="Q2923" i="1"/>
  <c r="P2923" i="1"/>
  <c r="O2923" i="1"/>
  <c r="S2938" i="1"/>
  <c r="Q2938" i="1"/>
  <c r="O2938" i="1"/>
  <c r="P2938" i="1"/>
  <c r="P2972" i="1"/>
  <c r="S2972" i="1"/>
  <c r="Q2972" i="1"/>
  <c r="O2972" i="1"/>
  <c r="O3036" i="1"/>
  <c r="S3036" i="1"/>
  <c r="Q3036" i="1"/>
  <c r="P3036" i="1"/>
  <c r="O2895" i="1"/>
  <c r="S2895" i="1"/>
  <c r="Q2895" i="1"/>
  <c r="P2895" i="1"/>
  <c r="Q2933" i="1"/>
  <c r="O2933" i="1"/>
  <c r="S2933" i="1"/>
  <c r="P2933" i="1"/>
  <c r="S3028" i="1"/>
  <c r="Q3028" i="1"/>
  <c r="P3028" i="1"/>
  <c r="O3028" i="1"/>
  <c r="O3069" i="1"/>
  <c r="S3069" i="1"/>
  <c r="Q3069" i="1"/>
  <c r="P3069" i="1"/>
  <c r="Q2849" i="1"/>
  <c r="P2849" i="1"/>
  <c r="S2849" i="1"/>
  <c r="O2849" i="1"/>
  <c r="S2873" i="1"/>
  <c r="Q2873" i="1"/>
  <c r="P2873" i="1"/>
  <c r="O2873" i="1"/>
  <c r="O2904" i="1"/>
  <c r="Q2904" i="1"/>
  <c r="S2904" i="1"/>
  <c r="P2904" i="1"/>
  <c r="S2918" i="1"/>
  <c r="Q2918" i="1"/>
  <c r="O2918" i="1"/>
  <c r="P2918" i="1"/>
  <c r="Q2961" i="1"/>
  <c r="P2961" i="1"/>
  <c r="O2961" i="1"/>
  <c r="S2961" i="1"/>
  <c r="Q2966" i="1"/>
  <c r="O2966" i="1"/>
  <c r="S2966" i="1"/>
  <c r="P2966" i="1"/>
  <c r="Q2998" i="1"/>
  <c r="P2998" i="1"/>
  <c r="O2998" i="1"/>
  <c r="S2998" i="1"/>
  <c r="Q3020" i="1"/>
  <c r="P3020" i="1"/>
  <c r="O3020" i="1"/>
  <c r="S3020" i="1"/>
  <c r="S2869" i="1"/>
  <c r="Q2869" i="1"/>
  <c r="P2869" i="1"/>
  <c r="O2869" i="1"/>
  <c r="O2882" i="1"/>
  <c r="Q2882" i="1"/>
  <c r="P2882" i="1"/>
  <c r="S2882" i="1"/>
  <c r="Q2909" i="1"/>
  <c r="P2909" i="1"/>
  <c r="O2909" i="1"/>
  <c r="S2909" i="1"/>
  <c r="P2956" i="1"/>
  <c r="Q2956" i="1"/>
  <c r="O2956" i="1"/>
  <c r="S2956" i="1"/>
  <c r="S2991" i="1"/>
  <c r="Q2991" i="1"/>
  <c r="O2991" i="1"/>
  <c r="P2991" i="1"/>
  <c r="O3012" i="1"/>
  <c r="S3012" i="1"/>
  <c r="Q3012" i="1"/>
  <c r="P3012" i="1"/>
  <c r="S3086" i="1"/>
  <c r="Q3086" i="1"/>
  <c r="P3086" i="1"/>
  <c r="O3086" i="1"/>
  <c r="O2721" i="1"/>
  <c r="S2721" i="1"/>
  <c r="Q2721" i="1"/>
  <c r="P2721" i="1"/>
  <c r="O2732" i="1"/>
  <c r="S2732" i="1"/>
  <c r="Q2732" i="1"/>
  <c r="P2732" i="1"/>
  <c r="O2743" i="1"/>
  <c r="S2743" i="1"/>
  <c r="Q2743" i="1"/>
  <c r="P2743" i="1"/>
  <c r="O2754" i="1"/>
  <c r="S2754" i="1"/>
  <c r="Q2754" i="1"/>
  <c r="P2754" i="1"/>
  <c r="O2765" i="1"/>
  <c r="Q2765" i="1"/>
  <c r="P2765" i="1"/>
  <c r="S2765" i="1"/>
  <c r="P2784" i="1"/>
  <c r="O2784" i="1"/>
  <c r="S2784" i="1"/>
  <c r="Q2784" i="1"/>
  <c r="Q2807" i="1"/>
  <c r="P2807" i="1"/>
  <c r="O2807" i="1"/>
  <c r="S2807" i="1"/>
  <c r="P2834" i="1"/>
  <c r="O2834" i="1"/>
  <c r="S2834" i="1"/>
  <c r="Q2834" i="1"/>
  <c r="Q2900" i="1"/>
  <c r="P2900" i="1"/>
  <c r="O2900" i="1"/>
  <c r="S2900" i="1"/>
  <c r="P2919" i="1"/>
  <c r="O2919" i="1"/>
  <c r="Q2919" i="1"/>
  <c r="S2919" i="1"/>
  <c r="P2945" i="1"/>
  <c r="O2945" i="1"/>
  <c r="S2945" i="1"/>
  <c r="Q2945" i="1"/>
  <c r="S2950" i="1"/>
  <c r="Q2950" i="1"/>
  <c r="O2950" i="1"/>
  <c r="P2950" i="1"/>
  <c r="O2788" i="1"/>
  <c r="P2788" i="1"/>
  <c r="S2788" i="1"/>
  <c r="Q2788" i="1"/>
  <c r="O2811" i="1"/>
  <c r="P2811" i="1"/>
  <c r="Q2811" i="1"/>
  <c r="S2811" i="1"/>
  <c r="O2815" i="1"/>
  <c r="S2815" i="1"/>
  <c r="Q2815" i="1"/>
  <c r="P2815" i="1"/>
  <c r="O2838" i="1"/>
  <c r="S2838" i="1"/>
  <c r="Q2838" i="1"/>
  <c r="P2838" i="1"/>
  <c r="S2934" i="1"/>
  <c r="Q2934" i="1"/>
  <c r="O2934" i="1"/>
  <c r="P2934" i="1"/>
  <c r="S2973" i="1"/>
  <c r="Q2973" i="1"/>
  <c r="O2973" i="1"/>
  <c r="P2973" i="1"/>
  <c r="Q3088" i="1"/>
  <c r="P3088" i="1"/>
  <c r="S3088" i="1"/>
  <c r="O3088" i="1"/>
  <c r="Q2769" i="1"/>
  <c r="P2769" i="1"/>
  <c r="S2769" i="1"/>
  <c r="O2769" i="1"/>
  <c r="S2792" i="1"/>
  <c r="Q2792" i="1"/>
  <c r="P2792" i="1"/>
  <c r="O2792" i="1"/>
  <c r="S2819" i="1"/>
  <c r="Q2819" i="1"/>
  <c r="P2819" i="1"/>
  <c r="O2819" i="1"/>
  <c r="S2842" i="1"/>
  <c r="Q2842" i="1"/>
  <c r="P2842" i="1"/>
  <c r="O2842" i="1"/>
  <c r="Q2887" i="1"/>
  <c r="O2887" i="1"/>
  <c r="P2887" i="1"/>
  <c r="S2887" i="1"/>
  <c r="S2896" i="1"/>
  <c r="O2896" i="1"/>
  <c r="Q2896" i="1"/>
  <c r="P2896" i="1"/>
  <c r="S2905" i="1"/>
  <c r="O2905" i="1"/>
  <c r="Q2905" i="1"/>
  <c r="P2905" i="1"/>
  <c r="S2929" i="1"/>
  <c r="Q2929" i="1"/>
  <c r="O2929" i="1"/>
  <c r="P2929" i="1"/>
  <c r="Q3071" i="1"/>
  <c r="O3071" i="1"/>
  <c r="S3071" i="1"/>
  <c r="P3071" i="1"/>
  <c r="Q3089" i="1"/>
  <c r="P3089" i="1"/>
  <c r="O3089" i="1"/>
  <c r="S3089" i="1"/>
  <c r="S3155" i="1"/>
  <c r="P3155" i="1"/>
  <c r="O3155" i="1"/>
  <c r="Q3155" i="1"/>
  <c r="S2939" i="1"/>
  <c r="Q2939" i="1"/>
  <c r="P2939" i="1"/>
  <c r="O2939" i="1"/>
  <c r="S2943" i="1"/>
  <c r="Q2943" i="1"/>
  <c r="P2943" i="1"/>
  <c r="O2943" i="1"/>
  <c r="S2947" i="1"/>
  <c r="P2947" i="1"/>
  <c r="O2947" i="1"/>
  <c r="Q2947" i="1"/>
  <c r="S2951" i="1"/>
  <c r="Q2951" i="1"/>
  <c r="O2951" i="1"/>
  <c r="P2951" i="1"/>
  <c r="Q2955" i="1"/>
  <c r="O2955" i="1"/>
  <c r="S2955" i="1"/>
  <c r="P2955" i="1"/>
  <c r="S3005" i="1"/>
  <c r="Q3005" i="1"/>
  <c r="P3005" i="1"/>
  <c r="O3005" i="1"/>
  <c r="O3058" i="1"/>
  <c r="S3058" i="1"/>
  <c r="Q3058" i="1"/>
  <c r="P3058" i="1"/>
  <c r="S3063" i="1"/>
  <c r="P3063" i="1"/>
  <c r="Q3063" i="1"/>
  <c r="O3063" i="1"/>
  <c r="Q3091" i="1"/>
  <c r="O3091" i="1"/>
  <c r="S3091" i="1"/>
  <c r="P3091" i="1"/>
  <c r="S3139" i="1"/>
  <c r="Q3139" i="1"/>
  <c r="P3139" i="1"/>
  <c r="O3139" i="1"/>
  <c r="S3174" i="1"/>
  <c r="Q3174" i="1"/>
  <c r="P3174" i="1"/>
  <c r="O3174" i="1"/>
  <c r="O3081" i="1"/>
  <c r="S3081" i="1"/>
  <c r="Q3081" i="1"/>
  <c r="P3081" i="1"/>
  <c r="P3107" i="1"/>
  <c r="S3107" i="1"/>
  <c r="Q3107" i="1"/>
  <c r="O3107" i="1"/>
  <c r="Q3141" i="1"/>
  <c r="S3141" i="1"/>
  <c r="P3141" i="1"/>
  <c r="O3141" i="1"/>
  <c r="Q2989" i="1"/>
  <c r="O2989" i="1"/>
  <c r="P2989" i="1"/>
  <c r="S2989" i="1"/>
  <c r="Q3010" i="1"/>
  <c r="O3010" i="1"/>
  <c r="P3010" i="1"/>
  <c r="S3010" i="1"/>
  <c r="S3024" i="1"/>
  <c r="O3024" i="1"/>
  <c r="Q3024" i="1"/>
  <c r="P3024" i="1"/>
  <c r="P3029" i="1"/>
  <c r="O3029" i="1"/>
  <c r="Q3029" i="1"/>
  <c r="S3029" i="1"/>
  <c r="S3039" i="1"/>
  <c r="O3039" i="1"/>
  <c r="P3039" i="1"/>
  <c r="Q3039" i="1"/>
  <c r="P3049" i="1"/>
  <c r="O3049" i="1"/>
  <c r="Q3049" i="1"/>
  <c r="S3049" i="1"/>
  <c r="Q3054" i="1"/>
  <c r="S3054" i="1"/>
  <c r="O3054" i="1"/>
  <c r="P3054" i="1"/>
  <c r="S3059" i="1"/>
  <c r="Q3059" i="1"/>
  <c r="O3059" i="1"/>
  <c r="P3059" i="1"/>
  <c r="Q3075" i="1"/>
  <c r="O3075" i="1"/>
  <c r="P3075" i="1"/>
  <c r="S3075" i="1"/>
  <c r="S3178" i="1"/>
  <c r="P3178" i="1"/>
  <c r="O3178" i="1"/>
  <c r="Q3178" i="1"/>
  <c r="Q2889" i="1"/>
  <c r="S2889" i="1"/>
  <c r="P2889" i="1"/>
  <c r="O2889" i="1"/>
  <c r="P2916" i="1"/>
  <c r="S2916" i="1"/>
  <c r="Q2916" i="1"/>
  <c r="O2916" i="1"/>
  <c r="Q2920" i="1"/>
  <c r="P2920" i="1"/>
  <c r="S2920" i="1"/>
  <c r="O2920" i="1"/>
  <c r="O2924" i="1"/>
  <c r="P2924" i="1"/>
  <c r="S2924" i="1"/>
  <c r="Q2924" i="1"/>
  <c r="S2928" i="1"/>
  <c r="Q2928" i="1"/>
  <c r="P2928" i="1"/>
  <c r="O2928" i="1"/>
  <c r="S2932" i="1"/>
  <c r="Q2932" i="1"/>
  <c r="P2932" i="1"/>
  <c r="O2932" i="1"/>
  <c r="S2936" i="1"/>
  <c r="Q2936" i="1"/>
  <c r="O2936" i="1"/>
  <c r="P2936" i="1"/>
  <c r="S2940" i="1"/>
  <c r="Q2940" i="1"/>
  <c r="O2940" i="1"/>
  <c r="P2940" i="1"/>
  <c r="Q2944" i="1"/>
  <c r="O2944" i="1"/>
  <c r="S2944" i="1"/>
  <c r="P2944" i="1"/>
  <c r="S2985" i="1"/>
  <c r="Q2985" i="1"/>
  <c r="P2985" i="1"/>
  <c r="O2985" i="1"/>
  <c r="S3006" i="1"/>
  <c r="Q3006" i="1"/>
  <c r="O3006" i="1"/>
  <c r="P3006" i="1"/>
  <c r="O3015" i="1"/>
  <c r="S3015" i="1"/>
  <c r="Q3015" i="1"/>
  <c r="P3015" i="1"/>
  <c r="Q3044" i="1"/>
  <c r="O3044" i="1"/>
  <c r="S3044" i="1"/>
  <c r="P3044" i="1"/>
  <c r="Q3065" i="1"/>
  <c r="P3065" i="1"/>
  <c r="S3065" i="1"/>
  <c r="O3065" i="1"/>
  <c r="O3070" i="1"/>
  <c r="Q3070" i="1"/>
  <c r="S3070" i="1"/>
  <c r="P3070" i="1"/>
  <c r="S3239" i="1"/>
  <c r="Q3239" i="1"/>
  <c r="P3239" i="1"/>
  <c r="O3239" i="1"/>
  <c r="S3262" i="1"/>
  <c r="P3262" i="1"/>
  <c r="Q3262" i="1"/>
  <c r="O3262" i="1"/>
  <c r="S3076" i="1"/>
  <c r="Q3076" i="1"/>
  <c r="P3076" i="1"/>
  <c r="O3076" i="1"/>
  <c r="Q3087" i="1"/>
  <c r="O3087" i="1"/>
  <c r="S3087" i="1"/>
  <c r="P3087" i="1"/>
  <c r="O3094" i="1"/>
  <c r="Q3094" i="1"/>
  <c r="P3094" i="1"/>
  <c r="S3094" i="1"/>
  <c r="P3116" i="1"/>
  <c r="Q3116" i="1"/>
  <c r="O3116" i="1"/>
  <c r="S3116" i="1"/>
  <c r="Q3045" i="1"/>
  <c r="P3045" i="1"/>
  <c r="S3045" i="1"/>
  <c r="O3045" i="1"/>
  <c r="S3050" i="1"/>
  <c r="Q3050" i="1"/>
  <c r="O3050" i="1"/>
  <c r="P3050" i="1"/>
  <c r="S3082" i="1"/>
  <c r="O3082" i="1"/>
  <c r="Q3082" i="1"/>
  <c r="P3082" i="1"/>
  <c r="S3241" i="1"/>
  <c r="Q3241" i="1"/>
  <c r="P3241" i="1"/>
  <c r="O3241" i="1"/>
  <c r="S7254" i="1"/>
  <c r="Q7254" i="1"/>
  <c r="P7254" i="1"/>
  <c r="O7254" i="1"/>
  <c r="Q3077" i="1"/>
  <c r="S3077" i="1"/>
  <c r="P3077" i="1"/>
  <c r="O3077" i="1"/>
  <c r="Q3109" i="1"/>
  <c r="P3109" i="1"/>
  <c r="S3109" i="1"/>
  <c r="O3109" i="1"/>
  <c r="S3166" i="1"/>
  <c r="Q3166" i="1"/>
  <c r="P3166" i="1"/>
  <c r="O3166" i="1"/>
  <c r="Q3220" i="1"/>
  <c r="S3220" i="1"/>
  <c r="P3220" i="1"/>
  <c r="O3220" i="1"/>
  <c r="Q3267" i="1"/>
  <c r="S3267" i="1"/>
  <c r="P3267" i="1"/>
  <c r="O3267" i="1"/>
  <c r="Q3242" i="1"/>
  <c r="S3242" i="1"/>
  <c r="P3242" i="1"/>
  <c r="O3242" i="1"/>
  <c r="O3268" i="1"/>
  <c r="Q3268" i="1"/>
  <c r="P3268" i="1"/>
  <c r="S3268" i="1"/>
  <c r="P3026" i="1"/>
  <c r="O3026" i="1"/>
  <c r="Q3026" i="1"/>
  <c r="S3026" i="1"/>
  <c r="O3031" i="1"/>
  <c r="S3031" i="1"/>
  <c r="Q3031" i="1"/>
  <c r="P3031" i="1"/>
  <c r="Q3041" i="1"/>
  <c r="O3041" i="1"/>
  <c r="S3041" i="1"/>
  <c r="P3041" i="1"/>
  <c r="O3046" i="1"/>
  <c r="S3046" i="1"/>
  <c r="Q3046" i="1"/>
  <c r="P3046" i="1"/>
  <c r="Q3110" i="1"/>
  <c r="P3110" i="1"/>
  <c r="O3110" i="1"/>
  <c r="S3110" i="1"/>
  <c r="S3156" i="1"/>
  <c r="P3156" i="1"/>
  <c r="O3156" i="1"/>
  <c r="Q3156" i="1"/>
  <c r="S3203" i="1"/>
  <c r="P3203" i="1"/>
  <c r="O3203" i="1"/>
  <c r="Q3203" i="1"/>
  <c r="S2974" i="1"/>
  <c r="Q2974" i="1"/>
  <c r="O2974" i="1"/>
  <c r="P2974" i="1"/>
  <c r="Q2978" i="1"/>
  <c r="S2978" i="1"/>
  <c r="P2978" i="1"/>
  <c r="O2978" i="1"/>
  <c r="Q2999" i="1"/>
  <c r="O2999" i="1"/>
  <c r="S2999" i="1"/>
  <c r="P2999" i="1"/>
  <c r="Q3021" i="1"/>
  <c r="O3021" i="1"/>
  <c r="S3021" i="1"/>
  <c r="P3021" i="1"/>
  <c r="S3051" i="1"/>
  <c r="Q3051" i="1"/>
  <c r="P3051" i="1"/>
  <c r="O3051" i="1"/>
  <c r="Q3072" i="1"/>
  <c r="P3072" i="1"/>
  <c r="O3072" i="1"/>
  <c r="S3072" i="1"/>
  <c r="S3078" i="1"/>
  <c r="P3078" i="1"/>
  <c r="Q3078" i="1"/>
  <c r="O3078" i="1"/>
  <c r="Q3083" i="1"/>
  <c r="O3083" i="1"/>
  <c r="S3083" i="1"/>
  <c r="P3083" i="1"/>
  <c r="Q3118" i="1"/>
  <c r="P3118" i="1"/>
  <c r="O3118" i="1"/>
  <c r="S3118" i="1"/>
  <c r="P3276" i="1"/>
  <c r="S3276" i="1"/>
  <c r="O3276" i="1"/>
  <c r="Q3276" i="1"/>
  <c r="O3158" i="1"/>
  <c r="S3158" i="1"/>
  <c r="Q3158" i="1"/>
  <c r="P3158" i="1"/>
  <c r="Q3187" i="1"/>
  <c r="S3187" i="1"/>
  <c r="P3187" i="1"/>
  <c r="O3187" i="1"/>
  <c r="Q2857" i="1"/>
  <c r="P2857" i="1"/>
  <c r="O2857" i="1"/>
  <c r="S2857" i="1"/>
  <c r="S2868" i="1"/>
  <c r="P2868" i="1"/>
  <c r="O2868" i="1"/>
  <c r="Q2868" i="1"/>
  <c r="P2891" i="1"/>
  <c r="Q2891" i="1"/>
  <c r="O2891" i="1"/>
  <c r="S2891" i="1"/>
  <c r="P2914" i="1"/>
  <c r="O2914" i="1"/>
  <c r="Q2914" i="1"/>
  <c r="S2914" i="1"/>
  <c r="O2926" i="1"/>
  <c r="S2926" i="1"/>
  <c r="Q2926" i="1"/>
  <c r="P2926" i="1"/>
  <c r="Q2987" i="1"/>
  <c r="P2987" i="1"/>
  <c r="S2987" i="1"/>
  <c r="O2987" i="1"/>
  <c r="O3004" i="1"/>
  <c r="S3004" i="1"/>
  <c r="Q3004" i="1"/>
  <c r="P3004" i="1"/>
  <c r="S3017" i="1"/>
  <c r="Q3017" i="1"/>
  <c r="P3017" i="1"/>
  <c r="O3017" i="1"/>
  <c r="Q3022" i="1"/>
  <c r="P3022" i="1"/>
  <c r="S3022" i="1"/>
  <c r="O3022" i="1"/>
  <c r="Q3027" i="1"/>
  <c r="P3027" i="1"/>
  <c r="S3027" i="1"/>
  <c r="O3027" i="1"/>
  <c r="Q3042" i="1"/>
  <c r="P3042" i="1"/>
  <c r="S3042" i="1"/>
  <c r="O3042" i="1"/>
  <c r="Q3067" i="1"/>
  <c r="O3067" i="1"/>
  <c r="S3067" i="1"/>
  <c r="P3067" i="1"/>
  <c r="S3249" i="1"/>
  <c r="P3249" i="1"/>
  <c r="O3249" i="1"/>
  <c r="Q3249" i="1"/>
  <c r="S3084" i="1"/>
  <c r="Q3084" i="1"/>
  <c r="P3084" i="1"/>
  <c r="O3084" i="1"/>
  <c r="Q3119" i="1"/>
  <c r="P3119" i="1"/>
  <c r="O3119" i="1"/>
  <c r="S3119" i="1"/>
  <c r="S3128" i="1"/>
  <c r="Q3128" i="1"/>
  <c r="P3128" i="1"/>
  <c r="O3128" i="1"/>
  <c r="P3137" i="1"/>
  <c r="O3137" i="1"/>
  <c r="S3137" i="1"/>
  <c r="Q3137" i="1"/>
  <c r="Q3159" i="1"/>
  <c r="S3159" i="1"/>
  <c r="P3159" i="1"/>
  <c r="O3159" i="1"/>
  <c r="S2899" i="1"/>
  <c r="Q2899" i="1"/>
  <c r="O2899" i="1"/>
  <c r="P2899" i="1"/>
  <c r="P2979" i="1"/>
  <c r="O2979" i="1"/>
  <c r="Q2979" i="1"/>
  <c r="S2979" i="1"/>
  <c r="S2996" i="1"/>
  <c r="P2996" i="1"/>
  <c r="O2996" i="1"/>
  <c r="Q2996" i="1"/>
  <c r="S3013" i="1"/>
  <c r="P3013" i="1"/>
  <c r="O3013" i="1"/>
  <c r="Q3013" i="1"/>
  <c r="Q3032" i="1"/>
  <c r="P3032" i="1"/>
  <c r="O3032" i="1"/>
  <c r="S3032" i="1"/>
  <c r="O3047" i="1"/>
  <c r="Q3047" i="1"/>
  <c r="P3047" i="1"/>
  <c r="S3047" i="1"/>
  <c r="P3052" i="1"/>
  <c r="O3052" i="1"/>
  <c r="Q3052" i="1"/>
  <c r="S3052" i="1"/>
  <c r="P3085" i="1"/>
  <c r="O3085" i="1"/>
  <c r="Q3085" i="1"/>
  <c r="S3085" i="1"/>
  <c r="O3120" i="1"/>
  <c r="Q3120" i="1"/>
  <c r="P3120" i="1"/>
  <c r="S3120" i="1"/>
  <c r="Q3148" i="1"/>
  <c r="P3148" i="1"/>
  <c r="O3148" i="1"/>
  <c r="S3148" i="1"/>
  <c r="P3251" i="1"/>
  <c r="S3251" i="1"/>
  <c r="Q3251" i="1"/>
  <c r="O3251" i="1"/>
  <c r="O2963" i="1"/>
  <c r="P2963" i="1"/>
  <c r="S2963" i="1"/>
  <c r="Q2963" i="1"/>
  <c r="O2967" i="1"/>
  <c r="P2967" i="1"/>
  <c r="S2967" i="1"/>
  <c r="Q2967" i="1"/>
  <c r="O2971" i="1"/>
  <c r="P2971" i="1"/>
  <c r="S2971" i="1"/>
  <c r="Q2971" i="1"/>
  <c r="O2975" i="1"/>
  <c r="P2975" i="1"/>
  <c r="S2975" i="1"/>
  <c r="Q2975" i="1"/>
  <c r="Q3068" i="1"/>
  <c r="P3068" i="1"/>
  <c r="O3068" i="1"/>
  <c r="S3068" i="1"/>
  <c r="Q3105" i="1"/>
  <c r="P3105" i="1"/>
  <c r="O3105" i="1"/>
  <c r="S3105" i="1"/>
  <c r="S7149" i="1"/>
  <c r="P7149" i="1"/>
  <c r="O7149" i="1"/>
  <c r="Q7149" i="1"/>
  <c r="S2907" i="1"/>
  <c r="Q2907" i="1"/>
  <c r="P2907" i="1"/>
  <c r="O2907" i="1"/>
  <c r="O2959" i="1"/>
  <c r="P2959" i="1"/>
  <c r="S2959" i="1"/>
  <c r="Q2959" i="1"/>
  <c r="O2992" i="1"/>
  <c r="P2992" i="1"/>
  <c r="Q2992" i="1"/>
  <c r="S2992" i="1"/>
  <c r="S3009" i="1"/>
  <c r="O3009" i="1"/>
  <c r="Q3009" i="1"/>
  <c r="P3009" i="1"/>
  <c r="S3023" i="1"/>
  <c r="O3023" i="1"/>
  <c r="Q3023" i="1"/>
  <c r="P3023" i="1"/>
  <c r="S3038" i="1"/>
  <c r="O3038" i="1"/>
  <c r="Q3038" i="1"/>
  <c r="P3038" i="1"/>
  <c r="S3074" i="1"/>
  <c r="O3074" i="1"/>
  <c r="Q3074" i="1"/>
  <c r="P3074" i="1"/>
  <c r="Q3079" i="1"/>
  <c r="O3079" i="1"/>
  <c r="P3079" i="1"/>
  <c r="S3079" i="1"/>
  <c r="Q3138" i="1"/>
  <c r="P3138" i="1"/>
  <c r="S3138" i="1"/>
  <c r="O3138" i="1"/>
  <c r="S3149" i="1"/>
  <c r="Q3149" i="1"/>
  <c r="P3149" i="1"/>
  <c r="O3149" i="1"/>
  <c r="O3191" i="1"/>
  <c r="P3191" i="1"/>
  <c r="S3191" i="1"/>
  <c r="Q3191" i="1"/>
  <c r="P3274" i="1"/>
  <c r="Q3274" i="1"/>
  <c r="O3274" i="1"/>
  <c r="S3274" i="1"/>
  <c r="P3101" i="1"/>
  <c r="O3101" i="1"/>
  <c r="S3101" i="1"/>
  <c r="Q3101" i="1"/>
  <c r="O3136" i="1"/>
  <c r="Q3136" i="1"/>
  <c r="P3136" i="1"/>
  <c r="S3136" i="1"/>
  <c r="P3197" i="1"/>
  <c r="O3197" i="1"/>
  <c r="S3197" i="1"/>
  <c r="Q3197" i="1"/>
  <c r="P3229" i="1"/>
  <c r="S3229" i="1"/>
  <c r="Q3229" i="1"/>
  <c r="O3229" i="1"/>
  <c r="Q3275" i="1"/>
  <c r="P3275" i="1"/>
  <c r="O3275" i="1"/>
  <c r="S3275" i="1"/>
  <c r="O3030" i="1"/>
  <c r="P3030" i="1"/>
  <c r="S3030" i="1"/>
  <c r="Q3030" i="1"/>
  <c r="O3053" i="1"/>
  <c r="S3053" i="1"/>
  <c r="Q3053" i="1"/>
  <c r="P3053" i="1"/>
  <c r="O3097" i="1"/>
  <c r="S3097" i="1"/>
  <c r="Q3097" i="1"/>
  <c r="P3097" i="1"/>
  <c r="S3145" i="1"/>
  <c r="O3145" i="1"/>
  <c r="Q3145" i="1"/>
  <c r="P3145" i="1"/>
  <c r="S3163" i="1"/>
  <c r="O3163" i="1"/>
  <c r="Q3163" i="1"/>
  <c r="P3163" i="1"/>
  <c r="S3172" i="1"/>
  <c r="P3172" i="1"/>
  <c r="O3172" i="1"/>
  <c r="Q3172" i="1"/>
  <c r="S3182" i="1"/>
  <c r="Q3182" i="1"/>
  <c r="O3182" i="1"/>
  <c r="P3182" i="1"/>
  <c r="O3202" i="1"/>
  <c r="S3202" i="1"/>
  <c r="P3202" i="1"/>
  <c r="Q3202" i="1"/>
  <c r="S3208" i="1"/>
  <c r="Q3208" i="1"/>
  <c r="O3208" i="1"/>
  <c r="P3208" i="1"/>
  <c r="Q7194" i="1"/>
  <c r="P7194" i="1"/>
  <c r="S7194" i="1"/>
  <c r="O7194" i="1"/>
  <c r="Q3034" i="1"/>
  <c r="P3034" i="1"/>
  <c r="O3034" i="1"/>
  <c r="S3034" i="1"/>
  <c r="S3057" i="1"/>
  <c r="Q3057" i="1"/>
  <c r="O3057" i="1"/>
  <c r="P3057" i="1"/>
  <c r="S3093" i="1"/>
  <c r="Q3093" i="1"/>
  <c r="P3093" i="1"/>
  <c r="O3093" i="1"/>
  <c r="O3114" i="1"/>
  <c r="S3114" i="1"/>
  <c r="Q3114" i="1"/>
  <c r="P3114" i="1"/>
  <c r="Q3132" i="1"/>
  <c r="S3132" i="1"/>
  <c r="P3132" i="1"/>
  <c r="O3132" i="1"/>
  <c r="Q3192" i="1"/>
  <c r="P3192" i="1"/>
  <c r="O3192" i="1"/>
  <c r="S3192" i="1"/>
  <c r="O3213" i="1"/>
  <c r="S3213" i="1"/>
  <c r="Q3213" i="1"/>
  <c r="P3213" i="1"/>
  <c r="Q3218" i="1"/>
  <c r="O3218" i="1"/>
  <c r="S3218" i="1"/>
  <c r="P3218" i="1"/>
  <c r="O3224" i="1"/>
  <c r="S3224" i="1"/>
  <c r="Q3224" i="1"/>
  <c r="P3224" i="1"/>
  <c r="S3236" i="1"/>
  <c r="P3236" i="1"/>
  <c r="Q3236" i="1"/>
  <c r="O3236" i="1"/>
  <c r="S3254" i="1"/>
  <c r="P3254" i="1"/>
  <c r="O3254" i="1"/>
  <c r="Q3254" i="1"/>
  <c r="Q3168" i="1"/>
  <c r="P3168" i="1"/>
  <c r="S3168" i="1"/>
  <c r="O3168" i="1"/>
  <c r="Q3124" i="1"/>
  <c r="O3124" i="1"/>
  <c r="P3124" i="1"/>
  <c r="S3124" i="1"/>
  <c r="Q3188" i="1"/>
  <c r="P3188" i="1"/>
  <c r="O3188" i="1"/>
  <c r="S3188" i="1"/>
  <c r="Q3198" i="1"/>
  <c r="S3198" i="1"/>
  <c r="O3198" i="1"/>
  <c r="P3198" i="1"/>
  <c r="S3098" i="1"/>
  <c r="P3098" i="1"/>
  <c r="O3098" i="1"/>
  <c r="Q3098" i="1"/>
  <c r="Q3115" i="1"/>
  <c r="P3115" i="1"/>
  <c r="S3115" i="1"/>
  <c r="O3115" i="1"/>
  <c r="S3133" i="1"/>
  <c r="P3133" i="1"/>
  <c r="Q3133" i="1"/>
  <c r="O3133" i="1"/>
  <c r="S3151" i="1"/>
  <c r="Q3151" i="1"/>
  <c r="P3151" i="1"/>
  <c r="O3151" i="1"/>
  <c r="Q3164" i="1"/>
  <c r="P3164" i="1"/>
  <c r="S3164" i="1"/>
  <c r="O3164" i="1"/>
  <c r="S3183" i="1"/>
  <c r="Q3183" i="1"/>
  <c r="P3183" i="1"/>
  <c r="O3183" i="1"/>
  <c r="Q3209" i="1"/>
  <c r="S3209" i="1"/>
  <c r="P3209" i="1"/>
  <c r="O3209" i="1"/>
  <c r="S3214" i="1"/>
  <c r="P3214" i="1"/>
  <c r="Q3214" i="1"/>
  <c r="O3214" i="1"/>
  <c r="Q3225" i="1"/>
  <c r="S3225" i="1"/>
  <c r="P3225" i="1"/>
  <c r="O3225" i="1"/>
  <c r="S3090" i="1"/>
  <c r="Q3090" i="1"/>
  <c r="P3090" i="1"/>
  <c r="O3090" i="1"/>
  <c r="S3111" i="1"/>
  <c r="Q3111" i="1"/>
  <c r="P3111" i="1"/>
  <c r="O3111" i="1"/>
  <c r="Q3129" i="1"/>
  <c r="O3129" i="1"/>
  <c r="P3129" i="1"/>
  <c r="S3129" i="1"/>
  <c r="Q3142" i="1"/>
  <c r="P3142" i="1"/>
  <c r="O3142" i="1"/>
  <c r="S3142" i="1"/>
  <c r="Q3160" i="1"/>
  <c r="O3160" i="1"/>
  <c r="P3160" i="1"/>
  <c r="S3160" i="1"/>
  <c r="Q3189" i="1"/>
  <c r="P3189" i="1"/>
  <c r="O3189" i="1"/>
  <c r="S3189" i="1"/>
  <c r="Q3232" i="1"/>
  <c r="P3232" i="1"/>
  <c r="O3232" i="1"/>
  <c r="S3232" i="1"/>
  <c r="S3263" i="1"/>
  <c r="Q3263" i="1"/>
  <c r="P3263" i="1"/>
  <c r="O3263" i="1"/>
  <c r="O3147" i="1"/>
  <c r="Q3147" i="1"/>
  <c r="S3147" i="1"/>
  <c r="P3147" i="1"/>
  <c r="Q3215" i="1"/>
  <c r="P3215" i="1"/>
  <c r="O3215" i="1"/>
  <c r="S3215" i="1"/>
  <c r="S3250" i="1"/>
  <c r="Q3250" i="1"/>
  <c r="P3250" i="1"/>
  <c r="O3250" i="1"/>
  <c r="O3257" i="1"/>
  <c r="Q3257" i="1"/>
  <c r="P3257" i="1"/>
  <c r="S3257" i="1"/>
  <c r="O3278" i="1"/>
  <c r="S3278" i="1"/>
  <c r="Q3278" i="1"/>
  <c r="P3278" i="1"/>
  <c r="S3170" i="1"/>
  <c r="P3170" i="1"/>
  <c r="O3170" i="1"/>
  <c r="Q3170" i="1"/>
  <c r="S3179" i="1"/>
  <c r="P3179" i="1"/>
  <c r="O3179" i="1"/>
  <c r="Q3179" i="1"/>
  <c r="S3194" i="1"/>
  <c r="P3194" i="1"/>
  <c r="O3194" i="1"/>
  <c r="Q3194" i="1"/>
  <c r="S3271" i="1"/>
  <c r="Q3271" i="1"/>
  <c r="P3271" i="1"/>
  <c r="O3271" i="1"/>
  <c r="O3103" i="1"/>
  <c r="S3103" i="1"/>
  <c r="P3103" i="1"/>
  <c r="Q3103" i="1"/>
  <c r="Q3112" i="1"/>
  <c r="P3112" i="1"/>
  <c r="O3112" i="1"/>
  <c r="S3112" i="1"/>
  <c r="O3125" i="1"/>
  <c r="S3125" i="1"/>
  <c r="Q3125" i="1"/>
  <c r="P3125" i="1"/>
  <c r="Q3143" i="1"/>
  <c r="S3143" i="1"/>
  <c r="O3143" i="1"/>
  <c r="P3143" i="1"/>
  <c r="Q3165" i="1"/>
  <c r="P3165" i="1"/>
  <c r="O3165" i="1"/>
  <c r="S3165" i="1"/>
  <c r="S3205" i="1"/>
  <c r="Q3205" i="1"/>
  <c r="O3205" i="1"/>
  <c r="P3205" i="1"/>
  <c r="S3210" i="1"/>
  <c r="Q3210" i="1"/>
  <c r="O3210" i="1"/>
  <c r="P3210" i="1"/>
  <c r="S3134" i="1"/>
  <c r="Q3134" i="1"/>
  <c r="P3134" i="1"/>
  <c r="O3134" i="1"/>
  <c r="S3152" i="1"/>
  <c r="Q3152" i="1"/>
  <c r="P3152" i="1"/>
  <c r="O3152" i="1"/>
  <c r="S3185" i="1"/>
  <c r="Q3185" i="1"/>
  <c r="P3185" i="1"/>
  <c r="O3185" i="1"/>
  <c r="S3216" i="1"/>
  <c r="Q3216" i="1"/>
  <c r="P3216" i="1"/>
  <c r="O3216" i="1"/>
  <c r="S3221" i="1"/>
  <c r="Q3221" i="1"/>
  <c r="P3221" i="1"/>
  <c r="O3221" i="1"/>
  <c r="S3245" i="1"/>
  <c r="Q3245" i="1"/>
  <c r="P3245" i="1"/>
  <c r="O3245" i="1"/>
  <c r="S3272" i="1"/>
  <c r="Q3272" i="1"/>
  <c r="P3272" i="1"/>
  <c r="O3272" i="1"/>
  <c r="Q7144" i="1"/>
  <c r="S7144" i="1"/>
  <c r="P7144" i="1"/>
  <c r="O7144" i="1"/>
  <c r="O7152" i="1"/>
  <c r="S7152" i="1"/>
  <c r="Q7152" i="1"/>
  <c r="P7152" i="1"/>
  <c r="Q3265" i="1"/>
  <c r="P3265" i="1"/>
  <c r="O3265" i="1"/>
  <c r="S3265" i="1"/>
  <c r="Q3190" i="1"/>
  <c r="P3190" i="1"/>
  <c r="O3190" i="1"/>
  <c r="S3190" i="1"/>
  <c r="O3233" i="1"/>
  <c r="S3233" i="1"/>
  <c r="Q3233" i="1"/>
  <c r="P3233" i="1"/>
  <c r="Q3048" i="1"/>
  <c r="P3048" i="1"/>
  <c r="S3048" i="1"/>
  <c r="O3048" i="1"/>
  <c r="O3104" i="1"/>
  <c r="Q3104" i="1"/>
  <c r="S3104" i="1"/>
  <c r="P3104" i="1"/>
  <c r="S3117" i="1"/>
  <c r="Q3117" i="1"/>
  <c r="P3117" i="1"/>
  <c r="O3117" i="1"/>
  <c r="Q3135" i="1"/>
  <c r="P3135" i="1"/>
  <c r="O3135" i="1"/>
  <c r="S3135" i="1"/>
  <c r="Q3195" i="1"/>
  <c r="O3195" i="1"/>
  <c r="S3195" i="1"/>
  <c r="P3195" i="1"/>
  <c r="Q3228" i="1"/>
  <c r="P3228" i="1"/>
  <c r="O3228" i="1"/>
  <c r="S3228" i="1"/>
  <c r="S3240" i="1"/>
  <c r="Q3240" i="1"/>
  <c r="P3240" i="1"/>
  <c r="O3240" i="1"/>
  <c r="S3126" i="1"/>
  <c r="P3126" i="1"/>
  <c r="O3126" i="1"/>
  <c r="Q3126" i="1"/>
  <c r="P3144" i="1"/>
  <c r="O3144" i="1"/>
  <c r="S3144" i="1"/>
  <c r="Q3144" i="1"/>
  <c r="S3157" i="1"/>
  <c r="Q3157" i="1"/>
  <c r="P3157" i="1"/>
  <c r="O3157" i="1"/>
  <c r="P3162" i="1"/>
  <c r="O3162" i="1"/>
  <c r="S3162" i="1"/>
  <c r="Q3162" i="1"/>
  <c r="P3171" i="1"/>
  <c r="O3171" i="1"/>
  <c r="S3171" i="1"/>
  <c r="Q3171" i="1"/>
  <c r="P3201" i="1"/>
  <c r="O3201" i="1"/>
  <c r="S3201" i="1"/>
  <c r="Q3201" i="1"/>
  <c r="P3206" i="1"/>
  <c r="O3206" i="1"/>
  <c r="S3206" i="1"/>
  <c r="Q3206" i="1"/>
  <c r="S3266" i="1"/>
  <c r="P3266" i="1"/>
  <c r="O3266" i="1"/>
  <c r="Q3266" i="1"/>
  <c r="O3033" i="1"/>
  <c r="S3033" i="1"/>
  <c r="Q3033" i="1"/>
  <c r="P3033" i="1"/>
  <c r="O3056" i="1"/>
  <c r="S3056" i="1"/>
  <c r="Q3056" i="1"/>
  <c r="P3056" i="1"/>
  <c r="O3113" i="1"/>
  <c r="S3113" i="1"/>
  <c r="Q3113" i="1"/>
  <c r="P3113" i="1"/>
  <c r="O3212" i="1"/>
  <c r="S3212" i="1"/>
  <c r="P3212" i="1"/>
  <c r="Q3212" i="1"/>
  <c r="O3217" i="1"/>
  <c r="S3217" i="1"/>
  <c r="Q3217" i="1"/>
  <c r="P3217" i="1"/>
  <c r="Q3222" i="1"/>
  <c r="O3222" i="1"/>
  <c r="P3222" i="1"/>
  <c r="S3222" i="1"/>
  <c r="S3273" i="1"/>
  <c r="P3273" i="1"/>
  <c r="O3273" i="1"/>
  <c r="Q3273" i="1"/>
  <c r="O7154" i="1"/>
  <c r="S7154" i="1"/>
  <c r="P7154" i="1"/>
  <c r="Q7154" i="1"/>
  <c r="S3018" i="1"/>
  <c r="O3018" i="1"/>
  <c r="P3018" i="1"/>
  <c r="Q3018" i="1"/>
  <c r="S3037" i="1"/>
  <c r="Q3037" i="1"/>
  <c r="P3037" i="1"/>
  <c r="O3037" i="1"/>
  <c r="S3060" i="1"/>
  <c r="Q3060" i="1"/>
  <c r="O3060" i="1"/>
  <c r="P3060" i="1"/>
  <c r="Q3096" i="1"/>
  <c r="O3096" i="1"/>
  <c r="S3096" i="1"/>
  <c r="P3096" i="1"/>
  <c r="S3122" i="1"/>
  <c r="Q3122" i="1"/>
  <c r="P3122" i="1"/>
  <c r="O3122" i="1"/>
  <c r="S3140" i="1"/>
  <c r="Q3140" i="1"/>
  <c r="P3140" i="1"/>
  <c r="O3140" i="1"/>
  <c r="S3153" i="1"/>
  <c r="Q3153" i="1"/>
  <c r="P3153" i="1"/>
  <c r="O3153" i="1"/>
  <c r="S3186" i="1"/>
  <c r="Q3186" i="1"/>
  <c r="P3186" i="1"/>
  <c r="O3186" i="1"/>
  <c r="O3246" i="1"/>
  <c r="Q3246" i="1"/>
  <c r="S3246" i="1"/>
  <c r="P3246" i="1"/>
  <c r="Q3253" i="1"/>
  <c r="S3253" i="1"/>
  <c r="P3253" i="1"/>
  <c r="O3253" i="1"/>
  <c r="O7365" i="1"/>
  <c r="Q7365" i="1"/>
  <c r="P7365" i="1"/>
  <c r="S7365" i="1"/>
  <c r="Q7249" i="1"/>
  <c r="S7249" i="1"/>
  <c r="O7249" i="1"/>
  <c r="P7249" i="1"/>
  <c r="Q7276" i="1"/>
  <c r="O7276" i="1"/>
  <c r="S7276" i="1"/>
  <c r="P7276" i="1"/>
  <c r="S7250" i="1"/>
  <c r="Q7250" i="1"/>
  <c r="P7250" i="1"/>
  <c r="O7250" i="1"/>
  <c r="Q7258" i="1"/>
  <c r="P7258" i="1"/>
  <c r="S7258" i="1"/>
  <c r="O7258" i="1"/>
  <c r="P7323" i="1"/>
  <c r="O7323" i="1"/>
  <c r="S7323" i="1"/>
  <c r="Q7323" i="1"/>
  <c r="S3258" i="1"/>
  <c r="Q3258" i="1"/>
  <c r="P3258" i="1"/>
  <c r="O3258" i="1"/>
  <c r="Q7145" i="1"/>
  <c r="P7145" i="1"/>
  <c r="O7145" i="1"/>
  <c r="S7145" i="1"/>
  <c r="Q7155" i="1"/>
  <c r="O7155" i="1"/>
  <c r="S7155" i="1"/>
  <c r="P7155" i="1"/>
  <c r="S7222" i="1"/>
  <c r="Q7222" i="1"/>
  <c r="P7222" i="1"/>
  <c r="O7222" i="1"/>
  <c r="Q7150" i="1"/>
  <c r="S7150" i="1"/>
  <c r="P7150" i="1"/>
  <c r="O7150" i="1"/>
  <c r="O7192" i="1"/>
  <c r="S7192" i="1"/>
  <c r="Q7192" i="1"/>
  <c r="P7192" i="1"/>
  <c r="S7370" i="1"/>
  <c r="P7370" i="1"/>
  <c r="O7370" i="1"/>
  <c r="Q7370" i="1"/>
  <c r="S7354" i="1"/>
  <c r="Q7354" i="1"/>
  <c r="P7354" i="1"/>
  <c r="O7354" i="1"/>
  <c r="S3277" i="1"/>
  <c r="Q3277" i="1"/>
  <c r="O3277" i="1"/>
  <c r="P3277" i="1"/>
  <c r="O7198" i="1"/>
  <c r="S7198" i="1"/>
  <c r="Q7198" i="1"/>
  <c r="P7198" i="1"/>
  <c r="S7300" i="1"/>
  <c r="Q7300" i="1"/>
  <c r="P7300" i="1"/>
  <c r="O7300" i="1"/>
  <c r="Q7355" i="1"/>
  <c r="O7355" i="1"/>
  <c r="S7355" i="1"/>
  <c r="P7355" i="1"/>
  <c r="S7199" i="1"/>
  <c r="Q7199" i="1"/>
  <c r="P7199" i="1"/>
  <c r="O7199" i="1"/>
  <c r="Q3226" i="1"/>
  <c r="O3226" i="1"/>
  <c r="S3226" i="1"/>
  <c r="P3226" i="1"/>
  <c r="Q3230" i="1"/>
  <c r="O3230" i="1"/>
  <c r="S3230" i="1"/>
  <c r="P3230" i="1"/>
  <c r="Q3234" i="1"/>
  <c r="O3234" i="1"/>
  <c r="S3234" i="1"/>
  <c r="P3234" i="1"/>
  <c r="S3238" i="1"/>
  <c r="Q3238" i="1"/>
  <c r="O3238" i="1"/>
  <c r="P3238" i="1"/>
  <c r="Q3264" i="1"/>
  <c r="S3264" i="1"/>
  <c r="O3264" i="1"/>
  <c r="P3264" i="1"/>
  <c r="Q7357" i="1"/>
  <c r="S7357" i="1"/>
  <c r="P7357" i="1"/>
  <c r="O7357" i="1"/>
  <c r="S3199" i="1"/>
  <c r="Q3199" i="1"/>
  <c r="P3199" i="1"/>
  <c r="O3199" i="1"/>
  <c r="O3255" i="1"/>
  <c r="Q3255" i="1"/>
  <c r="P3255" i="1"/>
  <c r="S3255" i="1"/>
  <c r="O3180" i="1"/>
  <c r="S3180" i="1"/>
  <c r="Q3180" i="1"/>
  <c r="P3180" i="1"/>
  <c r="S3184" i="1"/>
  <c r="Q3184" i="1"/>
  <c r="P3184" i="1"/>
  <c r="O3184" i="1"/>
  <c r="S3207" i="1"/>
  <c r="Q3207" i="1"/>
  <c r="O3207" i="1"/>
  <c r="P3207" i="1"/>
  <c r="Q3247" i="1"/>
  <c r="S3247" i="1"/>
  <c r="O3247" i="1"/>
  <c r="P3247" i="1"/>
  <c r="S7157" i="1"/>
  <c r="Q7157" i="1"/>
  <c r="O7157" i="1"/>
  <c r="P7157" i="1"/>
  <c r="S7200" i="1"/>
  <c r="Q7200" i="1"/>
  <c r="P7200" i="1"/>
  <c r="O7200" i="1"/>
  <c r="Q3211" i="1"/>
  <c r="P3211" i="1"/>
  <c r="S3211" i="1"/>
  <c r="O3211" i="1"/>
  <c r="S3243" i="1"/>
  <c r="Q3243" i="1"/>
  <c r="P3243" i="1"/>
  <c r="O3243" i="1"/>
  <c r="Q7379" i="1"/>
  <c r="P7379" i="1"/>
  <c r="O7379" i="1"/>
  <c r="S7379" i="1"/>
  <c r="O7407" i="1"/>
  <c r="S7407" i="1"/>
  <c r="P7407" i="1"/>
  <c r="Q7407" i="1"/>
  <c r="S3073" i="1"/>
  <c r="Q3073" i="1"/>
  <c r="O3073" i="1"/>
  <c r="P3073" i="1"/>
  <c r="P3100" i="1"/>
  <c r="Q3100" i="1"/>
  <c r="O3100" i="1"/>
  <c r="S3100" i="1"/>
  <c r="P3123" i="1"/>
  <c r="O3123" i="1"/>
  <c r="S3123" i="1"/>
  <c r="Q3123" i="1"/>
  <c r="P3146" i="1"/>
  <c r="O3146" i="1"/>
  <c r="S3146" i="1"/>
  <c r="Q3146" i="1"/>
  <c r="O3169" i="1"/>
  <c r="Q3169" i="1"/>
  <c r="P3169" i="1"/>
  <c r="S3169" i="1"/>
  <c r="P3173" i="1"/>
  <c r="O3173" i="1"/>
  <c r="S3173" i="1"/>
  <c r="Q3173" i="1"/>
  <c r="P3196" i="1"/>
  <c r="O3196" i="1"/>
  <c r="Q3196" i="1"/>
  <c r="S3196" i="1"/>
  <c r="P3219" i="1"/>
  <c r="O3219" i="1"/>
  <c r="S3219" i="1"/>
  <c r="Q3219" i="1"/>
  <c r="P3223" i="1"/>
  <c r="O3223" i="1"/>
  <c r="S3223" i="1"/>
  <c r="Q3223" i="1"/>
  <c r="S3227" i="1"/>
  <c r="P3227" i="1"/>
  <c r="O3227" i="1"/>
  <c r="Q3227" i="1"/>
  <c r="Q3231" i="1"/>
  <c r="P3231" i="1"/>
  <c r="O3231" i="1"/>
  <c r="S3231" i="1"/>
  <c r="O3235" i="1"/>
  <c r="Q3235" i="1"/>
  <c r="P3235" i="1"/>
  <c r="S3235" i="1"/>
  <c r="P7148" i="1"/>
  <c r="Q7148" i="1"/>
  <c r="O7148" i="1"/>
  <c r="S7148" i="1"/>
  <c r="O3127" i="1"/>
  <c r="Q3127" i="1"/>
  <c r="P3127" i="1"/>
  <c r="S3127" i="1"/>
  <c r="S3150" i="1"/>
  <c r="O3150" i="1"/>
  <c r="Q3150" i="1"/>
  <c r="P3150" i="1"/>
  <c r="O3177" i="1"/>
  <c r="S3177" i="1"/>
  <c r="Q3177" i="1"/>
  <c r="P3177" i="1"/>
  <c r="O3200" i="1"/>
  <c r="S3200" i="1"/>
  <c r="P3200" i="1"/>
  <c r="Q3200" i="1"/>
  <c r="P3252" i="1"/>
  <c r="O3252" i="1"/>
  <c r="S3252" i="1"/>
  <c r="Q3252" i="1"/>
  <c r="O3261" i="1"/>
  <c r="S3261" i="1"/>
  <c r="Q3261" i="1"/>
  <c r="P3261" i="1"/>
  <c r="O7153" i="1"/>
  <c r="S7153" i="1"/>
  <c r="Q7153" i="1"/>
  <c r="P7153" i="1"/>
  <c r="Q7158" i="1"/>
  <c r="O7158" i="1"/>
  <c r="S7158" i="1"/>
  <c r="P7158" i="1"/>
  <c r="O7472" i="1"/>
  <c r="Q7472" i="1"/>
  <c r="P7472" i="1"/>
  <c r="S7472" i="1"/>
  <c r="S3108" i="1"/>
  <c r="P3108" i="1"/>
  <c r="Q3108" i="1"/>
  <c r="O3108" i="1"/>
  <c r="O3131" i="1"/>
  <c r="S3131" i="1"/>
  <c r="Q3131" i="1"/>
  <c r="P3131" i="1"/>
  <c r="Q3154" i="1"/>
  <c r="P3154" i="1"/>
  <c r="O3154" i="1"/>
  <c r="S3154" i="1"/>
  <c r="P3181" i="1"/>
  <c r="O3181" i="1"/>
  <c r="S3181" i="1"/>
  <c r="Q3181" i="1"/>
  <c r="S3204" i="1"/>
  <c r="Q3204" i="1"/>
  <c r="O3204" i="1"/>
  <c r="P3204" i="1"/>
  <c r="Q3248" i="1"/>
  <c r="S3248" i="1"/>
  <c r="P3248" i="1"/>
  <c r="O3248" i="1"/>
  <c r="Q3270" i="1"/>
  <c r="S3270" i="1"/>
  <c r="O3270" i="1"/>
  <c r="P3270" i="1"/>
  <c r="S7255" i="1"/>
  <c r="Q7255" i="1"/>
  <c r="P7255" i="1"/>
  <c r="O7255" i="1"/>
  <c r="S7367" i="1"/>
  <c r="Q7367" i="1"/>
  <c r="P7367" i="1"/>
  <c r="O7367" i="1"/>
  <c r="Q7382" i="1"/>
  <c r="S7382" i="1"/>
  <c r="P7382" i="1"/>
  <c r="O7382" i="1"/>
  <c r="Q7573" i="1"/>
  <c r="P7573" i="1"/>
  <c r="S7573" i="1"/>
  <c r="O7573" i="1"/>
  <c r="Q7468" i="1"/>
  <c r="P7468" i="1"/>
  <c r="S7468" i="1"/>
  <c r="O7468" i="1"/>
  <c r="O7574" i="1"/>
  <c r="S7574" i="1"/>
  <c r="Q7574" i="1"/>
  <c r="P7574" i="1"/>
  <c r="O7461" i="1"/>
  <c r="Q7461" i="1"/>
  <c r="S7461" i="1"/>
  <c r="P7461" i="1"/>
  <c r="Q7469" i="1"/>
  <c r="O7469" i="1"/>
  <c r="S7469" i="1"/>
  <c r="P7469" i="1"/>
  <c r="S7493" i="1"/>
  <c r="P7493" i="1"/>
  <c r="O7493" i="1"/>
  <c r="Q7493" i="1"/>
  <c r="Q7526" i="1"/>
  <c r="P7526" i="1"/>
  <c r="O7526" i="1"/>
  <c r="S7526" i="1"/>
  <c r="Q7548" i="1"/>
  <c r="S7548" i="1"/>
  <c r="P7548" i="1"/>
  <c r="O7548" i="1"/>
  <c r="S7221" i="1"/>
  <c r="Q7221" i="1"/>
  <c r="P7221" i="1"/>
  <c r="O7221" i="1"/>
  <c r="S7363" i="1"/>
  <c r="Q7363" i="1"/>
  <c r="P7363" i="1"/>
  <c r="O7363" i="1"/>
  <c r="Q7373" i="1"/>
  <c r="P7373" i="1"/>
  <c r="O7373" i="1"/>
  <c r="S7373" i="1"/>
  <c r="Q7402" i="1"/>
  <c r="O7402" i="1"/>
  <c r="S7402" i="1"/>
  <c r="P7402" i="1"/>
  <c r="S7408" i="1"/>
  <c r="Q7408" i="1"/>
  <c r="P7408" i="1"/>
  <c r="O7408" i="1"/>
  <c r="Q7425" i="1"/>
  <c r="S7425" i="1"/>
  <c r="O7425" i="1"/>
  <c r="P7425" i="1"/>
  <c r="P7454" i="1"/>
  <c r="O7454" i="1"/>
  <c r="S7454" i="1"/>
  <c r="Q7454" i="1"/>
  <c r="S7378" i="1"/>
  <c r="P7378" i="1"/>
  <c r="O7378" i="1"/>
  <c r="Q7378" i="1"/>
  <c r="O7388" i="1"/>
  <c r="S7388" i="1"/>
  <c r="Q7388" i="1"/>
  <c r="P7388" i="1"/>
  <c r="Q7510" i="1"/>
  <c r="O7510" i="1"/>
  <c r="P7510" i="1"/>
  <c r="S7510" i="1"/>
  <c r="S7579" i="1"/>
  <c r="Q7579" i="1"/>
  <c r="O7579" i="1"/>
  <c r="P7579" i="1"/>
  <c r="S3269" i="1"/>
  <c r="P3269" i="1"/>
  <c r="O3269" i="1"/>
  <c r="Q3269" i="1"/>
  <c r="Q7156" i="1"/>
  <c r="P7156" i="1"/>
  <c r="O7156" i="1"/>
  <c r="S7156" i="1"/>
  <c r="Q7252" i="1"/>
  <c r="O7252" i="1"/>
  <c r="S7252" i="1"/>
  <c r="P7252" i="1"/>
  <c r="O7275" i="1"/>
  <c r="P7275" i="1"/>
  <c r="S7275" i="1"/>
  <c r="Q7275" i="1"/>
  <c r="S7302" i="1"/>
  <c r="Q7302" i="1"/>
  <c r="O7302" i="1"/>
  <c r="P7302" i="1"/>
  <c r="S7359" i="1"/>
  <c r="Q7359" i="1"/>
  <c r="O7359" i="1"/>
  <c r="P7359" i="1"/>
  <c r="P7383" i="1"/>
  <c r="O7383" i="1"/>
  <c r="S7383" i="1"/>
  <c r="Q7383" i="1"/>
  <c r="S7426" i="1"/>
  <c r="Q7426" i="1"/>
  <c r="P7426" i="1"/>
  <c r="O7426" i="1"/>
  <c r="S7256" i="1"/>
  <c r="P7256" i="1"/>
  <c r="Q7256" i="1"/>
  <c r="O7256" i="1"/>
  <c r="S7511" i="1"/>
  <c r="O7511" i="1"/>
  <c r="Q7511" i="1"/>
  <c r="P7511" i="1"/>
  <c r="Q7403" i="1"/>
  <c r="S7403" i="1"/>
  <c r="P7403" i="1"/>
  <c r="O7403" i="1"/>
  <c r="Q7554" i="1"/>
  <c r="S7554" i="1"/>
  <c r="P7554" i="1"/>
  <c r="O7554" i="1"/>
  <c r="Q7195" i="1"/>
  <c r="P7195" i="1"/>
  <c r="O7195" i="1"/>
  <c r="S7195" i="1"/>
  <c r="S7374" i="1"/>
  <c r="Q7374" i="1"/>
  <c r="P7374" i="1"/>
  <c r="O7374" i="1"/>
  <c r="P7628" i="1"/>
  <c r="S7628" i="1"/>
  <c r="Q7628" i="1"/>
  <c r="O7628" i="1"/>
  <c r="Q7532" i="1"/>
  <c r="O7532" i="1"/>
  <c r="P7532" i="1"/>
  <c r="S7532" i="1"/>
  <c r="Q7631" i="1"/>
  <c r="O7631" i="1"/>
  <c r="S7631" i="1"/>
  <c r="P7631" i="1"/>
  <c r="O7253" i="1"/>
  <c r="Q7253" i="1"/>
  <c r="S7253" i="1"/>
  <c r="P7253" i="1"/>
  <c r="Q7257" i="1"/>
  <c r="P7257" i="1"/>
  <c r="S7257" i="1"/>
  <c r="O7257" i="1"/>
  <c r="O7591" i="1"/>
  <c r="S7591" i="1"/>
  <c r="Q7591" i="1"/>
  <c r="P7591" i="1"/>
  <c r="O7640" i="1"/>
  <c r="Q7640" i="1"/>
  <c r="P7640" i="1"/>
  <c r="S7640" i="1"/>
  <c r="S7356" i="1"/>
  <c r="P7356" i="1"/>
  <c r="O7356" i="1"/>
  <c r="Q7356" i="1"/>
  <c r="Q7380" i="1"/>
  <c r="O7380" i="1"/>
  <c r="P7380" i="1"/>
  <c r="S7380" i="1"/>
  <c r="O7385" i="1"/>
  <c r="S7385" i="1"/>
  <c r="Q7385" i="1"/>
  <c r="P7385" i="1"/>
  <c r="S7486" i="1"/>
  <c r="Q7486" i="1"/>
  <c r="P7486" i="1"/>
  <c r="O7486" i="1"/>
  <c r="O7536" i="1"/>
  <c r="Q7536" i="1"/>
  <c r="P7536" i="1"/>
  <c r="S7536" i="1"/>
  <c r="S7561" i="1"/>
  <c r="P7561" i="1"/>
  <c r="O7561" i="1"/>
  <c r="Q7561" i="1"/>
  <c r="S7645" i="1"/>
  <c r="O7645" i="1"/>
  <c r="P7645" i="1"/>
  <c r="Q7645" i="1"/>
  <c r="S3259" i="1"/>
  <c r="Q3259" i="1"/>
  <c r="P3259" i="1"/>
  <c r="O3259" i="1"/>
  <c r="S7146" i="1"/>
  <c r="Q7146" i="1"/>
  <c r="P7146" i="1"/>
  <c r="O7146" i="1"/>
  <c r="S7196" i="1"/>
  <c r="P7196" i="1"/>
  <c r="Q7196" i="1"/>
  <c r="O7196" i="1"/>
  <c r="P7361" i="1"/>
  <c r="S7361" i="1"/>
  <c r="Q7361" i="1"/>
  <c r="O7361" i="1"/>
  <c r="O7375" i="1"/>
  <c r="Q7375" i="1"/>
  <c r="S7375" i="1"/>
  <c r="P7375" i="1"/>
  <c r="S7465" i="1"/>
  <c r="O7465" i="1"/>
  <c r="Q7465" i="1"/>
  <c r="P7465" i="1"/>
  <c r="Q7501" i="1"/>
  <c r="S7501" i="1"/>
  <c r="P7501" i="1"/>
  <c r="O7501" i="1"/>
  <c r="S7594" i="1"/>
  <c r="Q7594" i="1"/>
  <c r="P7594" i="1"/>
  <c r="O7594" i="1"/>
  <c r="P7405" i="1"/>
  <c r="O7405" i="1"/>
  <c r="S7405" i="1"/>
  <c r="Q7405" i="1"/>
  <c r="S7475" i="1"/>
  <c r="O7475" i="1"/>
  <c r="Q7475" i="1"/>
  <c r="P7475" i="1"/>
  <c r="P7476" i="1"/>
  <c r="O7476" i="1"/>
  <c r="Q7476" i="1"/>
  <c r="S7476" i="1"/>
  <c r="S7566" i="1"/>
  <c r="Q7566" i="1"/>
  <c r="P7566" i="1"/>
  <c r="O7566" i="1"/>
  <c r="P7376" i="1"/>
  <c r="S7376" i="1"/>
  <c r="Q7376" i="1"/>
  <c r="O7376" i="1"/>
  <c r="P7381" i="1"/>
  <c r="S7381" i="1"/>
  <c r="Q7381" i="1"/>
  <c r="O7381" i="1"/>
  <c r="Q7371" i="1"/>
  <c r="S7371" i="1"/>
  <c r="P7371" i="1"/>
  <c r="O7371" i="1"/>
  <c r="O7386" i="1"/>
  <c r="Q7386" i="1"/>
  <c r="P7386" i="1"/>
  <c r="S7386" i="1"/>
  <c r="S7466" i="1"/>
  <c r="Q7466" i="1"/>
  <c r="P7466" i="1"/>
  <c r="O7466" i="1"/>
  <c r="S7477" i="1"/>
  <c r="Q7477" i="1"/>
  <c r="P7477" i="1"/>
  <c r="O7477" i="1"/>
  <c r="O3256" i="1"/>
  <c r="Q3256" i="1"/>
  <c r="P3256" i="1"/>
  <c r="S3256" i="1"/>
  <c r="O7143" i="1"/>
  <c r="P7143" i="1"/>
  <c r="Q7143" i="1"/>
  <c r="S7143" i="1"/>
  <c r="O7147" i="1"/>
  <c r="S7147" i="1"/>
  <c r="Q7147" i="1"/>
  <c r="P7147" i="1"/>
  <c r="O7193" i="1"/>
  <c r="S7193" i="1"/>
  <c r="Q7193" i="1"/>
  <c r="P7193" i="1"/>
  <c r="P7362" i="1"/>
  <c r="O7362" i="1"/>
  <c r="S7362" i="1"/>
  <c r="Q7362" i="1"/>
  <c r="P7505" i="1"/>
  <c r="O7505" i="1"/>
  <c r="Q7505" i="1"/>
  <c r="S7505" i="1"/>
  <c r="S7522" i="1"/>
  <c r="Q7522" i="1"/>
  <c r="P7522" i="1"/>
  <c r="O7522" i="1"/>
  <c r="P7542" i="1"/>
  <c r="Q7542" i="1"/>
  <c r="O7542" i="1"/>
  <c r="S7542" i="1"/>
  <c r="S3237" i="1"/>
  <c r="Q3237" i="1"/>
  <c r="P3237" i="1"/>
  <c r="O3237" i="1"/>
  <c r="S3260" i="1"/>
  <c r="P3260" i="1"/>
  <c r="O3260" i="1"/>
  <c r="Q3260" i="1"/>
  <c r="S7151" i="1"/>
  <c r="Q7151" i="1"/>
  <c r="P7151" i="1"/>
  <c r="O7151" i="1"/>
  <c r="Q7197" i="1"/>
  <c r="P7197" i="1"/>
  <c r="S7197" i="1"/>
  <c r="O7197" i="1"/>
  <c r="O7478" i="1"/>
  <c r="P7478" i="1"/>
  <c r="Q7478" i="1"/>
  <c r="S7478" i="1"/>
  <c r="Q7251" i="1"/>
  <c r="O7251" i="1"/>
  <c r="S7251" i="1"/>
  <c r="P7251" i="1"/>
  <c r="S7301" i="1"/>
  <c r="Q7301" i="1"/>
  <c r="O7301" i="1"/>
  <c r="P7301" i="1"/>
  <c r="S7358" i="1"/>
  <c r="Q7358" i="1"/>
  <c r="O7358" i="1"/>
  <c r="P7358" i="1"/>
  <c r="S7372" i="1"/>
  <c r="Q7372" i="1"/>
  <c r="O7372" i="1"/>
  <c r="P7372" i="1"/>
  <c r="Q7377" i="1"/>
  <c r="S7377" i="1"/>
  <c r="O7377" i="1"/>
  <c r="P7377" i="1"/>
  <c r="O7506" i="1"/>
  <c r="S7506" i="1"/>
  <c r="Q7506" i="1"/>
  <c r="P7506" i="1"/>
  <c r="P7606" i="1"/>
  <c r="S7606" i="1"/>
  <c r="Q7606" i="1"/>
  <c r="O7606" i="1"/>
  <c r="Q7614" i="1"/>
  <c r="O7614" i="1"/>
  <c r="S7614" i="1"/>
  <c r="P7614" i="1"/>
  <c r="Q7686" i="1"/>
  <c r="P7686" i="1"/>
  <c r="O7686" i="1"/>
  <c r="S7686" i="1"/>
  <c r="S7672" i="1"/>
  <c r="Q7672" i="1"/>
  <c r="O7672" i="1"/>
  <c r="P7672" i="1"/>
  <c r="P7545" i="1"/>
  <c r="O7545" i="1"/>
  <c r="S7545" i="1"/>
  <c r="Q7545" i="1"/>
  <c r="S7577" i="1"/>
  <c r="Q7577" i="1"/>
  <c r="P7577" i="1"/>
  <c r="O7577" i="1"/>
  <c r="S7623" i="1"/>
  <c r="Q7623" i="1"/>
  <c r="P7623" i="1"/>
  <c r="O7623" i="1"/>
  <c r="S7366" i="1"/>
  <c r="Q7366" i="1"/>
  <c r="P7366" i="1"/>
  <c r="O7366" i="1"/>
  <c r="O7455" i="1"/>
  <c r="Q7455" i="1"/>
  <c r="P7455" i="1"/>
  <c r="S7455" i="1"/>
  <c r="S7528" i="1"/>
  <c r="Q7528" i="1"/>
  <c r="P7528" i="1"/>
  <c r="O7528" i="1"/>
  <c r="Q7551" i="1"/>
  <c r="O7551" i="1"/>
  <c r="S7551" i="1"/>
  <c r="P7551" i="1"/>
  <c r="O7558" i="1"/>
  <c r="S7558" i="1"/>
  <c r="Q7558" i="1"/>
  <c r="P7558" i="1"/>
  <c r="O7564" i="1"/>
  <c r="S7564" i="1"/>
  <c r="Q7564" i="1"/>
  <c r="P7564" i="1"/>
  <c r="S7615" i="1"/>
  <c r="Q7615" i="1"/>
  <c r="P7615" i="1"/>
  <c r="O7615" i="1"/>
  <c r="Q7689" i="1"/>
  <c r="S7689" i="1"/>
  <c r="P7689" i="1"/>
  <c r="O7689" i="1"/>
  <c r="S7720" i="1"/>
  <c r="Q7720" i="1"/>
  <c r="P7720" i="1"/>
  <c r="O7720" i="1"/>
  <c r="P7473" i="1"/>
  <c r="O7473" i="1"/>
  <c r="S7473" i="1"/>
  <c r="Q7473" i="1"/>
  <c r="Q7540" i="1"/>
  <c r="P7540" i="1"/>
  <c r="O7540" i="1"/>
  <c r="S7540" i="1"/>
  <c r="O7607" i="1"/>
  <c r="P7607" i="1"/>
  <c r="S7607" i="1"/>
  <c r="Q7607" i="1"/>
  <c r="S7464" i="1"/>
  <c r="Q7464" i="1"/>
  <c r="O7464" i="1"/>
  <c r="P7464" i="1"/>
  <c r="S7497" i="1"/>
  <c r="Q7497" i="1"/>
  <c r="P7497" i="1"/>
  <c r="O7497" i="1"/>
  <c r="O7502" i="1"/>
  <c r="Q7502" i="1"/>
  <c r="P7502" i="1"/>
  <c r="S7502" i="1"/>
  <c r="S7512" i="1"/>
  <c r="P7512" i="1"/>
  <c r="O7512" i="1"/>
  <c r="Q7512" i="1"/>
  <c r="Q7523" i="1"/>
  <c r="P7523" i="1"/>
  <c r="O7523" i="1"/>
  <c r="S7523" i="1"/>
  <c r="Q7546" i="1"/>
  <c r="P7546" i="1"/>
  <c r="O7546" i="1"/>
  <c r="S7546" i="1"/>
  <c r="P7578" i="1"/>
  <c r="S7578" i="1"/>
  <c r="Q7578" i="1"/>
  <c r="O7578" i="1"/>
  <c r="S7633" i="1"/>
  <c r="O7633" i="1"/>
  <c r="Q7633" i="1"/>
  <c r="P7633" i="1"/>
  <c r="Q7652" i="1"/>
  <c r="P7652" i="1"/>
  <c r="O7652" i="1"/>
  <c r="S7652" i="1"/>
  <c r="S7404" i="1"/>
  <c r="P7404" i="1"/>
  <c r="O7404" i="1"/>
  <c r="Q7404" i="1"/>
  <c r="S7460" i="1"/>
  <c r="P7460" i="1"/>
  <c r="O7460" i="1"/>
  <c r="Q7460" i="1"/>
  <c r="S7518" i="1"/>
  <c r="P7518" i="1"/>
  <c r="O7518" i="1"/>
  <c r="Q7518" i="1"/>
  <c r="S7535" i="1"/>
  <c r="P7535" i="1"/>
  <c r="O7535" i="1"/>
  <c r="Q7535" i="1"/>
  <c r="O7586" i="1"/>
  <c r="S7586" i="1"/>
  <c r="Q7586" i="1"/>
  <c r="P7586" i="1"/>
  <c r="S7692" i="1"/>
  <c r="O7692" i="1"/>
  <c r="Q7692" i="1"/>
  <c r="P7692" i="1"/>
  <c r="S7572" i="1"/>
  <c r="Q7572" i="1"/>
  <c r="O7572" i="1"/>
  <c r="P7572" i="1"/>
  <c r="Q7593" i="1"/>
  <c r="S7593" i="1"/>
  <c r="O7593" i="1"/>
  <c r="P7593" i="1"/>
  <c r="S7616" i="1"/>
  <c r="O7616" i="1"/>
  <c r="Q7616" i="1"/>
  <c r="P7616" i="1"/>
  <c r="S7676" i="1"/>
  <c r="P7676" i="1"/>
  <c r="Q7676" i="1"/>
  <c r="O7676" i="1"/>
  <c r="S7693" i="1"/>
  <c r="Q7693" i="1"/>
  <c r="P7693" i="1"/>
  <c r="O7693" i="1"/>
  <c r="Q7730" i="1"/>
  <c r="O7730" i="1"/>
  <c r="S7730" i="1"/>
  <c r="P7730" i="1"/>
  <c r="S7456" i="1"/>
  <c r="P7456" i="1"/>
  <c r="Q7456" i="1"/>
  <c r="O7456" i="1"/>
  <c r="O7483" i="1"/>
  <c r="S7483" i="1"/>
  <c r="Q7483" i="1"/>
  <c r="P7483" i="1"/>
  <c r="P7553" i="1"/>
  <c r="O7553" i="1"/>
  <c r="S7553" i="1"/>
  <c r="Q7553" i="1"/>
  <c r="Q7559" i="1"/>
  <c r="S7559" i="1"/>
  <c r="P7559" i="1"/>
  <c r="O7559" i="1"/>
  <c r="S7665" i="1"/>
  <c r="P7665" i="1"/>
  <c r="Q7665" i="1"/>
  <c r="O7665" i="1"/>
  <c r="Q7601" i="1"/>
  <c r="P7601" i="1"/>
  <c r="S7601" i="1"/>
  <c r="O7601" i="1"/>
  <c r="Q7609" i="1"/>
  <c r="S7609" i="1"/>
  <c r="O7609" i="1"/>
  <c r="P7609" i="1"/>
  <c r="Q7694" i="1"/>
  <c r="P7694" i="1"/>
  <c r="O7694" i="1"/>
  <c r="S7694" i="1"/>
  <c r="P7474" i="1"/>
  <c r="S7474" i="1"/>
  <c r="Q7474" i="1"/>
  <c r="O7474" i="1"/>
  <c r="S7524" i="1"/>
  <c r="P7524" i="1"/>
  <c r="O7524" i="1"/>
  <c r="Q7524" i="1"/>
  <c r="O7655" i="1"/>
  <c r="S7655" i="1"/>
  <c r="Q7655" i="1"/>
  <c r="P7655" i="1"/>
  <c r="S7696" i="1"/>
  <c r="O7696" i="1"/>
  <c r="Q7696" i="1"/>
  <c r="P7696" i="1"/>
  <c r="S7560" i="1"/>
  <c r="Q7560" i="1"/>
  <c r="P7560" i="1"/>
  <c r="O7560" i="1"/>
  <c r="S7567" i="1"/>
  <c r="Q7567" i="1"/>
  <c r="P7567" i="1"/>
  <c r="O7567" i="1"/>
  <c r="Q7587" i="1"/>
  <c r="S7587" i="1"/>
  <c r="P7587" i="1"/>
  <c r="O7587" i="1"/>
  <c r="P7595" i="1"/>
  <c r="Q7595" i="1"/>
  <c r="S7595" i="1"/>
  <c r="O7595" i="1"/>
  <c r="P7666" i="1"/>
  <c r="O7666" i="1"/>
  <c r="Q7666" i="1"/>
  <c r="S7666" i="1"/>
  <c r="Q7699" i="1"/>
  <c r="P7699" i="1"/>
  <c r="S7699" i="1"/>
  <c r="O7699" i="1"/>
  <c r="Q7360" i="1"/>
  <c r="O7360" i="1"/>
  <c r="S7360" i="1"/>
  <c r="P7360" i="1"/>
  <c r="S7387" i="1"/>
  <c r="O7387" i="1"/>
  <c r="Q7387" i="1"/>
  <c r="P7387" i="1"/>
  <c r="Q7470" i="1"/>
  <c r="S7470" i="1"/>
  <c r="O7470" i="1"/>
  <c r="P7470" i="1"/>
  <c r="S7489" i="1"/>
  <c r="Q7489" i="1"/>
  <c r="O7489" i="1"/>
  <c r="P7489" i="1"/>
  <c r="O7514" i="1"/>
  <c r="S7514" i="1"/>
  <c r="P7514" i="1"/>
  <c r="Q7514" i="1"/>
  <c r="S7531" i="1"/>
  <c r="Q7531" i="1"/>
  <c r="O7531" i="1"/>
  <c r="P7531" i="1"/>
  <c r="S7627" i="1"/>
  <c r="Q7627" i="1"/>
  <c r="P7627" i="1"/>
  <c r="O7627" i="1"/>
  <c r="Q7656" i="1"/>
  <c r="S7656" i="1"/>
  <c r="P7656" i="1"/>
  <c r="O7656" i="1"/>
  <c r="O7364" i="1"/>
  <c r="S7364" i="1"/>
  <c r="P7364" i="1"/>
  <c r="Q7364" i="1"/>
  <c r="Q7368" i="1"/>
  <c r="P7368" i="1"/>
  <c r="O7368" i="1"/>
  <c r="S7368" i="1"/>
  <c r="P7494" i="1"/>
  <c r="O7494" i="1"/>
  <c r="S7494" i="1"/>
  <c r="Q7494" i="1"/>
  <c r="Q7581" i="1"/>
  <c r="P7581" i="1"/>
  <c r="O7581" i="1"/>
  <c r="S7581" i="1"/>
  <c r="O7619" i="1"/>
  <c r="S7619" i="1"/>
  <c r="Q7619" i="1"/>
  <c r="P7619" i="1"/>
  <c r="O7701" i="1"/>
  <c r="S7701" i="1"/>
  <c r="Q7701" i="1"/>
  <c r="P7701" i="1"/>
  <c r="S7748" i="1"/>
  <c r="Q7748" i="1"/>
  <c r="P7748" i="1"/>
  <c r="O7748" i="1"/>
  <c r="S7462" i="1"/>
  <c r="P7462" i="1"/>
  <c r="O7462" i="1"/>
  <c r="Q7462" i="1"/>
  <c r="Q7543" i="1"/>
  <c r="P7543" i="1"/>
  <c r="O7543" i="1"/>
  <c r="S7543" i="1"/>
  <c r="S7555" i="1"/>
  <c r="Q7555" i="1"/>
  <c r="P7555" i="1"/>
  <c r="O7555" i="1"/>
  <c r="S7568" i="1"/>
  <c r="Q7568" i="1"/>
  <c r="P7568" i="1"/>
  <c r="O7568" i="1"/>
  <c r="S7582" i="1"/>
  <c r="Q7582" i="1"/>
  <c r="P7582" i="1"/>
  <c r="O7582" i="1"/>
  <c r="O7604" i="1"/>
  <c r="S7604" i="1"/>
  <c r="Q7604" i="1"/>
  <c r="P7604" i="1"/>
  <c r="O7657" i="1"/>
  <c r="P7657" i="1"/>
  <c r="S7657" i="1"/>
  <c r="Q7657" i="1"/>
  <c r="Q7669" i="1"/>
  <c r="P7669" i="1"/>
  <c r="S7669" i="1"/>
  <c r="O7669" i="1"/>
  <c r="Q7458" i="1"/>
  <c r="O7458" i="1"/>
  <c r="S7458" i="1"/>
  <c r="P7458" i="1"/>
  <c r="S7485" i="1"/>
  <c r="Q7485" i="1"/>
  <c r="O7485" i="1"/>
  <c r="P7485" i="1"/>
  <c r="Q7515" i="1"/>
  <c r="S7515" i="1"/>
  <c r="O7515" i="1"/>
  <c r="P7515" i="1"/>
  <c r="P7549" i="1"/>
  <c r="O7549" i="1"/>
  <c r="S7549" i="1"/>
  <c r="Q7549" i="1"/>
  <c r="S7764" i="1"/>
  <c r="O7764" i="1"/>
  <c r="Q7764" i="1"/>
  <c r="P7764" i="1"/>
  <c r="P7384" i="1"/>
  <c r="Q7384" i="1"/>
  <c r="S7384" i="1"/>
  <c r="O7384" i="1"/>
  <c r="P7406" i="1"/>
  <c r="Q7406" i="1"/>
  <c r="O7406" i="1"/>
  <c r="S7406" i="1"/>
  <c r="P7471" i="1"/>
  <c r="Q7471" i="1"/>
  <c r="S7471" i="1"/>
  <c r="O7471" i="1"/>
  <c r="Q7490" i="1"/>
  <c r="S7490" i="1"/>
  <c r="P7490" i="1"/>
  <c r="O7490" i="1"/>
  <c r="O7612" i="1"/>
  <c r="S7612" i="1"/>
  <c r="P7612" i="1"/>
  <c r="Q7612" i="1"/>
  <c r="S7544" i="1"/>
  <c r="P7544" i="1"/>
  <c r="O7544" i="1"/>
  <c r="Q7544" i="1"/>
  <c r="Q7597" i="1"/>
  <c r="O7597" i="1"/>
  <c r="S7597" i="1"/>
  <c r="P7597" i="1"/>
  <c r="P7683" i="1"/>
  <c r="O7683" i="1"/>
  <c r="S7683" i="1"/>
  <c r="Q7683" i="1"/>
  <c r="Q7324" i="1"/>
  <c r="P7324" i="1"/>
  <c r="O7324" i="1"/>
  <c r="S7324" i="1"/>
  <c r="S7369" i="1"/>
  <c r="Q7369" i="1"/>
  <c r="O7369" i="1"/>
  <c r="P7369" i="1"/>
  <c r="O7481" i="1"/>
  <c r="S7481" i="1"/>
  <c r="Q7481" i="1"/>
  <c r="P7481" i="1"/>
  <c r="S7527" i="1"/>
  <c r="O7527" i="1"/>
  <c r="Q7527" i="1"/>
  <c r="P7527" i="1"/>
  <c r="Q7576" i="1"/>
  <c r="O7576" i="1"/>
  <c r="S7576" i="1"/>
  <c r="P7576" i="1"/>
  <c r="S7463" i="1"/>
  <c r="P7463" i="1"/>
  <c r="O7463" i="1"/>
  <c r="Q7463" i="1"/>
  <c r="Q7467" i="1"/>
  <c r="S7467" i="1"/>
  <c r="P7467" i="1"/>
  <c r="O7467" i="1"/>
  <c r="S7516" i="1"/>
  <c r="Q7516" i="1"/>
  <c r="P7516" i="1"/>
  <c r="O7516" i="1"/>
  <c r="S7550" i="1"/>
  <c r="O7550" i="1"/>
  <c r="Q7550" i="1"/>
  <c r="P7550" i="1"/>
  <c r="O7563" i="1"/>
  <c r="S7563" i="1"/>
  <c r="Q7563" i="1"/>
  <c r="P7563" i="1"/>
  <c r="O7569" i="1"/>
  <c r="Q7569" i="1"/>
  <c r="P7569" i="1"/>
  <c r="S7569" i="1"/>
  <c r="S7583" i="1"/>
  <c r="O7583" i="1"/>
  <c r="Q7583" i="1"/>
  <c r="P7583" i="1"/>
  <c r="S7660" i="1"/>
  <c r="Q7660" i="1"/>
  <c r="P7660" i="1"/>
  <c r="O7660" i="1"/>
  <c r="S7643" i="1"/>
  <c r="P7643" i="1"/>
  <c r="Q7643" i="1"/>
  <c r="O7643" i="1"/>
  <c r="Q7648" i="1"/>
  <c r="S7648" i="1"/>
  <c r="P7648" i="1"/>
  <c r="O7648" i="1"/>
  <c r="Q7653" i="1"/>
  <c r="O7653" i="1"/>
  <c r="S7653" i="1"/>
  <c r="P7653" i="1"/>
  <c r="P7674" i="1"/>
  <c r="O7674" i="1"/>
  <c r="S7674" i="1"/>
  <c r="Q7674" i="1"/>
  <c r="Q7680" i="1"/>
  <c r="S7680" i="1"/>
  <c r="O7680" i="1"/>
  <c r="P7680" i="1"/>
  <c r="Q7735" i="1"/>
  <c r="P7735" i="1"/>
  <c r="S7735" i="1"/>
  <c r="O7735" i="1"/>
  <c r="O7600" i="1"/>
  <c r="S7600" i="1"/>
  <c r="Q7600" i="1"/>
  <c r="P7600" i="1"/>
  <c r="O7659" i="1"/>
  <c r="Q7659" i="1"/>
  <c r="S7659" i="1"/>
  <c r="P7659" i="1"/>
  <c r="Q7664" i="1"/>
  <c r="S7664" i="1"/>
  <c r="P7664" i="1"/>
  <c r="O7664" i="1"/>
  <c r="S7700" i="1"/>
  <c r="O7700" i="1"/>
  <c r="Q7700" i="1"/>
  <c r="P7700" i="1"/>
  <c r="Q7716" i="1"/>
  <c r="P7716" i="1"/>
  <c r="O7716" i="1"/>
  <c r="S7716" i="1"/>
  <c r="S7605" i="1"/>
  <c r="Q7605" i="1"/>
  <c r="P7605" i="1"/>
  <c r="O7605" i="1"/>
  <c r="S7610" i="1"/>
  <c r="Q7610" i="1"/>
  <c r="O7610" i="1"/>
  <c r="P7610" i="1"/>
  <c r="S7639" i="1"/>
  <c r="O7639" i="1"/>
  <c r="Q7639" i="1"/>
  <c r="P7639" i="1"/>
  <c r="S7737" i="1"/>
  <c r="Q7737" i="1"/>
  <c r="P7737" i="1"/>
  <c r="O7737" i="1"/>
  <c r="O7624" i="1"/>
  <c r="P7624" i="1"/>
  <c r="S7624" i="1"/>
  <c r="Q7624" i="1"/>
  <c r="Q7644" i="1"/>
  <c r="S7644" i="1"/>
  <c r="P7644" i="1"/>
  <c r="O7644" i="1"/>
  <c r="S7649" i="1"/>
  <c r="O7649" i="1"/>
  <c r="Q7649" i="1"/>
  <c r="P7649" i="1"/>
  <c r="P7670" i="1"/>
  <c r="O7670" i="1"/>
  <c r="S7670" i="1"/>
  <c r="Q7670" i="1"/>
  <c r="Q7681" i="1"/>
  <c r="S7681" i="1"/>
  <c r="P7681" i="1"/>
  <c r="O7681" i="1"/>
  <c r="S7687" i="1"/>
  <c r="P7687" i="1"/>
  <c r="O7687" i="1"/>
  <c r="Q7687" i="1"/>
  <c r="P7738" i="1"/>
  <c r="S7738" i="1"/>
  <c r="Q7738" i="1"/>
  <c r="O7738" i="1"/>
  <c r="S7688" i="1"/>
  <c r="O7688" i="1"/>
  <c r="Q7688" i="1"/>
  <c r="P7688" i="1"/>
  <c r="Q7765" i="1"/>
  <c r="O7765" i="1"/>
  <c r="S7765" i="1"/>
  <c r="P7765" i="1"/>
  <c r="S7459" i="1"/>
  <c r="Q7459" i="1"/>
  <c r="P7459" i="1"/>
  <c r="O7459" i="1"/>
  <c r="S7482" i="1"/>
  <c r="Q7482" i="1"/>
  <c r="P7482" i="1"/>
  <c r="O7482" i="1"/>
  <c r="O7519" i="1"/>
  <c r="Q7519" i="1"/>
  <c r="S7519" i="1"/>
  <c r="P7519" i="1"/>
  <c r="S7611" i="1"/>
  <c r="P7611" i="1"/>
  <c r="Q7611" i="1"/>
  <c r="O7611" i="1"/>
  <c r="Q7620" i="1"/>
  <c r="O7620" i="1"/>
  <c r="S7620" i="1"/>
  <c r="P7620" i="1"/>
  <c r="O7635" i="1"/>
  <c r="Q7635" i="1"/>
  <c r="S7635" i="1"/>
  <c r="P7635" i="1"/>
  <c r="S7671" i="1"/>
  <c r="O7671" i="1"/>
  <c r="Q7671" i="1"/>
  <c r="P7671" i="1"/>
  <c r="O7695" i="1"/>
  <c r="Q7695" i="1"/>
  <c r="P7695" i="1"/>
  <c r="S7695" i="1"/>
  <c r="S7682" i="1"/>
  <c r="P7682" i="1"/>
  <c r="O7682" i="1"/>
  <c r="Q7682" i="1"/>
  <c r="S7710" i="1"/>
  <c r="P7710" i="1"/>
  <c r="O7710" i="1"/>
  <c r="Q7710" i="1"/>
  <c r="S7751" i="1"/>
  <c r="Q7751" i="1"/>
  <c r="O7751" i="1"/>
  <c r="P7751" i="1"/>
  <c r="O7602" i="1"/>
  <c r="S7602" i="1"/>
  <c r="Q7602" i="1"/>
  <c r="P7602" i="1"/>
  <c r="P7661" i="1"/>
  <c r="S7661" i="1"/>
  <c r="Q7661" i="1"/>
  <c r="O7661" i="1"/>
  <c r="Q7677" i="1"/>
  <c r="S7677" i="1"/>
  <c r="P7677" i="1"/>
  <c r="O7677" i="1"/>
  <c r="Q7702" i="1"/>
  <c r="P7702" i="1"/>
  <c r="S7702" i="1"/>
  <c r="O7702" i="1"/>
  <c r="Q7719" i="1"/>
  <c r="P7719" i="1"/>
  <c r="O7719" i="1"/>
  <c r="S7719" i="1"/>
  <c r="Q7752" i="1"/>
  <c r="S7752" i="1"/>
  <c r="P7752" i="1"/>
  <c r="O7752" i="1"/>
  <c r="Q7479" i="1"/>
  <c r="P7479" i="1"/>
  <c r="S7479" i="1"/>
  <c r="O7479" i="1"/>
  <c r="S7491" i="1"/>
  <c r="O7491" i="1"/>
  <c r="Q7491" i="1"/>
  <c r="P7491" i="1"/>
  <c r="S7495" i="1"/>
  <c r="Q7495" i="1"/>
  <c r="O7495" i="1"/>
  <c r="P7495" i="1"/>
  <c r="S7499" i="1"/>
  <c r="Q7499" i="1"/>
  <c r="O7499" i="1"/>
  <c r="P7499" i="1"/>
  <c r="S7503" i="1"/>
  <c r="P7503" i="1"/>
  <c r="O7503" i="1"/>
  <c r="Q7503" i="1"/>
  <c r="S7507" i="1"/>
  <c r="Q7507" i="1"/>
  <c r="P7507" i="1"/>
  <c r="O7507" i="1"/>
  <c r="S7520" i="1"/>
  <c r="Q7520" i="1"/>
  <c r="P7520" i="1"/>
  <c r="O7520" i="1"/>
  <c r="S7538" i="1"/>
  <c r="P7538" i="1"/>
  <c r="Q7538" i="1"/>
  <c r="O7538" i="1"/>
  <c r="S7556" i="1"/>
  <c r="P7556" i="1"/>
  <c r="Q7556" i="1"/>
  <c r="O7556" i="1"/>
  <c r="Q7565" i="1"/>
  <c r="P7565" i="1"/>
  <c r="O7565" i="1"/>
  <c r="S7565" i="1"/>
  <c r="Q7570" i="1"/>
  <c r="S7570" i="1"/>
  <c r="P7570" i="1"/>
  <c r="O7570" i="1"/>
  <c r="Q7598" i="1"/>
  <c r="S7598" i="1"/>
  <c r="P7598" i="1"/>
  <c r="O7598" i="1"/>
  <c r="Q7636" i="1"/>
  <c r="P7636" i="1"/>
  <c r="O7636" i="1"/>
  <c r="S7636" i="1"/>
  <c r="S7641" i="1"/>
  <c r="O7641" i="1"/>
  <c r="Q7641" i="1"/>
  <c r="P7641" i="1"/>
  <c r="O7667" i="1"/>
  <c r="S7667" i="1"/>
  <c r="Q7667" i="1"/>
  <c r="P7667" i="1"/>
  <c r="S7704" i="1"/>
  <c r="P7704" i="1"/>
  <c r="Q7704" i="1"/>
  <c r="O7704" i="1"/>
  <c r="S7731" i="1"/>
  <c r="Q7731" i="1"/>
  <c r="P7731" i="1"/>
  <c r="O7731" i="1"/>
  <c r="Q7534" i="1"/>
  <c r="S7534" i="1"/>
  <c r="P7534" i="1"/>
  <c r="O7534" i="1"/>
  <c r="O7547" i="1"/>
  <c r="S7547" i="1"/>
  <c r="Q7547" i="1"/>
  <c r="P7547" i="1"/>
  <c r="S7575" i="1"/>
  <c r="Q7575" i="1"/>
  <c r="P7575" i="1"/>
  <c r="O7575" i="1"/>
  <c r="Q7589" i="1"/>
  <c r="S7589" i="1"/>
  <c r="P7589" i="1"/>
  <c r="O7589" i="1"/>
  <c r="Q7603" i="1"/>
  <c r="S7603" i="1"/>
  <c r="P7603" i="1"/>
  <c r="O7603" i="1"/>
  <c r="S7617" i="1"/>
  <c r="Q7617" i="1"/>
  <c r="P7617" i="1"/>
  <c r="O7617" i="1"/>
  <c r="P7678" i="1"/>
  <c r="O7678" i="1"/>
  <c r="S7678" i="1"/>
  <c r="Q7678" i="1"/>
  <c r="Q7697" i="1"/>
  <c r="S7697" i="1"/>
  <c r="P7697" i="1"/>
  <c r="O7697" i="1"/>
  <c r="Q7732" i="1"/>
  <c r="P7732" i="1"/>
  <c r="O7732" i="1"/>
  <c r="S7732" i="1"/>
  <c r="S7722" i="1"/>
  <c r="O7722" i="1"/>
  <c r="Q7722" i="1"/>
  <c r="P7722" i="1"/>
  <c r="Q7743" i="1"/>
  <c r="O7743" i="1"/>
  <c r="S7743" i="1"/>
  <c r="P7743" i="1"/>
  <c r="O7552" i="1"/>
  <c r="Q7552" i="1"/>
  <c r="P7552" i="1"/>
  <c r="S7552" i="1"/>
  <c r="O7580" i="1"/>
  <c r="Q7580" i="1"/>
  <c r="P7580" i="1"/>
  <c r="S7580" i="1"/>
  <c r="O7608" i="1"/>
  <c r="Q7608" i="1"/>
  <c r="P7608" i="1"/>
  <c r="S7608" i="1"/>
  <c r="S7632" i="1"/>
  <c r="P7632" i="1"/>
  <c r="Q7632" i="1"/>
  <c r="O7632" i="1"/>
  <c r="S7637" i="1"/>
  <c r="O7637" i="1"/>
  <c r="Q7637" i="1"/>
  <c r="P7637" i="1"/>
  <c r="O7673" i="1"/>
  <c r="Q7673" i="1"/>
  <c r="P7673" i="1"/>
  <c r="S7673" i="1"/>
  <c r="Q7691" i="1"/>
  <c r="P7691" i="1"/>
  <c r="O7691" i="1"/>
  <c r="S7691" i="1"/>
  <c r="Q7713" i="1"/>
  <c r="P7713" i="1"/>
  <c r="S7713" i="1"/>
  <c r="O7713" i="1"/>
  <c r="Q7733" i="1"/>
  <c r="P7733" i="1"/>
  <c r="O7733" i="1"/>
  <c r="S7733" i="1"/>
  <c r="S7453" i="1"/>
  <c r="O7453" i="1"/>
  <c r="Q7453" i="1"/>
  <c r="P7453" i="1"/>
  <c r="O7480" i="1"/>
  <c r="Q7480" i="1"/>
  <c r="P7480" i="1"/>
  <c r="S7480" i="1"/>
  <c r="O7530" i="1"/>
  <c r="P7530" i="1"/>
  <c r="Q7530" i="1"/>
  <c r="S7530" i="1"/>
  <c r="S7571" i="1"/>
  <c r="O7571" i="1"/>
  <c r="Q7571" i="1"/>
  <c r="P7571" i="1"/>
  <c r="S7599" i="1"/>
  <c r="O7599" i="1"/>
  <c r="Q7599" i="1"/>
  <c r="P7599" i="1"/>
  <c r="O7663" i="1"/>
  <c r="P7663" i="1"/>
  <c r="S7663" i="1"/>
  <c r="Q7663" i="1"/>
  <c r="O7668" i="1"/>
  <c r="P7668" i="1"/>
  <c r="S7668" i="1"/>
  <c r="Q7668" i="1"/>
  <c r="S7705" i="1"/>
  <c r="O7705" i="1"/>
  <c r="P7705" i="1"/>
  <c r="Q7705" i="1"/>
  <c r="S7756" i="1"/>
  <c r="O7756" i="1"/>
  <c r="P7756" i="1"/>
  <c r="Q7756" i="1"/>
  <c r="Q7457" i="1"/>
  <c r="P7457" i="1"/>
  <c r="O7457" i="1"/>
  <c r="S7457" i="1"/>
  <c r="S7484" i="1"/>
  <c r="Q7484" i="1"/>
  <c r="P7484" i="1"/>
  <c r="O7484" i="1"/>
  <c r="Q7488" i="1"/>
  <c r="O7488" i="1"/>
  <c r="S7488" i="1"/>
  <c r="P7488" i="1"/>
  <c r="S7492" i="1"/>
  <c r="Q7492" i="1"/>
  <c r="P7492" i="1"/>
  <c r="O7492" i="1"/>
  <c r="S7496" i="1"/>
  <c r="Q7496" i="1"/>
  <c r="P7496" i="1"/>
  <c r="O7496" i="1"/>
  <c r="Q7500" i="1"/>
  <c r="O7500" i="1"/>
  <c r="S7500" i="1"/>
  <c r="P7500" i="1"/>
  <c r="S7504" i="1"/>
  <c r="Q7504" i="1"/>
  <c r="O7504" i="1"/>
  <c r="P7504" i="1"/>
  <c r="S7508" i="1"/>
  <c r="P7508" i="1"/>
  <c r="O7508" i="1"/>
  <c r="Q7508" i="1"/>
  <c r="S7539" i="1"/>
  <c r="Q7539" i="1"/>
  <c r="P7539" i="1"/>
  <c r="O7539" i="1"/>
  <c r="P7557" i="1"/>
  <c r="O7557" i="1"/>
  <c r="S7557" i="1"/>
  <c r="Q7557" i="1"/>
  <c r="S7562" i="1"/>
  <c r="Q7562" i="1"/>
  <c r="P7562" i="1"/>
  <c r="O7562" i="1"/>
  <c r="O7585" i="1"/>
  <c r="Q7585" i="1"/>
  <c r="S7585" i="1"/>
  <c r="P7585" i="1"/>
  <c r="S7590" i="1"/>
  <c r="Q7590" i="1"/>
  <c r="P7590" i="1"/>
  <c r="O7590" i="1"/>
  <c r="O7613" i="1"/>
  <c r="S7613" i="1"/>
  <c r="Q7613" i="1"/>
  <c r="P7613" i="1"/>
  <c r="O7618" i="1"/>
  <c r="S7618" i="1"/>
  <c r="P7618" i="1"/>
  <c r="Q7618" i="1"/>
  <c r="Q7685" i="1"/>
  <c r="S7685" i="1"/>
  <c r="P7685" i="1"/>
  <c r="O7685" i="1"/>
  <c r="S7698" i="1"/>
  <c r="Q7698" i="1"/>
  <c r="P7698" i="1"/>
  <c r="O7698" i="1"/>
  <c r="Q7714" i="1"/>
  <c r="S7714" i="1"/>
  <c r="P7714" i="1"/>
  <c r="O7714" i="1"/>
  <c r="Q7774" i="1"/>
  <c r="S7774" i="1"/>
  <c r="P7774" i="1"/>
  <c r="O7774" i="1"/>
  <c r="Q7703" i="1"/>
  <c r="S7703" i="1"/>
  <c r="P7703" i="1"/>
  <c r="O7703" i="1"/>
  <c r="Q7724" i="1"/>
  <c r="P7724" i="1"/>
  <c r="S7724" i="1"/>
  <c r="O7724" i="1"/>
  <c r="Q7741" i="1"/>
  <c r="S7741" i="1"/>
  <c r="P7741" i="1"/>
  <c r="O7741" i="1"/>
  <c r="Q7763" i="1"/>
  <c r="S7763" i="1"/>
  <c r="P7763" i="1"/>
  <c r="O7763" i="1"/>
  <c r="Q7795" i="1"/>
  <c r="P7795" i="1"/>
  <c r="O7795" i="1"/>
  <c r="S7795" i="1"/>
  <c r="Q7675" i="1"/>
  <c r="O7675" i="1"/>
  <c r="P7675" i="1"/>
  <c r="S7675" i="1"/>
  <c r="O7679" i="1"/>
  <c r="P7679" i="1"/>
  <c r="Q7679" i="1"/>
  <c r="S7679" i="1"/>
  <c r="S7729" i="1"/>
  <c r="P7729" i="1"/>
  <c r="O7729" i="1"/>
  <c r="Q7729" i="1"/>
  <c r="S7759" i="1"/>
  <c r="P7759" i="1"/>
  <c r="O7759" i="1"/>
  <c r="Q7759" i="1"/>
  <c r="Q7768" i="1"/>
  <c r="P7768" i="1"/>
  <c r="O7768" i="1"/>
  <c r="S7768" i="1"/>
  <c r="S7777" i="1"/>
  <c r="P7777" i="1"/>
  <c r="O7777" i="1"/>
  <c r="Q7777" i="1"/>
  <c r="Q7647" i="1"/>
  <c r="P7647" i="1"/>
  <c r="O7647" i="1"/>
  <c r="S7647" i="1"/>
  <c r="O7651" i="1"/>
  <c r="S7651" i="1"/>
  <c r="Q7651" i="1"/>
  <c r="P7651" i="1"/>
  <c r="O7712" i="1"/>
  <c r="S7712" i="1"/>
  <c r="P7712" i="1"/>
  <c r="Q7712" i="1"/>
  <c r="O7725" i="1"/>
  <c r="S7725" i="1"/>
  <c r="Q7725" i="1"/>
  <c r="P7725" i="1"/>
  <c r="Q7746" i="1"/>
  <c r="P7746" i="1"/>
  <c r="O7746" i="1"/>
  <c r="S7746" i="1"/>
  <c r="Q7708" i="1"/>
  <c r="O7708" i="1"/>
  <c r="S7708" i="1"/>
  <c r="P7708" i="1"/>
  <c r="S7721" i="1"/>
  <c r="Q7721" i="1"/>
  <c r="P7721" i="1"/>
  <c r="O7721" i="1"/>
  <c r="S7742" i="1"/>
  <c r="Q7742" i="1"/>
  <c r="P7742" i="1"/>
  <c r="O7742" i="1"/>
  <c r="S7755" i="1"/>
  <c r="Q7755" i="1"/>
  <c r="P7755" i="1"/>
  <c r="O7755" i="1"/>
  <c r="S7773" i="1"/>
  <c r="Q7773" i="1"/>
  <c r="P7773" i="1"/>
  <c r="O7773" i="1"/>
  <c r="S7769" i="1"/>
  <c r="Q7769" i="1"/>
  <c r="O7769" i="1"/>
  <c r="P7769" i="1"/>
  <c r="O7684" i="1"/>
  <c r="S7684" i="1"/>
  <c r="Q7684" i="1"/>
  <c r="P7684" i="1"/>
  <c r="O7734" i="1"/>
  <c r="S7734" i="1"/>
  <c r="Q7734" i="1"/>
  <c r="P7734" i="1"/>
  <c r="P7747" i="1"/>
  <c r="S7747" i="1"/>
  <c r="Q7747" i="1"/>
  <c r="O7747" i="1"/>
  <c r="Q7760" i="1"/>
  <c r="S7760" i="1"/>
  <c r="P7760" i="1"/>
  <c r="O7760" i="1"/>
  <c r="S7709" i="1"/>
  <c r="P7709" i="1"/>
  <c r="Q7709" i="1"/>
  <c r="O7709" i="1"/>
  <c r="S7726" i="1"/>
  <c r="P7726" i="1"/>
  <c r="Q7726" i="1"/>
  <c r="O7726" i="1"/>
  <c r="S7584" i="1"/>
  <c r="P7584" i="1"/>
  <c r="Q7584" i="1"/>
  <c r="O7584" i="1"/>
  <c r="S7588" i="1"/>
  <c r="Q7588" i="1"/>
  <c r="O7588" i="1"/>
  <c r="P7588" i="1"/>
  <c r="Q7592" i="1"/>
  <c r="O7592" i="1"/>
  <c r="S7592" i="1"/>
  <c r="P7592" i="1"/>
  <c r="O7596" i="1"/>
  <c r="S7596" i="1"/>
  <c r="Q7596" i="1"/>
  <c r="P7596" i="1"/>
  <c r="S7718" i="1"/>
  <c r="Q7718" i="1"/>
  <c r="P7718" i="1"/>
  <c r="O7718" i="1"/>
  <c r="S7817" i="1"/>
  <c r="Q7817" i="1"/>
  <c r="O7817" i="1"/>
  <c r="P7817" i="1"/>
  <c r="S7770" i="1"/>
  <c r="Q7770" i="1"/>
  <c r="P7770" i="1"/>
  <c r="O7770" i="1"/>
  <c r="S7727" i="1"/>
  <c r="P7727" i="1"/>
  <c r="O7727" i="1"/>
  <c r="Q7727" i="1"/>
  <c r="S7744" i="1"/>
  <c r="P7744" i="1"/>
  <c r="O7744" i="1"/>
  <c r="Q7744" i="1"/>
  <c r="Q7757" i="1"/>
  <c r="P7757" i="1"/>
  <c r="S7757" i="1"/>
  <c r="O7757" i="1"/>
  <c r="S7766" i="1"/>
  <c r="Q7766" i="1"/>
  <c r="P7766" i="1"/>
  <c r="O7766" i="1"/>
  <c r="S7621" i="1"/>
  <c r="P7621" i="1"/>
  <c r="O7621" i="1"/>
  <c r="Q7621" i="1"/>
  <c r="Q7625" i="1"/>
  <c r="S7625" i="1"/>
  <c r="O7625" i="1"/>
  <c r="P7625" i="1"/>
  <c r="O7629" i="1"/>
  <c r="S7629" i="1"/>
  <c r="P7629" i="1"/>
  <c r="Q7629" i="1"/>
  <c r="S7740" i="1"/>
  <c r="Q7740" i="1"/>
  <c r="O7740" i="1"/>
  <c r="P7740" i="1"/>
  <c r="S7775" i="1"/>
  <c r="O7775" i="1"/>
  <c r="Q7775" i="1"/>
  <c r="P7775" i="1"/>
  <c r="O7723" i="1"/>
  <c r="S7723" i="1"/>
  <c r="Q7723" i="1"/>
  <c r="P7723" i="1"/>
  <c r="Q7736" i="1"/>
  <c r="P7736" i="1"/>
  <c r="S7736" i="1"/>
  <c r="O7736" i="1"/>
  <c r="Q7762" i="1"/>
  <c r="P7762" i="1"/>
  <c r="O7762" i="1"/>
  <c r="S7762" i="1"/>
  <c r="S7753" i="1"/>
  <c r="O7753" i="1"/>
  <c r="Q7753" i="1"/>
  <c r="P7753" i="1"/>
  <c r="Q7771" i="1"/>
  <c r="P7771" i="1"/>
  <c r="O7771" i="1"/>
  <c r="S7771" i="1"/>
  <c r="S7818" i="1"/>
  <c r="Q7818" i="1"/>
  <c r="P7818" i="1"/>
  <c r="O7818" i="1"/>
  <c r="O7690" i="1"/>
  <c r="Q7690" i="1"/>
  <c r="P7690" i="1"/>
  <c r="S7690" i="1"/>
  <c r="S7715" i="1"/>
  <c r="P7715" i="1"/>
  <c r="O7715" i="1"/>
  <c r="Q7715" i="1"/>
  <c r="P7749" i="1"/>
  <c r="O7749" i="1"/>
  <c r="Q7749" i="1"/>
  <c r="S7749" i="1"/>
  <c r="P7758" i="1"/>
  <c r="O7758" i="1"/>
  <c r="Q7758" i="1"/>
  <c r="S7758" i="1"/>
  <c r="P7776" i="1"/>
  <c r="O7776" i="1"/>
  <c r="Q7776" i="1"/>
  <c r="S7776" i="1"/>
  <c r="O7529" i="1"/>
  <c r="Q7529" i="1"/>
  <c r="P7529" i="1"/>
  <c r="S7529" i="1"/>
  <c r="S7533" i="1"/>
  <c r="O7533" i="1"/>
  <c r="Q7533" i="1"/>
  <c r="P7533" i="1"/>
  <c r="Q7537" i="1"/>
  <c r="O7537" i="1"/>
  <c r="S7537" i="1"/>
  <c r="P7537" i="1"/>
  <c r="O7541" i="1"/>
  <c r="P7541" i="1"/>
  <c r="Q7541" i="1"/>
  <c r="S7541" i="1"/>
  <c r="O7650" i="1"/>
  <c r="P7650" i="1"/>
  <c r="S7650" i="1"/>
  <c r="Q7650" i="1"/>
  <c r="S7654" i="1"/>
  <c r="O7654" i="1"/>
  <c r="Q7654" i="1"/>
  <c r="P7654" i="1"/>
  <c r="Q7658" i="1"/>
  <c r="O7658" i="1"/>
  <c r="S7658" i="1"/>
  <c r="P7658" i="1"/>
  <c r="O7662" i="1"/>
  <c r="P7662" i="1"/>
  <c r="S7662" i="1"/>
  <c r="Q7662" i="1"/>
  <c r="O7711" i="1"/>
  <c r="S7711" i="1"/>
  <c r="P7711" i="1"/>
  <c r="Q7711" i="1"/>
  <c r="S7487" i="1"/>
  <c r="Q7487" i="1"/>
  <c r="P7487" i="1"/>
  <c r="O7487" i="1"/>
  <c r="O7498" i="1"/>
  <c r="S7498" i="1"/>
  <c r="Q7498" i="1"/>
  <c r="P7498" i="1"/>
  <c r="S7509" i="1"/>
  <c r="Q7509" i="1"/>
  <c r="O7509" i="1"/>
  <c r="P7509" i="1"/>
  <c r="Q7513" i="1"/>
  <c r="O7513" i="1"/>
  <c r="S7513" i="1"/>
  <c r="P7513" i="1"/>
  <c r="S7517" i="1"/>
  <c r="Q7517" i="1"/>
  <c r="P7517" i="1"/>
  <c r="O7517" i="1"/>
  <c r="Q7521" i="1"/>
  <c r="P7521" i="1"/>
  <c r="O7521" i="1"/>
  <c r="S7521" i="1"/>
  <c r="O7525" i="1"/>
  <c r="S7525" i="1"/>
  <c r="Q7525" i="1"/>
  <c r="P7525" i="1"/>
  <c r="S7622" i="1"/>
  <c r="Q7622" i="1"/>
  <c r="O7622" i="1"/>
  <c r="P7622" i="1"/>
  <c r="S7626" i="1"/>
  <c r="Q7626" i="1"/>
  <c r="P7626" i="1"/>
  <c r="O7626" i="1"/>
  <c r="P7630" i="1"/>
  <c r="Q7630" i="1"/>
  <c r="O7630" i="1"/>
  <c r="S7630" i="1"/>
  <c r="P7634" i="1"/>
  <c r="O7634" i="1"/>
  <c r="S7634" i="1"/>
  <c r="Q7634" i="1"/>
  <c r="S7638" i="1"/>
  <c r="Q7638" i="1"/>
  <c r="P7638" i="1"/>
  <c r="O7638" i="1"/>
  <c r="Q7642" i="1"/>
  <c r="P7642" i="1"/>
  <c r="O7642" i="1"/>
  <c r="S7642" i="1"/>
  <c r="O7646" i="1"/>
  <c r="P7646" i="1"/>
  <c r="S7646" i="1"/>
  <c r="Q7646" i="1"/>
  <c r="S7707" i="1"/>
  <c r="O7707" i="1"/>
  <c r="Q7707" i="1"/>
  <c r="P7707" i="1"/>
  <c r="O7745" i="1"/>
  <c r="S7745" i="1"/>
  <c r="P7745" i="1"/>
  <c r="Q7745" i="1"/>
  <c r="S7754" i="1"/>
  <c r="P7754" i="1"/>
  <c r="O7754" i="1"/>
  <c r="Q7754" i="1"/>
  <c r="S7767" i="1"/>
  <c r="O7767" i="1"/>
  <c r="Q7767" i="1"/>
  <c r="P7767" i="1"/>
  <c r="S7819" i="1"/>
  <c r="P7819" i="1"/>
  <c r="O7819" i="1"/>
  <c r="Q7819" i="1"/>
  <c r="O7706" i="1"/>
  <c r="S7706" i="1"/>
  <c r="Q7706" i="1"/>
  <c r="P7706" i="1"/>
  <c r="O7717" i="1"/>
  <c r="P7717" i="1"/>
  <c r="S7717" i="1"/>
  <c r="Q7717" i="1"/>
  <c r="O7728" i="1"/>
  <c r="P7728" i="1"/>
  <c r="Q7728" i="1"/>
  <c r="S7728" i="1"/>
  <c r="O7739" i="1"/>
  <c r="S7739" i="1"/>
  <c r="P7739" i="1"/>
  <c r="Q7739" i="1"/>
  <c r="O7750" i="1"/>
  <c r="Q7750" i="1"/>
  <c r="P7750" i="1"/>
  <c r="S7750" i="1"/>
  <c r="O7761" i="1"/>
  <c r="S7761" i="1"/>
  <c r="Q7761" i="1"/>
  <c r="P7761" i="1"/>
  <c r="O7772" i="1"/>
  <c r="S7772" i="1"/>
  <c r="P7772" i="1"/>
  <c r="Q7772" i="1"/>
  <c r="O7794" i="1"/>
  <c r="Q7794" i="1"/>
  <c r="P7794" i="1"/>
  <c r="S7794" i="1"/>
  <c r="O7816" i="1"/>
  <c r="S7816" i="1"/>
  <c r="Q7816" i="1"/>
  <c r="P7816" i="1"/>
  <c r="S7317" i="1" l="1"/>
  <c r="S2341" i="1"/>
  <c r="S2207" i="1"/>
  <c r="S2287" i="1"/>
  <c r="S7215" i="1"/>
  <c r="S7389" i="1"/>
  <c r="S22" i="1"/>
  <c r="S2330" i="1"/>
  <c r="S2288" i="1"/>
  <c r="S41" i="1"/>
  <c r="S7313" i="1"/>
  <c r="S7401" i="1"/>
  <c r="S7171" i="1"/>
  <c r="S2189" i="1"/>
  <c r="S7421" i="1"/>
  <c r="S7315" i="1"/>
  <c r="S7781" i="1"/>
  <c r="S7225" i="1"/>
  <c r="S1712" i="1"/>
  <c r="S7216" i="1"/>
  <c r="S2339" i="1"/>
  <c r="S2297" i="1"/>
  <c r="S2208" i="1"/>
  <c r="S2337" i="1"/>
  <c r="S2190" i="1"/>
  <c r="S7393" i="1"/>
  <c r="S43" i="1"/>
  <c r="S7397" i="1"/>
  <c r="S7395" i="1"/>
  <c r="S2188" i="1"/>
  <c r="S7429" i="1"/>
  <c r="S7327" i="1"/>
  <c r="S7788" i="1"/>
  <c r="S2876" i="1"/>
  <c r="S2342" i="1"/>
  <c r="S1721" i="1"/>
  <c r="S7798" i="1"/>
  <c r="S2187" i="1"/>
  <c r="S7204" i="1"/>
  <c r="S2275" i="1"/>
  <c r="S1719" i="1"/>
  <c r="S7306" i="1"/>
  <c r="S7271" i="1"/>
  <c r="S7175" i="1"/>
  <c r="S2203" i="1"/>
  <c r="S1725" i="1"/>
  <c r="S7790" i="1"/>
  <c r="S7412" i="1"/>
  <c r="S7279" i="1"/>
  <c r="S7419" i="1"/>
  <c r="S2285" i="1"/>
  <c r="S2196" i="1"/>
  <c r="S34" i="1"/>
  <c r="S2278" i="1"/>
  <c r="S7262" i="1"/>
  <c r="S7318" i="1"/>
  <c r="S2351" i="1"/>
  <c r="S2283" i="1"/>
  <c r="S47" i="1"/>
  <c r="S7211" i="1"/>
  <c r="S2217" i="1"/>
  <c r="S7213" i="1"/>
  <c r="S7169" i="1"/>
  <c r="S7269" i="1"/>
  <c r="S7162" i="1"/>
  <c r="S2205" i="1"/>
  <c r="S7339" i="1"/>
  <c r="S7325" i="1"/>
  <c r="S2356" i="1"/>
  <c r="S2302" i="1"/>
  <c r="S7435" i="1"/>
  <c r="S7289" i="1"/>
  <c r="S7173" i="1"/>
  <c r="S7319" i="1"/>
  <c r="S7263" i="1"/>
  <c r="S7205" i="1"/>
  <c r="S7209" i="1"/>
  <c r="S2335" i="1"/>
  <c r="S2201" i="1"/>
  <c r="S35" i="1"/>
  <c r="S7786" i="1"/>
  <c r="S1713" i="1"/>
  <c r="S7782" i="1"/>
  <c r="S1717" i="1"/>
  <c r="S1730" i="1"/>
  <c r="S7307" i="1"/>
  <c r="S7436" i="1"/>
  <c r="S1735" i="1"/>
  <c r="S7427" i="1"/>
  <c r="S7223" i="1"/>
  <c r="S2289" i="1"/>
  <c r="S2183" i="1"/>
  <c r="S7236" i="1"/>
  <c r="S7417" i="1"/>
  <c r="S7217" i="1"/>
  <c r="S2295" i="1"/>
  <c r="S2222" i="1"/>
  <c r="S7311" i="1"/>
  <c r="S2306" i="1"/>
  <c r="S39" i="1"/>
  <c r="S7440" i="1"/>
  <c r="S2209" i="1"/>
  <c r="S7434" i="1"/>
  <c r="S7334" i="1"/>
  <c r="S7167" i="1"/>
  <c r="S2215" i="1"/>
  <c r="S45" i="1"/>
  <c r="S7394" i="1"/>
  <c r="S2197" i="1"/>
  <c r="S2331" i="1"/>
  <c r="S7807" i="1"/>
  <c r="S7284" i="1"/>
  <c r="S7184" i="1"/>
  <c r="S2281" i="1"/>
  <c r="S2349" i="1"/>
  <c r="S7230" i="1"/>
  <c r="S7277" i="1"/>
  <c r="S52" i="1"/>
  <c r="S7267" i="1"/>
  <c r="S7163" i="1"/>
  <c r="S56" i="1"/>
  <c r="S7232" i="1"/>
  <c r="S7180" i="1"/>
  <c r="S2360" i="1"/>
  <c r="S2226" i="1"/>
  <c r="S2276" i="1"/>
  <c r="S1723" i="1"/>
  <c r="S7796" i="1"/>
  <c r="S7413" i="1"/>
  <c r="S7231" i="1"/>
  <c r="S7333" i="1"/>
  <c r="S7803" i="1"/>
  <c r="S2343" i="1"/>
  <c r="S7332" i="1"/>
  <c r="S7218" i="1"/>
  <c r="S7342" i="1"/>
  <c r="S50" i="1"/>
  <c r="S7243" i="1"/>
  <c r="S7330" i="1"/>
  <c r="S7272" i="1"/>
  <c r="S2338" i="1"/>
  <c r="S1734" i="1"/>
  <c r="S7270" i="1"/>
  <c r="S7292" i="1"/>
  <c r="S7338" i="1"/>
  <c r="S7178" i="1"/>
  <c r="S2354" i="1"/>
  <c r="S2307" i="1"/>
  <c r="S1743" i="1"/>
  <c r="S36" i="1"/>
  <c r="S2313" i="1"/>
  <c r="S2227" i="1"/>
  <c r="S2332" i="1"/>
  <c r="S2232" i="1"/>
  <c r="S2220" i="1"/>
  <c r="S2198" i="1"/>
  <c r="S1720" i="1"/>
  <c r="S63" i="1"/>
  <c r="S44" i="1"/>
  <c r="S7207" i="1"/>
  <c r="S7237" i="1"/>
  <c r="S2309" i="1"/>
  <c r="S7340" i="1"/>
  <c r="S7320" i="1"/>
  <c r="S1728" i="1"/>
  <c r="S7813" i="1"/>
  <c r="S7810" i="1"/>
  <c r="S7791" i="1"/>
  <c r="S7392" i="1"/>
  <c r="S7396" i="1"/>
  <c r="S7206" i="1"/>
  <c r="S7432" i="1"/>
  <c r="S7351" i="1"/>
  <c r="S7214" i="1"/>
  <c r="S2185" i="1"/>
  <c r="S2204" i="1"/>
  <c r="S1742" i="1"/>
  <c r="S59" i="1"/>
  <c r="S7783" i="1"/>
  <c r="S7183" i="1"/>
  <c r="S7212" i="1"/>
  <c r="S7265" i="1"/>
  <c r="S7164" i="1"/>
  <c r="S7172" i="1"/>
  <c r="S7391" i="1"/>
  <c r="S7446" i="1"/>
  <c r="S2312" i="1"/>
  <c r="S2225" i="1"/>
  <c r="S2340" i="1"/>
  <c r="S7784" i="1"/>
  <c r="S2229" i="1"/>
  <c r="S7414" i="1"/>
  <c r="S7789" i="1"/>
  <c r="S7297" i="1"/>
  <c r="S7316" i="1"/>
  <c r="S7191" i="1"/>
  <c r="S2233" i="1"/>
  <c r="S7298" i="1"/>
  <c r="S7309" i="1"/>
  <c r="S1744" i="1"/>
  <c r="S7296" i="1"/>
  <c r="S7422" i="1"/>
  <c r="S7190" i="1"/>
  <c r="S7165" i="1"/>
  <c r="S2290" i="1"/>
  <c r="S2333" i="1"/>
  <c r="S1738" i="1"/>
  <c r="S1736" i="1"/>
  <c r="S2366" i="1"/>
  <c r="S7441" i="1"/>
  <c r="S2363" i="1"/>
  <c r="S2206" i="1"/>
  <c r="S55" i="1"/>
  <c r="S7439" i="1"/>
  <c r="S7308" i="1"/>
  <c r="S7246" i="1"/>
  <c r="S7390" i="1"/>
  <c r="S7415" i="1"/>
  <c r="S7239" i="1"/>
  <c r="S7235" i="1"/>
  <c r="S2210" i="1"/>
  <c r="S2344" i="1"/>
  <c r="S2182" i="1"/>
  <c r="S7282" i="1"/>
  <c r="S2305" i="1"/>
  <c r="S1714" i="1"/>
  <c r="S7447" i="1"/>
  <c r="S7808" i="1"/>
  <c r="S7346" i="1"/>
  <c r="S7170" i="1"/>
  <c r="S7242" i="1"/>
  <c r="S7264" i="1"/>
  <c r="S7185" i="1"/>
  <c r="S2286" i="1"/>
  <c r="S2199" i="1"/>
  <c r="S1715" i="1"/>
  <c r="S37" i="1"/>
  <c r="S62" i="1"/>
  <c r="S7814" i="1"/>
  <c r="S2361" i="1"/>
  <c r="S2300" i="1"/>
  <c r="S42" i="1"/>
  <c r="S7187" i="1"/>
  <c r="S2359" i="1"/>
  <c r="S2277" i="1"/>
  <c r="S2279" i="1"/>
  <c r="S57" i="1"/>
  <c r="S7314" i="1"/>
  <c r="S7443" i="1"/>
  <c r="S7228" i="1"/>
  <c r="S7288" i="1"/>
  <c r="S7347" i="1"/>
  <c r="S2367" i="1"/>
  <c r="S2284" i="1"/>
  <c r="S1722" i="1"/>
  <c r="S7806" i="1"/>
  <c r="S7348" i="1"/>
  <c r="S7450" i="1"/>
  <c r="S7420" i="1"/>
  <c r="S7290" i="1"/>
  <c r="S7801" i="1"/>
  <c r="S7176" i="1"/>
  <c r="S2184" i="1"/>
  <c r="S7201" i="1"/>
  <c r="S7805" i="1"/>
  <c r="S7809" i="1"/>
  <c r="S7797" i="1"/>
  <c r="S7291" i="1"/>
  <c r="S7438" i="1"/>
  <c r="S7304" i="1"/>
  <c r="S7310" i="1"/>
  <c r="S7234" i="1"/>
  <c r="S2298" i="1"/>
  <c r="S2357" i="1"/>
  <c r="S7793" i="1"/>
  <c r="S7815" i="1"/>
  <c r="S7266" i="1"/>
  <c r="S7341" i="1"/>
  <c r="S7181" i="1"/>
  <c r="S2308" i="1"/>
  <c r="S2224" i="1"/>
  <c r="S2272" i="1"/>
  <c r="S1726" i="1"/>
  <c r="S46" i="1"/>
  <c r="S54" i="1"/>
  <c r="S7188" i="1"/>
  <c r="S1709" i="1"/>
  <c r="S7247" i="1"/>
  <c r="S7398" i="1"/>
  <c r="S7226" i="1"/>
  <c r="S7238" i="1"/>
  <c r="S2223" i="1"/>
  <c r="S2186" i="1"/>
  <c r="S7785" i="1"/>
  <c r="S7424" i="1"/>
  <c r="S7430" i="1"/>
  <c r="S7416" i="1"/>
  <c r="S7343" i="1"/>
  <c r="S2314" i="1"/>
  <c r="S2218" i="1"/>
  <c r="S1733" i="1"/>
  <c r="S1710" i="1"/>
  <c r="S7159" i="1"/>
  <c r="S2877" i="1"/>
  <c r="S2234" i="1"/>
  <c r="S2296" i="1"/>
  <c r="S2292" i="1"/>
  <c r="S60" i="1"/>
  <c r="S7804" i="1"/>
  <c r="S7224" i="1"/>
  <c r="S7344" i="1"/>
  <c r="S7233" i="1"/>
  <c r="S7350" i="1"/>
  <c r="S7248" i="1"/>
  <c r="S2879" i="1"/>
  <c r="S2328" i="1"/>
  <c r="S2200" i="1"/>
  <c r="S7182" i="1"/>
  <c r="S2352" i="1"/>
  <c r="S2280" i="1"/>
  <c r="S38" i="1"/>
  <c r="S7779" i="1"/>
  <c r="S7335" i="1"/>
  <c r="S7449" i="1"/>
  <c r="S7286" i="1"/>
  <c r="S7326" i="1"/>
  <c r="S7160" i="1"/>
  <c r="S7322" i="1"/>
  <c r="S2362" i="1"/>
  <c r="S2228" i="1"/>
  <c r="S2304" i="1"/>
  <c r="S1716" i="1"/>
  <c r="S7452" i="1"/>
  <c r="S7186" i="1"/>
  <c r="S7294" i="1"/>
  <c r="S2230" i="1"/>
  <c r="S2334" i="1"/>
  <c r="S26" i="1"/>
  <c r="S2358" i="1"/>
  <c r="S2368" i="1"/>
  <c r="S2303" i="1"/>
  <c r="S1737" i="1"/>
  <c r="S31" i="1"/>
  <c r="S7448" i="1"/>
  <c r="S7451" i="1"/>
  <c r="S7274" i="1"/>
  <c r="S7444" i="1"/>
  <c r="S7220" i="1"/>
  <c r="S7410" i="1"/>
  <c r="S7303" i="1"/>
  <c r="S7166" i="1"/>
  <c r="S7202" i="1"/>
  <c r="S2212" i="1"/>
  <c r="S7778" i="1"/>
  <c r="S7260" i="1"/>
  <c r="S2350" i="1"/>
  <c r="S1745" i="1"/>
  <c r="S7208" i="1"/>
  <c r="S7437" i="1"/>
  <c r="S7278" i="1"/>
  <c r="S7245" i="1"/>
  <c r="S7352" i="1"/>
  <c r="S2346" i="1"/>
  <c r="S64" i="1"/>
  <c r="S53" i="1"/>
  <c r="S7336" i="1"/>
  <c r="S7280" i="1"/>
  <c r="S7299" i="1"/>
  <c r="S2310" i="1"/>
  <c r="S2194" i="1"/>
  <c r="S7349" i="1"/>
  <c r="S7799" i="1"/>
  <c r="S7442" i="1"/>
  <c r="S7400" i="1"/>
  <c r="S7353" i="1"/>
  <c r="S7337" i="1"/>
  <c r="S2193" i="1"/>
  <c r="S48" i="1"/>
  <c r="S7328" i="1"/>
  <c r="S7287" i="1"/>
  <c r="S2273" i="1"/>
  <c r="S2327" i="1"/>
  <c r="S8" i="1"/>
  <c r="S7244" i="1"/>
  <c r="S7240" i="1"/>
  <c r="S2364" i="1"/>
  <c r="S1732" i="1"/>
  <c r="S58" i="1"/>
  <c r="S7259" i="1"/>
  <c r="S1740" i="1"/>
  <c r="S7399" i="1"/>
  <c r="S2216" i="1"/>
  <c r="S1724" i="1"/>
  <c r="S1731" i="1"/>
  <c r="S32" i="1"/>
  <c r="S7811" i="1"/>
  <c r="S7409" i="1"/>
  <c r="S7293" i="1"/>
  <c r="S7285" i="1"/>
  <c r="S7174" i="1"/>
  <c r="S7428" i="1"/>
  <c r="S1739" i="1"/>
  <c r="S7812" i="1"/>
  <c r="S7780" i="1"/>
  <c r="S7179" i="1"/>
  <c r="S2301" i="1"/>
  <c r="S2336" i="1"/>
  <c r="S2365" i="1"/>
  <c r="S1727" i="1"/>
  <c r="S61" i="1"/>
  <c r="S7241" i="1"/>
  <c r="S7210" i="1"/>
  <c r="S7273" i="1"/>
  <c r="S2345" i="1"/>
  <c r="S2282" i="1"/>
  <c r="S33" i="1"/>
  <c r="S7433" i="1"/>
  <c r="S7431" i="1"/>
  <c r="S2880" i="1"/>
  <c r="S7281" i="1"/>
  <c r="S2878" i="1"/>
  <c r="S2329" i="1"/>
  <c r="S2211" i="1"/>
  <c r="S2195" i="1"/>
  <c r="S7445" i="1"/>
  <c r="S7295" i="1"/>
  <c r="S7189" i="1"/>
  <c r="S7329" i="1"/>
  <c r="S7227" i="1"/>
  <c r="S7800" i="1"/>
  <c r="S7161" i="1"/>
  <c r="S2299" i="1"/>
  <c r="S7283" i="1"/>
  <c r="S2274" i="1"/>
  <c r="S7802" i="1"/>
  <c r="S7418" i="1"/>
  <c r="S7423" i="1"/>
  <c r="S7411" i="1"/>
  <c r="S7203" i="1"/>
  <c r="S7321" i="1"/>
  <c r="S2353" i="1"/>
  <c r="S7168" i="1"/>
  <c r="S7229" i="1"/>
  <c r="S7331" i="1"/>
  <c r="S7177" i="1"/>
  <c r="S2219" i="1"/>
  <c r="S2202" i="1"/>
  <c r="S1729" i="1"/>
  <c r="S1711" i="1"/>
  <c r="S7312" i="1"/>
  <c r="S7345" i="1"/>
  <c r="S7261" i="1"/>
  <c r="S2231" i="1"/>
  <c r="S2221" i="1"/>
  <c r="S1718" i="1"/>
  <c r="S7268" i="1"/>
  <c r="S40" i="1"/>
  <c r="S2291" i="1"/>
  <c r="S1741" i="1"/>
  <c r="S7787" i="1"/>
  <c r="S7305" i="1"/>
  <c r="S49" i="1"/>
  <c r="S7219" i="1"/>
  <c r="S2311" i="1"/>
  <c r="S51" i="1"/>
  <c r="S7792" i="1"/>
  <c r="S2355" i="1"/>
</calcChain>
</file>

<file path=xl/sharedStrings.xml><?xml version="1.0" encoding="utf-8"?>
<sst xmlns="http://schemas.openxmlformats.org/spreadsheetml/2006/main" count="42180" uniqueCount="10598">
  <si>
    <t>Holdings are subject to change without notice. Underlying swap holdings are reported on a best efforts basis, but may be incomplete and or include proxies.</t>
  </si>
  <si>
    <t>02/04/2025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</si>
  <si>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</si>
  <si>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</si>
  <si>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</si>
  <si>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</si>
  <si>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</si>
  <si>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</si>
  <si>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</si>
  <si>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</si>
  <si>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</si>
  <si>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</si>
  <si>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</si>
  <si>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</si>
  <si>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</si>
  <si>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</si>
  <si>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</si>
  <si>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</si>
  <si>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</si>
  <si>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</si>
  <si>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</si>
  <si>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</si>
  <si>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</si>
  <si>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</si>
  <si>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</si>
  <si>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</si>
  <si>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</si>
  <si>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</si>
  <si>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</si>
  <si>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</si>
  <si>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</si>
  <si>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</si>
  <si>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</si>
  <si>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</si>
  <si>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</si>
  <si>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</si>
  <si>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</si>
  <si>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</si>
  <si>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</si>
  <si>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</si>
  <si>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</si>
  <si>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</si>
  <si>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 Mar25</t>
  </si>
  <si>
    <t>TYH5 Comdty</t>
  </si>
  <si>
    <t>US 10YR NOTE (CBT)MAR25</t>
  </si>
  <si>
    <t>TYH5</t>
  </si>
  <si>
    <t>Future</t>
  </si>
  <si>
    <t>US LONG BOND(CBT) Mar25</t>
  </si>
  <si>
    <t>USH5 Comdty</t>
  </si>
  <si>
    <t>US LONG BOND(CBT) MAR25</t>
  </si>
  <si>
    <t>USH5</t>
  </si>
  <si>
    <t>US Bond Fut Opt Mar25P 98</t>
  </si>
  <si>
    <t>USH5P 98.0 Comdty</t>
  </si>
  <si>
    <t>01NCLV6F4</t>
  </si>
  <si>
    <t>Option</t>
  </si>
  <si>
    <t>US Bond Fut Opt Apr25P 108</t>
  </si>
  <si>
    <t>USJ5P 108.0 Comdty</t>
  </si>
  <si>
    <t>01QJC1J38</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</si>
  <si>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</si>
  <si>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</si>
  <si>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</si>
  <si>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</si>
  <si>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</si>
  <si>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</si>
  <si>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</si>
  <si>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</si>
  <si>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</si>
  <si>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</si>
  <si>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</si>
  <si>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</si>
  <si>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</si>
  <si>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</si>
  <si>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</si>
  <si>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</si>
  <si>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</si>
  <si>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</si>
  <si>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</si>
  <si>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</si>
  <si>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</si>
  <si>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B 04/01/25 Govt</t>
  </si>
  <si>
    <t>BTBKBR5</t>
  </si>
  <si>
    <t>US912797NT05</t>
  </si>
  <si>
    <t>912797NT0</t>
  </si>
  <si>
    <t>Treasury Bill</t>
  </si>
  <si>
    <t>Cash</t>
  </si>
  <si>
    <t>BUCK</t>
  </si>
  <si>
    <t>US Bond Fut Opt Mar25C 120</t>
  </si>
  <si>
    <t>USH5C 120.0 Comdty</t>
  </si>
  <si>
    <t>01NCLSJR7</t>
  </si>
  <si>
    <t>US Bond Fut Opt Mar25C 132.5</t>
  </si>
  <si>
    <t>USH5C 132.5 Comdty</t>
  </si>
  <si>
    <t>01RZTMKL5</t>
  </si>
  <si>
    <t>B 02/20/25 Govt</t>
  </si>
  <si>
    <t>BPG5RS0</t>
  </si>
  <si>
    <t>US912797KA41</t>
  </si>
  <si>
    <t>912797KA4</t>
  </si>
  <si>
    <t>B 03/13/25 Govt</t>
  </si>
  <si>
    <t>BP4YGQ0</t>
  </si>
  <si>
    <t>US912797MT14</t>
  </si>
  <si>
    <t>912797MT1</t>
  </si>
  <si>
    <t>CAS</t>
  </si>
  <si>
    <t>GLD US 02/05/25 P235 Equity</t>
  </si>
  <si>
    <t>GLD 02/05/25 P235 Equity</t>
  </si>
  <si>
    <t>01RXNNG83</t>
  </si>
  <si>
    <t>GLD US 02/05/25 P245 Equity</t>
  </si>
  <si>
    <t>GLD 02/05/25 P245 Equity</t>
  </si>
  <si>
    <t>01RW9RB55</t>
  </si>
  <si>
    <t>GLD US 02/07/25 P239 Equity</t>
  </si>
  <si>
    <t>GLD 02/07/25 P239 Equity</t>
  </si>
  <si>
    <t>GLD   250207P00239000</t>
  </si>
  <si>
    <t>GLD US 02/07/25 P247 Equity</t>
  </si>
  <si>
    <t>GLD 02/07/25 P247 Equity</t>
  </si>
  <si>
    <t>GLD   250207P00247000</t>
  </si>
  <si>
    <t>GLD US 02/14/25 P239 Equity</t>
  </si>
  <si>
    <t>GLD 02/14/25 P239 Equity</t>
  </si>
  <si>
    <t>01RKT29V7</t>
  </si>
  <si>
    <t>GLD US 02/14/25 P248 Equity</t>
  </si>
  <si>
    <t>GLD 02/14/25 P248 Equity</t>
  </si>
  <si>
    <t>01RKT1RS2</t>
  </si>
  <si>
    <t>MSTR US 02/07/25 P225 Equity</t>
  </si>
  <si>
    <t>MSTR 02/07/25 P225 Equity</t>
  </si>
  <si>
    <t>01RJGPY10</t>
  </si>
  <si>
    <t>MSTR US 02/07/25 P240 Equity</t>
  </si>
  <si>
    <t>MSTR 02/07/25 P240 Equity</t>
  </si>
  <si>
    <t>MSTR  250207P00240000</t>
  </si>
  <si>
    <t>MSTR US 02/07/25 P290 Equity</t>
  </si>
  <si>
    <t>MSTR 02/07/25 P290 Equity</t>
  </si>
  <si>
    <t>01RHX7MD8</t>
  </si>
  <si>
    <t>MSTR US 02/07/25 P295 Equity</t>
  </si>
  <si>
    <t>MSTR 02/07/25 P295 Equity</t>
  </si>
  <si>
    <t>MSTR  250207P00295000</t>
  </si>
  <si>
    <t>MSTR US 02/14/25 P210 Equity</t>
  </si>
  <si>
    <t>MSTR 02/14/25 P210 Equity</t>
  </si>
  <si>
    <t>01RLNXJS7</t>
  </si>
  <si>
    <t>MSTR US 02/14/25 P220 Equity</t>
  </si>
  <si>
    <t>MSTR 02/14/25 P220 Equity</t>
  </si>
  <si>
    <t>MSTR  250214P00220000</t>
  </si>
  <si>
    <t>MSTR US 02/14/25 P275 Equity</t>
  </si>
  <si>
    <t>MSTR 02/14/25 P275 Equity</t>
  </si>
  <si>
    <t>01RKJCR20</t>
  </si>
  <si>
    <t>MSTR US 02/14/25 P285 Equity</t>
  </si>
  <si>
    <t>MSTR 02/14/25 P285 Equity</t>
  </si>
  <si>
    <t>MSTR  250214P00285000</t>
  </si>
  <si>
    <t>RUTW US 02/07/25 P2085 Index</t>
  </si>
  <si>
    <t>RUTW  250207P02085000</t>
  </si>
  <si>
    <t>RUTW US 02/07/25 P2185 Index</t>
  </si>
  <si>
    <t>RUTW  250207P02185000</t>
  </si>
  <si>
    <t>RUTW US 02/12/25 P2035 Index</t>
  </si>
  <si>
    <t>01S0VVTQ2</t>
  </si>
  <si>
    <t>RUTW US 02/12/25 P2155 Index</t>
  </si>
  <si>
    <t>01S0VW7Z9</t>
  </si>
  <si>
    <t>RUTW US 02/14/25 P2030 Index</t>
  </si>
  <si>
    <t>01RK7LTQ6</t>
  </si>
  <si>
    <t>RUTW US 02/14/25 P2160 Index</t>
  </si>
  <si>
    <t>01RK7MWF0</t>
  </si>
  <si>
    <t>RUTW US 02/19/25 P2055 Index</t>
  </si>
  <si>
    <t>RUTW  250219P02055000</t>
  </si>
  <si>
    <t>RUTW US 02/19/25 P2165 Index</t>
  </si>
  <si>
    <t>RUTW  250219P02165000</t>
  </si>
  <si>
    <t>SPXW US 02/05/25 P5700 Index</t>
  </si>
  <si>
    <t>SPXW  250205P05700000</t>
  </si>
  <si>
    <t>SPXW US 02/07/25 C6225 Index</t>
  </si>
  <si>
    <t>01R73P9N3</t>
  </si>
  <si>
    <t>SPXW US 02/07/25 C6250 Index</t>
  </si>
  <si>
    <t>01R73P9L5</t>
  </si>
  <si>
    <t>SPXW US 02/07/25 P5550 Index</t>
  </si>
  <si>
    <t>01R73T3M3</t>
  </si>
  <si>
    <t>SPXW US 02/07/25 P5750 Index</t>
  </si>
  <si>
    <t>01R73T370</t>
  </si>
  <si>
    <t>SPXW US 02/10/25 C6175 Index</t>
  </si>
  <si>
    <t>SPXW  250210C06175000</t>
  </si>
  <si>
    <t>SPXW US 02/12/25 P5500 Index</t>
  </si>
  <si>
    <t>SPXW  250212P05500000</t>
  </si>
  <si>
    <t>SPXW US 02/14/25 P5520 Index</t>
  </si>
  <si>
    <t>01RK2HWP6</t>
  </si>
  <si>
    <t>SPXW US 02/19/25 P5350 Index</t>
  </si>
  <si>
    <t>01RVL90S8</t>
  </si>
  <si>
    <t>SPXW US 02/19/25 P5450 Index</t>
  </si>
  <si>
    <t>SPXW  250219P05450000</t>
  </si>
  <si>
    <t>SPXW US 02/19/25 P5760 Index</t>
  </si>
  <si>
    <t>SPXW  250219P05760000</t>
  </si>
  <si>
    <t>SPXW US 02/28/25 C6100 Index</t>
  </si>
  <si>
    <t>01PK453B8</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</si>
  <si>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</si>
  <si>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</si>
  <si>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</si>
  <si>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</si>
  <si>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</si>
  <si>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</si>
  <si>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</si>
  <si>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</si>
  <si>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</si>
  <si>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</si>
  <si>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</si>
  <si>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</si>
  <si>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</si>
  <si>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</si>
  <si>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</si>
  <si>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</si>
  <si>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</si>
  <si>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</si>
  <si>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</si>
  <si>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</si>
  <si>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</si>
  <si>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</si>
  <si>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</si>
  <si>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</si>
  <si>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</si>
  <si>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CDX HY CDSI S43 5Y PRC</t>
  </si>
  <si>
    <t>05Y5BRAD3</t>
  </si>
  <si>
    <t>HYGFFSTRS</t>
  </si>
  <si>
    <t>Pay</t>
  </si>
  <si>
    <t>Fed Funds Effective</t>
  </si>
  <si>
    <t>HYGFFSTRS            00001</t>
  </si>
  <si>
    <t>HYGFFSTRS 00001</t>
  </si>
  <si>
    <t>HYGMSTTRS</t>
  </si>
  <si>
    <t>HYGMSTTRS            00001</t>
  </si>
  <si>
    <t>HYGMSTTRS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</si>
  <si>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</si>
  <si>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</si>
  <si>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</si>
  <si>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</si>
  <si>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</si>
  <si>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</si>
  <si>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</si>
  <si>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</si>
  <si>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</si>
  <si>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</si>
  <si>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</si>
  <si>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</si>
  <si>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</si>
  <si>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</si>
  <si>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</si>
  <si>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</si>
  <si>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</si>
  <si>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</si>
  <si>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</si>
  <si>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</si>
  <si>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</si>
  <si>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</si>
  <si>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</si>
  <si>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</si>
  <si>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</si>
  <si>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</si>
  <si>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</si>
  <si>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</si>
  <si>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</si>
  <si>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</si>
  <si>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</si>
  <si>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</si>
  <si>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</si>
  <si>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</si>
  <si>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</si>
  <si>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</si>
  <si>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</si>
  <si>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</si>
  <si>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</si>
  <si>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</si>
  <si>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</si>
  <si>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</si>
  <si>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</si>
  <si>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</si>
  <si>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</si>
  <si>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</si>
  <si>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</si>
  <si>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</si>
  <si>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</si>
  <si>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</si>
  <si>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</si>
  <si>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</si>
  <si>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</si>
  <si>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</si>
  <si>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</si>
  <si>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</si>
  <si>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</si>
  <si>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</si>
  <si>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</si>
  <si>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</si>
  <si>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</si>
  <si>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</si>
  <si>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</si>
  <si>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</si>
  <si>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</si>
  <si>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</si>
  <si>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</si>
  <si>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</si>
  <si>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</si>
  <si>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</si>
  <si>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</si>
  <si>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</si>
  <si>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</si>
  <si>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</si>
  <si>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</si>
  <si>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</si>
  <si>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</si>
  <si>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</si>
  <si>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</si>
  <si>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</si>
  <si>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</si>
  <si>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</si>
  <si>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</si>
  <si>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</si>
  <si>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</si>
  <si>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</si>
  <si>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</si>
  <si>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</si>
  <si>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</si>
  <si>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</si>
  <si>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</si>
  <si>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</si>
  <si>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</si>
  <si>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</si>
  <si>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</si>
  <si>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</si>
  <si>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</si>
  <si>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</si>
  <si>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</si>
  <si>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</si>
  <si>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</si>
  <si>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</si>
  <si>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</si>
  <si>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</si>
  <si>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</si>
  <si>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</si>
  <si>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</si>
  <si>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</si>
  <si>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</si>
  <si>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</si>
  <si>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</si>
  <si>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</si>
  <si>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</si>
  <si>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</si>
  <si>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</si>
  <si>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</si>
  <si>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</si>
  <si>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</si>
  <si>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</si>
  <si>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</si>
  <si>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</si>
  <si>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</si>
  <si>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</si>
  <si>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</si>
  <si>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</si>
  <si>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</si>
  <si>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</si>
  <si>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</si>
  <si>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</si>
  <si>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</si>
  <si>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</si>
  <si>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</si>
  <si>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</si>
  <si>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</si>
  <si>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</si>
  <si>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</si>
  <si>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</si>
  <si>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</si>
  <si>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</si>
  <si>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</si>
  <si>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</si>
  <si>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</si>
  <si>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</si>
  <si>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</si>
  <si>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</si>
  <si>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</si>
  <si>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</si>
  <si>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</si>
  <si>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</si>
  <si>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</si>
  <si>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</si>
  <si>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</si>
  <si>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</si>
  <si>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</si>
  <si>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</si>
  <si>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</si>
  <si>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</si>
  <si>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</si>
  <si>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</si>
  <si>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</si>
  <si>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</si>
  <si>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</si>
  <si>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</si>
  <si>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</si>
  <si>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</si>
  <si>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</si>
  <si>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</si>
  <si>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</si>
  <si>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</si>
  <si>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</si>
  <si>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</si>
  <si>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</si>
  <si>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</si>
  <si>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</si>
  <si>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</si>
  <si>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</si>
  <si>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</si>
  <si>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</si>
  <si>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</si>
  <si>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</si>
  <si>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</si>
  <si>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</si>
  <si>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</si>
  <si>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</si>
  <si>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</si>
  <si>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</si>
  <si>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</si>
  <si>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</si>
  <si>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</si>
  <si>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</si>
  <si>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</si>
  <si>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</si>
  <si>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</si>
  <si>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</si>
  <si>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</si>
  <si>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</si>
  <si>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</si>
  <si>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</si>
  <si>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</si>
  <si>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</si>
  <si>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</si>
  <si>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</si>
  <si>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</si>
  <si>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</si>
  <si>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</si>
  <si>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</si>
  <si>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</si>
  <si>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</si>
  <si>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</si>
  <si>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</si>
  <si>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</si>
  <si>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</si>
  <si>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</si>
  <si>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</si>
  <si>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</si>
  <si>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</si>
  <si>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</si>
  <si>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</si>
  <si>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</si>
  <si>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</si>
  <si>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</si>
  <si>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</si>
  <si>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</si>
  <si>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</si>
  <si>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</si>
  <si>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</si>
  <si>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</si>
  <si>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</si>
  <si>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</si>
  <si>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</si>
  <si>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</si>
  <si>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</si>
  <si>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</si>
  <si>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</si>
  <si>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</si>
  <si>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</si>
  <si>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</si>
  <si>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</si>
  <si>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</si>
  <si>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</si>
  <si>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</si>
  <si>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</si>
  <si>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</si>
  <si>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</si>
  <si>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</si>
  <si>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</si>
  <si>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</si>
  <si>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</si>
  <si>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</si>
  <si>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</si>
  <si>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</si>
  <si>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</si>
  <si>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</si>
  <si>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</si>
  <si>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</si>
  <si>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</si>
  <si>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</si>
  <si>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</si>
  <si>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</si>
  <si>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</si>
  <si>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</si>
  <si>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</si>
  <si>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</si>
  <si>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</si>
  <si>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</si>
  <si>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</si>
  <si>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</si>
  <si>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</si>
  <si>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</si>
  <si>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</si>
  <si>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</si>
  <si>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</si>
  <si>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</si>
  <si>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</si>
  <si>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</si>
  <si>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</si>
  <si>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</si>
  <si>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</si>
  <si>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</si>
  <si>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</si>
  <si>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</si>
  <si>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</si>
  <si>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</si>
  <si>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</si>
  <si>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</si>
  <si>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</si>
  <si>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</si>
  <si>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</si>
  <si>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</si>
  <si>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</si>
  <si>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</si>
  <si>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</si>
  <si>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</si>
  <si>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</si>
  <si>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</si>
  <si>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</si>
  <si>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</si>
  <si>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</si>
  <si>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</si>
  <si>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</si>
  <si>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</si>
  <si>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</si>
  <si>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</si>
  <si>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</si>
  <si>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</si>
  <si>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</si>
  <si>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</si>
  <si>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</si>
  <si>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</si>
  <si>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</si>
  <si>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</si>
  <si>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</si>
  <si>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</si>
  <si>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</si>
  <si>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</si>
  <si>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</si>
  <si>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</si>
  <si>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</si>
  <si>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</si>
  <si>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</si>
  <si>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</si>
  <si>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</si>
  <si>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</si>
  <si>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</si>
  <si>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</si>
  <si>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</si>
  <si>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</si>
  <si>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</si>
  <si>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</si>
  <si>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</si>
  <si>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</si>
  <si>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</si>
  <si>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</si>
  <si>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</si>
  <si>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</si>
  <si>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</si>
  <si>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</si>
  <si>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</si>
  <si>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</si>
  <si>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</si>
  <si>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</si>
  <si>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</si>
  <si>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</si>
  <si>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</si>
  <si>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</si>
  <si>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</si>
  <si>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</si>
  <si>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</si>
  <si>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</si>
  <si>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</si>
  <si>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</si>
  <si>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</si>
  <si>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</si>
  <si>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</si>
  <si>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</si>
  <si>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</si>
  <si>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</si>
  <si>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</si>
  <si>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</si>
  <si>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</si>
  <si>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</si>
  <si>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</si>
  <si>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</si>
  <si>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</si>
  <si>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</si>
  <si>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</si>
  <si>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</si>
  <si>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</si>
  <si>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</si>
  <si>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</si>
  <si>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</si>
  <si>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</si>
  <si>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</si>
  <si>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</si>
  <si>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</si>
  <si>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</si>
  <si>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</si>
  <si>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</si>
  <si>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</si>
  <si>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</si>
  <si>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</si>
  <si>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</si>
  <si>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</si>
  <si>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</si>
  <si>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</si>
  <si>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</si>
  <si>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</si>
  <si>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</si>
  <si>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</si>
  <si>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</si>
  <si>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</si>
  <si>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</si>
  <si>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</si>
  <si>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</si>
  <si>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</si>
  <si>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</si>
  <si>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</si>
  <si>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</si>
  <si>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</si>
  <si>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</si>
  <si>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</si>
  <si>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</si>
  <si>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</si>
  <si>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</si>
  <si>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</si>
  <si>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</si>
  <si>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</si>
  <si>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</si>
  <si>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</si>
  <si>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</si>
  <si>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</si>
  <si>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</si>
  <si>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</si>
  <si>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</si>
  <si>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</si>
  <si>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</si>
  <si>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</si>
  <si>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</si>
  <si>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</si>
  <si>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</si>
  <si>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</si>
  <si>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</si>
  <si>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</si>
  <si>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</si>
  <si>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</si>
  <si>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</si>
  <si>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</si>
  <si>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</si>
  <si>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</si>
  <si>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</si>
  <si>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</si>
  <si>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</si>
  <si>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</si>
  <si>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</si>
  <si>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</si>
  <si>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</si>
  <si>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</si>
  <si>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</si>
  <si>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</si>
  <si>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</si>
  <si>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</si>
  <si>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</si>
  <si>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</si>
  <si>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</si>
  <si>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</si>
  <si>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</si>
  <si>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</si>
  <si>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</si>
  <si>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</si>
  <si>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</si>
  <si>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</si>
  <si>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</si>
  <si>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</si>
  <si>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</si>
  <si>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</si>
  <si>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</si>
  <si>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</si>
  <si>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</si>
  <si>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</si>
  <si>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</si>
  <si>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</si>
  <si>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</si>
  <si>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</si>
  <si>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</si>
  <si>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</si>
  <si>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</si>
  <si>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</si>
  <si>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</si>
  <si>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</si>
  <si>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</si>
  <si>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</si>
  <si>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</si>
  <si>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</si>
  <si>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</si>
  <si>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</si>
  <si>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</si>
  <si>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</si>
  <si>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</si>
  <si>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</si>
  <si>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</si>
  <si>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</si>
  <si>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</si>
  <si>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</si>
  <si>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</si>
  <si>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</si>
  <si>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</si>
  <si>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</si>
  <si>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</si>
  <si>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</si>
  <si>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</si>
  <si>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</si>
  <si>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</si>
  <si>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</si>
  <si>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</si>
  <si>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</si>
  <si>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</si>
  <si>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</si>
  <si>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</si>
  <si>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</si>
  <si>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</si>
  <si>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</si>
  <si>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</si>
  <si>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</si>
  <si>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</si>
  <si>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</si>
  <si>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</si>
  <si>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</si>
  <si>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</si>
  <si>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</si>
  <si>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</si>
  <si>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</si>
  <si>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</si>
  <si>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</si>
  <si>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</si>
  <si>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</si>
  <si>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</si>
  <si>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</si>
  <si>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</si>
  <si>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</si>
  <si>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</si>
  <si>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</si>
  <si>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</si>
  <si>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</si>
  <si>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</si>
  <si>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</si>
  <si>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</si>
  <si>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</si>
  <si>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</si>
  <si>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</si>
  <si>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</si>
  <si>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</si>
  <si>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</si>
  <si>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</si>
  <si>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</si>
  <si>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</si>
  <si>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</si>
  <si>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</si>
  <si>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</si>
  <si>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</si>
  <si>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</si>
  <si>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</si>
  <si>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</si>
  <si>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</si>
  <si>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</si>
  <si>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</si>
  <si>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</si>
  <si>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</si>
  <si>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</si>
  <si>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</si>
  <si>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</si>
  <si>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</si>
  <si>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</si>
  <si>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</si>
  <si>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</si>
  <si>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</si>
  <si>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</si>
  <si>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</si>
  <si>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</si>
  <si>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</si>
  <si>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</si>
  <si>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</si>
  <si>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</si>
  <si>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</si>
  <si>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</si>
  <si>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</si>
  <si>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</si>
  <si>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</si>
  <si>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</si>
  <si>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</si>
  <si>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</si>
  <si>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</si>
  <si>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</si>
  <si>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</si>
  <si>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</si>
  <si>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</si>
  <si>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</si>
  <si>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</si>
  <si>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</si>
  <si>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</si>
  <si>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</si>
  <si>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</si>
  <si>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</si>
  <si>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</si>
  <si>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</si>
  <si>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</si>
  <si>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</si>
  <si>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</si>
  <si>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</si>
  <si>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</si>
  <si>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</si>
  <si>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</si>
  <si>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</si>
  <si>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</si>
  <si>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</si>
  <si>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</si>
  <si>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</si>
  <si>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</si>
  <si>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</si>
  <si>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</si>
  <si>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</si>
  <si>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</si>
  <si>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</si>
  <si>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</si>
  <si>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</si>
  <si>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</si>
  <si>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</si>
  <si>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</si>
  <si>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</si>
  <si>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</si>
  <si>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</si>
  <si>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</si>
  <si>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</si>
  <si>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</si>
  <si>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</si>
  <si>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</si>
  <si>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</si>
  <si>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</si>
  <si>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</si>
  <si>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</si>
  <si>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</si>
  <si>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</si>
  <si>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</si>
  <si>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</si>
  <si>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</si>
  <si>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</si>
  <si>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</si>
  <si>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</si>
  <si>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</si>
  <si>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</si>
  <si>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</si>
  <si>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</si>
  <si>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</si>
  <si>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</si>
  <si>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</si>
  <si>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</si>
  <si>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</si>
  <si>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</si>
  <si>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</si>
  <si>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</si>
  <si>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</si>
  <si>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</si>
  <si>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</si>
  <si>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</si>
  <si>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</si>
  <si>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</si>
  <si>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</si>
  <si>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</si>
  <si>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</si>
  <si>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</si>
  <si>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</si>
  <si>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</si>
  <si>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</si>
  <si>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</si>
  <si>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</si>
  <si>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</si>
  <si>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</si>
  <si>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</si>
  <si>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</si>
  <si>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</si>
  <si>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</si>
  <si>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</si>
  <si>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</si>
  <si>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</si>
  <si>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</si>
  <si>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</si>
  <si>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</si>
  <si>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</si>
  <si>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</si>
  <si>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</si>
  <si>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</si>
  <si>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</si>
  <si>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</si>
  <si>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</si>
  <si>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</si>
  <si>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</si>
  <si>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</si>
  <si>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</si>
  <si>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</si>
  <si>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</si>
  <si>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</si>
  <si>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</si>
  <si>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</si>
  <si>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</si>
  <si>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</si>
  <si>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</si>
  <si>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</si>
  <si>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</si>
  <si>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</si>
  <si>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</si>
  <si>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</si>
  <si>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</si>
  <si>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</si>
  <si>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</si>
  <si>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</si>
  <si>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</si>
  <si>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</si>
  <si>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</si>
  <si>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</si>
  <si>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</si>
  <si>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</si>
  <si>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</si>
  <si>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</si>
  <si>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</si>
  <si>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</si>
  <si>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</si>
  <si>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</si>
  <si>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</si>
  <si>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</si>
  <si>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</si>
  <si>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</si>
  <si>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</si>
  <si>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</si>
  <si>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</si>
  <si>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</si>
  <si>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</si>
  <si>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</si>
  <si>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</si>
  <si>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</si>
  <si>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</si>
  <si>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</si>
  <si>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</si>
  <si>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</si>
  <si>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</si>
  <si>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</si>
  <si>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</si>
  <si>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</si>
  <si>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</si>
  <si>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</si>
  <si>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</si>
  <si>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</si>
  <si>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</si>
  <si>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</si>
  <si>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</si>
  <si>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</si>
  <si>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</si>
  <si>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</si>
  <si>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</si>
  <si>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</si>
  <si>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</si>
  <si>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</si>
  <si>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</si>
  <si>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</si>
  <si>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</si>
  <si>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</si>
  <si>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</si>
  <si>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</si>
  <si>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</si>
  <si>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</si>
  <si>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</si>
  <si>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</si>
  <si>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</si>
  <si>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</si>
  <si>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</si>
  <si>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</si>
  <si>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</si>
  <si>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</si>
  <si>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</si>
  <si>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</si>
  <si>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</si>
  <si>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</si>
  <si>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</si>
  <si>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</si>
  <si>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</si>
  <si>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</si>
  <si>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</si>
  <si>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</si>
  <si>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</si>
  <si>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</si>
  <si>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</si>
  <si>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</si>
  <si>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</si>
  <si>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</si>
  <si>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</si>
  <si>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</si>
  <si>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</si>
  <si>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</si>
  <si>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</si>
  <si>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</si>
  <si>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</si>
  <si>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</si>
  <si>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</si>
  <si>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</si>
  <si>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</si>
  <si>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</si>
  <si>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</si>
  <si>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</si>
  <si>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</si>
  <si>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</si>
  <si>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</si>
  <si>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</si>
  <si>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</si>
  <si>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</si>
  <si>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</si>
  <si>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</si>
  <si>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</si>
  <si>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</si>
  <si>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</si>
  <si>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</si>
  <si>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</si>
  <si>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</si>
  <si>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</si>
  <si>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</si>
  <si>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</si>
  <si>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</si>
  <si>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</si>
  <si>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</si>
  <si>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</si>
  <si>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</si>
  <si>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</si>
  <si>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</si>
  <si>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</si>
  <si>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</si>
  <si>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</si>
  <si>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</si>
  <si>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</si>
  <si>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</si>
  <si>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</si>
  <si>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</si>
  <si>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</si>
  <si>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</si>
  <si>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</si>
  <si>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</si>
  <si>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</si>
  <si>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</si>
  <si>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</si>
  <si>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</si>
  <si>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</si>
  <si>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</si>
  <si>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</si>
  <si>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</si>
  <si>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</si>
  <si>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</si>
  <si>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</si>
  <si>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</si>
  <si>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</si>
  <si>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</si>
  <si>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</si>
  <si>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</si>
  <si>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</si>
  <si>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</si>
  <si>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</si>
  <si>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</si>
  <si>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</si>
  <si>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</si>
  <si>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</si>
  <si>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</si>
  <si>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</si>
  <si>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</si>
  <si>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</si>
  <si>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</si>
  <si>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</si>
  <si>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</si>
  <si>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</si>
  <si>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</si>
  <si>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</si>
  <si>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</si>
  <si>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</si>
  <si>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</si>
  <si>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</si>
  <si>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</si>
  <si>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</si>
  <si>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</si>
  <si>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</si>
  <si>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</si>
  <si>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</si>
  <si>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</si>
  <si>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</si>
  <si>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</si>
  <si>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</si>
  <si>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</si>
  <si>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</si>
  <si>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</si>
  <si>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</si>
  <si>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</si>
  <si>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</si>
  <si>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</si>
  <si>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</si>
  <si>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</si>
  <si>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</si>
  <si>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</si>
  <si>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</si>
  <si>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</si>
  <si>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</si>
  <si>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</si>
  <si>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</si>
  <si>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</si>
  <si>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</si>
  <si>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</si>
  <si>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</si>
  <si>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</si>
  <si>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</si>
  <si>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</si>
  <si>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</si>
  <si>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</si>
  <si>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</si>
  <si>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</si>
  <si>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</si>
  <si>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</si>
  <si>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</si>
  <si>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</si>
  <si>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</si>
  <si>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</si>
  <si>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</si>
  <si>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</si>
  <si>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</si>
  <si>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</si>
  <si>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</si>
  <si>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</si>
  <si>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</si>
  <si>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</si>
  <si>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</si>
  <si>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</si>
  <si>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</si>
  <si>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</si>
  <si>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</si>
  <si>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</si>
  <si>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</si>
  <si>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</si>
  <si>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</si>
  <si>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</si>
  <si>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</si>
  <si>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</si>
  <si>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</si>
  <si>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</si>
  <si>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</si>
  <si>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</si>
  <si>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</si>
  <si>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</si>
  <si>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</si>
  <si>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</si>
  <si>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</si>
  <si>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</si>
  <si>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</si>
  <si>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</si>
  <si>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</si>
  <si>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</si>
  <si>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</si>
  <si>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</si>
  <si>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</si>
  <si>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</si>
  <si>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</si>
  <si>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</si>
  <si>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</si>
  <si>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</si>
  <si>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</si>
  <si>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</si>
  <si>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</si>
  <si>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</si>
  <si>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</si>
  <si>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</si>
  <si>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</si>
  <si>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</si>
  <si>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</si>
  <si>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</si>
  <si>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</si>
  <si>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</si>
  <si>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</si>
  <si>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</si>
  <si>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</si>
  <si>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</si>
  <si>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</si>
  <si>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</si>
  <si>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</si>
  <si>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</si>
  <si>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</si>
  <si>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</si>
  <si>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</si>
  <si>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</si>
  <si>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</si>
  <si>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</si>
  <si>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</si>
  <si>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</si>
  <si>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</si>
  <si>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</si>
  <si>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</si>
  <si>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</si>
  <si>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</si>
  <si>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</si>
  <si>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</si>
  <si>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</si>
  <si>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</si>
  <si>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</si>
  <si>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</si>
  <si>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</si>
  <si>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</si>
  <si>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</si>
  <si>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</si>
  <si>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</si>
  <si>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</si>
  <si>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</si>
  <si>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</si>
  <si>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</si>
  <si>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</si>
  <si>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</si>
  <si>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</si>
  <si>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</si>
  <si>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</si>
  <si>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</si>
  <si>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</si>
  <si>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</si>
  <si>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</si>
  <si>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</si>
  <si>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</si>
  <si>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</si>
  <si>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</si>
  <si>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</si>
  <si>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</si>
  <si>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</si>
  <si>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</si>
  <si>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</si>
  <si>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</si>
  <si>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</si>
  <si>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</si>
  <si>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</si>
  <si>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</si>
  <si>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</si>
  <si>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</si>
  <si>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</si>
  <si>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</si>
  <si>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</si>
  <si>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</si>
  <si>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</si>
  <si>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</si>
  <si>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</si>
  <si>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</si>
  <si>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</si>
  <si>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</si>
  <si>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</si>
  <si>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</si>
  <si>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</si>
  <si>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</si>
  <si>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</si>
  <si>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</si>
  <si>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</si>
  <si>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</si>
  <si>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</si>
  <si>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</si>
  <si>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</si>
  <si>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</si>
  <si>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</si>
  <si>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</si>
  <si>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</si>
  <si>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</si>
  <si>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</si>
  <si>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</si>
  <si>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</si>
  <si>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</si>
  <si>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</si>
  <si>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</si>
  <si>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</si>
  <si>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</si>
  <si>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</si>
  <si>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</si>
  <si>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</si>
  <si>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</si>
  <si>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</si>
  <si>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</si>
  <si>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</si>
  <si>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</si>
  <si>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</si>
  <si>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</si>
  <si>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</si>
  <si>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</si>
  <si>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</si>
  <si>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</si>
  <si>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</si>
  <si>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</si>
  <si>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</si>
  <si>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</si>
  <si>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</si>
  <si>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</si>
  <si>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</si>
  <si>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</si>
  <si>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</si>
  <si>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</si>
  <si>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</si>
  <si>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</si>
  <si>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</si>
  <si>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</si>
  <si>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</si>
  <si>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</si>
  <si>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</si>
  <si>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</si>
  <si>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</si>
  <si>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</si>
  <si>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</si>
  <si>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</si>
  <si>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</si>
  <si>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</si>
  <si>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</si>
  <si>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</si>
  <si>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</si>
  <si>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</si>
  <si>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</si>
  <si>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</si>
  <si>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</si>
  <si>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</si>
  <si>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</si>
  <si>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</si>
  <si>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</si>
  <si>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</si>
  <si>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</si>
  <si>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</si>
  <si>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</si>
  <si>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</si>
  <si>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</si>
  <si>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</si>
  <si>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</si>
  <si>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</si>
  <si>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</si>
  <si>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</si>
  <si>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</si>
  <si>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</si>
  <si>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DUMDSGTOPCO1</t>
  </si>
  <si>
    <t>DSGTOPCO1</t>
  </si>
  <si>
    <t>US 10yr Ultra Fut Mar25</t>
  </si>
  <si>
    <t>UXYH5 Comdty</t>
  </si>
  <si>
    <t>US 10YR ULTRA FUT MAR25</t>
  </si>
  <si>
    <t>UXYH5</t>
  </si>
  <si>
    <t>ITALY CDS USD SR 5Y D14</t>
  </si>
  <si>
    <t>4AB951AF2</t>
  </si>
  <si>
    <t>ABCLN 2024-B F Mtge</t>
  </si>
  <si>
    <t>BRK0HB8</t>
  </si>
  <si>
    <t>US02007G4G58</t>
  </si>
  <si>
    <t>02007G4G5</t>
  </si>
  <si>
    <t>Bond</t>
  </si>
  <si>
    <t>AGO 6.4 12/15/66 Corp</t>
  </si>
  <si>
    <t>B1HNWC4</t>
  </si>
  <si>
    <t>US31769PAB67</t>
  </si>
  <si>
    <t>31769PAB6</t>
  </si>
  <si>
    <t>AMSR 2024-SFR2 E1 Mtge</t>
  </si>
  <si>
    <t>9A9OQ4O</t>
  </si>
  <si>
    <t>US00179UAE82</t>
  </si>
  <si>
    <t>00179UAE8</t>
  </si>
  <si>
    <t>ANCHC 2021-19A E Mtge</t>
  </si>
  <si>
    <t>9A6RZPV</t>
  </si>
  <si>
    <t>US03328KAA25</t>
  </si>
  <si>
    <t>03328KAA2</t>
  </si>
  <si>
    <t>APID 2019-31A A1R Mtge</t>
  </si>
  <si>
    <t>9A6HC15</t>
  </si>
  <si>
    <t>US03767VAG32</t>
  </si>
  <si>
    <t>03767VAG3</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</si>
  <si>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</si>
  <si>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</si>
  <si>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</si>
  <si>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</si>
  <si>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</si>
  <si>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</si>
  <si>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</si>
  <si>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</si>
  <si>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</si>
  <si>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</si>
  <si>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</si>
  <si>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</si>
  <si>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</si>
  <si>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</si>
  <si>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</si>
  <si>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</si>
  <si>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</si>
  <si>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</si>
  <si>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</si>
  <si>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</si>
  <si>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</si>
  <si>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</si>
  <si>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</si>
  <si>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</si>
  <si>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</si>
  <si>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</si>
  <si>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</si>
  <si>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</si>
  <si>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</si>
  <si>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</si>
  <si>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</si>
  <si>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</si>
  <si>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</si>
  <si>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</si>
  <si>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</si>
  <si>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</si>
  <si>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</si>
  <si>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</si>
  <si>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</si>
  <si>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</si>
  <si>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</si>
  <si>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</si>
  <si>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</si>
  <si>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EGYPT 7.903 02/21/48 Govt</t>
  </si>
  <si>
    <t>BYWJDR0</t>
  </si>
  <si>
    <t>XS1775617464</t>
  </si>
  <si>
    <t>M1487WCP8</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</si>
  <si>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</si>
  <si>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</si>
  <si>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</si>
  <si>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</si>
  <si>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</si>
  <si>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</si>
  <si>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</si>
  <si>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</si>
  <si>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</si>
  <si>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</si>
  <si>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</si>
  <si>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</si>
  <si>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</si>
  <si>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</si>
  <si>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</si>
  <si>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</si>
  <si>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3/25 Mtge</t>
  </si>
  <si>
    <t>BG034M0</t>
  </si>
  <si>
    <t>US01F0326334</t>
  </si>
  <si>
    <t>01F032633</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</si>
  <si>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</si>
  <si>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</si>
  <si>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</si>
  <si>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</si>
  <si>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</si>
  <si>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</si>
  <si>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</si>
  <si>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</si>
  <si>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</si>
  <si>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</si>
  <si>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</si>
  <si>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</si>
  <si>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</si>
  <si>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</si>
  <si>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</si>
  <si>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</si>
  <si>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</si>
  <si>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</si>
  <si>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</si>
  <si>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</si>
  <si>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</si>
  <si>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</si>
  <si>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</si>
  <si>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</si>
  <si>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</si>
  <si>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</si>
  <si>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</si>
  <si>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</si>
  <si>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</si>
  <si>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</si>
  <si>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</si>
  <si>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</si>
  <si>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</si>
  <si>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</si>
  <si>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</si>
  <si>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</si>
  <si>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</si>
  <si>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</si>
  <si>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</si>
  <si>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</si>
  <si>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</si>
  <si>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</si>
  <si>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</si>
  <si>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</si>
  <si>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</si>
  <si>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</si>
  <si>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</si>
  <si>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</si>
  <si>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</si>
  <si>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</si>
  <si>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</si>
  <si>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</si>
  <si>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</si>
  <si>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</si>
  <si>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</si>
  <si>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</si>
  <si>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</si>
  <si>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</si>
  <si>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</si>
  <si>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</si>
  <si>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</si>
  <si>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</si>
  <si>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</si>
  <si>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</si>
  <si>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</si>
  <si>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</si>
  <si>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</si>
  <si>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</si>
  <si>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</si>
  <si>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</si>
  <si>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</si>
  <si>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</si>
  <si>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</si>
  <si>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</si>
  <si>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</si>
  <si>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</si>
  <si>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</si>
  <si>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</si>
  <si>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</si>
  <si>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</si>
  <si>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</si>
  <si>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</si>
  <si>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</si>
  <si>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</si>
  <si>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</si>
  <si>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</si>
  <si>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</si>
  <si>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</si>
  <si>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</si>
  <si>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</si>
  <si>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</si>
  <si>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</si>
  <si>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M1 Mtge</t>
  </si>
  <si>
    <t>9A92OTV</t>
  </si>
  <si>
    <t>US64831PAC95</t>
  </si>
  <si>
    <t>64831PAC9</t>
  </si>
  <si>
    <t>NRMLT 2024-RTL1 M2 Mtge</t>
  </si>
  <si>
    <t>9A92OTW</t>
  </si>
  <si>
    <t>US64831PAF27</t>
  </si>
  <si>
    <t>64831PAF2</t>
  </si>
  <si>
    <t>NYMT 2024-BPL3 M1 Mtge</t>
  </si>
  <si>
    <t>9A9JXOI</t>
  </si>
  <si>
    <t>US67119RAC16</t>
  </si>
  <si>
    <t>67119RAC1</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</si>
  <si>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</si>
  <si>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</si>
  <si>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</si>
  <si>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</si>
  <si>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</si>
  <si>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</si>
  <si>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</si>
  <si>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</si>
  <si>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</si>
  <si>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</si>
  <si>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</si>
  <si>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</si>
  <si>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</si>
  <si>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</si>
  <si>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</si>
  <si>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</si>
  <si>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</si>
  <si>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</si>
  <si>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</si>
  <si>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</si>
  <si>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</si>
  <si>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</si>
  <si>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</si>
  <si>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</si>
  <si>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</si>
  <si>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</si>
  <si>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</si>
  <si>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</si>
  <si>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SFRFP 10 1/2 05/15/27 Corp</t>
  </si>
  <si>
    <t>BJP8GV4</t>
  </si>
  <si>
    <t>US02156TAB08</t>
  </si>
  <si>
    <t>02156TAB0</t>
  </si>
  <si>
    <t>SIERRA 6 06/15/28 Corp</t>
  </si>
  <si>
    <t>BL986Q9</t>
  </si>
  <si>
    <t>US82653LAA98</t>
  </si>
  <si>
    <t>82653LAA9</t>
  </si>
  <si>
    <t>TEN 8 11/17/28 Corp</t>
  </si>
  <si>
    <t>BQ1PCD2</t>
  </si>
  <si>
    <t>US880349AU90</t>
  </si>
  <si>
    <t>880349AU9</t>
  </si>
  <si>
    <t>TRPCN 5.625 05/20/2075 Corp</t>
  </si>
  <si>
    <t>BWX45C9</t>
  </si>
  <si>
    <t>US89356BAA61</t>
  </si>
  <si>
    <t>89356BAA6</t>
  </si>
  <si>
    <t>UFS 6 3/4 10/01/28 Corp</t>
  </si>
  <si>
    <t>BNM5MZ2</t>
  </si>
  <si>
    <t>US70478JAA25</t>
  </si>
  <si>
    <t>70478JAA2</t>
  </si>
  <si>
    <t>UNIT 2025-1A C Mtge</t>
  </si>
  <si>
    <t>9A9X26Z</t>
  </si>
  <si>
    <t>US91326EAC93</t>
  </si>
  <si>
    <t>91326EAC9</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</si>
  <si>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</si>
  <si>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</si>
  <si>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</si>
  <si>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</si>
  <si>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</si>
  <si>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</si>
  <si>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</si>
  <si>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</si>
  <si>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</si>
  <si>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</si>
  <si>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</si>
  <si>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</si>
  <si>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</si>
  <si>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</si>
  <si>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</si>
  <si>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</si>
  <si>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ZAYO 2025-1A C Mtge</t>
  </si>
  <si>
    <t>9A9YGZ1</t>
  </si>
  <si>
    <t>US98919WAE30</t>
  </si>
  <si>
    <t>98919WAE3</t>
  </si>
  <si>
    <t>DIAMOND SPORTS NE 01/03/28 TERM LOAN</t>
  </si>
  <si>
    <t>KYNBL4938314</t>
  </si>
  <si>
    <t>Term  Loan</t>
  </si>
  <si>
    <t>CTA</t>
  </si>
  <si>
    <t>SOYBEAN OIL FUTR May25</t>
  </si>
  <si>
    <t>BOK5 Comdty</t>
  </si>
  <si>
    <t>SOYBEAN OIL FUTR MAY25</t>
  </si>
  <si>
    <t>BOK5</t>
  </si>
  <si>
    <t>SOYBEAN OIL FUTR Jul25</t>
  </si>
  <si>
    <t>BON5 Comdty</t>
  </si>
  <si>
    <t>SOYBEAN OIL FUTR JUL25</t>
  </si>
  <si>
    <t>BON5</t>
  </si>
  <si>
    <t>CORN FUTURE Mar25</t>
  </si>
  <si>
    <t>C H5 Comdty</t>
  </si>
  <si>
    <t>C H5</t>
  </si>
  <si>
    <t>CORN FUTURE       May25</t>
  </si>
  <si>
    <t>C K5 Comdty</t>
  </si>
  <si>
    <t>CORN FUTURE May25</t>
  </si>
  <si>
    <t>C K5</t>
  </si>
  <si>
    <t>CORN FUTURE Jul25</t>
  </si>
  <si>
    <t>C N5 Comdty</t>
  </si>
  <si>
    <t>C N5</t>
  </si>
  <si>
    <t>CORN FUTURE Sep25</t>
  </si>
  <si>
    <t>C U5 Comdty</t>
  </si>
  <si>
    <t>C U5</t>
  </si>
  <si>
    <t>COCOA FUTURE      Mar25</t>
  </si>
  <si>
    <t>CCH5 Comdty</t>
  </si>
  <si>
    <t>COCOA FUTURE Mar25</t>
  </si>
  <si>
    <t>CCH5</t>
  </si>
  <si>
    <t>COCOA FUTURE MAY25</t>
  </si>
  <si>
    <t>CCK5 Comdty</t>
  </si>
  <si>
    <t>CCK5</t>
  </si>
  <si>
    <t>COCOA FUTURE Jul25</t>
  </si>
  <si>
    <t>CCN5 Comdty</t>
  </si>
  <si>
    <t>CCN5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</si>
  <si>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</si>
  <si>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</si>
  <si>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</si>
  <si>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</si>
  <si>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</si>
  <si>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</si>
  <si>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</si>
  <si>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</si>
  <si>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</si>
  <si>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</si>
  <si>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</si>
  <si>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</si>
  <si>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</si>
  <si>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</si>
  <si>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</si>
  <si>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</si>
  <si>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</si>
  <si>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</si>
  <si>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</si>
  <si>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</si>
  <si>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</si>
  <si>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</si>
  <si>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WTI CRUDE FUTURE  Oct25</t>
  </si>
  <si>
    <t>CLV5 Comdty</t>
  </si>
  <si>
    <t>WTI CRUDE FUTURE Oct25</t>
  </si>
  <si>
    <t>CLV5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</si>
  <si>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</si>
  <si>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</si>
  <si>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</si>
  <si>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</si>
  <si>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</si>
  <si>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</si>
  <si>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</si>
  <si>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</si>
  <si>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</si>
  <si>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</si>
  <si>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</si>
  <si>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</si>
  <si>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</si>
  <si>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</si>
  <si>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</si>
  <si>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</si>
  <si>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</si>
  <si>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</si>
  <si>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</si>
  <si>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</si>
  <si>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</si>
  <si>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</si>
  <si>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</si>
  <si>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</si>
  <si>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</si>
  <si>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</si>
  <si>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</si>
  <si>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</si>
  <si>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</si>
  <si>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Mar25</t>
  </si>
  <si>
    <t>FCH5 Comdty</t>
  </si>
  <si>
    <t>FCH5</t>
  </si>
  <si>
    <t>CATTLE FEEDER FUT Apr25</t>
  </si>
  <si>
    <t>FCJ5 Comdty</t>
  </si>
  <si>
    <t>FCJ5</t>
  </si>
  <si>
    <t>CATTLE FEEDER FUT May25</t>
  </si>
  <si>
    <t>FCK5 Comdty</t>
  </si>
  <si>
    <t>FCK5</t>
  </si>
  <si>
    <t>US 5YR NOTE (CBT) Mar25</t>
  </si>
  <si>
    <t>FVH5 Comdty</t>
  </si>
  <si>
    <t>US 5YR NOTE (CBT) MAR25</t>
  </si>
  <si>
    <t>FVH5</t>
  </si>
  <si>
    <t>GOLD 100 OZ FUTR  Apr25</t>
  </si>
  <si>
    <t>GCJ5 Comdty</t>
  </si>
  <si>
    <t>GOLD 100 OZ FUTR Apr25</t>
  </si>
  <si>
    <t>GCJ5</t>
  </si>
  <si>
    <t>GOLD 100 OZ FUTR Jun25</t>
  </si>
  <si>
    <t>GCM5 Comdty</t>
  </si>
  <si>
    <t>GCM5</t>
  </si>
  <si>
    <t>GOLD 100 OZ FUT Aug25</t>
  </si>
  <si>
    <t>GCQ5 Comdty</t>
  </si>
  <si>
    <t>GOLD 100 OZ FUTR  Aug25</t>
  </si>
  <si>
    <t>GCQ5</t>
  </si>
  <si>
    <t>COPPER FUTURE     Mar25</t>
  </si>
  <si>
    <t>HGH5 Comdty</t>
  </si>
  <si>
    <t>COPPER FUTURE Mar25</t>
  </si>
  <si>
    <t>HGH5</t>
  </si>
  <si>
    <t>COPPER FUTURE May25</t>
  </si>
  <si>
    <t>HGK5 Comdty</t>
  </si>
  <si>
    <t>COPPER FUTURE MAY25</t>
  </si>
  <si>
    <t>HGK5</t>
  </si>
  <si>
    <t>COPPER FUTURE Jul25</t>
  </si>
  <si>
    <t>HGN5 Comdty</t>
  </si>
  <si>
    <t>HGN5</t>
  </si>
  <si>
    <t>NY Harb ULSD Fut Mar25</t>
  </si>
  <si>
    <t>HOH5 Comdty</t>
  </si>
  <si>
    <t>HOH5</t>
  </si>
  <si>
    <t>NY Harb ULSD Fut  Apr25</t>
  </si>
  <si>
    <t>HOJ5 Comdty</t>
  </si>
  <si>
    <t>NY Harb ULSD Fut Apr25</t>
  </si>
  <si>
    <t>HOJ5</t>
  </si>
  <si>
    <t>NY Harb ULSD Fut  May25</t>
  </si>
  <si>
    <t>HOK5 Comdty</t>
  </si>
  <si>
    <t>HOK5</t>
  </si>
  <si>
    <t>NY Harb ULSD Fut Jun25</t>
  </si>
  <si>
    <t>HOM5 Comdty</t>
  </si>
  <si>
    <t>NY HARB ULSD FUT JUN25</t>
  </si>
  <si>
    <t>HOM5</t>
  </si>
  <si>
    <t>COFFEE 'C' FUTURE Mar25</t>
  </si>
  <si>
    <t>KCH5 Comdty</t>
  </si>
  <si>
    <t>KCH5</t>
  </si>
  <si>
    <t>COFFEE 'C' FUTURE MAY25</t>
  </si>
  <si>
    <t>KCK5 Comdty</t>
  </si>
  <si>
    <t>KCK5</t>
  </si>
  <si>
    <t>COFFEE 'C' FUTURE Jul25</t>
  </si>
  <si>
    <t>KCN5 Comdty</t>
  </si>
  <si>
    <t>KCN5</t>
  </si>
  <si>
    <t>KC HRW WHEAT FUT  May25</t>
  </si>
  <si>
    <t>KWK5 Comdty</t>
  </si>
  <si>
    <t>KC HRW WHEAT FUT May25</t>
  </si>
  <si>
    <t>KWK5</t>
  </si>
  <si>
    <t>KC HRW WHEAT FUT Jul25</t>
  </si>
  <si>
    <t>KWN5 Comdty</t>
  </si>
  <si>
    <t>KC HRW WHEAT FUT JUL25</t>
  </si>
  <si>
    <t>KWN5</t>
  </si>
  <si>
    <t>LIVE CATTLE FUTR Apr25</t>
  </si>
  <si>
    <t>LCJ5 Comdty</t>
  </si>
  <si>
    <t>LCJ5</t>
  </si>
  <si>
    <t>LIVE CATTLE FUTR  Jun25</t>
  </si>
  <si>
    <t>LCM5 Comdty</t>
  </si>
  <si>
    <t>LIVE CATTLE FUTR JUN25</t>
  </si>
  <si>
    <t>LCM5</t>
  </si>
  <si>
    <t>LEAN HOGS FUTURE APR25</t>
  </si>
  <si>
    <t>LHJ5 Comdty</t>
  </si>
  <si>
    <t>LHJ5</t>
  </si>
  <si>
    <t>LEAN HOGS FUTURE Jun25</t>
  </si>
  <si>
    <t>LHM5 Comdty</t>
  </si>
  <si>
    <t>LHM5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</si>
  <si>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</si>
  <si>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</si>
  <si>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</si>
  <si>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</si>
  <si>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</si>
  <si>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</si>
  <si>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</si>
  <si>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</si>
  <si>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</si>
  <si>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</si>
  <si>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</si>
  <si>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</si>
  <si>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</si>
  <si>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</si>
  <si>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</si>
  <si>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</si>
  <si>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</si>
  <si>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</si>
  <si>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</si>
  <si>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</si>
  <si>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</si>
  <si>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</si>
  <si>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</si>
  <si>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</si>
  <si>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</si>
  <si>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</si>
  <si>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</si>
  <si>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</si>
  <si>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</si>
  <si>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</si>
  <si>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</si>
  <si>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NGX25</t>
  </si>
  <si>
    <t>PALLADIUM FUTURE Mar25</t>
  </si>
  <si>
    <t>PAH5 Comdty</t>
  </si>
  <si>
    <t>PAH5</t>
  </si>
  <si>
    <t>PLATINUM FUTURE Apr25</t>
  </si>
  <si>
    <t>PLJ5 Comdty</t>
  </si>
  <si>
    <t>PLJ5</t>
  </si>
  <si>
    <t>CANOLA FUTR (WCE) Mar25</t>
  </si>
  <si>
    <t>RSH5 Comdty</t>
  </si>
  <si>
    <t>RSH5</t>
  </si>
  <si>
    <t>CANOLA FUT (WCE) May25</t>
  </si>
  <si>
    <t>RSK5 Comdty</t>
  </si>
  <si>
    <t>CANOLA FUTR (WCE) May25</t>
  </si>
  <si>
    <t>RSK5</t>
  </si>
  <si>
    <t>CANOLA FUTR (WCE) Jul25</t>
  </si>
  <si>
    <t>RSN5 Comdty</t>
  </si>
  <si>
    <t>CANOLA FUTR (WCE) JUL25</t>
  </si>
  <si>
    <t>RSN5</t>
  </si>
  <si>
    <t>SOYBEAN FUTURE Mar25</t>
  </si>
  <si>
    <t>S H5 Comdty</t>
  </si>
  <si>
    <t>S H5</t>
  </si>
  <si>
    <t>SOYBEAN FUTURE May25</t>
  </si>
  <si>
    <t>S K5 Comdty</t>
  </si>
  <si>
    <t>SOYBEAN FUTURE MAY25</t>
  </si>
  <si>
    <t>S K5</t>
  </si>
  <si>
    <t>SOYBEAN FUTURE Jul25</t>
  </si>
  <si>
    <t>S N5 Comdty</t>
  </si>
  <si>
    <t>S N5</t>
  </si>
  <si>
    <t>SOYBEAN FUTURE Aug25</t>
  </si>
  <si>
    <t>S Q5 Comdty</t>
  </si>
  <si>
    <t>S Q5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</si>
  <si>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</si>
  <si>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</si>
  <si>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</si>
  <si>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</si>
  <si>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</si>
  <si>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</si>
  <si>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</si>
  <si>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</si>
  <si>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</si>
  <si>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</si>
  <si>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</si>
  <si>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</si>
  <si>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Mar26</t>
  </si>
  <si>
    <t>SFRH6 Comdty</t>
  </si>
  <si>
    <t>3 MONTH SOFR FUT MAR26</t>
  </si>
  <si>
    <t>SFRH6</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</si>
  <si>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</si>
  <si>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</si>
  <si>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</si>
  <si>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</si>
  <si>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</si>
  <si>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</si>
  <si>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</si>
  <si>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</si>
  <si>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</si>
  <si>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</si>
  <si>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</si>
  <si>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</si>
  <si>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</si>
  <si>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</si>
  <si>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</si>
  <si>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</si>
  <si>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</si>
  <si>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</si>
  <si>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Jul25</t>
  </si>
  <si>
    <t>SIN5 Comdty</t>
  </si>
  <si>
    <t>SIN5</t>
  </si>
  <si>
    <t>SOYBEAN MEAL FUTR Mar25</t>
  </si>
  <si>
    <t>SMH5 Comdty</t>
  </si>
  <si>
    <t>SMH5</t>
  </si>
  <si>
    <t>SOYBEAN MEAL FUTR May25</t>
  </si>
  <si>
    <t>SMK5 Comdty</t>
  </si>
  <si>
    <t>SMK5</t>
  </si>
  <si>
    <t>SOYBEAN MEAL FUTR Jul25</t>
  </si>
  <si>
    <t>SMN5 Comdty</t>
  </si>
  <si>
    <t>SMN5</t>
  </si>
  <si>
    <t>US 2YR NOTE (CBT) Mar25</t>
  </si>
  <si>
    <t>TUH5 Comdty</t>
  </si>
  <si>
    <t>TUH5</t>
  </si>
  <si>
    <t>WHEAT FUTURE(CBT) May25</t>
  </si>
  <si>
    <t>W K5 Comdty</t>
  </si>
  <si>
    <t>W K5</t>
  </si>
  <si>
    <t>WHEAT FUTURE(CBT) Jul25</t>
  </si>
  <si>
    <t>W N5 Comdty</t>
  </si>
  <si>
    <t>W N5</t>
  </si>
  <si>
    <t>US ULTRA BOND CBT Mar25</t>
  </si>
  <si>
    <t>WNH5 Comdty</t>
  </si>
  <si>
    <t>US ULTRA BOND CBT MAR25</t>
  </si>
  <si>
    <t>WNH5</t>
  </si>
  <si>
    <t>GASOLINE RBOB FUT Apr25</t>
  </si>
  <si>
    <t>XBJ5 Comdty</t>
  </si>
  <si>
    <t>GASOLINE RBOB FUT APR25</t>
  </si>
  <si>
    <t>XBJ5</t>
  </si>
  <si>
    <t>GASOLINE RBOB FUT May25</t>
  </si>
  <si>
    <t>XBK5 Comdty</t>
  </si>
  <si>
    <t>XBK5</t>
  </si>
  <si>
    <t>GASOLINE RBOB FUT Jun25</t>
  </si>
  <si>
    <t>XBM5 Comdty</t>
  </si>
  <si>
    <t>XBM5</t>
  </si>
  <si>
    <t>CAN 5YR BOND FUT  Mar25</t>
  </si>
  <si>
    <t>XQH5 Comdty</t>
  </si>
  <si>
    <t>CAN 5YR BOND FUT Mar25</t>
  </si>
  <si>
    <t>XQH5</t>
  </si>
  <si>
    <t>B 02/25/25 Govt</t>
  </si>
  <si>
    <t>BPYS0X7</t>
  </si>
  <si>
    <t>US912797NJ23</t>
  </si>
  <si>
    <t>912797NJ2</t>
  </si>
  <si>
    <t>EQLS</t>
  </si>
  <si>
    <t>BNPWGTRS</t>
  </si>
  <si>
    <t>BNPWGLL1</t>
  </si>
  <si>
    <t>SITC International Holdings Co</t>
  </si>
  <si>
    <t>1308 HK</t>
  </si>
  <si>
    <t>B61X7R5</t>
  </si>
  <si>
    <t>KYG8187G1055</t>
  </si>
  <si>
    <t>Daito Trust Construction Co Lt</t>
  </si>
  <si>
    <t>1878 JT</t>
  </si>
  <si>
    <t>6250508</t>
  </si>
  <si>
    <t>JP3486800000</t>
  </si>
  <si>
    <t>BOC Hong Kong Holdings Ltd</t>
  </si>
  <si>
    <t>2388 HK</t>
  </si>
  <si>
    <t>6536112</t>
  </si>
  <si>
    <t>HK2388011192</t>
  </si>
  <si>
    <t>Japan Tobacco Inc</t>
  </si>
  <si>
    <t>2914 JT</t>
  </si>
  <si>
    <t>6474535</t>
  </si>
  <si>
    <t>JP3726800000</t>
  </si>
  <si>
    <t>Dentsu Group Inc</t>
  </si>
  <si>
    <t>4324 JT</t>
  </si>
  <si>
    <t>6416281</t>
  </si>
  <si>
    <t>JP3551520004</t>
  </si>
  <si>
    <t>Takeda Pharmaceutical Co Ltd</t>
  </si>
  <si>
    <t>4502 JT</t>
  </si>
  <si>
    <t>6870445</t>
  </si>
  <si>
    <t>JP3463000004</t>
  </si>
  <si>
    <t>Shionogi &amp; Co Ltd</t>
  </si>
  <si>
    <t>4507 JT</t>
  </si>
  <si>
    <t>6804682</t>
  </si>
  <si>
    <t>JP3347200002</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</si>
  <si>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</si>
  <si>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</si>
  <si>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</si>
  <si>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</si>
  <si>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</si>
  <si>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</si>
  <si>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</si>
  <si>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</si>
  <si>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</si>
  <si>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</si>
  <si>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</si>
  <si>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</si>
  <si>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</si>
  <si>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</si>
  <si>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</si>
  <si>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</si>
  <si>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</si>
  <si>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</si>
  <si>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</si>
  <si>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</si>
  <si>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</si>
  <si>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</si>
  <si>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</si>
  <si>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</si>
  <si>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Daifuku Co Ltd</t>
  </si>
  <si>
    <t>6383 JT</t>
  </si>
  <si>
    <t>6250025</t>
  </si>
  <si>
    <t>JP3497400006</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</si>
  <si>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</si>
  <si>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</si>
  <si>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</si>
  <si>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</si>
  <si>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</si>
  <si>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</si>
  <si>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</si>
  <si>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</si>
  <si>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</si>
  <si>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</si>
  <si>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</si>
  <si>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</si>
  <si>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</si>
  <si>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</si>
  <si>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</si>
  <si>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</si>
  <si>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</si>
  <si>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</si>
  <si>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</si>
  <si>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</si>
  <si>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</si>
  <si>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</si>
  <si>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</si>
  <si>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</si>
  <si>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</si>
  <si>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</si>
  <si>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</si>
  <si>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</si>
  <si>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</si>
  <si>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</si>
  <si>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</si>
  <si>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</si>
  <si>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SCREEN Holdings Co Ltd</t>
  </si>
  <si>
    <t>7735 JT</t>
  </si>
  <si>
    <t>6251028</t>
  </si>
  <si>
    <t>JP3494600004</t>
  </si>
  <si>
    <t>Hoya Corp</t>
  </si>
  <si>
    <t>7741 JT</t>
  </si>
  <si>
    <t>6441506</t>
  </si>
  <si>
    <t>JP3837800006</t>
  </si>
  <si>
    <t>Dai Nippon Printing Co Ltd</t>
  </si>
  <si>
    <t>7912 JT</t>
  </si>
  <si>
    <t>6250906</t>
  </si>
  <si>
    <t>JP3493800001</t>
  </si>
  <si>
    <t>Unicharm Corp</t>
  </si>
  <si>
    <t>8113 JT</t>
  </si>
  <si>
    <t>6911485</t>
  </si>
  <si>
    <t>JP3951600000</t>
  </si>
  <si>
    <t>Sumitomo Mitsui Financial Grou</t>
  </si>
  <si>
    <t>8316 JT</t>
  </si>
  <si>
    <t>6563024</t>
  </si>
  <si>
    <t>JP3890350006</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</si>
  <si>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</si>
  <si>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</si>
  <si>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</si>
  <si>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</si>
  <si>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</si>
  <si>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</si>
  <si>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</si>
  <si>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</si>
  <si>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</si>
  <si>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</si>
  <si>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</si>
  <si>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</si>
  <si>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</si>
  <si>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</si>
  <si>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</si>
  <si>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</si>
  <si>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AA UN</t>
  </si>
  <si>
    <t>AAON Inc</t>
  </si>
  <si>
    <t>AAON UW</t>
  </si>
  <si>
    <t>2268130</t>
  </si>
  <si>
    <t>US0003602069</t>
  </si>
  <si>
    <t>000360206</t>
  </si>
  <si>
    <t>ABBV UN</t>
  </si>
  <si>
    <t>Air Canada</t>
  </si>
  <si>
    <t>AC CT</t>
  </si>
  <si>
    <t>BSDHYK1</t>
  </si>
  <si>
    <t>CA0089118776</t>
  </si>
  <si>
    <t>008911877</t>
  </si>
  <si>
    <t>Credit Agricole SA</t>
  </si>
  <si>
    <t>ACA FP</t>
  </si>
  <si>
    <t>7262610</t>
  </si>
  <si>
    <t>FR0000045072</t>
  </si>
  <si>
    <t>AECOM</t>
  </si>
  <si>
    <t>ACM UN</t>
  </si>
  <si>
    <t>B1VZ431</t>
  </si>
  <si>
    <t>US00766T1007</t>
  </si>
  <si>
    <t>00766T100</t>
  </si>
  <si>
    <t>ADBE UW</t>
  </si>
  <si>
    <t>AddTech AB</t>
  </si>
  <si>
    <t>ADDTB SS</t>
  </si>
  <si>
    <t>BLN8T44</t>
  </si>
  <si>
    <t>SE0014781795</t>
  </si>
  <si>
    <t>Automatic Data Processing Inc</t>
  </si>
  <si>
    <t>ADP UW</t>
  </si>
  <si>
    <t>2065308</t>
  </si>
  <si>
    <t>US0530151036</t>
  </si>
  <si>
    <t>053015103</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</si>
  <si>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</si>
  <si>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</si>
  <si>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</si>
  <si>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</si>
  <si>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</si>
  <si>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</si>
  <si>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</si>
  <si>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</si>
  <si>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</si>
  <si>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</si>
  <si>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</si>
  <si>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</si>
  <si>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</si>
  <si>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</si>
  <si>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</si>
  <si>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</si>
  <si>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</si>
  <si>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</si>
  <si>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</si>
  <si>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</si>
  <si>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</si>
  <si>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</si>
  <si>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</si>
  <si>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</si>
  <si>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</si>
  <si>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</si>
  <si>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ALK UN</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</si>
  <si>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</si>
  <si>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</si>
  <si>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</si>
  <si>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</si>
  <si>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</si>
  <si>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</si>
  <si>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</si>
  <si>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</si>
  <si>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</si>
  <si>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</si>
  <si>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</si>
  <si>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</si>
  <si>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</si>
  <si>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</si>
  <si>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</si>
  <si>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</si>
  <si>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</si>
  <si>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</si>
  <si>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</si>
  <si>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</si>
  <si>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</si>
  <si>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</si>
  <si>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</si>
  <si>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</si>
  <si>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</si>
  <si>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</si>
  <si>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</si>
  <si>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</si>
  <si>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</si>
  <si>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</si>
  <si>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</si>
  <si>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</si>
  <si>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</si>
  <si>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</si>
  <si>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</si>
  <si>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AppLovin Corp</t>
  </si>
  <si>
    <t>APP UW</t>
  </si>
  <si>
    <t>BMV3LG4</t>
  </si>
  <si>
    <t>US03831W1080</t>
  </si>
  <si>
    <t>03831W108</t>
  </si>
  <si>
    <t>Appfolio Inc</t>
  </si>
  <si>
    <t>APPF UQ</t>
  </si>
  <si>
    <t>BYN7H48</t>
  </si>
  <si>
    <t>US03783C1009</t>
  </si>
  <si>
    <t>03783C100</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</si>
  <si>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</si>
  <si>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</si>
  <si>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</si>
  <si>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</si>
  <si>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</si>
  <si>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</si>
  <si>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</si>
  <si>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</si>
  <si>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</si>
  <si>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</si>
  <si>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</si>
  <si>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</si>
  <si>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</si>
  <si>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</si>
  <si>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</si>
  <si>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</si>
  <si>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</si>
  <si>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</si>
  <si>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</si>
  <si>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</si>
  <si>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</si>
  <si>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</si>
  <si>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</si>
  <si>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</si>
  <si>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</si>
  <si>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</si>
  <si>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</si>
  <si>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</si>
  <si>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</si>
  <si>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</si>
  <si>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</si>
  <si>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</si>
  <si>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Bunge Global SA</t>
  </si>
  <si>
    <t>BG UN</t>
  </si>
  <si>
    <t>BQ6BPG9</t>
  </si>
  <si>
    <t>CH1300646267</t>
  </si>
  <si>
    <t>Biogen Inc</t>
  </si>
  <si>
    <t>BIIB UW</t>
  </si>
  <si>
    <t>2455965</t>
  </si>
  <si>
    <t>US09062X1037</t>
  </si>
  <si>
    <t>09062X103</t>
  </si>
  <si>
    <t>Bank of Ireland Group PLC</t>
  </si>
  <si>
    <t>BIRG ID</t>
  </si>
  <si>
    <t>BD1RP61</t>
  </si>
  <si>
    <t>IE00BD1RP616</t>
  </si>
  <si>
    <t>Booking Holdings Inc</t>
  </si>
  <si>
    <t>BKNG UW</t>
  </si>
  <si>
    <t>BDRXDB4</t>
  </si>
  <si>
    <t>US09857L1089</t>
  </si>
  <si>
    <t>09857L108</t>
  </si>
  <si>
    <t>Bank of Montreal</t>
  </si>
  <si>
    <t>BMO CT</t>
  </si>
  <si>
    <t>2076009</t>
  </si>
  <si>
    <t>CA0636711016</t>
  </si>
  <si>
    <t>063671101</t>
  </si>
  <si>
    <t>BNP Paribas SA</t>
  </si>
  <si>
    <t>BNP FP</t>
  </si>
  <si>
    <t>7309681</t>
  </si>
  <si>
    <t>FR0000131104</t>
  </si>
  <si>
    <t>Boliden AB</t>
  </si>
  <si>
    <t>BOL SS</t>
  </si>
  <si>
    <t>BPYTZ57</t>
  </si>
  <si>
    <t>SE0020050417</t>
  </si>
  <si>
    <t>Dutch Bros Inc</t>
  </si>
  <si>
    <t>BROS UN</t>
  </si>
  <si>
    <t>BMWP7H2</t>
  </si>
  <si>
    <t>US26701L1008</t>
  </si>
  <si>
    <t>26701L100</t>
  </si>
  <si>
    <t>Burlington Stores Inc</t>
  </si>
  <si>
    <t>BURL UN</t>
  </si>
  <si>
    <t>BF311Y5</t>
  </si>
  <si>
    <t>US1220171060</t>
  </si>
  <si>
    <t>122017106</t>
  </si>
  <si>
    <t>BWX Technologies Inc</t>
  </si>
  <si>
    <t>BWXT UN</t>
  </si>
  <si>
    <t>BZ0W624</t>
  </si>
  <si>
    <t>US05605H1005</t>
  </si>
  <si>
    <t>05605H100</t>
  </si>
  <si>
    <t>Cardinal Health Inc</t>
  </si>
  <si>
    <t>CAH UN</t>
  </si>
  <si>
    <t>2175672</t>
  </si>
  <si>
    <t>US14149Y1082</t>
  </si>
  <si>
    <t>14149Y108</t>
  </si>
  <si>
    <t>Carlsberg AS</t>
  </si>
  <si>
    <t>CARLB DC</t>
  </si>
  <si>
    <t>4169219</t>
  </si>
  <si>
    <t>DK0010181759</t>
  </si>
  <si>
    <t>Casey's General Stores Inc</t>
  </si>
  <si>
    <t>CASY UW</t>
  </si>
  <si>
    <t>2179414</t>
  </si>
  <si>
    <t>US1475281036</t>
  </si>
  <si>
    <t>147528103</t>
  </si>
  <si>
    <t>Cava Group Inc</t>
  </si>
  <si>
    <t>CAVA UN</t>
  </si>
  <si>
    <t>BRBD9F4</t>
  </si>
  <si>
    <t>US1489291021</t>
  </si>
  <si>
    <t>148929102</t>
  </si>
  <si>
    <t>Cadence Design Systems Inc</t>
  </si>
  <si>
    <t>CDNS UW</t>
  </si>
  <si>
    <t>2302232</t>
  </si>
  <si>
    <t>US1273871087</t>
  </si>
  <si>
    <t>127387108</t>
  </si>
  <si>
    <t>Cognex Corp</t>
  </si>
  <si>
    <t>CGNX UW</t>
  </si>
  <si>
    <t>2208288</t>
  </si>
  <si>
    <t>US1924221039</t>
  </si>
  <si>
    <t>192422103</t>
  </si>
  <si>
    <t>Check Point Software Technolog</t>
  </si>
  <si>
    <t>CHKP UW</t>
  </si>
  <si>
    <t>2181334</t>
  </si>
  <si>
    <t>IL0010824113</t>
  </si>
  <si>
    <t>CH Robinson Worldwide Inc</t>
  </si>
  <si>
    <t>CHRW UW</t>
  </si>
  <si>
    <t>2116228</t>
  </si>
  <si>
    <t>US12541W2098</t>
  </si>
  <si>
    <t>12541W209</t>
  </si>
  <si>
    <t>CI UN</t>
  </si>
  <si>
    <t>Colgate-Palmolive Co</t>
  </si>
  <si>
    <t>CL UN</t>
  </si>
  <si>
    <t>2209106</t>
  </si>
  <si>
    <t>US1941621039</t>
  </si>
  <si>
    <t>194162103</t>
  </si>
  <si>
    <t>Comcast Corp</t>
  </si>
  <si>
    <t>CMCSA UW</t>
  </si>
  <si>
    <t>2044545</t>
  </si>
  <si>
    <t>US20030N1019</t>
  </si>
  <si>
    <t>20030N101</t>
  </si>
  <si>
    <t>CME Group Inc</t>
  </si>
  <si>
    <t>CME UW</t>
  </si>
  <si>
    <t>2965839</t>
  </si>
  <si>
    <t>US12572Q1058</t>
  </si>
  <si>
    <t>12572Q105</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</si>
  <si>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</si>
  <si>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</si>
  <si>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</si>
  <si>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</si>
  <si>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</si>
  <si>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</si>
  <si>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</si>
  <si>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</si>
  <si>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</si>
  <si>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</si>
  <si>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</si>
  <si>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</si>
  <si>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</si>
  <si>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</si>
  <si>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</si>
  <si>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</si>
  <si>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</si>
  <si>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</si>
  <si>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</si>
  <si>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</si>
  <si>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</si>
  <si>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</si>
  <si>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</si>
  <si>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</si>
  <si>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</si>
  <si>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</si>
  <si>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</si>
  <si>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</si>
  <si>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</si>
  <si>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</si>
  <si>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Curtiss-Wright Corp</t>
  </si>
  <si>
    <t>CW UN</t>
  </si>
  <si>
    <t>2241205</t>
  </si>
  <si>
    <t>US2315611010</t>
  </si>
  <si>
    <t>231561101</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</si>
  <si>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</si>
  <si>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</si>
  <si>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</si>
  <si>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</si>
  <si>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</si>
  <si>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</si>
  <si>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</si>
  <si>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</si>
  <si>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</si>
  <si>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</si>
  <si>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</si>
  <si>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</si>
  <si>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</si>
  <si>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</si>
  <si>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</si>
  <si>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Discover Financial Services</t>
  </si>
  <si>
    <t>DFS UN</t>
  </si>
  <si>
    <t>B1YLC43</t>
  </si>
  <si>
    <t>US2547091080</t>
  </si>
  <si>
    <t>254709108</t>
  </si>
  <si>
    <t>Vinci SA</t>
  </si>
  <si>
    <t>DG FP</t>
  </si>
  <si>
    <t>B1XH026</t>
  </si>
  <si>
    <t>FR0000125486</t>
  </si>
  <si>
    <t>Danaher Corp</t>
  </si>
  <si>
    <t>DHR UN</t>
  </si>
  <si>
    <t>2250870</t>
  </si>
  <si>
    <t>US2358511028</t>
  </si>
  <si>
    <t>235851102</t>
  </si>
  <si>
    <t>Doximity Inc</t>
  </si>
  <si>
    <t>DOCS UN</t>
  </si>
  <si>
    <t>BMD22Y4</t>
  </si>
  <si>
    <t>US26622P1075</t>
  </si>
  <si>
    <t>26622P107</t>
  </si>
  <si>
    <t>DocuSign Inc</t>
  </si>
  <si>
    <t>DOCU UW</t>
  </si>
  <si>
    <t>BFYT7B7</t>
  </si>
  <si>
    <t>US2561631068</t>
  </si>
  <si>
    <t>256163106</t>
  </si>
  <si>
    <t>Dollarama Inc</t>
  </si>
  <si>
    <t>DOL CT</t>
  </si>
  <si>
    <t>B4TP9G2</t>
  </si>
  <si>
    <t>CA25675T1075</t>
  </si>
  <si>
    <t>25675T107</t>
  </si>
  <si>
    <t>Dynatrace Inc</t>
  </si>
  <si>
    <t>DT UN</t>
  </si>
  <si>
    <t>BJV2RD9</t>
  </si>
  <si>
    <t>US2681501092</t>
  </si>
  <si>
    <t>268150109</t>
  </si>
  <si>
    <t>Duolingo Inc</t>
  </si>
  <si>
    <t>DUOL UW</t>
  </si>
  <si>
    <t>BMCM6P4</t>
  </si>
  <si>
    <t>US26603R1068</t>
  </si>
  <si>
    <t>26603R106</t>
  </si>
  <si>
    <t>DoubleVerify Holdings Inc</t>
  </si>
  <si>
    <t>DV UN</t>
  </si>
  <si>
    <t>BMDX9Z7</t>
  </si>
  <si>
    <t>US25862V1052</t>
  </si>
  <si>
    <t>25862V105</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</si>
  <si>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</si>
  <si>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</si>
  <si>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</si>
  <si>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</si>
  <si>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</si>
  <si>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</si>
  <si>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</si>
  <si>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</si>
  <si>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</si>
  <si>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</si>
  <si>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</si>
  <si>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</si>
  <si>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</si>
  <si>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</si>
  <si>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</si>
  <si>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</si>
  <si>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</si>
  <si>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</si>
  <si>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</si>
  <si>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EMCOR Group Inc</t>
  </si>
  <si>
    <t>EME UN</t>
  </si>
  <si>
    <t>2474164</t>
  </si>
  <si>
    <t>US29084Q1004</t>
  </si>
  <si>
    <t>29084Q100</t>
  </si>
  <si>
    <t>Epiroc AB</t>
  </si>
  <si>
    <t>EPIA SS</t>
  </si>
  <si>
    <t>BMD58R8</t>
  </si>
  <si>
    <t>SE0015658109</t>
  </si>
  <si>
    <t>EPIB SS</t>
  </si>
  <si>
    <t>BMD58W3</t>
  </si>
  <si>
    <t>SE0015658117</t>
  </si>
  <si>
    <t>Telefonaktiebolaget LM Ericsso</t>
  </si>
  <si>
    <t>ERICB SS</t>
  </si>
  <si>
    <t>5959378</t>
  </si>
  <si>
    <t>SE0000108656</t>
  </si>
  <si>
    <t>Essity AB</t>
  </si>
  <si>
    <t>ESSITYB SS</t>
  </si>
  <si>
    <t>BF1K7P7</t>
  </si>
  <si>
    <t>SE0009922164</t>
  </si>
  <si>
    <t>Elastic NV</t>
  </si>
  <si>
    <t>ESTC UN</t>
  </si>
  <si>
    <t>BFXCLC6</t>
  </si>
  <si>
    <t>NL0013056914</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</si>
  <si>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</si>
  <si>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</si>
  <si>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</si>
  <si>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</si>
  <si>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</si>
  <si>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</si>
  <si>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</si>
  <si>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</si>
  <si>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</si>
  <si>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</si>
  <si>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</si>
  <si>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</si>
  <si>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</si>
  <si>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</si>
  <si>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</si>
  <si>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</si>
  <si>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</si>
  <si>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</si>
  <si>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</si>
  <si>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La Francaise des Jeux SACA</t>
  </si>
  <si>
    <t>FDJ FP</t>
  </si>
  <si>
    <t>BG0SC10</t>
  </si>
  <si>
    <t>FR0013451333</t>
  </si>
  <si>
    <t>Fairfax Financial Holdings Ltd</t>
  </si>
  <si>
    <t>FFH CT</t>
  </si>
  <si>
    <t>2566351</t>
  </si>
  <si>
    <t>CA3039011026</t>
  </si>
  <si>
    <t>303901102</t>
  </si>
  <si>
    <t>First Horizon Corp</t>
  </si>
  <si>
    <t>FHN UN</t>
  </si>
  <si>
    <t>2341484</t>
  </si>
  <si>
    <t>US3205171057</t>
  </si>
  <si>
    <t>320517105</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</si>
  <si>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</si>
  <si>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</si>
  <si>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</si>
  <si>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</si>
  <si>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</si>
  <si>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</si>
  <si>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</si>
  <si>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</si>
  <si>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</si>
  <si>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</si>
  <si>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</si>
  <si>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</si>
  <si>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</si>
  <si>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</si>
  <si>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</si>
  <si>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</si>
  <si>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</si>
  <si>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</si>
  <si>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</si>
  <si>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</si>
  <si>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</si>
  <si>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</si>
  <si>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</si>
  <si>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</si>
  <si>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</si>
  <si>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</si>
  <si>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</si>
  <si>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Fortinet Inc</t>
  </si>
  <si>
    <t>FTNT UW</t>
  </si>
  <si>
    <t>B5B2106</t>
  </si>
  <si>
    <t>US34959E1091</t>
  </si>
  <si>
    <t>34959E109</t>
  </si>
  <si>
    <t>FTRE UW</t>
  </si>
  <si>
    <t>GAP UN</t>
  </si>
  <si>
    <t>General Dynamics Corp</t>
  </si>
  <si>
    <t>GD UN</t>
  </si>
  <si>
    <t>2365161</t>
  </si>
  <si>
    <t>US3695501086</t>
  </si>
  <si>
    <t>369550108</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</si>
  <si>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</si>
  <si>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</si>
  <si>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</si>
  <si>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</si>
  <si>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</si>
  <si>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</si>
  <si>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</si>
  <si>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</si>
  <si>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</si>
  <si>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</si>
  <si>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</si>
  <si>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</si>
  <si>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</si>
  <si>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</si>
  <si>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</si>
  <si>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</si>
  <si>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</si>
  <si>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</si>
  <si>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</si>
  <si>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</si>
  <si>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</si>
  <si>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</si>
  <si>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</si>
  <si>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</si>
  <si>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Globe Life Inc</t>
  </si>
  <si>
    <t>GL UN</t>
  </si>
  <si>
    <t>BK6YKG1</t>
  </si>
  <si>
    <t>US37959E1029</t>
  </si>
  <si>
    <t>37959E102</t>
  </si>
  <si>
    <t>Genmab A/S</t>
  </si>
  <si>
    <t>GMAB DC</t>
  </si>
  <si>
    <t>4595739</t>
  </si>
  <si>
    <t>DK0010272202</t>
  </si>
  <si>
    <t>Alphabet Inc</t>
  </si>
  <si>
    <t>GOOG UW</t>
  </si>
  <si>
    <t>BYY88Y7</t>
  </si>
  <si>
    <t>US02079K1079</t>
  </si>
  <si>
    <t>02079K107</t>
  </si>
  <si>
    <t>GOOGL UW</t>
  </si>
  <si>
    <t>BYVY8G0</t>
  </si>
  <si>
    <t>US02079K3059</t>
  </si>
  <si>
    <t>02079K305</t>
  </si>
  <si>
    <t>Genuine Parts Co</t>
  </si>
  <si>
    <t>GPC UN</t>
  </si>
  <si>
    <t>2367480</t>
  </si>
  <si>
    <t>US3724601055</t>
  </si>
  <si>
    <t>372460105</t>
  </si>
  <si>
    <t>HEICO Corp</t>
  </si>
  <si>
    <t>HEI/A UN</t>
  </si>
  <si>
    <t>2237561</t>
  </si>
  <si>
    <t>US4228062083</t>
  </si>
  <si>
    <t>422806208</t>
  </si>
  <si>
    <t>Hartford Financial Services Gr</t>
  </si>
  <si>
    <t>HIG UN</t>
  </si>
  <si>
    <t>2476193</t>
  </si>
  <si>
    <t>US4165151048</t>
  </si>
  <si>
    <t>416515104</t>
  </si>
  <si>
    <t>H &amp; M Hennes &amp; Mauritz AB</t>
  </si>
  <si>
    <t>HMB SS</t>
  </si>
  <si>
    <t>5687431</t>
  </si>
  <si>
    <t>SE0000106270</t>
  </si>
  <si>
    <t>Holmen AB</t>
  </si>
  <si>
    <t>HOLMB SS</t>
  </si>
  <si>
    <t>BDQQ1Q5</t>
  </si>
  <si>
    <t>SE0011090018</t>
  </si>
  <si>
    <t>Hologic Inc</t>
  </si>
  <si>
    <t>HOLX UW</t>
  </si>
  <si>
    <t>2433530</t>
  </si>
  <si>
    <t>US4364401012</t>
  </si>
  <si>
    <t>436440101</t>
  </si>
  <si>
    <t>Robinhood Markets Inc</t>
  </si>
  <si>
    <t>HOOD UW</t>
  </si>
  <si>
    <t>BP0TQN6</t>
  </si>
  <si>
    <t>US7707001027</t>
  </si>
  <si>
    <t>770700102</t>
  </si>
  <si>
    <t>HubSpot Inc</t>
  </si>
  <si>
    <t>HUBS UN</t>
  </si>
  <si>
    <t>BR4T3B3</t>
  </si>
  <si>
    <t>US4435731009</t>
  </si>
  <si>
    <t>443573100</t>
  </si>
  <si>
    <t>iA Financial Corp Inc</t>
  </si>
  <si>
    <t>IAG CT</t>
  </si>
  <si>
    <t>BJ2ZH37</t>
  </si>
  <si>
    <t>CA45075E1043</t>
  </si>
  <si>
    <t>45075E104</t>
  </si>
  <si>
    <t>Interactive Brokers Group Inc</t>
  </si>
  <si>
    <t>IBKR UW</t>
  </si>
  <si>
    <t>B1WT4X2</t>
  </si>
  <si>
    <t>US45841N1072</t>
  </si>
  <si>
    <t>45841N107</t>
  </si>
  <si>
    <t>IDACORP Inc</t>
  </si>
  <si>
    <t>IDA UN</t>
  </si>
  <si>
    <t>2296937</t>
  </si>
  <si>
    <t>US4511071064</t>
  </si>
  <si>
    <t>451107106</t>
  </si>
  <si>
    <t>Illumina Inc</t>
  </si>
  <si>
    <t>ILMN UW</t>
  </si>
  <si>
    <t>2613990</t>
  </si>
  <si>
    <t>US4523271090</t>
  </si>
  <si>
    <t>452327109</t>
  </si>
  <si>
    <t>Imperial Brands PLC</t>
  </si>
  <si>
    <t>IMB LN</t>
  </si>
  <si>
    <t>0454492</t>
  </si>
  <si>
    <t>GB0004544929</t>
  </si>
  <si>
    <t>Indutrade AB</t>
  </si>
  <si>
    <t>INDT SS</t>
  </si>
  <si>
    <t>B0LDBX7</t>
  </si>
  <si>
    <t>SE0001515552</t>
  </si>
  <si>
    <t>Ingredion Inc</t>
  </si>
  <si>
    <t>INGR UN</t>
  </si>
  <si>
    <t>B7K24P7</t>
  </si>
  <si>
    <t>US4571871023</t>
  </si>
  <si>
    <t>457187102</t>
  </si>
  <si>
    <t>Inspire Medical Systems Inc</t>
  </si>
  <si>
    <t>INSP UN</t>
  </si>
  <si>
    <t>BDT5KT5</t>
  </si>
  <si>
    <t>US4577301090</t>
  </si>
  <si>
    <t>457730109</t>
  </si>
  <si>
    <t>INTC UW</t>
  </si>
  <si>
    <t>INTU UW</t>
  </si>
  <si>
    <t>IPG UN</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</si>
  <si>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</si>
  <si>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</si>
  <si>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</si>
  <si>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</si>
  <si>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</si>
  <si>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</si>
  <si>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</si>
  <si>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</si>
  <si>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</si>
  <si>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</si>
  <si>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</si>
  <si>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</si>
  <si>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</si>
  <si>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</si>
  <si>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</si>
  <si>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</si>
  <si>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</si>
  <si>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</si>
  <si>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JB Hunt Transport Services Inc</t>
  </si>
  <si>
    <t>JBHT UW</t>
  </si>
  <si>
    <t>2445416</t>
  </si>
  <si>
    <t>US4456581077</t>
  </si>
  <si>
    <t>445658107</t>
  </si>
  <si>
    <t>Juniper Networks Inc</t>
  </si>
  <si>
    <t>JNPR UN</t>
  </si>
  <si>
    <t>2431846</t>
  </si>
  <si>
    <t>US48203R1041</t>
  </si>
  <si>
    <t>48203R104</t>
  </si>
  <si>
    <t>KBR Inc</t>
  </si>
  <si>
    <t>KBR UN</t>
  </si>
  <si>
    <t>B1HHB18</t>
  </si>
  <si>
    <t>US48242W1062</t>
  </si>
  <si>
    <t>48242W106</t>
  </si>
  <si>
    <t>KD UN</t>
  </si>
  <si>
    <t>KeyCorp</t>
  </si>
  <si>
    <t>KEY UN</t>
  </si>
  <si>
    <t>2490911</t>
  </si>
  <si>
    <t>US4932671088</t>
  </si>
  <si>
    <t>493267108</t>
  </si>
  <si>
    <t>KLA Corp</t>
  </si>
  <si>
    <t>KLAC UW</t>
  </si>
  <si>
    <t>2480138</t>
  </si>
  <si>
    <t>US4824801009</t>
  </si>
  <si>
    <t>482480100</t>
  </si>
  <si>
    <t>Kimberly-Clark Corp</t>
  </si>
  <si>
    <t>KMB UN</t>
  </si>
  <si>
    <t>2491839</t>
  </si>
  <si>
    <t>US4943681035</t>
  </si>
  <si>
    <t>494368103</t>
  </si>
  <si>
    <t>Kinsale Capital Group Inc</t>
  </si>
  <si>
    <t>KNSL UN</t>
  </si>
  <si>
    <t>BD1MGQ3</t>
  </si>
  <si>
    <t>US49714P1084</t>
  </si>
  <si>
    <t>49714P108</t>
  </si>
  <si>
    <t>Knight-Swift Transportation Ho</t>
  </si>
  <si>
    <t>KNX UN</t>
  </si>
  <si>
    <t>BF0LKD0</t>
  </si>
  <si>
    <t>US4990491049</t>
  </si>
  <si>
    <t>499049104</t>
  </si>
  <si>
    <t>Koninklijke KPN NV</t>
  </si>
  <si>
    <t>KPN NA</t>
  </si>
  <si>
    <t>5956078</t>
  </si>
  <si>
    <t>NL0000009082</t>
  </si>
  <si>
    <t>Liberty Broadband Corp</t>
  </si>
  <si>
    <t>LBRDA UW</t>
  </si>
  <si>
    <t>BRTLBY3</t>
  </si>
  <si>
    <t>US5303071071</t>
  </si>
  <si>
    <t>530307107</t>
  </si>
  <si>
    <t>LBRDK UW</t>
  </si>
  <si>
    <t>BRTLC06</t>
  </si>
  <si>
    <t>US5303073051</t>
  </si>
  <si>
    <t>530307305</t>
  </si>
  <si>
    <t>Leidos Holdings Inc</t>
  </si>
  <si>
    <t>LDOS UN</t>
  </si>
  <si>
    <t>BDV82B8</t>
  </si>
  <si>
    <t>US5253271028</t>
  </si>
  <si>
    <t>525327102</t>
  </si>
  <si>
    <t>Lincoln Electric Holdings Inc</t>
  </si>
  <si>
    <t>LECO UW</t>
  </si>
  <si>
    <t>2516851</t>
  </si>
  <si>
    <t>US5339001068</t>
  </si>
  <si>
    <t>533900106</t>
  </si>
  <si>
    <t>Littelfuse Inc</t>
  </si>
  <si>
    <t>LFUS UW</t>
  </si>
  <si>
    <t>2531832</t>
  </si>
  <si>
    <t>US5370081045</t>
  </si>
  <si>
    <t>537008104</t>
  </si>
  <si>
    <t>Chocoladefabriken Lindt &amp; Spru</t>
  </si>
  <si>
    <t>LISN SE</t>
  </si>
  <si>
    <t>5962309</t>
  </si>
  <si>
    <t>CH0010570759</t>
  </si>
  <si>
    <t>LKQ UW</t>
  </si>
  <si>
    <t>Lockheed Martin Corp</t>
  </si>
  <si>
    <t>LMT UN</t>
  </si>
  <si>
    <t>2522096</t>
  </si>
  <si>
    <t>US5398301094</t>
  </si>
  <si>
    <t>539830109</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</si>
  <si>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</si>
  <si>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</si>
  <si>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</si>
  <si>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</si>
  <si>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</si>
  <si>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</si>
  <si>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</si>
  <si>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</si>
  <si>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</si>
  <si>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</si>
  <si>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</si>
  <si>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</si>
  <si>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</si>
  <si>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</si>
  <si>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</si>
  <si>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</si>
  <si>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LULU UW</t>
  </si>
  <si>
    <t>Lamb Weston Holdings Inc</t>
  </si>
  <si>
    <t>LW UN</t>
  </si>
  <si>
    <t>BDQZFJ3</t>
  </si>
  <si>
    <t>US5132721045</t>
  </si>
  <si>
    <t>513272104</t>
  </si>
  <si>
    <t>MA UN</t>
  </si>
  <si>
    <t>AP Moller - Maersk A/S</t>
  </si>
  <si>
    <t>MAERSKA DC</t>
  </si>
  <si>
    <t>4253059</t>
  </si>
  <si>
    <t>DK0010244425</t>
  </si>
  <si>
    <t>MAERSKB DC</t>
  </si>
  <si>
    <t>4253048</t>
  </si>
  <si>
    <t>DK0010244508</t>
  </si>
  <si>
    <t>McKesson Corp</t>
  </si>
  <si>
    <t>MCK UN</t>
  </si>
  <si>
    <t>2378534</t>
  </si>
  <si>
    <t>US58155Q1031</t>
  </si>
  <si>
    <t>58155Q103</t>
  </si>
  <si>
    <t>MongoDB Inc</t>
  </si>
  <si>
    <t>MDB UQ</t>
  </si>
  <si>
    <t>BF2FJ99</t>
  </si>
  <si>
    <t>US60937P1066</t>
  </si>
  <si>
    <t>60937P106</t>
  </si>
  <si>
    <t>Medpace Holdings Inc</t>
  </si>
  <si>
    <t>MEDP UW</t>
  </si>
  <si>
    <t>BDCBC61</t>
  </si>
  <si>
    <t>US58506Q1094</t>
  </si>
  <si>
    <t>58506Q109</t>
  </si>
  <si>
    <t>MEG Energy Corp</t>
  </si>
  <si>
    <t>MEG CT</t>
  </si>
  <si>
    <t>B4XF9J1</t>
  </si>
  <si>
    <t>CA5527041084</t>
  </si>
  <si>
    <t>552704108</t>
  </si>
  <si>
    <t>Meta Platforms Inc</t>
  </si>
  <si>
    <t>META UW</t>
  </si>
  <si>
    <t>B7TL820</t>
  </si>
  <si>
    <t>US30303M1027</t>
  </si>
  <si>
    <t>30303M102</t>
  </si>
  <si>
    <t>Manulife Financial Corp</t>
  </si>
  <si>
    <t>MFC CT</t>
  </si>
  <si>
    <t>2492519</t>
  </si>
  <si>
    <t>CA56501R1064</t>
  </si>
  <si>
    <t>56501R106</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</si>
  <si>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</si>
  <si>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</si>
  <si>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</si>
  <si>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</si>
  <si>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</si>
  <si>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</si>
  <si>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</si>
  <si>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</si>
  <si>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</si>
  <si>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</si>
  <si>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</si>
  <si>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</si>
  <si>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</si>
  <si>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</si>
  <si>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</si>
  <si>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</si>
  <si>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</si>
  <si>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</si>
  <si>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</si>
  <si>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</si>
  <si>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</si>
  <si>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</si>
  <si>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</si>
  <si>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</si>
  <si>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MOH UN</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</si>
  <si>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</si>
  <si>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</si>
  <si>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</si>
  <si>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</si>
  <si>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</si>
  <si>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</si>
  <si>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</si>
  <si>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</si>
  <si>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</si>
  <si>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</si>
  <si>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</si>
  <si>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</si>
  <si>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</si>
  <si>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</si>
  <si>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MSI UN</t>
  </si>
  <si>
    <t>MTD UN</t>
  </si>
  <si>
    <t>MACOM Technology Solutions Hol</t>
  </si>
  <si>
    <t>MTSI UW</t>
  </si>
  <si>
    <t>B5B15Y5</t>
  </si>
  <si>
    <t>US55405Y1001</t>
  </si>
  <si>
    <t>55405Y100</t>
  </si>
  <si>
    <t>National Australia Bank Ltd</t>
  </si>
  <si>
    <t>NAB AT</t>
  </si>
  <si>
    <t>6624608</t>
  </si>
  <si>
    <t>AU000000NAB4</t>
  </si>
  <si>
    <t>NewMarket Corp</t>
  </si>
  <si>
    <t>NEU UN</t>
  </si>
  <si>
    <t>B01CGF1</t>
  </si>
  <si>
    <t>US6515871076</t>
  </si>
  <si>
    <t>651587107</t>
  </si>
  <si>
    <t>Norsk Hydro ASA</t>
  </si>
  <si>
    <t>NHY NO</t>
  </si>
  <si>
    <t>B11HK39</t>
  </si>
  <si>
    <t>NO0005052605</t>
  </si>
  <si>
    <t>Nice Ltd</t>
  </si>
  <si>
    <t>NICE IT</t>
  </si>
  <si>
    <t>6647133</t>
  </si>
  <si>
    <t>IL0002730112</t>
  </si>
  <si>
    <t>Novo Nordisk A/S</t>
  </si>
  <si>
    <t>NOVOB DC</t>
  </si>
  <si>
    <t>BP6KMJ1</t>
  </si>
  <si>
    <t>DK0062498333</t>
  </si>
  <si>
    <t>NetApp Inc</t>
  </si>
  <si>
    <t>NTAP UW</t>
  </si>
  <si>
    <t>2630643</t>
  </si>
  <si>
    <t>US64110D1046</t>
  </si>
  <si>
    <t>64110D104</t>
  </si>
  <si>
    <t>Nutanix Inc</t>
  </si>
  <si>
    <t>NTNX UW</t>
  </si>
  <si>
    <t>BYQBFT8</t>
  </si>
  <si>
    <t>US67059N1081</t>
  </si>
  <si>
    <t>67059N108</t>
  </si>
  <si>
    <t>Nucor Corp</t>
  </si>
  <si>
    <t>NUE UN</t>
  </si>
  <si>
    <t>2651086</t>
  </si>
  <si>
    <t>US6703461052</t>
  </si>
  <si>
    <t>670346105</t>
  </si>
  <si>
    <t>NVIDIA Corp</t>
  </si>
  <si>
    <t>NVDA UW</t>
  </si>
  <si>
    <t>2379504</t>
  </si>
  <si>
    <t>US67066G1040</t>
  </si>
  <si>
    <t>67066G104</t>
  </si>
  <si>
    <t>NVR Inc</t>
  </si>
  <si>
    <t>NVR UN</t>
  </si>
  <si>
    <t>2637785</t>
  </si>
  <si>
    <t>US62944T1051</t>
  </si>
  <si>
    <t>62944T105</t>
  </si>
  <si>
    <t>NatWest Group PLC</t>
  </si>
  <si>
    <t>NWG LN</t>
  </si>
  <si>
    <t>BM8PJY7</t>
  </si>
  <si>
    <t>GB00BM8PJY71</t>
  </si>
  <si>
    <t>NWL UW</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</si>
  <si>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</si>
  <si>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</si>
  <si>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</si>
  <si>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</si>
  <si>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</si>
  <si>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</si>
  <si>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</si>
  <si>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</si>
  <si>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</si>
  <si>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</si>
  <si>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</si>
  <si>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</si>
  <si>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</si>
  <si>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</si>
  <si>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</si>
  <si>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Olin Corp</t>
  </si>
  <si>
    <t>OLN UN</t>
  </si>
  <si>
    <t>2658526</t>
  </si>
  <si>
    <t>US6806652052</t>
  </si>
  <si>
    <t>680665205</t>
  </si>
  <si>
    <t>OMC UN</t>
  </si>
  <si>
    <t>ORCL UN</t>
  </si>
  <si>
    <t>Orion Oyj</t>
  </si>
  <si>
    <t>ORNBV FH</t>
  </si>
  <si>
    <t>B17NY40</t>
  </si>
  <si>
    <t>FI0009014377</t>
  </si>
  <si>
    <t>UiPath Inc</t>
  </si>
  <si>
    <t>PATH UN</t>
  </si>
  <si>
    <t>BMD02L5</t>
  </si>
  <si>
    <t>US90364P1057</t>
  </si>
  <si>
    <t>90364P105</t>
  </si>
  <si>
    <t>Paylocity Holding Corp</t>
  </si>
  <si>
    <t>PCTY UW</t>
  </si>
  <si>
    <t>BKM4N88</t>
  </si>
  <si>
    <t>US70438V1061</t>
  </si>
  <si>
    <t>70438V106</t>
  </si>
  <si>
    <t>Principal Financial Group Inc</t>
  </si>
  <si>
    <t>PFG UW</t>
  </si>
  <si>
    <t>2803014</t>
  </si>
  <si>
    <t>US74251V1026</t>
  </si>
  <si>
    <t>74251V102</t>
  </si>
  <si>
    <t>PulteGroup Inc</t>
  </si>
  <si>
    <t>PHM UN</t>
  </si>
  <si>
    <t>2708841</t>
  </si>
  <si>
    <t>US7458671010</t>
  </si>
  <si>
    <t>745867101</t>
  </si>
  <si>
    <t>Pinterest Inc</t>
  </si>
  <si>
    <t>PINS UN</t>
  </si>
  <si>
    <t>BJ2Z0H2</t>
  </si>
  <si>
    <t>US72352L1061</t>
  </si>
  <si>
    <t>72352L106</t>
  </si>
  <si>
    <t>PM UN</t>
  </si>
  <si>
    <t>Pandora A/S</t>
  </si>
  <si>
    <t>PNDORA DC</t>
  </si>
  <si>
    <t>B44XTX8</t>
  </si>
  <si>
    <t>DK0060252690</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</si>
  <si>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</si>
  <si>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</si>
  <si>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</si>
  <si>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</si>
  <si>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</si>
  <si>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</si>
  <si>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</si>
  <si>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</si>
  <si>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</si>
  <si>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</si>
  <si>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</si>
  <si>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</si>
  <si>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</si>
  <si>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</si>
  <si>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</si>
  <si>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</si>
  <si>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</si>
  <si>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</si>
  <si>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</si>
  <si>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QBE Insurance Group Ltd</t>
  </si>
  <si>
    <t>QBE AT</t>
  </si>
  <si>
    <t>6715740</t>
  </si>
  <si>
    <t>AU000000QBE9</t>
  </si>
  <si>
    <t>QIAGEN NV</t>
  </si>
  <si>
    <t>QIA GY</t>
  </si>
  <si>
    <t>BNXJZX2</t>
  </si>
  <si>
    <t>NL0015002CX3</t>
  </si>
  <si>
    <t>Rheinmetall AG</t>
  </si>
  <si>
    <t>RHM GY</t>
  </si>
  <si>
    <t>5334588</t>
  </si>
  <si>
    <t>DE0007030009</t>
  </si>
  <si>
    <t>Rio Tinto Ltd</t>
  </si>
  <si>
    <t>RIO AT</t>
  </si>
  <si>
    <t>6220103</t>
  </si>
  <si>
    <t>AU000000RIO1</t>
  </si>
  <si>
    <t>Ralph Lauren Corp</t>
  </si>
  <si>
    <t>RL UN</t>
  </si>
  <si>
    <t>B4V9661</t>
  </si>
  <si>
    <t>US7512121010</t>
  </si>
  <si>
    <t>751212101</t>
  </si>
  <si>
    <t>RLI Corp</t>
  </si>
  <si>
    <t>RLI UN</t>
  </si>
  <si>
    <t>2719070</t>
  </si>
  <si>
    <t>US7496071074</t>
  </si>
  <si>
    <t>749607107</t>
  </si>
  <si>
    <t>ROCKWOOL A/S</t>
  </si>
  <si>
    <t>ROCKB DC</t>
  </si>
  <si>
    <t>4713490</t>
  </si>
  <si>
    <t>DK0010219153</t>
  </si>
  <si>
    <t>Ross Stores Inc</t>
  </si>
  <si>
    <t>ROST UW</t>
  </si>
  <si>
    <t>2746711</t>
  </si>
  <si>
    <t>US7782961038</t>
  </si>
  <si>
    <t>778296103</t>
  </si>
  <si>
    <t>Rolls-Royce Holdings PLC</t>
  </si>
  <si>
    <t>RR/ LN</t>
  </si>
  <si>
    <t>B63H849</t>
  </si>
  <si>
    <t>GB00B63H8491</t>
  </si>
  <si>
    <t>Royal Bank of Canada</t>
  </si>
  <si>
    <t>RY CT</t>
  </si>
  <si>
    <t>2754383</t>
  </si>
  <si>
    <t>CA7800871021</t>
  </si>
  <si>
    <t>780087102</t>
  </si>
  <si>
    <t>South32 Ltd</t>
  </si>
  <si>
    <t>S32 AT</t>
  </si>
  <si>
    <t>BWSW5D9</t>
  </si>
  <si>
    <t>AU000000S320</t>
  </si>
  <si>
    <t>Saab AB</t>
  </si>
  <si>
    <t>SAABB SS</t>
  </si>
  <si>
    <t>BPXZH27</t>
  </si>
  <si>
    <t>SE0021921269</t>
  </si>
  <si>
    <t>Science Applications Internati</t>
  </si>
  <si>
    <t>SAIC UW</t>
  </si>
  <si>
    <t>BDTZZG7</t>
  </si>
  <si>
    <t>US8086251076</t>
  </si>
  <si>
    <t>808625107</t>
  </si>
  <si>
    <t>Boston Beer Co Inc/The</t>
  </si>
  <si>
    <t>SAM UN</t>
  </si>
  <si>
    <t>2113393</t>
  </si>
  <si>
    <t>US1005571070</t>
  </si>
  <si>
    <t>100557107</t>
  </si>
  <si>
    <t>Banco Santander SA</t>
  </si>
  <si>
    <t>SAN SQ</t>
  </si>
  <si>
    <t>5705946</t>
  </si>
  <si>
    <t>ES0113900J37</t>
  </si>
  <si>
    <t>Sandvik AB</t>
  </si>
  <si>
    <t>SAND SS</t>
  </si>
  <si>
    <t>B1VQ252</t>
  </si>
  <si>
    <t>SE0000667891</t>
  </si>
  <si>
    <t>Stockland</t>
  </si>
  <si>
    <t>SGP AT</t>
  </si>
  <si>
    <t>6850856</t>
  </si>
  <si>
    <t>AU000000SGP0</t>
  </si>
  <si>
    <t>Skanska AB</t>
  </si>
  <si>
    <t>SKAB SS</t>
  </si>
  <si>
    <t>7142091</t>
  </si>
  <si>
    <t>SE0000113250</t>
  </si>
  <si>
    <t>SMG UN</t>
  </si>
  <si>
    <t>Synovus Financial Corp</t>
  </si>
  <si>
    <t>SNV UN</t>
  </si>
  <si>
    <t>BMH4NJ8</t>
  </si>
  <si>
    <t>US87161C5013</t>
  </si>
  <si>
    <t>87161C501</t>
  </si>
  <si>
    <t>Swedish Orphan Biovitrum AB</t>
  </si>
  <si>
    <t>SOBI SS</t>
  </si>
  <si>
    <t>B1CC9H0</t>
  </si>
  <si>
    <t>SE0000872095</t>
  </si>
  <si>
    <t>Sarepta Therapeutics Inc</t>
  </si>
  <si>
    <t>SRPT UW</t>
  </si>
  <si>
    <t>B8DPDT7</t>
  </si>
  <si>
    <t>US8036071004</t>
  </si>
  <si>
    <t>803607100</t>
  </si>
  <si>
    <t>Stantec Inc</t>
  </si>
  <si>
    <t>STN CT</t>
  </si>
  <si>
    <t>2854238</t>
  </si>
  <si>
    <t>CA85472N1096</t>
  </si>
  <si>
    <t>85472N109</t>
  </si>
  <si>
    <t>State Street Corp</t>
  </si>
  <si>
    <t>STT UN</t>
  </si>
  <si>
    <t>2842040</t>
  </si>
  <si>
    <t>US8574771031</t>
  </si>
  <si>
    <t>857477103</t>
  </si>
  <si>
    <t>Seagate Technology Holdings PL</t>
  </si>
  <si>
    <t>STX UW</t>
  </si>
  <si>
    <t>BKVD2N4</t>
  </si>
  <si>
    <t>IE00BKVD2N49</t>
  </si>
  <si>
    <t>Synchrony Financial</t>
  </si>
  <si>
    <t>SYF UN</t>
  </si>
  <si>
    <t>BP96PS6</t>
  </si>
  <si>
    <t>US87165B1035</t>
  </si>
  <si>
    <t>87165B103</t>
  </si>
  <si>
    <t>Toronto-Dominion Bank/The</t>
  </si>
  <si>
    <t>TD CT</t>
  </si>
  <si>
    <t>2897222</t>
  </si>
  <si>
    <t>CA8911605092</t>
  </si>
  <si>
    <t>891160509</t>
  </si>
  <si>
    <t>Atlassian Corp</t>
  </si>
  <si>
    <t>TEAM UW</t>
  </si>
  <si>
    <t>BQ1PC76</t>
  </si>
  <si>
    <t>US0494681010</t>
  </si>
  <si>
    <t>049468101</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</si>
  <si>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</si>
  <si>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</si>
  <si>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</si>
  <si>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</si>
  <si>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</si>
  <si>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</si>
  <si>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</si>
  <si>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</si>
  <si>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</si>
  <si>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</si>
  <si>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</si>
  <si>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</si>
  <si>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</si>
  <si>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</si>
  <si>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</si>
  <si>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</si>
  <si>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Teleflex Inc</t>
  </si>
  <si>
    <t>TFX UN</t>
  </si>
  <si>
    <t>2881407</t>
  </si>
  <si>
    <t>US8793691069</t>
  </si>
  <si>
    <t>879369106</t>
  </si>
  <si>
    <t>Target Corp</t>
  </si>
  <si>
    <t>TGT UN</t>
  </si>
  <si>
    <t>2259101</t>
  </si>
  <si>
    <t>US87612E1064</t>
  </si>
  <si>
    <t>87612E106</t>
  </si>
  <si>
    <t>Tenet Healthcare Corp</t>
  </si>
  <si>
    <t>THC UN</t>
  </si>
  <si>
    <t>B8DMK08</t>
  </si>
  <si>
    <t>US88033G4073</t>
  </si>
  <si>
    <t>88033G407</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</si>
  <si>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</si>
  <si>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</si>
  <si>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</si>
  <si>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</si>
  <si>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</si>
  <si>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</si>
  <si>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</si>
  <si>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</si>
  <si>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</si>
  <si>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</si>
  <si>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</si>
  <si>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</si>
  <si>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</si>
  <si>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</si>
  <si>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</si>
  <si>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</si>
  <si>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</si>
  <si>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</si>
  <si>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</si>
  <si>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</si>
  <si>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</si>
  <si>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</si>
  <si>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</si>
  <si>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</si>
  <si>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</si>
  <si>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</si>
  <si>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</si>
  <si>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</si>
  <si>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</si>
  <si>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</si>
  <si>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Trade Desk Inc/The</t>
  </si>
  <si>
    <t>TTD UQ</t>
  </si>
  <si>
    <t>BD8FDD1</t>
  </si>
  <si>
    <t>US88339J1051</t>
  </si>
  <si>
    <t>88339J105</t>
  </si>
  <si>
    <t>Taylor Wimpey PLC</t>
  </si>
  <si>
    <t>TW/ LN</t>
  </si>
  <si>
    <t>0878230</t>
  </si>
  <si>
    <t>GB0008782301</t>
  </si>
  <si>
    <t>Texas Roadhouse Inc</t>
  </si>
  <si>
    <t>TXRH UW</t>
  </si>
  <si>
    <t>B033TJ7</t>
  </si>
  <si>
    <t>US8826811098</t>
  </si>
  <si>
    <t>882681109</t>
  </si>
  <si>
    <t>Under Armour Inc</t>
  </si>
  <si>
    <t>UA UN</t>
  </si>
  <si>
    <t>BDF9YM2</t>
  </si>
  <si>
    <t>US9043112062</t>
  </si>
  <si>
    <t>904311206</t>
  </si>
  <si>
    <t>UAA UN</t>
  </si>
  <si>
    <t>B0PZN11</t>
  </si>
  <si>
    <t>US9043111072</t>
  </si>
  <si>
    <t>904311107</t>
  </si>
  <si>
    <t>UAL UW</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</si>
  <si>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</si>
  <si>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</si>
  <si>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</si>
  <si>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</si>
  <si>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</si>
  <si>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</si>
  <si>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</si>
  <si>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</si>
  <si>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</si>
  <si>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</si>
  <si>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</si>
  <si>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</si>
  <si>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</si>
  <si>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</si>
  <si>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UNH UN</t>
  </si>
  <si>
    <t>Unum Group</t>
  </si>
  <si>
    <t>UNM UN</t>
  </si>
  <si>
    <t>2433842</t>
  </si>
  <si>
    <t>US91529Y1064</t>
  </si>
  <si>
    <t>91529Y106</t>
  </si>
  <si>
    <t>United Parcel Service Inc</t>
  </si>
  <si>
    <t>UPS UN</t>
  </si>
  <si>
    <t>2517382</t>
  </si>
  <si>
    <t>US9113121068</t>
  </si>
  <si>
    <t>911312106</t>
  </si>
  <si>
    <t>United Therapeutics Corp</t>
  </si>
  <si>
    <t>UTHR UW</t>
  </si>
  <si>
    <t>2430412</t>
  </si>
  <si>
    <t>US91307C1027</t>
  </si>
  <si>
    <t>91307C102</t>
  </si>
  <si>
    <t>Virtu Financial Inc</t>
  </si>
  <si>
    <t>VIRT UW</t>
  </si>
  <si>
    <t>BWTVWD4</t>
  </si>
  <si>
    <t>US9282541013</t>
  </si>
  <si>
    <t>928254101</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</si>
  <si>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</si>
  <si>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</si>
  <si>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</si>
  <si>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</si>
  <si>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</si>
  <si>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</si>
  <si>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</si>
  <si>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</si>
  <si>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</si>
  <si>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</si>
  <si>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</si>
  <si>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</si>
  <si>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</si>
  <si>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</si>
  <si>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</si>
  <si>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Wayfair Inc</t>
  </si>
  <si>
    <t>W UN</t>
  </si>
  <si>
    <t>BQXZP64</t>
  </si>
  <si>
    <t>US94419L1017</t>
  </si>
  <si>
    <t>94419L101</t>
  </si>
  <si>
    <t>WCC UN</t>
  </si>
  <si>
    <t>WFRD UW</t>
  </si>
  <si>
    <t>Wingstop Inc</t>
  </si>
  <si>
    <t>WING UW</t>
  </si>
  <si>
    <t>BYYXHN4</t>
  </si>
  <si>
    <t>US9741551033</t>
  </si>
  <si>
    <t>974155103</t>
  </si>
  <si>
    <t>Wolters Kluwer NV</t>
  </si>
  <si>
    <t>WKL NA</t>
  </si>
  <si>
    <t>5671519</t>
  </si>
  <si>
    <t>NL0000395903</t>
  </si>
  <si>
    <t>Wartsila OYJ Abp</t>
  </si>
  <si>
    <t>WRT1V FH</t>
  </si>
  <si>
    <t>4525189</t>
  </si>
  <si>
    <t>FI0009003727</t>
  </si>
  <si>
    <t>WiseTech Global Ltd</t>
  </si>
  <si>
    <t>WTC AT</t>
  </si>
  <si>
    <t>BZ8GX83</t>
  </si>
  <si>
    <t>AU000000WTC3</t>
  </si>
  <si>
    <t>Yangzijiang Shipbuilding Holdi</t>
  </si>
  <si>
    <t>YZJSGD SP</t>
  </si>
  <si>
    <t>B1VT035</t>
  </si>
  <si>
    <t>SG1U76934819</t>
  </si>
  <si>
    <t>Zebra Technologies Corp</t>
  </si>
  <si>
    <t>ZBRA UW</t>
  </si>
  <si>
    <t>2989356</t>
  </si>
  <si>
    <t>US9892071054</t>
  </si>
  <si>
    <t>989207105</t>
  </si>
  <si>
    <t>Zillow Group Inc</t>
  </si>
  <si>
    <t>ZG UW</t>
  </si>
  <si>
    <t>BVYJBR3</t>
  </si>
  <si>
    <t>US98954M1018</t>
  </si>
  <si>
    <t>98954M101</t>
  </si>
  <si>
    <t>Zscaler Inc</t>
  </si>
  <si>
    <t>ZS UW</t>
  </si>
  <si>
    <t>BZ00V34</t>
  </si>
  <si>
    <t>US98980G1022</t>
  </si>
  <si>
    <t>98980G102</t>
  </si>
  <si>
    <t>BNPWGTRS             00001</t>
  </si>
  <si>
    <t>BNPWGTRS 00001</t>
  </si>
  <si>
    <t>BNPWSTRSS</t>
  </si>
  <si>
    <t>BNPWSTRSS            00001</t>
  </si>
  <si>
    <t>BNPWSTRSS 00001</t>
  </si>
  <si>
    <t>BNPWGLS1</t>
  </si>
  <si>
    <t>CK Infrastructure Holdings Ltd</t>
  </si>
  <si>
    <t>1038 HK</t>
  </si>
  <si>
    <t>BYVS6J1</t>
  </si>
  <si>
    <t>BMG2178K1009</t>
  </si>
  <si>
    <t>Henderson Land Development Co</t>
  </si>
  <si>
    <t>12 HK</t>
  </si>
  <si>
    <t>6420538</t>
  </si>
  <si>
    <t>HK0012000102</t>
  </si>
  <si>
    <t>Daiwa House Industry Co Ltd</t>
  </si>
  <si>
    <t>1925 JT</t>
  </si>
  <si>
    <t>6251363</t>
  </si>
  <si>
    <t>JP3505000004</t>
  </si>
  <si>
    <t>Wharf Holdings Ltd/The</t>
  </si>
  <si>
    <t>4 HK</t>
  </si>
  <si>
    <t>6435576</t>
  </si>
  <si>
    <t>HK0004000045</t>
  </si>
  <si>
    <t>Shiseido Co Ltd</t>
  </si>
  <si>
    <t>4911 JT</t>
  </si>
  <si>
    <t>6805265</t>
  </si>
  <si>
    <t>JP3351600006</t>
  </si>
  <si>
    <t>Idemitsu Kosan Co Ltd</t>
  </si>
  <si>
    <t>5019 JT</t>
  </si>
  <si>
    <t>B1FF8P7</t>
  </si>
  <si>
    <t>JP3142500002</t>
  </si>
  <si>
    <t>ENEOS Holdings Inc</t>
  </si>
  <si>
    <t>5020 JT</t>
  </si>
  <si>
    <t>B627LW9</t>
  </si>
  <si>
    <t>JP3386450005</t>
  </si>
  <si>
    <t>Sumitomo Metal Mining Co Ltd</t>
  </si>
  <si>
    <t>5713 JT</t>
  </si>
  <si>
    <t>6858849</t>
  </si>
  <si>
    <t>JP3402600005</t>
  </si>
  <si>
    <t>Power Assets Holdings Ltd</t>
  </si>
  <si>
    <t>6 HK</t>
  </si>
  <si>
    <t>6435327</t>
  </si>
  <si>
    <t>HK0006000050</t>
  </si>
  <si>
    <t>Toyota Industries Corp</t>
  </si>
  <si>
    <t>6201 JT</t>
  </si>
  <si>
    <t>6900546</t>
  </si>
  <si>
    <t>JP3634600005</t>
  </si>
  <si>
    <t>Seiko Epson Corp</t>
  </si>
  <si>
    <t>6724 JT</t>
  </si>
  <si>
    <t>6616508</t>
  </si>
  <si>
    <t>JP3414750004</t>
  </si>
  <si>
    <t>Panasonic Holdings Corp</t>
  </si>
  <si>
    <t>6752 JT</t>
  </si>
  <si>
    <t>6572707</t>
  </si>
  <si>
    <t>JP3866800000</t>
  </si>
  <si>
    <t>Toyota Motor Corp</t>
  </si>
  <si>
    <t>7203 JT</t>
  </si>
  <si>
    <t>6900643</t>
  </si>
  <si>
    <t>JP3633400001</t>
  </si>
  <si>
    <t>Aisin Corp</t>
  </si>
  <si>
    <t>7259 JT</t>
  </si>
  <si>
    <t>6010702</t>
  </si>
  <si>
    <t>JP3102000001</t>
  </si>
  <si>
    <t>Honda Motor Co Ltd</t>
  </si>
  <si>
    <t>7267 JT</t>
  </si>
  <si>
    <t>6435145</t>
  </si>
  <si>
    <t>JP3854600008</t>
  </si>
  <si>
    <t>Subaru Corp</t>
  </si>
  <si>
    <t>7270 JT</t>
  </si>
  <si>
    <t>6356406</t>
  </si>
  <si>
    <t>JP3814800003</t>
  </si>
  <si>
    <t>Pan Pacific International Hold</t>
  </si>
  <si>
    <t>7532 JT</t>
  </si>
  <si>
    <t>6269861</t>
  </si>
  <si>
    <t>JP3639650005</t>
  </si>
  <si>
    <t>Ricoh Co Ltd</t>
  </si>
  <si>
    <t>7752 JT</t>
  </si>
  <si>
    <t>6738220</t>
  </si>
  <si>
    <t>JP3973400009</t>
  </si>
  <si>
    <t>Nintendo Co Ltd</t>
  </si>
  <si>
    <t>7974 JT</t>
  </si>
  <si>
    <t>6639550</t>
  </si>
  <si>
    <t>JP3756600007</t>
  </si>
  <si>
    <t>Aeon Co Ltd</t>
  </si>
  <si>
    <t>8267 JT</t>
  </si>
  <si>
    <t>6480048</t>
  </si>
  <si>
    <t>JP3388200002</t>
  </si>
  <si>
    <t>Resona Holdings Inc</t>
  </si>
  <si>
    <t>8308 JT</t>
  </si>
  <si>
    <t>6421553</t>
  </si>
  <si>
    <t>JP3500610005</t>
  </si>
  <si>
    <t>Mitsubishi Estate Co Ltd</t>
  </si>
  <si>
    <t>8802 JT</t>
  </si>
  <si>
    <t>6596729</t>
  </si>
  <si>
    <t>JP3899600005</t>
  </si>
  <si>
    <t>Sumitomo Realty &amp; Development</t>
  </si>
  <si>
    <t>8830 JT</t>
  </si>
  <si>
    <t>6858902</t>
  </si>
  <si>
    <t>JP3409000001</t>
  </si>
  <si>
    <t>Nippon Building Fund Inc</t>
  </si>
  <si>
    <t>8951 JT</t>
  </si>
  <si>
    <t>6396800</t>
  </si>
  <si>
    <t>JP3027670003</t>
  </si>
  <si>
    <t>Central Japan Railway Co</t>
  </si>
  <si>
    <t>9022 JT</t>
  </si>
  <si>
    <t>6183552</t>
  </si>
  <si>
    <t>JP3566800003</t>
  </si>
  <si>
    <t>Hankyu Hanshin Holdings Inc</t>
  </si>
  <si>
    <t>9042 JT</t>
  </si>
  <si>
    <t>6408664</t>
  </si>
  <si>
    <t>JP3774200004</t>
  </si>
  <si>
    <t>Kansai Electric Power Co Inc/T</t>
  </si>
  <si>
    <t>9503 JT</t>
  </si>
  <si>
    <t>6483489</t>
  </si>
  <si>
    <t>JP3228600007</t>
  </si>
  <si>
    <t>Tokyo Gas Co Ltd</t>
  </si>
  <si>
    <t>9531 JT</t>
  </si>
  <si>
    <t>6895448</t>
  </si>
  <si>
    <t>JP3573000001</t>
  </si>
  <si>
    <t>Osaka Gas Co Ltd</t>
  </si>
  <si>
    <t>9532 JT</t>
  </si>
  <si>
    <t>6661768</t>
  </si>
  <si>
    <t>JP3180400008</t>
  </si>
  <si>
    <t>NTT Data Group Corp</t>
  </si>
  <si>
    <t>9613 JT</t>
  </si>
  <si>
    <t>6125639</t>
  </si>
  <si>
    <t>JP3165700000</t>
  </si>
  <si>
    <t>Anglo American PLC</t>
  </si>
  <si>
    <t>AAL LN</t>
  </si>
  <si>
    <t>B1XZS82</t>
  </si>
  <si>
    <t>GB00B1XZS820</t>
  </si>
  <si>
    <t>AAPL UW</t>
  </si>
  <si>
    <t>Airbnb Inc</t>
  </si>
  <si>
    <t>ABNB UW</t>
  </si>
  <si>
    <t>BMGYYH4</t>
  </si>
  <si>
    <t>US0090661010</t>
  </si>
  <si>
    <t>009066101</t>
  </si>
  <si>
    <t>ACN UN</t>
  </si>
  <si>
    <t>ACS Actividades de Construccio</t>
  </si>
  <si>
    <t>ACS SQ</t>
  </si>
  <si>
    <t>B01FLQ6</t>
  </si>
  <si>
    <t>ES0167050915</t>
  </si>
  <si>
    <t>Analog Devices Inc</t>
  </si>
  <si>
    <t>ADI UW</t>
  </si>
  <si>
    <t>2032067</t>
  </si>
  <si>
    <t>US0326541051</t>
  </si>
  <si>
    <t>032654105</t>
  </si>
  <si>
    <t>Archer-Daniels-Midland Co</t>
  </si>
  <si>
    <t>ADM UN</t>
  </si>
  <si>
    <t>2047317</t>
  </si>
  <si>
    <t>US0394831020</t>
  </si>
  <si>
    <t>039483102</t>
  </si>
  <si>
    <t>Ameren Corp</t>
  </si>
  <si>
    <t>AEE UN</t>
  </si>
  <si>
    <t>2050832</t>
  </si>
  <si>
    <t>US0236081024</t>
  </si>
  <si>
    <t>023608102</t>
  </si>
  <si>
    <t>Auckland International Airport</t>
  </si>
  <si>
    <t>AIA NZ</t>
  </si>
  <si>
    <t>BKX3XG2</t>
  </si>
  <si>
    <t>NZAIAE0002S6</t>
  </si>
  <si>
    <t>Akamai Technologies Inc</t>
  </si>
  <si>
    <t>AKAM UW</t>
  </si>
  <si>
    <t>2507457</t>
  </si>
  <si>
    <t>US00971T1016</t>
  </si>
  <si>
    <t>00971T101</t>
  </si>
  <si>
    <t>ALB UN</t>
  </si>
  <si>
    <t>Allegro MicroSystems Inc</t>
  </si>
  <si>
    <t>ALGM UW</t>
  </si>
  <si>
    <t>BN4LSB6</t>
  </si>
  <si>
    <t>US01749D1054</t>
  </si>
  <si>
    <t>01749D105</t>
  </si>
  <si>
    <t>Alstom SA</t>
  </si>
  <si>
    <t>ALO FP</t>
  </si>
  <si>
    <t>B0DJ8Q5</t>
  </si>
  <si>
    <t>FR0010220475</t>
  </si>
  <si>
    <t>Amplifon SpA</t>
  </si>
  <si>
    <t>AMP IM</t>
  </si>
  <si>
    <t>B14NJ71</t>
  </si>
  <si>
    <t>IT0004056880</t>
  </si>
  <si>
    <t>AutoNation Inc</t>
  </si>
  <si>
    <t>AN UN</t>
  </si>
  <si>
    <t>2732635</t>
  </si>
  <si>
    <t>US05329W1027</t>
  </si>
  <si>
    <t>05329W102</t>
  </si>
  <si>
    <t>Acciona SA</t>
  </si>
  <si>
    <t>ANA SQ</t>
  </si>
  <si>
    <t>5579107</t>
  </si>
  <si>
    <t>ES0125220311</t>
  </si>
  <si>
    <t>APA UW</t>
  </si>
  <si>
    <t>APH UN</t>
  </si>
  <si>
    <t>Aptiv PLC</t>
  </si>
  <si>
    <t>APTV UN</t>
  </si>
  <si>
    <t>BTDN8H1</t>
  </si>
  <si>
    <t>JE00BTDN8H13</t>
  </si>
  <si>
    <t>Ares Management Corp</t>
  </si>
  <si>
    <t>ARES UN</t>
  </si>
  <si>
    <t>BF14BT1</t>
  </si>
  <si>
    <t>US03990B1017</t>
  </si>
  <si>
    <t>03990B101</t>
  </si>
  <si>
    <t>Arrow Electronics Inc</t>
  </si>
  <si>
    <t>ARW UN</t>
  </si>
  <si>
    <t>2051404</t>
  </si>
  <si>
    <t>US0427351004</t>
  </si>
  <si>
    <t>042735100</t>
  </si>
  <si>
    <t>Amer Sports Inc</t>
  </si>
  <si>
    <t>AS UN</t>
  </si>
  <si>
    <t>BN6TZY0</t>
  </si>
  <si>
    <t>KYG0260P1028</t>
  </si>
  <si>
    <t>AvalonBay Communities Inc</t>
  </si>
  <si>
    <t>AVB UN</t>
  </si>
  <si>
    <t>2131179</t>
  </si>
  <si>
    <t>US0534841012</t>
  </si>
  <si>
    <t>053484101</t>
  </si>
  <si>
    <t>Avolta AG</t>
  </si>
  <si>
    <t>AVOL SE</t>
  </si>
  <si>
    <t>B0R80X9</t>
  </si>
  <si>
    <t>CH0023405456</t>
  </si>
  <si>
    <t>Avnet Inc</t>
  </si>
  <si>
    <t>AVT UW</t>
  </si>
  <si>
    <t>2066505</t>
  </si>
  <si>
    <t>US0538071038</t>
  </si>
  <si>
    <t>053807103</t>
  </si>
  <si>
    <t>AVTR UN</t>
  </si>
  <si>
    <t>American Express Co</t>
  </si>
  <si>
    <t>AXP UN</t>
  </si>
  <si>
    <t>2026082</t>
  </si>
  <si>
    <t>US0258161092</t>
  </si>
  <si>
    <t>025816109</t>
  </si>
  <si>
    <t>AZO UN</t>
  </si>
  <si>
    <t>Azrieli Group Ltd</t>
  </si>
  <si>
    <t>AZRG IT</t>
  </si>
  <si>
    <t>B5MN1W0</t>
  </si>
  <si>
    <t>IL0011194789</t>
  </si>
  <si>
    <t>BA UN</t>
  </si>
  <si>
    <t>Bank of America Corp</t>
  </si>
  <si>
    <t>BAC UN</t>
  </si>
  <si>
    <t>2295677</t>
  </si>
  <si>
    <t>US0605051046</t>
  </si>
  <si>
    <t>060505104</t>
  </si>
  <si>
    <t>Julius Baer Group Ltd</t>
  </si>
  <si>
    <t>BAER SE</t>
  </si>
  <si>
    <t>B4R2R50</t>
  </si>
  <si>
    <t>CH0102484968</t>
  </si>
  <si>
    <t>Barry Callebaut AG</t>
  </si>
  <si>
    <t>BARN SE</t>
  </si>
  <si>
    <t>5476929</t>
  </si>
  <si>
    <t>CH0009002962</t>
  </si>
  <si>
    <t>Baxter International Inc</t>
  </si>
  <si>
    <t>BAX UN</t>
  </si>
  <si>
    <t>2085102</t>
  </si>
  <si>
    <t>US0718131099</t>
  </si>
  <si>
    <t>071813109</t>
  </si>
  <si>
    <t>Bayer AG</t>
  </si>
  <si>
    <t>BAYN GY</t>
  </si>
  <si>
    <t>5069211</t>
  </si>
  <si>
    <t>DE000BAY0017</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</si>
  <si>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</si>
  <si>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</si>
  <si>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</si>
  <si>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</si>
  <si>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</si>
  <si>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</si>
  <si>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</si>
  <si>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</si>
  <si>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</si>
  <si>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</si>
  <si>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</si>
  <si>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</si>
  <si>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</si>
  <si>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</si>
  <si>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</si>
  <si>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</si>
  <si>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</si>
  <si>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BE Semiconductor Industries NV</t>
  </si>
  <si>
    <t>BESI NA</t>
  </si>
  <si>
    <t>BG0SCK9</t>
  </si>
  <si>
    <t>NL0012866412</t>
  </si>
  <si>
    <t>Brighthouse Financial Inc</t>
  </si>
  <si>
    <t>BHF UW</t>
  </si>
  <si>
    <t>BF429K9</t>
  </si>
  <si>
    <t>US10922N1037</t>
  </si>
  <si>
    <t>10922N103</t>
  </si>
  <si>
    <t>BKW AG</t>
  </si>
  <si>
    <t>BKW SE</t>
  </si>
  <si>
    <t>B76D410</t>
  </si>
  <si>
    <t>CH0130293662</t>
  </si>
  <si>
    <t>Bayerische Motoren Werke AG</t>
  </si>
  <si>
    <t>BMW GY</t>
  </si>
  <si>
    <t>5756029</t>
  </si>
  <si>
    <t>DE0005190003</t>
  </si>
  <si>
    <t>Brookfield Corp</t>
  </si>
  <si>
    <t>BN CT</t>
  </si>
  <si>
    <t>BPCPYT4</t>
  </si>
  <si>
    <t>CA11271J1075</t>
  </si>
  <si>
    <t>11271J107</t>
  </si>
  <si>
    <t>BP PLC</t>
  </si>
  <si>
    <t>BP/ LN</t>
  </si>
  <si>
    <t>0798059</t>
  </si>
  <si>
    <t>GB0007980591</t>
  </si>
  <si>
    <t>Barratt Redrow PLC</t>
  </si>
  <si>
    <t>BTRW LN</t>
  </si>
  <si>
    <t>0081180</t>
  </si>
  <si>
    <t>GB0000811801</t>
  </si>
  <si>
    <t>Credit Acceptance Corp</t>
  </si>
  <si>
    <t>CACC UW</t>
  </si>
  <si>
    <t>2232050</t>
  </si>
  <si>
    <t>US2253101016</t>
  </si>
  <si>
    <t>225310101</t>
  </si>
  <si>
    <t>CAE Inc</t>
  </si>
  <si>
    <t>CAE CT</t>
  </si>
  <si>
    <t>2162760</t>
  </si>
  <si>
    <t>CA1247651088</t>
  </si>
  <si>
    <t>124765108</t>
  </si>
  <si>
    <t>CAR UW</t>
  </si>
  <si>
    <t>Carrier Global Corp</t>
  </si>
  <si>
    <t>CARR UN</t>
  </si>
  <si>
    <t>BK4N0D7</t>
  </si>
  <si>
    <t>US14448C1045</t>
  </si>
  <si>
    <t>14448C104</t>
  </si>
  <si>
    <t>Caterpillar Inc</t>
  </si>
  <si>
    <t>CAT UN</t>
  </si>
  <si>
    <t>2180201</t>
  </si>
  <si>
    <t>US1491231015</t>
  </si>
  <si>
    <t>149123101</t>
  </si>
  <si>
    <t>Commonwealth Bank of Australia</t>
  </si>
  <si>
    <t>CBA AT</t>
  </si>
  <si>
    <t>6215035</t>
  </si>
  <si>
    <t>AU000000CBA7</t>
  </si>
  <si>
    <t>CC UN</t>
  </si>
  <si>
    <t>CDW Corp/DE</t>
  </si>
  <si>
    <t>CDW UW</t>
  </si>
  <si>
    <t>BBM5MD6</t>
  </si>
  <si>
    <t>US12514G1085</t>
  </si>
  <si>
    <t>12514G108</t>
  </si>
  <si>
    <t>Cie Financiere Richemont SA</t>
  </si>
  <si>
    <t>CFR SE</t>
  </si>
  <si>
    <t>BCRWZ18</t>
  </si>
  <si>
    <t>CH0210483332</t>
  </si>
  <si>
    <t>Carlyle Group Inc/The</t>
  </si>
  <si>
    <t>CG UW</t>
  </si>
  <si>
    <t>BKRTG56</t>
  </si>
  <si>
    <t>US14316J1088</t>
  </si>
  <si>
    <t>14316J108</t>
  </si>
  <si>
    <t>CHD UN</t>
  </si>
  <si>
    <t>Clariant AG</t>
  </si>
  <si>
    <t>CLN SE</t>
  </si>
  <si>
    <t>7113990</t>
  </si>
  <si>
    <t>CH0012142631</t>
  </si>
  <si>
    <t>CLVT UN</t>
  </si>
  <si>
    <t>Chipotle Mexican Grill Inc</t>
  </si>
  <si>
    <t>CMG UN</t>
  </si>
  <si>
    <t>B0X7DZ3</t>
  </si>
  <si>
    <t>US1696561059</t>
  </si>
  <si>
    <t>169656105</t>
  </si>
  <si>
    <t>Centene Corp</t>
  </si>
  <si>
    <t>CNC UN</t>
  </si>
  <si>
    <t>2807061</t>
  </si>
  <si>
    <t>US15135B1017</t>
  </si>
  <si>
    <t>15135B101</t>
  </si>
  <si>
    <t>CNH Industrial NV</t>
  </si>
  <si>
    <t>CNH UN</t>
  </si>
  <si>
    <t>BDX85Z1</t>
  </si>
  <si>
    <t>NL0010545661</t>
  </si>
  <si>
    <t>CenterPoint Energy Inc</t>
  </si>
  <si>
    <t>CNP UN</t>
  </si>
  <si>
    <t>2440637</t>
  </si>
  <si>
    <t>US15189T1079</t>
  </si>
  <si>
    <t>15189T107</t>
  </si>
  <si>
    <t>Capital One Financial Corp</t>
  </si>
  <si>
    <t>COF UN</t>
  </si>
  <si>
    <t>2654461</t>
  </si>
  <si>
    <t>US14040H1059</t>
  </si>
  <si>
    <t>14040H105</t>
  </si>
  <si>
    <t>Continental AG</t>
  </si>
  <si>
    <t>CON GY</t>
  </si>
  <si>
    <t>4598589</t>
  </si>
  <si>
    <t>DE0005439004</t>
  </si>
  <si>
    <t>Costco Wholesale Corp</t>
  </si>
  <si>
    <t>COST UW</t>
  </si>
  <si>
    <t>2701271</t>
  </si>
  <si>
    <t>US22160K1051</t>
  </si>
  <si>
    <t>22160K105</t>
  </si>
  <si>
    <t>CPRI UN</t>
  </si>
  <si>
    <t>Copart Inc</t>
  </si>
  <si>
    <t>CPRT UW</t>
  </si>
  <si>
    <t>2208073</t>
  </si>
  <si>
    <t>US2172041061</t>
  </si>
  <si>
    <t>217204106</t>
  </si>
  <si>
    <t>CSCO UW</t>
  </si>
  <si>
    <t>CTSH UW</t>
  </si>
  <si>
    <t>CVS UN</t>
  </si>
  <si>
    <t>Chevron Corp</t>
  </si>
  <si>
    <t>CVX UN</t>
  </si>
  <si>
    <t>2838555</t>
  </si>
  <si>
    <t>US1667641005</t>
  </si>
  <si>
    <t>166764100</t>
  </si>
  <si>
    <t>CXT UN</t>
  </si>
  <si>
    <t>CZR UW</t>
  </si>
  <si>
    <t>DAR UN</t>
  </si>
  <si>
    <t>Dropbox Inc</t>
  </si>
  <si>
    <t>DBX UW</t>
  </si>
  <si>
    <t>BG0T321</t>
  </si>
  <si>
    <t>US26210C1045</t>
  </si>
  <si>
    <t>26210C104</t>
  </si>
  <si>
    <t>Dillard's Inc</t>
  </si>
  <si>
    <t>DDS UN</t>
  </si>
  <si>
    <t>2269768</t>
  </si>
  <si>
    <t>US2540671011</t>
  </si>
  <si>
    <t>254067101</t>
  </si>
  <si>
    <t>Deere &amp; Co</t>
  </si>
  <si>
    <t>DE UN</t>
  </si>
  <si>
    <t>2261203</t>
  </si>
  <si>
    <t>US2441991054</t>
  </si>
  <si>
    <t>244199105</t>
  </si>
  <si>
    <t>D'ieteren Group</t>
  </si>
  <si>
    <t>DIE BB</t>
  </si>
  <si>
    <t>4247494</t>
  </si>
  <si>
    <t>BE0974259880</t>
  </si>
  <si>
    <t>Sartorius Stedim Biotech</t>
  </si>
  <si>
    <t>DIM FP</t>
  </si>
  <si>
    <t>BYZ2QP5</t>
  </si>
  <si>
    <t>FR0013154002</t>
  </si>
  <si>
    <t>Dick's Sporting Goods Inc</t>
  </si>
  <si>
    <t>DKS UN</t>
  </si>
  <si>
    <t>2969637</t>
  </si>
  <si>
    <t>US2533931026</t>
  </si>
  <si>
    <t>253393102</t>
  </si>
  <si>
    <t>DLR UN</t>
  </si>
  <si>
    <t>Darden Restaurants Inc</t>
  </si>
  <si>
    <t>DRI UN</t>
  </si>
  <si>
    <t>2289874</t>
  </si>
  <si>
    <t>US2371941053</t>
  </si>
  <si>
    <t>237194105</t>
  </si>
  <si>
    <t>Descartes Systems Group Inc/Th</t>
  </si>
  <si>
    <t>DSG CT</t>
  </si>
  <si>
    <t>2141941</t>
  </si>
  <si>
    <t>CA2499061083</t>
  </si>
  <si>
    <t>249906108</t>
  </si>
  <si>
    <t>Daimler Truck Holding AG</t>
  </si>
  <si>
    <t>DTG GY</t>
  </si>
  <si>
    <t>BP6VLQ4</t>
  </si>
  <si>
    <t>DE000DTR0CK8</t>
  </si>
  <si>
    <t>DXC UN</t>
  </si>
  <si>
    <t>Erste Group Bank AG</t>
  </si>
  <si>
    <t>EBS AV</t>
  </si>
  <si>
    <t>5289837</t>
  </si>
  <si>
    <t>AT0000652011</t>
  </si>
  <si>
    <t>EDP Renovaveis SA</t>
  </si>
  <si>
    <t>EDPR PL</t>
  </si>
  <si>
    <t>B39GNW2</t>
  </si>
  <si>
    <t>ES0127797019</t>
  </si>
  <si>
    <t>Endeavour Mining PLC</t>
  </si>
  <si>
    <t>EDV LN</t>
  </si>
  <si>
    <t>BL6K5J4</t>
  </si>
  <si>
    <t>GB00BL6K5J42</t>
  </si>
  <si>
    <t>Estee Lauder Cos Inc/The</t>
  </si>
  <si>
    <t>EL UN</t>
  </si>
  <si>
    <t>2320524</t>
  </si>
  <si>
    <t>US5184391044</t>
  </si>
  <si>
    <t>518439104</t>
  </si>
  <si>
    <t>ELV UN</t>
  </si>
  <si>
    <t>Emera Inc</t>
  </si>
  <si>
    <t>EMA CT</t>
  </si>
  <si>
    <t>2650050</t>
  </si>
  <si>
    <t>CA2908761018</t>
  </si>
  <si>
    <t>290876101</t>
  </si>
  <si>
    <t>EMS-Chemie Holding AG</t>
  </si>
  <si>
    <t>EMSN SE</t>
  </si>
  <si>
    <t>7635610</t>
  </si>
  <si>
    <t>CH0016440353</t>
  </si>
  <si>
    <t>Enbridge Inc</t>
  </si>
  <si>
    <t>ENB CT</t>
  </si>
  <si>
    <t>2466149</t>
  </si>
  <si>
    <t>CA29250N1050</t>
  </si>
  <si>
    <t>29250N105</t>
  </si>
  <si>
    <t>Enphase Energy Inc</t>
  </si>
  <si>
    <t>ENPH UQ</t>
  </si>
  <si>
    <t>B65SQW4</t>
  </si>
  <si>
    <t>US29355A1079</t>
  </si>
  <si>
    <t>29355A107</t>
  </si>
  <si>
    <t>Entegris Inc</t>
  </si>
  <si>
    <t>ENTG UW</t>
  </si>
  <si>
    <t>2599700</t>
  </si>
  <si>
    <t>US29362U1043</t>
  </si>
  <si>
    <t>29362U104</t>
  </si>
  <si>
    <t>Equity Residential</t>
  </si>
  <si>
    <t>EQR UN</t>
  </si>
  <si>
    <t>2319157</t>
  </si>
  <si>
    <t>US29476L1070</t>
  </si>
  <si>
    <t>29476L107</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</si>
  <si>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</si>
  <si>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</si>
  <si>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</si>
  <si>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</si>
  <si>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</si>
  <si>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</si>
  <si>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</si>
  <si>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</si>
  <si>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</si>
  <si>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</si>
  <si>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</si>
  <si>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</si>
  <si>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</si>
  <si>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</si>
  <si>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</si>
  <si>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First Citizens BancShares Inc/</t>
  </si>
  <si>
    <t>FCNCA UW</t>
  </si>
  <si>
    <t>2355582</t>
  </si>
  <si>
    <t>US31946M1036</t>
  </si>
  <si>
    <t>31946M103</t>
  </si>
  <si>
    <t>Ferrovial SE</t>
  </si>
  <si>
    <t>FER SQ</t>
  </si>
  <si>
    <t>BRS7CF0</t>
  </si>
  <si>
    <t>NL0015001FS8</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</si>
  <si>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</si>
  <si>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</si>
  <si>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</si>
  <si>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</si>
  <si>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</si>
  <si>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</si>
  <si>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</si>
  <si>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</si>
  <si>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</si>
  <si>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</si>
  <si>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</si>
  <si>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</si>
  <si>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</si>
  <si>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</si>
  <si>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Fisher &amp; Paykel Healthcare Cor</t>
  </si>
  <si>
    <t>FPH NZ</t>
  </si>
  <si>
    <t>6340250</t>
  </si>
  <si>
    <t>NZFAPE0001S2</t>
  </si>
  <si>
    <t>Fresenius SE &amp; Co KGaA</t>
  </si>
  <si>
    <t>FRE GY</t>
  </si>
  <si>
    <t>4352097</t>
  </si>
  <si>
    <t>DE0005785604</t>
  </si>
  <si>
    <t>Liberty Media Corp-Liberty For</t>
  </si>
  <si>
    <t>FWONK UW</t>
  </si>
  <si>
    <t>BPLYVN5</t>
  </si>
  <si>
    <t>US5312297550</t>
  </si>
  <si>
    <t>531229755</t>
  </si>
  <si>
    <t>Galderma Group AG</t>
  </si>
  <si>
    <t>GALD SE</t>
  </si>
  <si>
    <t>BRC2T72</t>
  </si>
  <si>
    <t>CH1335392721</t>
  </si>
  <si>
    <t>GoDaddy Inc</t>
  </si>
  <si>
    <t>GDDY UN</t>
  </si>
  <si>
    <t>BWFRFC6</t>
  </si>
  <si>
    <t>US3802371076</t>
  </si>
  <si>
    <t>380237107</t>
  </si>
  <si>
    <t>GLOBALFOUNDRIES Inc</t>
  </si>
  <si>
    <t>GFS UW</t>
  </si>
  <si>
    <t>BMW7F63</t>
  </si>
  <si>
    <t>KYG393871085</t>
  </si>
  <si>
    <t>Glencore PLC</t>
  </si>
  <si>
    <t>GLEN LN</t>
  </si>
  <si>
    <t>B4T3BW6</t>
  </si>
  <si>
    <t>JE00B4T3BW64</t>
  </si>
  <si>
    <t>Hyatt Hotels Corp</t>
  </si>
  <si>
    <t>H UN</t>
  </si>
  <si>
    <t>B5B82X4</t>
  </si>
  <si>
    <t>US4485791028</t>
  </si>
  <si>
    <t>448579102</t>
  </si>
  <si>
    <t>Helvetia Holding AG</t>
  </si>
  <si>
    <t>HELN SE</t>
  </si>
  <si>
    <t>BK6QWF0</t>
  </si>
  <si>
    <t>CH0466642201</t>
  </si>
  <si>
    <t>Huntington Ingalls Industries</t>
  </si>
  <si>
    <t>HII UN</t>
  </si>
  <si>
    <t>B40SSC9</t>
  </si>
  <si>
    <t>US4464131063</t>
  </si>
  <si>
    <t>446413106</t>
  </si>
  <si>
    <t>Hilton Worldwide Holdings Inc</t>
  </si>
  <si>
    <t>HLT UN</t>
  </si>
  <si>
    <t>BYVMW06</t>
  </si>
  <si>
    <t>US43300A2033</t>
  </si>
  <si>
    <t>43300A203</t>
  </si>
  <si>
    <t>Honeywell International Inc</t>
  </si>
  <si>
    <t>HON UW</t>
  </si>
  <si>
    <t>2020459</t>
  </si>
  <si>
    <t>US4385161066</t>
  </si>
  <si>
    <t>438516106</t>
  </si>
  <si>
    <t>Hormel Foods Corp</t>
  </si>
  <si>
    <t>HRL UN</t>
  </si>
  <si>
    <t>2437264</t>
  </si>
  <si>
    <t>US4404521001</t>
  </si>
  <si>
    <t>440452100</t>
  </si>
  <si>
    <t>International Business Machine</t>
  </si>
  <si>
    <t>IBM UN</t>
  </si>
  <si>
    <t>2005973</t>
  </si>
  <si>
    <t>US4592001014</t>
  </si>
  <si>
    <t>459200101</t>
  </si>
  <si>
    <t>Infratil Ltd</t>
  </si>
  <si>
    <t>IFT NZ</t>
  </si>
  <si>
    <t>6459286</t>
  </si>
  <si>
    <t>NZIFTE0003S3</t>
  </si>
  <si>
    <t>International Paper Co</t>
  </si>
  <si>
    <t>IP UN</t>
  </si>
  <si>
    <t>2465254</t>
  </si>
  <si>
    <t>US4601461035</t>
  </si>
  <si>
    <t>460146103</t>
  </si>
  <si>
    <t>Ivanhoe Mines Ltd</t>
  </si>
  <si>
    <t>IVN CT</t>
  </si>
  <si>
    <t>BD73C40</t>
  </si>
  <si>
    <t>CA46579R1047</t>
  </si>
  <si>
    <t>46579R104</t>
  </si>
  <si>
    <t>Invesco Ltd</t>
  </si>
  <si>
    <t>IVZ UN</t>
  </si>
  <si>
    <t>B28XP76</t>
  </si>
  <si>
    <t>BMG491BT1088</t>
  </si>
  <si>
    <t>Jabil Inc</t>
  </si>
  <si>
    <t>JBL UN</t>
  </si>
  <si>
    <t>2471789</t>
  </si>
  <si>
    <t>US4663131039</t>
  </si>
  <si>
    <t>466313103</t>
  </si>
  <si>
    <t>Johnson Controls International</t>
  </si>
  <si>
    <t>JCI UN</t>
  </si>
  <si>
    <t>BY7QL61</t>
  </si>
  <si>
    <t>IE00BY7QL619</t>
  </si>
  <si>
    <t>JD Sports Fashion PLC</t>
  </si>
  <si>
    <t>JD/ LN</t>
  </si>
  <si>
    <t>BM8Q5M0</t>
  </si>
  <si>
    <t>GB00BM8Q5M07</t>
  </si>
  <si>
    <t>Jardine Matheson Holdings Ltd</t>
  </si>
  <si>
    <t>JM SP</t>
  </si>
  <si>
    <t>6472119</t>
  </si>
  <si>
    <t>BMG507361001</t>
  </si>
  <si>
    <t>JPMorgan Chase &amp; Co</t>
  </si>
  <si>
    <t>JPM UN</t>
  </si>
  <si>
    <t>2190385</t>
  </si>
  <si>
    <t>US46625H1005</t>
  </si>
  <si>
    <t>46625H100</t>
  </si>
  <si>
    <t>Kering SA</t>
  </si>
  <si>
    <t>KER FP</t>
  </si>
  <si>
    <t>5505072</t>
  </si>
  <si>
    <t>FR0000121485</t>
  </si>
  <si>
    <t>Keyera Corp</t>
  </si>
  <si>
    <t>KEY CT</t>
  </si>
  <si>
    <t>B3SGMV5</t>
  </si>
  <si>
    <t>CA4932711001</t>
  </si>
  <si>
    <t>493271100</t>
  </si>
  <si>
    <t>Kinder Morgan Inc</t>
  </si>
  <si>
    <t>KMI UN</t>
  </si>
  <si>
    <t>B3NQ4P8</t>
  </si>
  <si>
    <t>US49456B1017</t>
  </si>
  <si>
    <t>49456B101</t>
  </si>
  <si>
    <t>Kroger Co/The</t>
  </si>
  <si>
    <t>KR UN</t>
  </si>
  <si>
    <t>2497406</t>
  </si>
  <si>
    <t>US5010441013</t>
  </si>
  <si>
    <t>501044101</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</si>
  <si>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</si>
  <si>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</si>
  <si>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</si>
  <si>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</si>
  <si>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</si>
  <si>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</si>
  <si>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</si>
  <si>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</si>
  <si>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</si>
  <si>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</si>
  <si>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</si>
  <si>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</si>
  <si>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</si>
  <si>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</si>
  <si>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</si>
  <si>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Lennar Corp</t>
  </si>
  <si>
    <t>LEN UN</t>
  </si>
  <si>
    <t>2511920</t>
  </si>
  <si>
    <t>US5260571048</t>
  </si>
  <si>
    <t>526057104</t>
  </si>
  <si>
    <t>Deutsche Lufthansa AG</t>
  </si>
  <si>
    <t>LHA GY</t>
  </si>
  <si>
    <t>5287488</t>
  </si>
  <si>
    <t>DE0008232125</t>
  </si>
  <si>
    <t>Eli Lilly &amp; Co</t>
  </si>
  <si>
    <t>LLY UN</t>
  </si>
  <si>
    <t>2516152</t>
  </si>
  <si>
    <t>US5324571083</t>
  </si>
  <si>
    <t>532457108</t>
  </si>
  <si>
    <t>LNT UW</t>
  </si>
  <si>
    <t>LPL Financial Holdings Inc</t>
  </si>
  <si>
    <t>LPLA UW</t>
  </si>
  <si>
    <t>B75JX34</t>
  </si>
  <si>
    <t>US50212V1008</t>
  </si>
  <si>
    <t>50212V100</t>
  </si>
  <si>
    <t>Lattice Semiconductor Corp</t>
  </si>
  <si>
    <t>LSCC UW</t>
  </si>
  <si>
    <t>2506658</t>
  </si>
  <si>
    <t>US5184151042</t>
  </si>
  <si>
    <t>518415104</t>
  </si>
  <si>
    <t>LUV UN</t>
  </si>
  <si>
    <t>Las Vegas Sands Corp</t>
  </si>
  <si>
    <t>LVS UN</t>
  </si>
  <si>
    <t>B02T2J7</t>
  </si>
  <si>
    <t>US5178341070</t>
  </si>
  <si>
    <t>517834107</t>
  </si>
  <si>
    <t>M UN</t>
  </si>
  <si>
    <t>MANH UW</t>
  </si>
  <si>
    <t>Marriott International Inc/MD</t>
  </si>
  <si>
    <t>MAR UW</t>
  </si>
  <si>
    <t>2210614</t>
  </si>
  <si>
    <t>US5719032022</t>
  </si>
  <si>
    <t>571903202</t>
  </si>
  <si>
    <t>LVMH Moet Hennessy Louis Vuitt</t>
  </si>
  <si>
    <t>MC FP</t>
  </si>
  <si>
    <t>4061412</t>
  </si>
  <si>
    <t>FR0000121014</t>
  </si>
  <si>
    <t>Microchip Technology Inc</t>
  </si>
  <si>
    <t>MCHP UW</t>
  </si>
  <si>
    <t>2592174</t>
  </si>
  <si>
    <t>US5950171042</t>
  </si>
  <si>
    <t>595017104</t>
  </si>
  <si>
    <t>Mercury NZ Ltd</t>
  </si>
  <si>
    <t>MCY NZ</t>
  </si>
  <si>
    <t>B8W6K56</t>
  </si>
  <si>
    <t>NZMRPE0001S2</t>
  </si>
  <si>
    <t>MGM UN</t>
  </si>
  <si>
    <t>Mohawk Industries Inc</t>
  </si>
  <si>
    <t>MHK UN</t>
  </si>
  <si>
    <t>2598699</t>
  </si>
  <si>
    <t>US6081901042</t>
  </si>
  <si>
    <t>608190104</t>
  </si>
  <si>
    <t>MIDD UW</t>
  </si>
  <si>
    <t>MP Materials Corp</t>
  </si>
  <si>
    <t>MP UN</t>
  </si>
  <si>
    <t>BN15Y35</t>
  </si>
  <si>
    <t>US5533681012</t>
  </si>
  <si>
    <t>553368101</t>
  </si>
  <si>
    <t>Marathon Petroleum Corp</t>
  </si>
  <si>
    <t>MPC UN</t>
  </si>
  <si>
    <t>B3K3L40</t>
  </si>
  <si>
    <t>US56585A1025</t>
  </si>
  <si>
    <t>56585A102</t>
  </si>
  <si>
    <t>Moderna Inc</t>
  </si>
  <si>
    <t>MRNA UW</t>
  </si>
  <si>
    <t>BGSXTS3</t>
  </si>
  <si>
    <t>US60770K1079</t>
  </si>
  <si>
    <t>60770K107</t>
  </si>
  <si>
    <t>Millrose Properties Inc</t>
  </si>
  <si>
    <t>MRP-W UN</t>
  </si>
  <si>
    <t>BRCFZ51</t>
  </si>
  <si>
    <t>US6011371027</t>
  </si>
  <si>
    <t>601137102</t>
  </si>
  <si>
    <t>Marvell Technology Inc</t>
  </si>
  <si>
    <t>MRVL UW</t>
  </si>
  <si>
    <t>BNKJSM5</t>
  </si>
  <si>
    <t>US5738741041</t>
  </si>
  <si>
    <t>573874104</t>
  </si>
  <si>
    <t>Morgan Stanley</t>
  </si>
  <si>
    <t>MS UN</t>
  </si>
  <si>
    <t>2262314</t>
  </si>
  <si>
    <t>US6174464486</t>
  </si>
  <si>
    <t>617446448</t>
  </si>
  <si>
    <t>MicroStrategy Inc</t>
  </si>
  <si>
    <t>MSTR UW</t>
  </si>
  <si>
    <t>2974329</t>
  </si>
  <si>
    <t>US5949724083</t>
  </si>
  <si>
    <t>594972408</t>
  </si>
  <si>
    <t>MTCH UW</t>
  </si>
  <si>
    <t>Muenchener Rueckversicherungs-</t>
  </si>
  <si>
    <t>MUV2 GY</t>
  </si>
  <si>
    <t>5294121</t>
  </si>
  <si>
    <t>DE0008430026</t>
  </si>
  <si>
    <t>Neste Oyj</t>
  </si>
  <si>
    <t>NESTE FH</t>
  </si>
  <si>
    <t>B06YV46</t>
  </si>
  <si>
    <t>FI0009013296</t>
  </si>
  <si>
    <t>Cloudflare Inc</t>
  </si>
  <si>
    <t>NET UN</t>
  </si>
  <si>
    <t>BJXC5M2</t>
  </si>
  <si>
    <t>US18915M1071</t>
  </si>
  <si>
    <t>18915M107</t>
  </si>
  <si>
    <t>OneMain Holdings Inc</t>
  </si>
  <si>
    <t>OMF UN</t>
  </si>
  <si>
    <t>BYSZB89</t>
  </si>
  <si>
    <t>US68268W1036</t>
  </si>
  <si>
    <t>68268W103</t>
  </si>
  <si>
    <t>ON Semiconductor Corp</t>
  </si>
  <si>
    <t>ON UW</t>
  </si>
  <si>
    <t>2583576</t>
  </si>
  <si>
    <t>US6821891057</t>
  </si>
  <si>
    <t>682189105</t>
  </si>
  <si>
    <t>ORLY UW</t>
  </si>
  <si>
    <t>Dr Ing hc F Porsche AG</t>
  </si>
  <si>
    <t>P911 GY</t>
  </si>
  <si>
    <t>BJN59B8</t>
  </si>
  <si>
    <t>DE000PAG9113</t>
  </si>
  <si>
    <t>Porsche Automobil Holding SE</t>
  </si>
  <si>
    <t>PAH3 GY</t>
  </si>
  <si>
    <t>7101069</t>
  </si>
  <si>
    <t>DE000PAH0038</t>
  </si>
  <si>
    <t>PACCAR Inc</t>
  </si>
  <si>
    <t>PCAR UW</t>
  </si>
  <si>
    <t>2665861</t>
  </si>
  <si>
    <t>US6937181088</t>
  </si>
  <si>
    <t>693718108</t>
  </si>
  <si>
    <t>Prologis Inc</t>
  </si>
  <si>
    <t>PLD UN</t>
  </si>
  <si>
    <t>B44WZD7</t>
  </si>
  <si>
    <t>US74340W1036</t>
  </si>
  <si>
    <t>74340W103</t>
  </si>
  <si>
    <t>Palantir Technologies Inc</t>
  </si>
  <si>
    <t>PLTR UW</t>
  </si>
  <si>
    <t>BN78DQ4</t>
  </si>
  <si>
    <t>US69608A1088</t>
  </si>
  <si>
    <t>69608A108</t>
  </si>
  <si>
    <t>Phillips 66</t>
  </si>
  <si>
    <t>PSX UN</t>
  </si>
  <si>
    <t>B78C4Y8</t>
  </si>
  <si>
    <t>US7185461040</t>
  </si>
  <si>
    <t>718546104</t>
  </si>
  <si>
    <t>PTC Inc</t>
  </si>
  <si>
    <t>PTC UW</t>
  </si>
  <si>
    <t>B95N910</t>
  </si>
  <si>
    <t>US69370C1009</t>
  </si>
  <si>
    <t>69370C100</t>
  </si>
  <si>
    <t>Quanta Services Inc</t>
  </si>
  <si>
    <t>PWR UN</t>
  </si>
  <si>
    <t>2150204</t>
  </si>
  <si>
    <t>US74762E1029</t>
  </si>
  <si>
    <t>74762E102</t>
  </si>
  <si>
    <t>QDEL UW</t>
  </si>
  <si>
    <t>QuantumScape Corp</t>
  </si>
  <si>
    <t>QS UN</t>
  </si>
  <si>
    <t>BMC73Z8</t>
  </si>
  <si>
    <t>US74767V1098</t>
  </si>
  <si>
    <t>74767V109</t>
  </si>
  <si>
    <t>Randstad NV</t>
  </si>
  <si>
    <t>RAND NA</t>
  </si>
  <si>
    <t>5228658</t>
  </si>
  <si>
    <t>NL0000379121</t>
  </si>
  <si>
    <t>RB Global Inc</t>
  </si>
  <si>
    <t>RBA CT</t>
  </si>
  <si>
    <t>BMWGTH9</t>
  </si>
  <si>
    <t>CA74935Q1072</t>
  </si>
  <si>
    <t>74935Q107</t>
  </si>
  <si>
    <t>ROBLOX Corp</t>
  </si>
  <si>
    <t>RBLX UN</t>
  </si>
  <si>
    <t>BMWBC20</t>
  </si>
  <si>
    <t>US7710491033</t>
  </si>
  <si>
    <t>771049103</t>
  </si>
  <si>
    <t>Repligen Corp</t>
  </si>
  <si>
    <t>RGEN UW</t>
  </si>
  <si>
    <t>2731654</t>
  </si>
  <si>
    <t>US7599161095</t>
  </si>
  <si>
    <t>759916109</t>
  </si>
  <si>
    <t>Pernod Ricard SA</t>
  </si>
  <si>
    <t>RI FP</t>
  </si>
  <si>
    <t>4682329</t>
  </si>
  <si>
    <t>FR0000120693</t>
  </si>
  <si>
    <t>RIVN UW</t>
  </si>
  <si>
    <t>Hermes International SCA</t>
  </si>
  <si>
    <t>RMS FP</t>
  </si>
  <si>
    <t>5253973</t>
  </si>
  <si>
    <t>FR0000052292</t>
  </si>
  <si>
    <t>Roche Holding AG</t>
  </si>
  <si>
    <t>RO SE</t>
  </si>
  <si>
    <t>7108918</t>
  </si>
  <si>
    <t>CH0012032113</t>
  </si>
  <si>
    <t>Roivant Sciences Ltd</t>
  </si>
  <si>
    <t>ROIV UW</t>
  </si>
  <si>
    <t>BMW4NZ9</t>
  </si>
  <si>
    <t>BMG762791017</t>
  </si>
  <si>
    <t>ROK UN</t>
  </si>
  <si>
    <t>Roku Inc</t>
  </si>
  <si>
    <t>ROKU UW</t>
  </si>
  <si>
    <t>BZ1LFG7</t>
  </si>
  <si>
    <t>US77543R1023</t>
  </si>
  <si>
    <t>77543R102</t>
  </si>
  <si>
    <t>Roper Technologies Inc</t>
  </si>
  <si>
    <t>ROP UW</t>
  </si>
  <si>
    <t>2749602</t>
  </si>
  <si>
    <t>US7766961061</t>
  </si>
  <si>
    <t>776696106</t>
  </si>
  <si>
    <t>Regal Rexnord Corp</t>
  </si>
  <si>
    <t>RRX UN</t>
  </si>
  <si>
    <t>2730082</t>
  </si>
  <si>
    <t>US7587501039</t>
  </si>
  <si>
    <t>758750103</t>
  </si>
  <si>
    <t>Reliance Inc</t>
  </si>
  <si>
    <t>RS UN</t>
  </si>
  <si>
    <t>2729068</t>
  </si>
  <si>
    <t>US7595091023</t>
  </si>
  <si>
    <t>759509102</t>
  </si>
  <si>
    <t>Revvity Inc</t>
  </si>
  <si>
    <t>RVTY UN</t>
  </si>
  <si>
    <t>2305844</t>
  </si>
  <si>
    <t>US7140461093</t>
  </si>
  <si>
    <t>714046109</t>
  </si>
  <si>
    <t>Saputo Inc</t>
  </si>
  <si>
    <t>SAP CT</t>
  </si>
  <si>
    <t>2112226</t>
  </si>
  <si>
    <t>CA8029121057</t>
  </si>
  <si>
    <t>802912105</t>
  </si>
  <si>
    <t>J Sainsbury PLC</t>
  </si>
  <si>
    <t>SBRY LN</t>
  </si>
  <si>
    <t>B019KW7</t>
  </si>
  <si>
    <t>GB00B019KW72</t>
  </si>
  <si>
    <t>Starbucks Corp</t>
  </si>
  <si>
    <t>SBUX UW</t>
  </si>
  <si>
    <t>2842255</t>
  </si>
  <si>
    <t>US8552441094</t>
  </si>
  <si>
    <t>855244109</t>
  </si>
  <si>
    <t>SGH Ltd</t>
  </si>
  <si>
    <t>SGH AT</t>
  </si>
  <si>
    <t>BR858V2</t>
  </si>
  <si>
    <t>AU0000364754</t>
  </si>
  <si>
    <t>Siemens Healthineers AG</t>
  </si>
  <si>
    <t>SHL GY</t>
  </si>
  <si>
    <t>BD594Y4</t>
  </si>
  <si>
    <t>DE000SHL1006</t>
  </si>
  <si>
    <t>SiteOne Landscape Supply Inc</t>
  </si>
  <si>
    <t>SITE UN</t>
  </si>
  <si>
    <t>BYQ7X81</t>
  </si>
  <si>
    <t>US82982L1035</t>
  </si>
  <si>
    <t>82982L103</t>
  </si>
  <si>
    <t>SLM Corp</t>
  </si>
  <si>
    <t>SLM UW</t>
  </si>
  <si>
    <t>2101967</t>
  </si>
  <si>
    <t>US78442P1066</t>
  </si>
  <si>
    <t>78442P106</t>
  </si>
  <si>
    <t>Super Micro Computer Inc</t>
  </si>
  <si>
    <t>SMCI UW</t>
  </si>
  <si>
    <t>BRC3N73</t>
  </si>
  <si>
    <t>US86800U3023</t>
  </si>
  <si>
    <t>86800U302</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</si>
  <si>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</si>
  <si>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</si>
  <si>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</si>
  <si>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</si>
  <si>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</si>
  <si>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</si>
  <si>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</si>
  <si>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</si>
  <si>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</si>
  <si>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</si>
  <si>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</si>
  <si>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</si>
  <si>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</si>
  <si>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</si>
  <si>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</si>
  <si>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</si>
  <si>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</si>
  <si>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Swiss Re AG</t>
  </si>
  <si>
    <t>SREN SE</t>
  </si>
  <si>
    <t>B545MG5</t>
  </si>
  <si>
    <t>CH0126881561</t>
  </si>
  <si>
    <t>SSNC UW</t>
  </si>
  <si>
    <t>STMicroelectronics NV</t>
  </si>
  <si>
    <t>STMPA FP</t>
  </si>
  <si>
    <t>5962332</t>
  </si>
  <si>
    <t>NL0000226223</t>
  </si>
  <si>
    <t>Sun Communities Inc</t>
  </si>
  <si>
    <t>SUI UN</t>
  </si>
  <si>
    <t>2860257</t>
  </si>
  <si>
    <t>US8666741041</t>
  </si>
  <si>
    <t>866674104</t>
  </si>
  <si>
    <t>Severn Trent PLC</t>
  </si>
  <si>
    <t>SVT LN</t>
  </si>
  <si>
    <t>B1FH8J7</t>
  </si>
  <si>
    <t>GB00B1FH8J72</t>
  </si>
  <si>
    <t>Smurfit WestRock PLC</t>
  </si>
  <si>
    <t>SW UN</t>
  </si>
  <si>
    <t>BRK49M5</t>
  </si>
  <si>
    <t>IE00028FXN24</t>
  </si>
  <si>
    <t>Skyworks Solutions Inc</t>
  </si>
  <si>
    <t>SWKS UW</t>
  </si>
  <si>
    <t>2961053</t>
  </si>
  <si>
    <t>US83088M1027</t>
  </si>
  <si>
    <t>83088M102</t>
  </si>
  <si>
    <t>Syensqo SA</t>
  </si>
  <si>
    <t>SYENS BB</t>
  </si>
  <si>
    <t>BPSLYH4</t>
  </si>
  <si>
    <t>BE0974464977</t>
  </si>
  <si>
    <t>Teledyne Technologies Inc</t>
  </si>
  <si>
    <t>TDY UN</t>
  </si>
  <si>
    <t>2503477</t>
  </si>
  <si>
    <t>US8793601050</t>
  </si>
  <si>
    <t>879360105</t>
  </si>
  <si>
    <t>Teradyne Inc</t>
  </si>
  <si>
    <t>TER UW</t>
  </si>
  <si>
    <t>2884183</t>
  </si>
  <si>
    <t>US8807701029</t>
  </si>
  <si>
    <t>880770102</t>
  </si>
  <si>
    <t>Teva Pharmaceutical Industries</t>
  </si>
  <si>
    <t>TEVA UN</t>
  </si>
  <si>
    <t>2883878</t>
  </si>
  <si>
    <t>US8816242098</t>
  </si>
  <si>
    <t>881624209</t>
  </si>
  <si>
    <t>Telecom Italia SpA/Milano</t>
  </si>
  <si>
    <t>TIT IM</t>
  </si>
  <si>
    <t>7634394</t>
  </si>
  <si>
    <t>IT0003497168</t>
  </si>
  <si>
    <t>Trimble Inc</t>
  </si>
  <si>
    <t>TRMB UW</t>
  </si>
  <si>
    <t>2903958</t>
  </si>
  <si>
    <t>US8962391004</t>
  </si>
  <si>
    <t>896239100</t>
  </si>
  <si>
    <t>Tesla Inc</t>
  </si>
  <si>
    <t>TSLA UW</t>
  </si>
  <si>
    <t>B616C79</t>
  </si>
  <si>
    <t>US88160R1014</t>
  </si>
  <si>
    <t>88160R101</t>
  </si>
  <si>
    <t>Take-Two Interactive Software</t>
  </si>
  <si>
    <t>TTWO UW</t>
  </si>
  <si>
    <t>2122117</t>
  </si>
  <si>
    <t>US8740541094</t>
  </si>
  <si>
    <t>874054109</t>
  </si>
  <si>
    <t>Tyler Technologies Inc</t>
  </si>
  <si>
    <t>TYL UN</t>
  </si>
  <si>
    <t>2909644</t>
  </si>
  <si>
    <t>US9022521051</t>
  </si>
  <si>
    <t>902252105</t>
  </si>
  <si>
    <t>U UN</t>
  </si>
  <si>
    <t>UGI Corp</t>
  </si>
  <si>
    <t>UGI UN</t>
  </si>
  <si>
    <t>2910118</t>
  </si>
  <si>
    <t>US9026811052</t>
  </si>
  <si>
    <t>902681105</t>
  </si>
  <si>
    <t>U-Haul Holding Co</t>
  </si>
  <si>
    <t>UHAL/B UN</t>
  </si>
  <si>
    <t>BP0VMC3</t>
  </si>
  <si>
    <t>US0235865062</t>
  </si>
  <si>
    <t>023586506</t>
  </si>
  <si>
    <t>Swatch Group AG/The</t>
  </si>
  <si>
    <t>UHR SE</t>
  </si>
  <si>
    <t>7184725</t>
  </si>
  <si>
    <t>CH0012255151</t>
  </si>
  <si>
    <t>Unipol Assicurazioni SpA</t>
  </si>
  <si>
    <t>UNI IM</t>
  </si>
  <si>
    <t>B7SF135</t>
  </si>
  <si>
    <t>IT0004810054</t>
  </si>
  <si>
    <t>V UN</t>
  </si>
  <si>
    <t>VAC UN</t>
  </si>
  <si>
    <t>Verbund AG</t>
  </si>
  <si>
    <t>VER AV</t>
  </si>
  <si>
    <t>4661607</t>
  </si>
  <si>
    <t>AT0000746409</t>
  </si>
  <si>
    <t>VFC UN</t>
  </si>
  <si>
    <t>Viking Therapeutics Inc</t>
  </si>
  <si>
    <t>VKTX UR</t>
  </si>
  <si>
    <t>BQQG1V1</t>
  </si>
  <si>
    <t>US92686J1060</t>
  </si>
  <si>
    <t>92686J106</t>
  </si>
  <si>
    <t>Valero Energy Corp</t>
  </si>
  <si>
    <t>VLO UN</t>
  </si>
  <si>
    <t>2041364</t>
  </si>
  <si>
    <t>US91913Y1001</t>
  </si>
  <si>
    <t>91913Y100</t>
  </si>
  <si>
    <t>Vornado Realty Trust</t>
  </si>
  <si>
    <t>VNO UN</t>
  </si>
  <si>
    <t>2933632</t>
  </si>
  <si>
    <t>US9290421091</t>
  </si>
  <si>
    <t>929042109</t>
  </si>
  <si>
    <t>VeriSign Inc</t>
  </si>
  <si>
    <t>VRSN UW</t>
  </si>
  <si>
    <t>2142922</t>
  </si>
  <si>
    <t>US92343E1029</t>
  </si>
  <si>
    <t>92343E102</t>
  </si>
  <si>
    <t>VTRS UW</t>
  </si>
  <si>
    <t>WBA UW</t>
  </si>
  <si>
    <t>WBD UW</t>
  </si>
  <si>
    <t>WH UN</t>
  </si>
  <si>
    <t>Westlake Corp</t>
  </si>
  <si>
    <t>WLK UN</t>
  </si>
  <si>
    <t>B01ZP20</t>
  </si>
  <si>
    <t>US9604131022</t>
  </si>
  <si>
    <t>960413102</t>
  </si>
  <si>
    <t>Wolfspeed Inc</t>
  </si>
  <si>
    <t>WOLF UN</t>
  </si>
  <si>
    <t>BMBVND9</t>
  </si>
  <si>
    <t>US9778521024</t>
  </si>
  <si>
    <t>977852102</t>
  </si>
  <si>
    <t>WP Carey Inc</t>
  </si>
  <si>
    <t>WPC UN</t>
  </si>
  <si>
    <t>B826YT8</t>
  </si>
  <si>
    <t>US92936U1097</t>
  </si>
  <si>
    <t>92936U109</t>
  </si>
  <si>
    <t>WPP PLC</t>
  </si>
  <si>
    <t>WPP LN</t>
  </si>
  <si>
    <t>B8KF9B4</t>
  </si>
  <si>
    <t>JE00B8KF9B49</t>
  </si>
  <si>
    <t>WillScot Holdings Corp</t>
  </si>
  <si>
    <t>WSC UR</t>
  </si>
  <si>
    <t>BMHL0Z4</t>
  </si>
  <si>
    <t>US9713781048</t>
  </si>
  <si>
    <t>971378104</t>
  </si>
  <si>
    <t>West Pharmaceutical Services I</t>
  </si>
  <si>
    <t>WST UN</t>
  </si>
  <si>
    <t>2950482</t>
  </si>
  <si>
    <t>US9553061055</t>
  </si>
  <si>
    <t>955306105</t>
  </si>
  <si>
    <t>United States Steel Corp</t>
  </si>
  <si>
    <t>X UN</t>
  </si>
  <si>
    <t>2824770</t>
  </si>
  <si>
    <t>US9129091081</t>
  </si>
  <si>
    <t>912909108</t>
  </si>
  <si>
    <t>YUM UN</t>
  </si>
  <si>
    <t>Zealand Pharma A/S</t>
  </si>
  <si>
    <t>ZEAL DC</t>
  </si>
  <si>
    <t>B0SDJB4</t>
  </si>
  <si>
    <t>DK0060257814</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</si>
  <si>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</si>
  <si>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</si>
  <si>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</si>
  <si>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</si>
  <si>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</si>
  <si>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</si>
  <si>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</si>
  <si>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</si>
  <si>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</si>
  <si>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</si>
  <si>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</si>
  <si>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</si>
  <si>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</si>
  <si>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</si>
  <si>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</si>
  <si>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</si>
  <si>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</si>
  <si>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</si>
  <si>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</si>
  <si>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</si>
  <si>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</si>
  <si>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</si>
  <si>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</si>
  <si>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</si>
  <si>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</si>
  <si>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</si>
  <si>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</si>
  <si>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</si>
  <si>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</si>
  <si>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</si>
  <si>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</si>
  <si>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</si>
  <si>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</si>
  <si>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</si>
  <si>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</si>
  <si>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</si>
  <si>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</si>
  <si>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</si>
  <si>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</si>
  <si>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</si>
  <si>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</si>
  <si>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</si>
  <si>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</si>
  <si>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SPXW US 02/07/25 C5880 Index</t>
  </si>
  <si>
    <t>SPXW  250207C05880000</t>
  </si>
  <si>
    <t>SPXW US 02/14/25 C6070 Index</t>
  </si>
  <si>
    <t>01RM62L66</t>
  </si>
  <si>
    <t>SPXW US 02/21/25 C6150 Index</t>
  </si>
  <si>
    <t>SPXW  250221C06150000</t>
  </si>
  <si>
    <t>ARCMBBARS</t>
  </si>
  <si>
    <t>ARCMBBARS            00001</t>
  </si>
  <si>
    <t>ARCMBBARS 00001</t>
  </si>
  <si>
    <t>USD/BRL 03/19/2025 Curncy</t>
  </si>
  <si>
    <t>KYNCCTBRL__00004678</t>
  </si>
  <si>
    <t>Forward</t>
  </si>
  <si>
    <t>USD/CNH 03/19/2025 Curncy</t>
  </si>
  <si>
    <t>KYNCCTCNH__00005399</t>
  </si>
  <si>
    <t>USD/COP 03/19/2025 Curncy</t>
  </si>
  <si>
    <t>KYNCCTCOP__00005842</t>
  </si>
  <si>
    <t>USD/IDR 03/19/2025 Curncy</t>
  </si>
  <si>
    <t>KYNCCTUSD__00005846</t>
  </si>
  <si>
    <t>USD/KRW 03/19/2025 Curncy</t>
  </si>
  <si>
    <t>KYNCCTKRW__00005406</t>
  </si>
  <si>
    <t>USD/MXN 03/19/2025 Curncy</t>
  </si>
  <si>
    <t>KYNCCTMXN__00005783</t>
  </si>
  <si>
    <t>USD/SGD 03/19/2025 Curncy</t>
  </si>
  <si>
    <t>KYNCCTSGD__00004690</t>
  </si>
  <si>
    <t>USD/TWD 03/19/2025 Curncy</t>
  </si>
  <si>
    <t>KYNCCTTWD__00005693</t>
  </si>
  <si>
    <t>USD/ZAR 03/19/2025 Curncy</t>
  </si>
  <si>
    <t>KYNCCTZAR__00004659</t>
  </si>
  <si>
    <t>CAD/USD 03/19/2025 Curncy</t>
  </si>
  <si>
    <t>KYNCCTUSD__00000093</t>
  </si>
  <si>
    <t>CHF/USD 03/19/2025 Curncy</t>
  </si>
  <si>
    <t>KYNCCTCHF__00000095</t>
  </si>
  <si>
    <t>EUR/USD 03/19/2025 Curncy</t>
  </si>
  <si>
    <t>KYNCCTUSD__00000125</t>
  </si>
  <si>
    <t>JPY/USD 03/19/2025 Curncy</t>
  </si>
  <si>
    <t>KYNCCTUSD__00000092</t>
  </si>
  <si>
    <t>NOK/USD 03/19/2025 Curncy</t>
  </si>
  <si>
    <t>KYNCCTNOK__00000127</t>
  </si>
  <si>
    <t>SEK/USD 03/19/2025 Curncy</t>
  </si>
  <si>
    <t>KYNCCTUSD__00000126</t>
  </si>
  <si>
    <t>KYNCCTBRL__00000114</t>
  </si>
  <si>
    <t>KYNCCTUSD__00000131</t>
  </si>
  <si>
    <t>KYNCCTCOP__00000115</t>
  </si>
  <si>
    <t>KYNCCTUSD__00000116</t>
  </si>
  <si>
    <t>KYNCCTMXN__00000112</t>
  </si>
  <si>
    <t>KYNCCTUSD__00000110</t>
  </si>
  <si>
    <t>KYNCCTUSD__00000117</t>
  </si>
  <si>
    <t>KYNCCTZAR__00000113</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</si>
  <si>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</si>
  <si>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</si>
  <si>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</si>
  <si>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</si>
  <si>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</si>
  <si>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</si>
  <si>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</si>
  <si>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</si>
  <si>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</si>
  <si>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</si>
  <si>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</si>
  <si>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</si>
  <si>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</si>
  <si>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</si>
  <si>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</si>
  <si>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</si>
  <si>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</si>
  <si>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</si>
  <si>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</si>
  <si>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</si>
  <si>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</si>
  <si>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</si>
  <si>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</si>
  <si>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</si>
  <si>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</si>
  <si>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</si>
  <si>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</si>
  <si>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</si>
  <si>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</si>
  <si>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</si>
  <si>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</si>
  <si>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</si>
  <si>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</si>
  <si>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</si>
  <si>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</si>
  <si>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</si>
  <si>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</si>
  <si>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</si>
  <si>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</si>
  <si>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</si>
  <si>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</si>
  <si>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</si>
  <si>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</si>
  <si>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</si>
  <si>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</si>
  <si>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</si>
  <si>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</si>
  <si>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</si>
  <si>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</si>
  <si>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</si>
  <si>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</si>
  <si>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</si>
  <si>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</si>
  <si>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</si>
  <si>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</si>
  <si>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</si>
  <si>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</si>
  <si>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</si>
  <si>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</si>
  <si>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</si>
  <si>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</si>
  <si>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</si>
  <si>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</si>
  <si>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</si>
  <si>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</si>
  <si>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</si>
  <si>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</si>
  <si>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</si>
  <si>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</si>
  <si>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</si>
  <si>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</si>
  <si>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</si>
  <si>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</si>
  <si>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</si>
  <si>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</si>
  <si>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</si>
  <si>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</si>
  <si>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</si>
  <si>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</si>
  <si>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</si>
  <si>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</si>
  <si>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</si>
  <si>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</si>
  <si>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</si>
  <si>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</si>
  <si>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</si>
  <si>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</si>
  <si>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</si>
  <si>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</si>
  <si>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</si>
  <si>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</si>
  <si>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</si>
  <si>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</si>
  <si>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</si>
  <si>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</si>
  <si>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</si>
  <si>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</si>
  <si>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</si>
  <si>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</si>
  <si>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</si>
  <si>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</si>
  <si>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</si>
  <si>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</si>
  <si>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</si>
  <si>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</si>
  <si>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</si>
  <si>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</si>
  <si>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</si>
  <si>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</si>
  <si>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</si>
  <si>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</si>
  <si>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</si>
  <si>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</si>
  <si>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</si>
  <si>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</si>
  <si>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</si>
  <si>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</si>
  <si>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</si>
  <si>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</si>
  <si>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</si>
  <si>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</si>
  <si>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</si>
  <si>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</si>
  <si>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</si>
  <si>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</si>
  <si>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</si>
  <si>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</si>
  <si>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</si>
  <si>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</si>
  <si>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</si>
  <si>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</si>
  <si>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</si>
  <si>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REPUBLIC OF ECUADOR STEP-CPN 7/31/2030</t>
  </si>
  <si>
    <t>P8054QBA0</t>
  </si>
  <si>
    <t>BMGR2C4</t>
  </si>
  <si>
    <t>XS2214237807</t>
  </si>
  <si>
    <t>REPUBLIC OF ECUADOR STEP-CPN 7/31/2035</t>
  </si>
  <si>
    <t>P8054QBC6</t>
  </si>
  <si>
    <t>BMGR2G8</t>
  </si>
  <si>
    <t>XS2214238441</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</si>
  <si>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</si>
  <si>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</si>
  <si>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</si>
  <si>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</si>
  <si>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</si>
  <si>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</si>
  <si>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</si>
  <si>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</si>
  <si>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</si>
  <si>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</si>
  <si>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</si>
  <si>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</si>
  <si>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</si>
  <si>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</si>
  <si>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</si>
  <si>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</si>
  <si>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11 9/15/2028</t>
  </si>
  <si>
    <t>ZH3648222</t>
  </si>
  <si>
    <t>XS2703951553</t>
  </si>
  <si>
    <t>B 02/11/25 Govt</t>
  </si>
  <si>
    <t>BQFN265</t>
  </si>
  <si>
    <t>US912797NG83</t>
  </si>
  <si>
    <t>912797NG8</t>
  </si>
  <si>
    <t>B 03/06/25 Govt</t>
  </si>
  <si>
    <t>BSY4XG0</t>
  </si>
  <si>
    <t>US912797MM60</t>
  </si>
  <si>
    <t>912797MM6</t>
  </si>
  <si>
    <t>SOYBEAN OIL FUTR Mar25</t>
  </si>
  <si>
    <t>BOH5 Comdty</t>
  </si>
  <si>
    <t>BOH5</t>
  </si>
  <si>
    <t>KC HRW WHEAT FUT  Mar25</t>
  </si>
  <si>
    <t>KWH5 Comdty</t>
  </si>
  <si>
    <t>KC HRW WHEAT FUT Mar25</t>
  </si>
  <si>
    <t>KWH5</t>
  </si>
  <si>
    <t>LIVE CATTLE FUTR  Aug25</t>
  </si>
  <si>
    <t>LCQ5 Comdty</t>
  </si>
  <si>
    <t>LIVE CATTLE FUTR Aug25</t>
  </si>
  <si>
    <t>LCQ5</t>
  </si>
  <si>
    <t>LEAN HOGS FUTURE  Jul25</t>
  </si>
  <si>
    <t>LHN5 Comdty</t>
  </si>
  <si>
    <t>LEAN HOGS FUTURE Jul25</t>
  </si>
  <si>
    <t>LHN5</t>
  </si>
  <si>
    <t>WHEAT FUTURE(CBT) Mar25</t>
  </si>
  <si>
    <t>W H5 Comdty</t>
  </si>
  <si>
    <t>W H5</t>
  </si>
  <si>
    <t>HEQT</t>
  </si>
  <si>
    <t>ISHARES CORE S+P 500 ETF</t>
  </si>
  <si>
    <t>IVV</t>
  </si>
  <si>
    <t>2593025</t>
  </si>
  <si>
    <t>US4642872000</t>
  </si>
  <si>
    <t>464287200</t>
  </si>
  <si>
    <t>SPX US 02/21/25 C6260 Index</t>
  </si>
  <si>
    <t>01QF564K6</t>
  </si>
  <si>
    <t>SPX US 02/21/25 P4750 Index</t>
  </si>
  <si>
    <t>01L1731F3</t>
  </si>
  <si>
    <t>SPX US 02/21/25 P5655 Index</t>
  </si>
  <si>
    <t>01QF55GG5</t>
  </si>
  <si>
    <t>SPX US 03/21/25 C6200 Index</t>
  </si>
  <si>
    <t>01KK4M1H8</t>
  </si>
  <si>
    <t>SPX US 03/21/25 P4700 Index</t>
  </si>
  <si>
    <t>01KK4M5H9</t>
  </si>
  <si>
    <t>SPX US 03/21/25 P5600 Index</t>
  </si>
  <si>
    <t>01KK4M6L2</t>
  </si>
  <si>
    <t>SPX US 04/17/25 C6230 Index</t>
  </si>
  <si>
    <t>01R546J70</t>
  </si>
  <si>
    <t>SPX US 04/17/25 P4750 Index</t>
  </si>
  <si>
    <t>01LYQXZ58</t>
  </si>
  <si>
    <t>SPX US 04/17/25 P5650 Index</t>
  </si>
  <si>
    <t>01LYQY1J7</t>
  </si>
  <si>
    <t>HIGH</t>
  </si>
  <si>
    <t>NDXP US 02/07/25 P19600 Index</t>
  </si>
  <si>
    <t>01R8J1F59</t>
  </si>
  <si>
    <t>NDXP US 02/07/25 P20700 Index</t>
  </si>
  <si>
    <t>01R7GJZJ8</t>
  </si>
  <si>
    <t>NDXP US 02/12/25 P19350 Index</t>
  </si>
  <si>
    <t>NDXP  250212P19350000</t>
  </si>
  <si>
    <t>NDXP US 02/12/25 P20500 Index</t>
  </si>
  <si>
    <t>NDXP  250212P20500000</t>
  </si>
  <si>
    <t>NDXP US 02/14/25 P19300 Index</t>
  </si>
  <si>
    <t>01RJ5VWQ4</t>
  </si>
  <si>
    <t>NDXP US 02/14/25 P20400 Index</t>
  </si>
  <si>
    <t>01RHBHB67</t>
  </si>
  <si>
    <t>NDXP US 02/19/25 P18800 Index</t>
  </si>
  <si>
    <t>01RZ5QL95</t>
  </si>
  <si>
    <t>NDXP US 02/19/25 P20050 Index</t>
  </si>
  <si>
    <t>01RZ5Q0D6</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</si>
  <si>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</si>
  <si>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</si>
  <si>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</si>
  <si>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</si>
  <si>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</si>
  <si>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</si>
  <si>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</si>
  <si>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</si>
  <si>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</si>
  <si>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</si>
  <si>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</si>
  <si>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</si>
  <si>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</si>
  <si>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</si>
  <si>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</si>
  <si>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</si>
  <si>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</si>
  <si>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</si>
  <si>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</si>
  <si>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</si>
  <si>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</si>
  <si>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</si>
  <si>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</si>
  <si>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</si>
  <si>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</si>
  <si>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</si>
  <si>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</si>
  <si>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</si>
  <si>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</si>
  <si>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</si>
  <si>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</si>
  <si>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</si>
  <si>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</si>
  <si>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</si>
  <si>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</si>
  <si>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</si>
  <si>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</si>
  <si>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</si>
  <si>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</si>
  <si>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</si>
  <si>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</si>
  <si>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</si>
  <si>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</si>
  <si>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</si>
  <si>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</si>
  <si>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</si>
  <si>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</si>
  <si>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</si>
  <si>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</si>
  <si>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</si>
  <si>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</si>
  <si>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</si>
  <si>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</si>
  <si>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</si>
  <si>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</si>
  <si>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</si>
  <si>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</si>
  <si>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</si>
  <si>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</si>
  <si>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</si>
  <si>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</si>
  <si>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</si>
  <si>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</si>
  <si>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</si>
  <si>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</si>
  <si>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</si>
  <si>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</si>
  <si>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</si>
  <si>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</si>
  <si>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</si>
  <si>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</si>
  <si>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</si>
  <si>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</si>
  <si>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</si>
  <si>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</si>
  <si>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</si>
  <si>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</si>
  <si>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</si>
  <si>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</si>
  <si>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</si>
  <si>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</si>
  <si>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</si>
  <si>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</si>
  <si>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</si>
  <si>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</si>
  <si>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</si>
  <si>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</si>
  <si>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</si>
  <si>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</si>
  <si>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</si>
  <si>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</si>
  <si>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</si>
  <si>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</si>
  <si>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</si>
  <si>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</si>
  <si>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</si>
  <si>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</si>
  <si>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</si>
  <si>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</si>
  <si>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</si>
  <si>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</si>
  <si>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</si>
  <si>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</si>
  <si>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</si>
  <si>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</si>
  <si>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</si>
  <si>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</si>
  <si>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</si>
  <si>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</si>
  <si>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</si>
  <si>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</si>
  <si>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</si>
  <si>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</si>
  <si>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</si>
  <si>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</si>
  <si>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</si>
  <si>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</si>
  <si>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</si>
  <si>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</si>
  <si>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</si>
  <si>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</si>
  <si>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</si>
  <si>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</si>
  <si>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</si>
  <si>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</si>
  <si>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</si>
  <si>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</si>
  <si>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</si>
  <si>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</si>
  <si>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</si>
  <si>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</si>
  <si>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</si>
  <si>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</si>
  <si>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</si>
  <si>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</si>
  <si>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</si>
  <si>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</si>
  <si>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</si>
  <si>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</si>
  <si>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</si>
  <si>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</si>
  <si>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</si>
  <si>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</si>
  <si>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</si>
  <si>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</si>
  <si>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</si>
  <si>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</si>
  <si>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Feb25</t>
  </si>
  <si>
    <t>BTCG5 Curncy</t>
  </si>
  <si>
    <t>BTCG5</t>
  </si>
  <si>
    <t>IBIT US 02/14/25 C52 Equity</t>
  </si>
  <si>
    <t>IBIT 02/14/25 C52 Equity</t>
  </si>
  <si>
    <t>01RKN7XB4</t>
  </si>
  <si>
    <t>MTBA</t>
  </si>
  <si>
    <t>FNCL 5.5 3/25 Mtge</t>
  </si>
  <si>
    <t>US01F0526313</t>
  </si>
  <si>
    <t>01F052631</t>
  </si>
  <si>
    <t>FNCL 6 3/25 Mtge</t>
  </si>
  <si>
    <t>US01F0606347</t>
  </si>
  <si>
    <t>01F060634</t>
  </si>
  <si>
    <t>B 04/17/25 Govt</t>
  </si>
  <si>
    <t>BRJFGZ1</t>
  </si>
  <si>
    <t>US912797KS58</t>
  </si>
  <si>
    <t>912797KS5</t>
  </si>
  <si>
    <t>NMB</t>
  </si>
  <si>
    <t>COLUMBUS OHIO REGL ARP 5.25 01JAN55</t>
  </si>
  <si>
    <t>COLAPT</t>
  </si>
  <si>
    <t>9A9Y50L</t>
  </si>
  <si>
    <t>US199546DX74</t>
  </si>
  <si>
    <t>199546DX7</t>
  </si>
  <si>
    <t>COLUMBUS OHIO REGL ARPT 5.5 01JAN50</t>
  </si>
  <si>
    <t>9A9Y4ZZ</t>
  </si>
  <si>
    <t>US199546DC38</t>
  </si>
  <si>
    <t>199546DC3</t>
  </si>
  <si>
    <t>CONROE TEX INDPT SCH DI 4.0 15FEB50</t>
  </si>
  <si>
    <t>CONSCD</t>
  </si>
  <si>
    <t>9A9W11E</t>
  </si>
  <si>
    <t>US2084185M19</t>
  </si>
  <si>
    <t>2084185M1</t>
  </si>
  <si>
    <t>WASHINGTON D C MET ARE 5.25 15JUL59</t>
  </si>
  <si>
    <t>DCTTRN</t>
  </si>
  <si>
    <t>9A9D54W</t>
  </si>
  <si>
    <t>US93878YDZ97</t>
  </si>
  <si>
    <t>93878YDZ9</t>
  </si>
  <si>
    <t>GREENWOOD TEX INDPT SCH 4.0 15FEB54</t>
  </si>
  <si>
    <t>GNWSCD</t>
  </si>
  <si>
    <t>BMZLWR2</t>
  </si>
  <si>
    <t>US397370KJ58</t>
  </si>
  <si>
    <t>397370KJ5</t>
  </si>
  <si>
    <t>GREATER ORLANDO AVIATI 5.25 01OCT48</t>
  </si>
  <si>
    <t>GREAPT</t>
  </si>
  <si>
    <t>9A9SQTG</t>
  </si>
  <si>
    <t>US392275FJ78</t>
  </si>
  <si>
    <t>392275FJ7</t>
  </si>
  <si>
    <t>HOUSTON TEX ARPT SYS R 5.25 01JUL53</t>
  </si>
  <si>
    <t>HOUAPT</t>
  </si>
  <si>
    <t>9A8F0OH</t>
  </si>
  <si>
    <t>US442349GW00</t>
  </si>
  <si>
    <t>442349GW0</t>
  </si>
  <si>
    <t>IDAHO HEALTH FACS AUT 4.375 01MAR53</t>
  </si>
  <si>
    <t>IDSMED</t>
  </si>
  <si>
    <t>9A9XD9K</t>
  </si>
  <si>
    <t>US451295H440</t>
  </si>
  <si>
    <t>451295H44</t>
  </si>
  <si>
    <t>MASSACHUSETTS ST 5.0 01JAN54</t>
  </si>
  <si>
    <t>BPDYY12</t>
  </si>
  <si>
    <t>US57582R5R32</t>
  </si>
  <si>
    <t>57582R5R3</t>
  </si>
  <si>
    <t>METROPOLITAN WASH D C A 4.0 01OCT52</t>
  </si>
  <si>
    <t>METAPT</t>
  </si>
  <si>
    <t>BR3THX4</t>
  </si>
  <si>
    <t>US592643DR88</t>
  </si>
  <si>
    <t>592643DR8</t>
  </si>
  <si>
    <t>METROPOLITAN TRANSN AUT 5.0 15NOV52</t>
  </si>
  <si>
    <t>MTATRN</t>
  </si>
  <si>
    <t>9A9M21E</t>
  </si>
  <si>
    <t>US59260XCV82</t>
  </si>
  <si>
    <t>59260XCV8</t>
  </si>
  <si>
    <t>NEW YORK N Y CITY TRANS 4.0 01MAY53</t>
  </si>
  <si>
    <t>NYCGEN</t>
  </si>
  <si>
    <t>BRJX495</t>
  </si>
  <si>
    <t>US64971X8L54</t>
  </si>
  <si>
    <t>64971X8L5</t>
  </si>
  <si>
    <t>NEW YORK ST DORM AUTH R 4.0 01MAY54</t>
  </si>
  <si>
    <t>NYSHGR</t>
  </si>
  <si>
    <t>BP38YT2</t>
  </si>
  <si>
    <t>US65000B6L75</t>
  </si>
  <si>
    <t>65000B6L7</t>
  </si>
  <si>
    <t>NEW YORK ST DORM AUTH S 4.0 15MAR54</t>
  </si>
  <si>
    <t>BS2FLK5</t>
  </si>
  <si>
    <t>US64990F6W92</t>
  </si>
  <si>
    <t>64990F6W9</t>
  </si>
  <si>
    <t>NEW YORK TRANSN DEV COR 4.5 31DEC54</t>
  </si>
  <si>
    <t>NYTTRN</t>
  </si>
  <si>
    <t>BM8X1X4</t>
  </si>
  <si>
    <t>US650116HU34</t>
  </si>
  <si>
    <t>650116HU3</t>
  </si>
  <si>
    <t>OKLAHOMA ST TPK AUTH T 4.25 01JAN55</t>
  </si>
  <si>
    <t>OKSTRN</t>
  </si>
  <si>
    <t>9A9Y4YU</t>
  </si>
  <si>
    <t>US679111F258</t>
  </si>
  <si>
    <t>679111F25</t>
  </si>
  <si>
    <t>OMAHA PUB PWR DIST NEB 5.0 01FEB54</t>
  </si>
  <si>
    <t>OMAPWR</t>
  </si>
  <si>
    <t>9A9QL9Z</t>
  </si>
  <si>
    <t>US682001NJ73</t>
  </si>
  <si>
    <t>682001NJ7</t>
  </si>
  <si>
    <t>ORANGE CNTY FLA HEALTH 4.5 01OCT56</t>
  </si>
  <si>
    <t>ORAMED</t>
  </si>
  <si>
    <t>BQPG2Y2</t>
  </si>
  <si>
    <t>US68450LJR78</t>
  </si>
  <si>
    <t>68450LJR7</t>
  </si>
  <si>
    <t>ORANGE CNTY FLA HEALTH 5.25 01OCT56</t>
  </si>
  <si>
    <t>9A9WX3W</t>
  </si>
  <si>
    <t>US68450LJQ95</t>
  </si>
  <si>
    <t>68450LJQ9</t>
  </si>
  <si>
    <t>PENNSYLVANIA ST HIGHER 4.25 15FEB55</t>
  </si>
  <si>
    <t>PASHGR</t>
  </si>
  <si>
    <t>9A9WPIT</t>
  </si>
  <si>
    <t>US70917TTC52</t>
  </si>
  <si>
    <t>70917TTC5</t>
  </si>
  <si>
    <t>SALT RIV PROJ AGRIC IM 5.25 01JAN54</t>
  </si>
  <si>
    <t>SALAGR</t>
  </si>
  <si>
    <t>9A9LBOI</t>
  </si>
  <si>
    <t>US79574CGL19</t>
  </si>
  <si>
    <t>79574CGL1</t>
  </si>
  <si>
    <t>SAN FRANCISCO CALIF CIT 5.5 01MAY55</t>
  </si>
  <si>
    <t>SFOAPT</t>
  </si>
  <si>
    <t>9A9WPKT</t>
  </si>
  <si>
    <t>US79766DXQ77</t>
  </si>
  <si>
    <t>79766DXQ7</t>
  </si>
  <si>
    <t>SAN FRANCISCO CALIF CI 5.25 01MAY55</t>
  </si>
  <si>
    <t>9A9WPKS</t>
  </si>
  <si>
    <t>US79766DXP94</t>
  </si>
  <si>
    <t>79766DXP9</t>
  </si>
  <si>
    <t>TRIBOROUGH BRDG + TUNL 4.5 01DEC56</t>
  </si>
  <si>
    <t>TRBGEN</t>
  </si>
  <si>
    <t>9A9X2AZ</t>
  </si>
  <si>
    <t>US896032BC24</t>
  </si>
  <si>
    <t>896032BC2</t>
  </si>
  <si>
    <t>TEXAS WTR DEV BRD REV 4.375 15OCT54</t>
  </si>
  <si>
    <t>TXSWTR</t>
  </si>
  <si>
    <t>BPLNMQ2</t>
  </si>
  <si>
    <t>US88285AGB89</t>
  </si>
  <si>
    <t>88285AGB8</t>
  </si>
  <si>
    <t>TEXAS WTR DEV BRD REV 4.375 15OCT59</t>
  </si>
  <si>
    <t>9A9LHPL</t>
  </si>
  <si>
    <t>US88285AGC62</t>
  </si>
  <si>
    <t>88285AGC6</t>
  </si>
  <si>
    <t>AGILENT TECHNOLOGIES INC USD 0.01</t>
  </si>
  <si>
    <t>AIRBNB INC USD 0.0001</t>
  </si>
  <si>
    <t>ABNB</t>
  </si>
  <si>
    <t>ARCH CAPIT COM USD0.01</t>
  </si>
  <si>
    <t>ACGL</t>
  </si>
  <si>
    <t>2740542</t>
  </si>
  <si>
    <t>BMG0450A1053</t>
  </si>
  <si>
    <t>G0450A105</t>
  </si>
  <si>
    <t>ACCENTURE PLC USD 0.000023</t>
  </si>
  <si>
    <t>G1151C101</t>
  </si>
  <si>
    <t>AUTODESK I COM USD0.01</t>
  </si>
  <si>
    <t>ADSK</t>
  </si>
  <si>
    <t>AFLAC INC USD 0.1</t>
  </si>
  <si>
    <t>AFL</t>
  </si>
  <si>
    <t>2026361</t>
  </si>
  <si>
    <t>US0010551028</t>
  </si>
  <si>
    <t>001055102</t>
  </si>
  <si>
    <t>AMERICAN INTL GROUP INC USD 2.5</t>
  </si>
  <si>
    <t>AIG</t>
  </si>
  <si>
    <t>2027342</t>
  </si>
  <si>
    <t>US0268747849</t>
  </si>
  <si>
    <t>026874784</t>
  </si>
  <si>
    <t>GALLAGHER ARTHUR J + CO USD 1.0</t>
  </si>
  <si>
    <t>ASTERA LABS INC USD 0.0001</t>
  </si>
  <si>
    <t>ALAB</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</si>
  <si>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</si>
  <si>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</si>
  <si>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</si>
  <si>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</si>
  <si>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</si>
  <si>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</si>
  <si>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</si>
  <si>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</si>
  <si>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</si>
  <si>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</si>
  <si>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</si>
  <si>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</si>
  <si>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</si>
  <si>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</si>
  <si>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</si>
  <si>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</si>
  <si>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</si>
  <si>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</si>
  <si>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</si>
  <si>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</si>
  <si>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</si>
  <si>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</si>
  <si>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</si>
  <si>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</si>
  <si>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</si>
  <si>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</si>
  <si>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</si>
  <si>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</si>
  <si>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</si>
  <si>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</si>
  <si>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</si>
  <si>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</si>
  <si>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</si>
  <si>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</si>
  <si>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</si>
  <si>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</si>
  <si>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</si>
  <si>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</si>
  <si>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</si>
  <si>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</si>
  <si>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</si>
  <si>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</si>
  <si>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</si>
  <si>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</si>
  <si>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</si>
  <si>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</si>
  <si>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</si>
  <si>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</si>
  <si>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</si>
  <si>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</si>
  <si>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</si>
  <si>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</si>
  <si>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</si>
  <si>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</si>
  <si>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</si>
  <si>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</si>
  <si>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</si>
  <si>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</si>
  <si>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</si>
  <si>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</si>
  <si>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</si>
  <si>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</si>
  <si>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</si>
  <si>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</si>
  <si>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</si>
  <si>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</si>
  <si>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</si>
  <si>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</si>
  <si>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</si>
  <si>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</si>
  <si>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</si>
  <si>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</si>
  <si>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</si>
  <si>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</si>
  <si>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</si>
  <si>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</si>
  <si>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</si>
  <si>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</si>
  <si>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</si>
  <si>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</si>
  <si>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</si>
  <si>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BKF2SL7</t>
  </si>
  <si>
    <t>US09260D1072</t>
  </si>
  <si>
    <t>09260D107</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</si>
  <si>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</si>
  <si>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</si>
  <si>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</si>
  <si>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</si>
  <si>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</si>
  <si>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</si>
  <si>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</si>
  <si>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</si>
  <si>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</si>
  <si>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</si>
  <si>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</si>
  <si>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</si>
  <si>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</si>
  <si>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CHEWY INC USD 0.01</t>
  </si>
  <si>
    <t>CHWY</t>
  </si>
  <si>
    <t>BJLFHW7</t>
  </si>
  <si>
    <t>US16679L1098</t>
  </si>
  <si>
    <t>16679L109</t>
  </si>
  <si>
    <t>CIGNA GROUP USD 0.01</t>
  </si>
  <si>
    <t>COLGATE PALMOLIVE CO USD 1.0</t>
  </si>
  <si>
    <t>CL</t>
  </si>
  <si>
    <t>CLOROX CO USD 1.0</t>
  </si>
  <si>
    <t>CLX</t>
  </si>
  <si>
    <t>2204026</t>
  </si>
  <si>
    <t>US1890541097</t>
  </si>
  <si>
    <t>189054109</t>
  </si>
  <si>
    <t>CUMMINS INC USD 2.5</t>
  </si>
  <si>
    <t>CMI</t>
  </si>
  <si>
    <t>2240202</t>
  </si>
  <si>
    <t>US2310211063</t>
  </si>
  <si>
    <t>231021106</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</si>
  <si>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</si>
  <si>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</si>
  <si>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</si>
  <si>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</si>
  <si>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</si>
  <si>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</si>
  <si>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</si>
  <si>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</si>
  <si>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</si>
  <si>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</si>
  <si>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</si>
  <si>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</si>
  <si>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</si>
  <si>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</si>
  <si>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</si>
  <si>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</si>
  <si>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</si>
  <si>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</si>
  <si>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</si>
  <si>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</si>
  <si>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</si>
  <si>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</si>
  <si>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</si>
  <si>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BYQHPG3</t>
  </si>
  <si>
    <t>US1468691027</t>
  </si>
  <si>
    <t>146869102</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</si>
  <si>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</si>
  <si>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</si>
  <si>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</si>
  <si>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</si>
  <si>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</si>
  <si>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</si>
  <si>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</si>
  <si>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</si>
  <si>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</si>
  <si>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</si>
  <si>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</si>
  <si>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</si>
  <si>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</si>
  <si>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BN13P03</t>
  </si>
  <si>
    <t>US25809K1051</t>
  </si>
  <si>
    <t>25809K105</t>
  </si>
  <si>
    <t>DROPBOX INC USD 0.00001</t>
  </si>
  <si>
    <t>DBX</t>
  </si>
  <si>
    <t>DUPONT DE NEMOURS INC USD 0.01</t>
  </si>
  <si>
    <t>DD</t>
  </si>
  <si>
    <t>BK0VN47</t>
  </si>
  <si>
    <t>US26614N1028</t>
  </si>
  <si>
    <t>26614N102</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</si>
  <si>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</si>
  <si>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</si>
  <si>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</si>
  <si>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</si>
  <si>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</si>
  <si>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</si>
  <si>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</si>
  <si>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</si>
  <si>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</si>
  <si>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</si>
  <si>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</si>
  <si>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</si>
  <si>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</si>
  <si>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</si>
  <si>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</si>
  <si>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</si>
  <si>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</si>
  <si>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</si>
  <si>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</si>
  <si>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</si>
  <si>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</si>
  <si>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</si>
  <si>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</si>
  <si>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</si>
  <si>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</si>
  <si>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</si>
  <si>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</si>
  <si>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</si>
  <si>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</si>
  <si>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</si>
  <si>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2293819</t>
  </si>
  <si>
    <t>US2786421030</t>
  </si>
  <si>
    <t>278642103</t>
  </si>
  <si>
    <t>ECOLAB INC USD 1.0</t>
  </si>
  <si>
    <t>CONSOLIDATED EDISON INC USD 0.1</t>
  </si>
  <si>
    <t>ED</t>
  </si>
  <si>
    <t>2216850</t>
  </si>
  <si>
    <t>US2091151041</t>
  </si>
  <si>
    <t>209115104</t>
  </si>
  <si>
    <t>LAUDER ESTEE COS INC USD 0.01</t>
  </si>
  <si>
    <t>EL</t>
  </si>
  <si>
    <t>ELEVANCE HEALTH INC USD 0.01</t>
  </si>
  <si>
    <t>ELASTIC NV EUR 0.01</t>
  </si>
  <si>
    <t>ESTC</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</si>
  <si>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</si>
  <si>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</si>
  <si>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</si>
  <si>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</si>
  <si>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</si>
  <si>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</si>
  <si>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</si>
  <si>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</si>
  <si>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</si>
  <si>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</si>
  <si>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</si>
  <si>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</si>
  <si>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</si>
  <si>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</si>
  <si>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</si>
  <si>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USD 0.0001 GDR</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</si>
  <si>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</si>
  <si>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</si>
  <si>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</si>
  <si>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</si>
  <si>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</si>
  <si>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</si>
  <si>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</si>
  <si>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</si>
  <si>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</si>
  <si>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</si>
  <si>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</si>
  <si>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</si>
  <si>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</si>
  <si>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</si>
  <si>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</si>
  <si>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</si>
  <si>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</si>
  <si>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</si>
  <si>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</si>
  <si>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</si>
  <si>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</si>
  <si>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</si>
  <si>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</si>
  <si>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</si>
  <si>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</si>
  <si>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</si>
  <si>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</si>
  <si>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</si>
  <si>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</si>
  <si>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</si>
  <si>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</si>
  <si>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</si>
  <si>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</si>
  <si>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</si>
  <si>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</si>
  <si>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BMTVT22</t>
  </si>
  <si>
    <t>US37637K1088</t>
  </si>
  <si>
    <t>37637K108</t>
  </si>
  <si>
    <t>GUIDEWIRE SOFTWARE INC USD 0.0001</t>
  </si>
  <si>
    <t>GWRE</t>
  </si>
  <si>
    <t>B7JYSG3</t>
  </si>
  <si>
    <t>US40171V1008</t>
  </si>
  <si>
    <t>40171V100</t>
  </si>
  <si>
    <t>GRAINGER W W INC USD 0.5</t>
  </si>
  <si>
    <t>GWW</t>
  </si>
  <si>
    <t>2380863</t>
  </si>
  <si>
    <t>US3848021040</t>
  </si>
  <si>
    <t>384802104</t>
  </si>
  <si>
    <t>HOME DEPOT INC USD 0.05</t>
  </si>
  <si>
    <t>HARTFORD FINL SVCS GROUP I USD 0.01</t>
  </si>
  <si>
    <t>HIG</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</si>
  <si>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</si>
  <si>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</si>
  <si>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</si>
  <si>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</si>
  <si>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</si>
  <si>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</si>
  <si>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</si>
  <si>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</si>
  <si>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</si>
  <si>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</si>
  <si>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</si>
  <si>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</si>
  <si>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</si>
  <si>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</si>
  <si>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</si>
  <si>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HUMANA INC USD 0.166667</t>
  </si>
  <si>
    <t>HUM</t>
  </si>
  <si>
    <t>2445063</t>
  </si>
  <si>
    <t>US4448591028</t>
  </si>
  <si>
    <t>444859102</t>
  </si>
  <si>
    <t>INTERNATIONAL BUSINESS MACH USD 0.2</t>
  </si>
  <si>
    <t>IBM</t>
  </si>
  <si>
    <t>IDEXX LABS INC USD 0.1</t>
  </si>
  <si>
    <t>ILLUMINA INC USD 0.01</t>
  </si>
  <si>
    <t>ILMN</t>
  </si>
  <si>
    <t>INCYTE CORP USD 0.001</t>
  </si>
  <si>
    <t>INCY</t>
  </si>
  <si>
    <t>2471950</t>
  </si>
  <si>
    <t>US45337C1027</t>
  </si>
  <si>
    <t>45337C102</t>
  </si>
  <si>
    <t>INSMED INC USD 0.01</t>
  </si>
  <si>
    <t>INSM</t>
  </si>
  <si>
    <t>2614487</t>
  </si>
  <si>
    <t>US4576693075</t>
  </si>
  <si>
    <t>457669307</t>
  </si>
  <si>
    <t>INSPIRE MED SYS INC USD 0.001</t>
  </si>
  <si>
    <t>INSP</t>
  </si>
  <si>
    <t>INTUIT USD 0.01</t>
  </si>
  <si>
    <t>IONIS PHARMACEUTICALS INC USD 0.001</t>
  </si>
  <si>
    <t>IONS</t>
  </si>
  <si>
    <t>BDJ0LS6</t>
  </si>
  <si>
    <t>US4622221004</t>
  </si>
  <si>
    <t>462222100</t>
  </si>
  <si>
    <t>SAMSARA INC USD 0.0001</t>
  </si>
  <si>
    <t>IOT</t>
  </si>
  <si>
    <t>BPK3058</t>
  </si>
  <si>
    <t>US79589L1061</t>
  </si>
  <si>
    <t>79589L106</t>
  </si>
  <si>
    <t>GARTNER INC USD 0.0005</t>
  </si>
  <si>
    <t>IT</t>
  </si>
  <si>
    <t>2372763</t>
  </si>
  <si>
    <t>US3666511072</t>
  </si>
  <si>
    <t>366651107</t>
  </si>
  <si>
    <t>INTRA-CELLULAR THERAPIES USD 0.0001</t>
  </si>
  <si>
    <t>ITCI</t>
  </si>
  <si>
    <t>ILLINOIS TOOL WKS INC USD 0.01</t>
  </si>
  <si>
    <t>ITW</t>
  </si>
  <si>
    <t>2457552</t>
  </si>
  <si>
    <t>US4523081093</t>
  </si>
  <si>
    <t>452308109</t>
  </si>
  <si>
    <t>JOHNSON CONTROLS INTERNATI USD 0.01</t>
  </si>
  <si>
    <t>JCI</t>
  </si>
  <si>
    <t>G51502105</t>
  </si>
  <si>
    <t>JUNIPER NETWORKS INC USD 0.00001</t>
  </si>
  <si>
    <t>JNPR</t>
  </si>
  <si>
    <t>KYNDRYL HLDGS INC USD 0.01</t>
  </si>
  <si>
    <t>KEYSIGHT TECHNOLOGIES INC USD 0.01</t>
  </si>
  <si>
    <t>KEYS</t>
  </si>
  <si>
    <t>BQZJ0Q9</t>
  </si>
  <si>
    <t>US49338L1035</t>
  </si>
  <si>
    <t>49338L103</t>
  </si>
  <si>
    <t>KIMBERLY-CLARK CORP USD 1.25</t>
  </si>
  <si>
    <t>KINDER MORGAN INC DEL USD 0.01</t>
  </si>
  <si>
    <t>KMI</t>
  </si>
  <si>
    <t>COCA COLA CO USD 0.25</t>
  </si>
  <si>
    <t>KO</t>
  </si>
  <si>
    <t>2206657</t>
  </si>
  <si>
    <t>US1912161007</t>
  </si>
  <si>
    <t>191216100</t>
  </si>
  <si>
    <t>KROGER CO USD 1.0</t>
  </si>
  <si>
    <t>KR</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</si>
  <si>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</si>
  <si>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</si>
  <si>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</si>
  <si>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</si>
  <si>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</si>
  <si>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</si>
  <si>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</si>
  <si>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</si>
  <si>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</si>
  <si>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</si>
  <si>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</si>
  <si>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</si>
  <si>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</si>
  <si>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</si>
  <si>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</si>
  <si>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</si>
  <si>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</si>
  <si>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</si>
  <si>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</si>
  <si>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</si>
  <si>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</si>
  <si>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</si>
  <si>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</si>
  <si>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</si>
  <si>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</si>
  <si>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</si>
  <si>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</si>
  <si>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</si>
  <si>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</si>
  <si>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</si>
  <si>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</si>
  <si>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</si>
  <si>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</si>
  <si>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</si>
  <si>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</si>
  <si>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</si>
  <si>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</si>
  <si>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</si>
  <si>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</si>
  <si>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</si>
  <si>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</si>
  <si>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</si>
  <si>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</si>
  <si>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</si>
  <si>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</si>
  <si>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</si>
  <si>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</si>
  <si>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</si>
  <si>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</si>
  <si>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</si>
  <si>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</si>
  <si>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</si>
  <si>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</si>
  <si>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</si>
  <si>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</si>
  <si>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</si>
  <si>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</si>
  <si>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</si>
  <si>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</si>
  <si>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</si>
  <si>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CLOUDFLARE INC USD 0.001</t>
  </si>
  <si>
    <t>NET</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</si>
  <si>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</si>
  <si>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</si>
  <si>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</si>
  <si>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</si>
  <si>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</si>
  <si>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</si>
  <si>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</si>
  <si>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</si>
  <si>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</si>
  <si>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</si>
  <si>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</si>
  <si>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</si>
  <si>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</si>
  <si>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</si>
  <si>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</si>
  <si>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</si>
  <si>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</si>
  <si>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</si>
  <si>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</si>
  <si>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</si>
  <si>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</si>
  <si>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</si>
  <si>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</si>
  <si>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</si>
  <si>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</si>
  <si>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</si>
  <si>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</si>
  <si>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</si>
  <si>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</si>
  <si>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</si>
  <si>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BK531S8</t>
  </si>
  <si>
    <t>US68902V1070</t>
  </si>
  <si>
    <t>68902V107</t>
  </si>
  <si>
    <t>PALO ALTO NETWORKS INC USD 0.0001</t>
  </si>
  <si>
    <t>PANW</t>
  </si>
  <si>
    <t>B87ZMX0</t>
  </si>
  <si>
    <t>US6974351057</t>
  </si>
  <si>
    <t>697435105</t>
  </si>
  <si>
    <t>UIPATH INC USD 0.00001</t>
  </si>
  <si>
    <t>PATH</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</si>
  <si>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</si>
  <si>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</si>
  <si>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</si>
  <si>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</si>
  <si>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</si>
  <si>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</si>
  <si>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</si>
  <si>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</si>
  <si>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</si>
  <si>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</si>
  <si>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</si>
  <si>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</si>
  <si>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</si>
  <si>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</si>
  <si>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</si>
  <si>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</si>
  <si>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</si>
  <si>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</si>
  <si>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</si>
  <si>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</si>
  <si>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</si>
  <si>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</si>
  <si>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</si>
  <si>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</si>
  <si>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</si>
  <si>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</si>
  <si>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</si>
  <si>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</si>
  <si>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2671501</t>
  </si>
  <si>
    <t>US7010941042</t>
  </si>
  <si>
    <t>701094104</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</si>
  <si>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</si>
  <si>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</si>
  <si>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</si>
  <si>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</si>
  <si>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</si>
  <si>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</si>
  <si>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</si>
  <si>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</si>
  <si>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</si>
  <si>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</si>
  <si>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</si>
  <si>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</si>
  <si>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BYZ62T3</t>
  </si>
  <si>
    <t>US74624M1027</t>
  </si>
  <si>
    <t>74624M102</t>
  </si>
  <si>
    <t>PTC INC USD 0.01</t>
  </si>
  <si>
    <t>PTC</t>
  </si>
  <si>
    <t>QUALCOMM INC USD 0.0001</t>
  </si>
  <si>
    <t>QCOM</t>
  </si>
  <si>
    <t>2714923</t>
  </si>
  <si>
    <t>US7475251036</t>
  </si>
  <si>
    <t>747525103</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</si>
  <si>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</si>
  <si>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</si>
  <si>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</si>
  <si>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</si>
  <si>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</si>
  <si>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</si>
  <si>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</si>
  <si>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</si>
  <si>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</si>
  <si>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</si>
  <si>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</si>
  <si>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</si>
  <si>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</si>
  <si>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</si>
  <si>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</si>
  <si>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</si>
  <si>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</si>
  <si>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ROCKWELL AUTOMATION INC USD 1.0</t>
  </si>
  <si>
    <t>ROLLINS INC USD 1.0</t>
  </si>
  <si>
    <t>RELIANCE INC USD 0.001</t>
  </si>
  <si>
    <t>RS</t>
  </si>
  <si>
    <t>SPROUTS FMRS MKT INC USD 0.001</t>
  </si>
  <si>
    <t>SFM</t>
  </si>
  <si>
    <t>BCGCR79</t>
  </si>
  <si>
    <t>US85208M1027</t>
  </si>
  <si>
    <t>85208M102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</si>
  <si>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</si>
  <si>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</si>
  <si>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</si>
  <si>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</si>
  <si>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</si>
  <si>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</si>
  <si>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</si>
  <si>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</si>
  <si>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</si>
  <si>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</si>
  <si>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</si>
  <si>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</si>
  <si>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</si>
  <si>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</si>
  <si>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</si>
  <si>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</si>
  <si>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</si>
  <si>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</si>
  <si>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</si>
  <si>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</si>
  <si>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</si>
  <si>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SEAGATE TECHNOLOGY HOLD USD 0.00001</t>
  </si>
  <si>
    <t>STX</t>
  </si>
  <si>
    <t>G7997R103</t>
  </si>
  <si>
    <t>SYSCO CORP USD 1.0</t>
  </si>
  <si>
    <t>SYY</t>
  </si>
  <si>
    <t>2868165</t>
  </si>
  <si>
    <t>US8718291078</t>
  </si>
  <si>
    <t>871829107</t>
  </si>
  <si>
    <t>ATLASSIAN CORP USD 0.00001</t>
  </si>
  <si>
    <t>TEAM</t>
  </si>
  <si>
    <t>TERADYNE INC USD 0.125</t>
  </si>
  <si>
    <t>TER</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</si>
  <si>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</si>
  <si>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</si>
  <si>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</si>
  <si>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</si>
  <si>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</si>
  <si>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</si>
  <si>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</si>
  <si>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</si>
  <si>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</si>
  <si>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</si>
  <si>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</si>
  <si>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</si>
  <si>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</si>
  <si>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</si>
  <si>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</si>
  <si>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</si>
  <si>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</si>
  <si>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</si>
  <si>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</si>
  <si>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</si>
  <si>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</si>
  <si>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</si>
  <si>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</si>
  <si>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</si>
  <si>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</si>
  <si>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</si>
  <si>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</si>
  <si>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BK6N347</t>
  </si>
  <si>
    <t>US90353T1007</t>
  </si>
  <si>
    <t>90353T100</t>
  </si>
  <si>
    <t>UNITEDHEALTH GROUP INC USD 0.01</t>
  </si>
  <si>
    <t>UNITED PARCEL SVC INC USD 0.01</t>
  </si>
  <si>
    <t>UPS</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</si>
  <si>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</si>
  <si>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</si>
  <si>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</si>
  <si>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</si>
  <si>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</si>
  <si>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</si>
  <si>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</si>
  <si>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</si>
  <si>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</si>
  <si>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</si>
  <si>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</si>
  <si>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</si>
  <si>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</si>
  <si>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</si>
  <si>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</si>
  <si>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</si>
  <si>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</si>
  <si>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</si>
  <si>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</si>
  <si>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</si>
  <si>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</si>
  <si>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</si>
  <si>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</si>
  <si>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</si>
  <si>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</si>
  <si>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</si>
  <si>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</si>
  <si>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</si>
  <si>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</si>
  <si>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</si>
  <si>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</si>
  <si>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</si>
  <si>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</si>
  <si>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</si>
  <si>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</si>
  <si>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2967589</t>
  </si>
  <si>
    <t>US9699041011</t>
  </si>
  <si>
    <t>969904101</t>
  </si>
  <si>
    <t>EXXON MOBIL CORP NPV</t>
  </si>
  <si>
    <t>XOM</t>
  </si>
  <si>
    <t>2326618</t>
  </si>
  <si>
    <t>US30231G1022</t>
  </si>
  <si>
    <t>30231G102</t>
  </si>
  <si>
    <t>XYLEM INC USD 0.01</t>
  </si>
  <si>
    <t>XYL</t>
  </si>
  <si>
    <t>B3P2CN8</t>
  </si>
  <si>
    <t>US98419M1009</t>
  </si>
  <si>
    <t>98419M100</t>
  </si>
  <si>
    <t>ZSCALER INC USD 0.001</t>
  </si>
  <si>
    <t>ZS</t>
  </si>
  <si>
    <t>ALBERTSONS COS INC USD 0.01</t>
  </si>
  <si>
    <t>ACI</t>
  </si>
  <si>
    <t>BYNQ369</t>
  </si>
  <si>
    <t>US0130911037</t>
  </si>
  <si>
    <t>013091103</t>
  </si>
  <si>
    <t>ARCHER-DANIELS MIDLAND CO NPV</t>
  </si>
  <si>
    <t>ADM</t>
  </si>
  <si>
    <t>ADT INC DEL USD 0.01</t>
  </si>
  <si>
    <t>AMERICAN EAGLE OUTFITTERS USD 0.01</t>
  </si>
  <si>
    <t>AEO</t>
  </si>
  <si>
    <t>2048592</t>
  </si>
  <si>
    <t>US02553E1064</t>
  </si>
  <si>
    <t>02553E106</t>
  </si>
  <si>
    <t>AMER ELEC COM USD6.50</t>
  </si>
  <si>
    <t>AEP</t>
  </si>
  <si>
    <t>2026242</t>
  </si>
  <si>
    <t>US0255371017</t>
  </si>
  <si>
    <t>025537101</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</si>
  <si>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</si>
  <si>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</si>
  <si>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</si>
  <si>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</si>
  <si>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</si>
  <si>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</si>
  <si>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</si>
  <si>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</si>
  <si>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</si>
  <si>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</si>
  <si>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</si>
  <si>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</si>
  <si>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</si>
  <si>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</si>
  <si>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</si>
  <si>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</si>
  <si>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</si>
  <si>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</si>
  <si>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APTIV PLC USD 0.01</t>
  </si>
  <si>
    <t>APTV</t>
  </si>
  <si>
    <t>G3265R107</t>
  </si>
  <si>
    <t>ANTERO RES CORP USD 0.01</t>
  </si>
  <si>
    <t>AR</t>
  </si>
  <si>
    <t>BFD2WR8</t>
  </si>
  <si>
    <t>US03674X1063</t>
  </si>
  <si>
    <t>03674X106</t>
  </si>
  <si>
    <t>ALEXANDRIA COM USD0.01</t>
  </si>
  <si>
    <t>ARE</t>
  </si>
  <si>
    <t>2009210</t>
  </si>
  <si>
    <t>US0152711091</t>
  </si>
  <si>
    <t>015271109</t>
  </si>
  <si>
    <t>ARROW ELECTRS INC USD 1.0</t>
  </si>
  <si>
    <t>ARW</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</si>
  <si>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</si>
  <si>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</si>
  <si>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</si>
  <si>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</si>
  <si>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</si>
  <si>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</si>
  <si>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</si>
  <si>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</si>
  <si>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</si>
  <si>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</si>
  <si>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</si>
  <si>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</si>
  <si>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</si>
  <si>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</si>
  <si>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BUNGE GLOBAL SA USD 0.01</t>
  </si>
  <si>
    <t>BG</t>
  </si>
  <si>
    <t>H11356104</t>
  </si>
  <si>
    <t>BIOGEN INC</t>
  </si>
  <si>
    <t>BIIB</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</si>
  <si>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</si>
  <si>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</si>
  <si>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</si>
  <si>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</si>
  <si>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</si>
  <si>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</si>
  <si>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</si>
  <si>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</si>
  <si>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</si>
  <si>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</si>
  <si>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</si>
  <si>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</si>
  <si>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</si>
  <si>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</si>
  <si>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</si>
  <si>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</si>
  <si>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</si>
  <si>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</si>
  <si>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</si>
  <si>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</si>
  <si>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</si>
  <si>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</si>
  <si>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</si>
  <si>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</si>
  <si>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</si>
  <si>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</si>
  <si>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</si>
  <si>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</si>
  <si>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</si>
  <si>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</si>
  <si>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</si>
  <si>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</si>
  <si>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</si>
  <si>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</si>
  <si>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</si>
  <si>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</si>
  <si>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</si>
  <si>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</si>
  <si>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</si>
  <si>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</si>
  <si>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</si>
  <si>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</si>
  <si>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</si>
  <si>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</si>
  <si>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</si>
  <si>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</si>
  <si>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</si>
  <si>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</si>
  <si>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</si>
  <si>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</si>
  <si>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</si>
  <si>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</si>
  <si>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</si>
  <si>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</si>
  <si>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</si>
  <si>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</si>
  <si>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</si>
  <si>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BYVZ186</t>
  </si>
  <si>
    <t>US1858991011</t>
  </si>
  <si>
    <t>185899101</t>
  </si>
  <si>
    <t>COMCAST CORP NEW USD 0.01</t>
  </si>
  <si>
    <t>CMCSA</t>
  </si>
  <si>
    <t>CNA FINL CORP USD 2.5</t>
  </si>
  <si>
    <t>CNA</t>
  </si>
  <si>
    <t>2204866</t>
  </si>
  <si>
    <t>US1261171003</t>
  </si>
  <si>
    <t>126117100</t>
  </si>
  <si>
    <t>CENTENE CORP USD 0.001</t>
  </si>
  <si>
    <t>CNC</t>
  </si>
  <si>
    <t>CNH INDUSTRIAL NV EUR 0.01</t>
  </si>
  <si>
    <t>CNH</t>
  </si>
  <si>
    <t>N20944109</t>
  </si>
  <si>
    <t>COCA-COLA CONSOLIDATED INC</t>
  </si>
  <si>
    <t>COKE</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</si>
  <si>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</si>
  <si>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</si>
  <si>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</si>
  <si>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</si>
  <si>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</si>
  <si>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</si>
  <si>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</si>
  <si>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</si>
  <si>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</si>
  <si>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</si>
  <si>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</si>
  <si>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</si>
  <si>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</si>
  <si>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</si>
  <si>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</si>
  <si>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</si>
  <si>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BK73B42</t>
  </si>
  <si>
    <t>US22052L1044</t>
  </si>
  <si>
    <t>22052L104</t>
  </si>
  <si>
    <t>DOLLAR GEN CORP NEW USD 0.875</t>
  </si>
  <si>
    <t>D R HORTON INC USD 0.01</t>
  </si>
  <si>
    <t>DHI</t>
  </si>
  <si>
    <t>2250687</t>
  </si>
  <si>
    <t>US23331A1097</t>
  </si>
  <si>
    <t>23331A109</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</si>
  <si>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</si>
  <si>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</si>
  <si>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</si>
  <si>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</si>
  <si>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</si>
  <si>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</si>
  <si>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</si>
  <si>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</si>
  <si>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</si>
  <si>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</si>
  <si>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</si>
  <si>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</si>
  <si>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</si>
  <si>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</si>
  <si>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</si>
  <si>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</si>
  <si>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</si>
  <si>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</si>
  <si>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</si>
  <si>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BKRMR96</t>
  </si>
  <si>
    <t>US29452E1010</t>
  </si>
  <si>
    <t>29452E101</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</si>
  <si>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</si>
  <si>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</si>
  <si>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</si>
  <si>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</si>
  <si>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</si>
  <si>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</si>
  <si>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</si>
  <si>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</si>
  <si>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</si>
  <si>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</si>
  <si>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</si>
  <si>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</si>
  <si>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</si>
  <si>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</si>
  <si>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</si>
  <si>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</si>
  <si>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</si>
  <si>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</si>
  <si>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</si>
  <si>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</si>
  <si>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</si>
  <si>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</si>
  <si>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</si>
  <si>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</si>
  <si>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</si>
  <si>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</si>
  <si>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</si>
  <si>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</si>
  <si>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</si>
  <si>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</si>
  <si>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</si>
  <si>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</si>
  <si>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</si>
  <si>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</si>
  <si>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</si>
  <si>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</si>
  <si>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</si>
  <si>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</si>
  <si>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</si>
  <si>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</si>
  <si>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</si>
  <si>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</si>
  <si>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</si>
  <si>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</si>
  <si>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</si>
  <si>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</si>
  <si>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</si>
  <si>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</si>
  <si>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</si>
  <si>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</si>
  <si>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</si>
  <si>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</si>
  <si>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</si>
  <si>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</si>
  <si>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</si>
  <si>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</si>
  <si>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</si>
  <si>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</si>
  <si>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</si>
  <si>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</si>
  <si>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</si>
  <si>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</si>
  <si>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</si>
  <si>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</si>
  <si>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</si>
  <si>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</si>
  <si>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</si>
  <si>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</si>
  <si>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</si>
  <si>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</si>
  <si>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</si>
  <si>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</si>
  <si>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</si>
  <si>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</si>
  <si>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</si>
  <si>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</si>
  <si>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</si>
  <si>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</si>
  <si>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</si>
  <si>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</si>
  <si>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</si>
  <si>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</si>
  <si>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</si>
  <si>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</si>
  <si>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</si>
  <si>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</si>
  <si>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</si>
  <si>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</si>
  <si>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</si>
  <si>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</si>
  <si>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2983563</t>
  </si>
  <si>
    <t>US1431301027</t>
  </si>
  <si>
    <t>143130102</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</si>
  <si>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</si>
  <si>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</si>
  <si>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</si>
  <si>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</si>
  <si>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</si>
  <si>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</si>
  <si>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</si>
  <si>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</si>
  <si>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</si>
  <si>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</si>
  <si>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</si>
  <si>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</si>
  <si>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</si>
  <si>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</si>
  <si>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</si>
  <si>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</si>
  <si>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</si>
  <si>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</si>
  <si>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</si>
  <si>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</si>
  <si>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</si>
  <si>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</si>
  <si>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</si>
  <si>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</si>
  <si>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</si>
  <si>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</si>
  <si>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</si>
  <si>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</si>
  <si>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</si>
  <si>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</si>
  <si>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</si>
  <si>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</si>
  <si>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</si>
  <si>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</si>
  <si>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</si>
  <si>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</si>
  <si>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</si>
  <si>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</si>
  <si>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2566436</t>
  </si>
  <si>
    <t>US5705351048</t>
  </si>
  <si>
    <t>570535104</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</si>
  <si>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</si>
  <si>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</si>
  <si>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</si>
  <si>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</si>
  <si>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</si>
  <si>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</si>
  <si>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</si>
  <si>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</si>
  <si>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</si>
  <si>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</si>
  <si>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</si>
  <si>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</si>
  <si>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</si>
  <si>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</si>
  <si>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</si>
  <si>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</si>
  <si>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</si>
  <si>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</si>
  <si>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</si>
  <si>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</si>
  <si>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</si>
  <si>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</si>
  <si>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</si>
  <si>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</si>
  <si>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</si>
  <si>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</si>
  <si>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</si>
  <si>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</si>
  <si>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</si>
  <si>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</si>
  <si>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</si>
  <si>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</si>
  <si>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</si>
  <si>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</si>
  <si>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</si>
  <si>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</si>
  <si>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</si>
  <si>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</si>
  <si>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</si>
  <si>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</si>
  <si>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</si>
  <si>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</si>
  <si>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</si>
  <si>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</si>
  <si>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</si>
  <si>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</si>
  <si>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</si>
  <si>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</si>
  <si>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</si>
  <si>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</si>
  <si>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</si>
  <si>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</si>
  <si>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</si>
  <si>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</si>
  <si>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</si>
  <si>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</si>
  <si>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</si>
  <si>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</si>
  <si>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</si>
  <si>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</si>
  <si>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</si>
  <si>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</si>
  <si>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</si>
  <si>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</si>
  <si>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</si>
  <si>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</si>
  <si>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</si>
  <si>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</si>
  <si>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</si>
  <si>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</si>
  <si>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</si>
  <si>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</si>
  <si>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</si>
  <si>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BR9YYP4</t>
  </si>
  <si>
    <t>US74736K1016</t>
  </si>
  <si>
    <t>74736K101</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</si>
  <si>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</si>
  <si>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</si>
  <si>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</si>
  <si>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</si>
  <si>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</si>
  <si>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</si>
  <si>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</si>
  <si>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</si>
  <si>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</si>
  <si>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</si>
  <si>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</si>
  <si>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</si>
  <si>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</si>
  <si>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</si>
  <si>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</si>
  <si>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</si>
  <si>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</si>
  <si>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</si>
  <si>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</si>
  <si>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</si>
  <si>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</si>
  <si>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</si>
  <si>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</si>
  <si>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</si>
  <si>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</si>
  <si>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</si>
  <si>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</si>
  <si>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</si>
  <si>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</si>
  <si>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</si>
  <si>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</si>
  <si>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</si>
  <si>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</si>
  <si>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</si>
  <si>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</si>
  <si>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</si>
  <si>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</si>
  <si>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</si>
  <si>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</si>
  <si>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</si>
  <si>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</si>
  <si>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</si>
  <si>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</si>
  <si>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</si>
  <si>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</si>
  <si>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</si>
  <si>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</si>
  <si>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</si>
  <si>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</si>
  <si>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</si>
  <si>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</si>
  <si>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</si>
  <si>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</si>
  <si>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</si>
  <si>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</si>
  <si>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</si>
  <si>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</si>
  <si>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</si>
  <si>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</si>
  <si>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</si>
  <si>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</si>
  <si>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</si>
  <si>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</si>
  <si>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</si>
  <si>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</si>
  <si>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</si>
  <si>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</si>
  <si>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</si>
  <si>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</si>
  <si>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</si>
  <si>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</si>
  <si>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</si>
  <si>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</si>
  <si>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</si>
  <si>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</si>
  <si>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</si>
  <si>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</si>
  <si>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TWILIO INC USD 0.001</t>
  </si>
  <si>
    <t>TWLO</t>
  </si>
  <si>
    <t>BD6P5Q0</t>
  </si>
  <si>
    <t>US90138F1021</t>
  </si>
  <si>
    <t>90138F102</t>
  </si>
  <si>
    <t>TEXTRON INC USD 0.125</t>
  </si>
  <si>
    <t>TXT</t>
  </si>
  <si>
    <t>2885937</t>
  </si>
  <si>
    <t>US8832031012</t>
  </si>
  <si>
    <t>883203101</t>
  </si>
  <si>
    <t>UGI CORP NEW NPV</t>
  </si>
  <si>
    <t>UGI</t>
  </si>
  <si>
    <t>UNUM GROUP COM USD0.10</t>
  </si>
  <si>
    <t>UNM</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</si>
  <si>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</si>
  <si>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</si>
  <si>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</si>
  <si>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</si>
  <si>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</si>
  <si>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</si>
  <si>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</si>
  <si>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</si>
  <si>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</si>
  <si>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</si>
  <si>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</si>
  <si>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</si>
  <si>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</si>
  <si>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</si>
  <si>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</si>
  <si>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</si>
  <si>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</si>
  <si>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</si>
  <si>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</si>
  <si>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</si>
  <si>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</si>
  <si>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</si>
  <si>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</si>
  <si>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</si>
  <si>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</si>
  <si>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</si>
  <si>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</si>
  <si>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2954699</t>
  </si>
  <si>
    <t>US9581021055</t>
  </si>
  <si>
    <t>958102105</t>
  </si>
  <si>
    <t>WEATHERFORD INTERNATIONAL USD 0.001</t>
  </si>
  <si>
    <t>G48833118</t>
  </si>
  <si>
    <t>WESTLAKE C COM USD0.01</t>
  </si>
  <si>
    <t>WLK</t>
  </si>
  <si>
    <t>W P CAREY COM USD0.001</t>
  </si>
  <si>
    <t>WPC</t>
  </si>
  <si>
    <t>BERKLEY W R CORP USD 0.2</t>
  </si>
  <si>
    <t>WRB</t>
  </si>
  <si>
    <t>2093644</t>
  </si>
  <si>
    <t>US0844231029</t>
  </si>
  <si>
    <t>084423102</t>
  </si>
  <si>
    <t>ZIMMER BIOMET HLDGS INC USD 0.01</t>
  </si>
  <si>
    <t>ZBH</t>
  </si>
  <si>
    <t>2783815</t>
  </si>
  <si>
    <t>US98956P1021</t>
  </si>
  <si>
    <t>98956P102</t>
  </si>
  <si>
    <t>ZOOM COMMUNICATIONS INC USD 0.001</t>
  </si>
  <si>
    <t>ZM</t>
  </si>
  <si>
    <t>BGSP7M9</t>
  </si>
  <si>
    <t>US98980L1017</t>
  </si>
  <si>
    <t>98980L101</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</si>
  <si>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</si>
  <si>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</si>
  <si>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</si>
  <si>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</si>
  <si>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</si>
  <si>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</si>
  <si>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</si>
  <si>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</si>
  <si>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</si>
  <si>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</si>
  <si>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</si>
  <si>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</si>
  <si>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</si>
  <si>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</si>
  <si>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</si>
  <si>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</si>
  <si>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</si>
  <si>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</si>
  <si>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</si>
  <si>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</si>
  <si>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</si>
  <si>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</si>
  <si>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</si>
  <si>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SIMPLIFY E SHORT TERM TRSRY FUTURES</t>
  </si>
  <si>
    <t>TUA</t>
  </si>
  <si>
    <t>BNTZ3X0</t>
  </si>
  <si>
    <t>US82889N6572</t>
  </si>
  <si>
    <t>82889N657</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</si>
  <si>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</si>
  <si>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</si>
  <si>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</si>
  <si>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</si>
  <si>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</si>
  <si>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</si>
  <si>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</si>
  <si>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</si>
  <si>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</si>
  <si>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</si>
  <si>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</si>
  <si>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</si>
  <si>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</si>
  <si>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</si>
  <si>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</si>
  <si>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</si>
  <si>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</si>
  <si>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</si>
  <si>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</si>
  <si>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</si>
  <si>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</si>
  <si>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</si>
  <si>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</si>
  <si>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</si>
  <si>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</si>
  <si>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</si>
  <si>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</si>
  <si>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</si>
  <si>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</si>
  <si>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</si>
  <si>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</si>
  <si>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</si>
  <si>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</si>
  <si>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</si>
  <si>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</si>
  <si>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</si>
  <si>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</si>
  <si>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</si>
  <si>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</si>
  <si>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</si>
  <si>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</si>
  <si>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</si>
  <si>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</si>
  <si>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</si>
  <si>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</si>
  <si>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</si>
  <si>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</si>
  <si>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</si>
  <si>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</si>
  <si>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</si>
  <si>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</si>
  <si>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</si>
  <si>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</si>
  <si>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</si>
  <si>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</si>
  <si>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BQPDXR3</t>
  </si>
  <si>
    <t>US2166485019</t>
  </si>
  <si>
    <t>216648501</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</si>
  <si>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</si>
  <si>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</si>
  <si>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</si>
  <si>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</si>
  <si>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</si>
  <si>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</si>
  <si>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</si>
  <si>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</si>
  <si>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</si>
  <si>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</si>
  <si>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</si>
  <si>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</si>
  <si>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</si>
  <si>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</si>
  <si>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</si>
  <si>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</si>
  <si>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</si>
  <si>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</si>
  <si>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</si>
  <si>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</si>
  <si>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</si>
  <si>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</si>
  <si>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</si>
  <si>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</si>
  <si>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</si>
  <si>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</si>
  <si>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</si>
  <si>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</si>
  <si>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</si>
  <si>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</si>
  <si>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</si>
  <si>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</si>
  <si>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</si>
  <si>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</si>
  <si>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</si>
  <si>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</si>
  <si>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</si>
  <si>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</si>
  <si>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</si>
  <si>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</si>
  <si>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</si>
  <si>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2871301</t>
  </si>
  <si>
    <t>US46120E6023</t>
  </si>
  <si>
    <t>46120E602</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</si>
  <si>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</si>
  <si>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</si>
  <si>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</si>
  <si>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</si>
  <si>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</si>
  <si>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</si>
  <si>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</si>
  <si>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</si>
  <si>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</si>
  <si>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</si>
  <si>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</si>
  <si>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</si>
  <si>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</si>
  <si>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</si>
  <si>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</si>
  <si>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</si>
  <si>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</si>
  <si>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</si>
  <si>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</si>
  <si>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</si>
  <si>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</si>
  <si>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</si>
  <si>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</si>
  <si>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</si>
  <si>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</si>
  <si>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</si>
  <si>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</si>
  <si>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</si>
  <si>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</si>
  <si>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</si>
  <si>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</si>
  <si>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</si>
  <si>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</si>
  <si>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</si>
  <si>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</si>
  <si>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</si>
  <si>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</si>
  <si>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</si>
  <si>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</si>
  <si>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</si>
  <si>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</si>
  <si>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</si>
  <si>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</si>
  <si>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</si>
  <si>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</si>
  <si>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</si>
  <si>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</si>
  <si>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</si>
  <si>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</si>
  <si>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</si>
  <si>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</si>
  <si>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</si>
  <si>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</si>
  <si>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</si>
  <si>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</si>
  <si>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</si>
  <si>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</si>
  <si>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</si>
  <si>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</si>
  <si>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</si>
  <si>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</si>
  <si>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</si>
  <si>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</si>
  <si>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</si>
  <si>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</si>
  <si>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</si>
  <si>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2931034</t>
  </si>
  <si>
    <t>US92532F1003</t>
  </si>
  <si>
    <t>92532F100</t>
  </si>
  <si>
    <t>QIS</t>
  </si>
  <si>
    <t>OTC BRC SPX/RTY/NDX 2/21/25 WOF 90/80% ps Equity</t>
  </si>
  <si>
    <t>OTCBR0001</t>
  </si>
  <si>
    <t>OTC GS DUDIG SPX/USDJPY 07/18/25 &lt; 5690.9275/149.85</t>
  </si>
  <si>
    <t>OTCGS0002</t>
  </si>
  <si>
    <t>OTC GS RTY 1/26/25 90% put/ 70% ko Equity</t>
  </si>
  <si>
    <t>OTCGS0005</t>
  </si>
  <si>
    <t>OTC GS SPX 06/20/25 P5646.325/4457.625 D&amp;O</t>
  </si>
  <si>
    <t>OTCGS0001</t>
  </si>
  <si>
    <t>OTC GS SPX/RTY/NDX 3/21/25 WOF 90/80% ps Equity</t>
  </si>
  <si>
    <t>OTCGS0003</t>
  </si>
  <si>
    <t>OTC GS SPX/RTY/NDX 4/17/25 WOF 90/80% ps Equity</t>
  </si>
  <si>
    <t>OTCGS0004</t>
  </si>
  <si>
    <t>OTC JPM SPX/RTY/NDX 2/21/25 WOF 90/80% ps Equity</t>
  </si>
  <si>
    <t>OTCJP0003</t>
  </si>
  <si>
    <t>VIX US 02/19/25 C21 Index</t>
  </si>
  <si>
    <t>VIX   250219C00021000</t>
  </si>
  <si>
    <t>VIX US 03/18/25 C25 Index</t>
  </si>
  <si>
    <t>01NJJ7Y13</t>
  </si>
  <si>
    <t>VIX US 03/18/25 C30 Index</t>
  </si>
  <si>
    <t>01NJJ7YC1</t>
  </si>
  <si>
    <t>VIX US 03/18/25 P18 Index</t>
  </si>
  <si>
    <t>01NJJ8178</t>
  </si>
  <si>
    <t>VIX US 04/16/25 C22 Index</t>
  </si>
  <si>
    <t>01NYQLF51</t>
  </si>
  <si>
    <t>ARCMCDIRS</t>
  </si>
  <si>
    <t>ARCMCDIRS            00001</t>
  </si>
  <si>
    <t>ARCMCDIRS 00001</t>
  </si>
  <si>
    <t>ARFIFMRRS</t>
  </si>
  <si>
    <t>ARFIFMRRS            00001</t>
  </si>
  <si>
    <t>ARFIFMRRS 00001</t>
  </si>
  <si>
    <t>BACVWWTRS</t>
  </si>
  <si>
    <t>BACVWWTRS 00001</t>
  </si>
  <si>
    <t>BASR15TRS</t>
  </si>
  <si>
    <t>BASR15TRS            00001</t>
  </si>
  <si>
    <t>BASR15TRS 00001</t>
  </si>
  <si>
    <t>BNPXVTRS</t>
  </si>
  <si>
    <t>BNPXVTRS 00001</t>
  </si>
  <si>
    <t>CSI2000U1</t>
  </si>
  <si>
    <t>CSI2000U1            00001</t>
  </si>
  <si>
    <t>CSI2000U1 00001</t>
  </si>
  <si>
    <t>CSI500U01</t>
  </si>
  <si>
    <t>CSI500U01            00001</t>
  </si>
  <si>
    <t>CSI500U01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</si>
  <si>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</si>
  <si>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</si>
  <si>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</si>
  <si>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</si>
  <si>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</si>
  <si>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</si>
  <si>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</si>
  <si>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</si>
  <si>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</si>
  <si>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</si>
  <si>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</si>
  <si>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</si>
  <si>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DFEQSITRS</t>
  </si>
  <si>
    <t>DFEQSITRS            00001</t>
  </si>
  <si>
    <t>DFEQSITRS 00001</t>
  </si>
  <si>
    <t>DFEQVCSRS</t>
  </si>
  <si>
    <t>DFEQVCSRS 00001</t>
  </si>
  <si>
    <t>DFFIERVRS</t>
  </si>
  <si>
    <t>DFFIERVRS            00001</t>
  </si>
  <si>
    <t>DFFIERVRS 00001</t>
  </si>
  <si>
    <t>DFFIFRVRS</t>
  </si>
  <si>
    <t>DFFIFRVRS            00001</t>
  </si>
  <si>
    <t>DFFIFRVRS 00001</t>
  </si>
  <si>
    <t>DFFIRGNRS</t>
  </si>
  <si>
    <t>DFFIRGNRS            00001</t>
  </si>
  <si>
    <t>DFFIRGNRS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</si>
  <si>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</si>
  <si>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</si>
  <si>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</si>
  <si>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</si>
  <si>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</si>
  <si>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</si>
  <si>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</si>
  <si>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</si>
  <si>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</si>
  <si>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</si>
  <si>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</si>
  <si>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</si>
  <si>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</si>
  <si>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</si>
  <si>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</si>
  <si>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</si>
  <si>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</si>
  <si>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</si>
  <si>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</si>
  <si>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</si>
  <si>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</si>
  <si>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</si>
  <si>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</si>
  <si>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</si>
  <si>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</si>
  <si>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</si>
  <si>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</si>
  <si>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</si>
  <si>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</si>
  <si>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NMSMALTRS</t>
  </si>
  <si>
    <t>NMSMALTL</t>
  </si>
  <si>
    <t>ALLE UN</t>
  </si>
  <si>
    <t>Aramark</t>
  </si>
  <si>
    <t>ARMK UN</t>
  </si>
  <si>
    <t>BH3XG17</t>
  </si>
  <si>
    <t>US03852U1060</t>
  </si>
  <si>
    <t>03852U106</t>
  </si>
  <si>
    <t>Axalta Coating Systems Ltd</t>
  </si>
  <si>
    <t>AXTA UN</t>
  </si>
  <si>
    <t>BSFWCF5</t>
  </si>
  <si>
    <t>BMG0750C1082</t>
  </si>
  <si>
    <t>Best Buy Co Inc</t>
  </si>
  <si>
    <t>BBY UN</t>
  </si>
  <si>
    <t>Bruker Corp</t>
  </si>
  <si>
    <t>BRKR UW</t>
  </si>
  <si>
    <t>2616137</t>
  </si>
  <si>
    <t>US1167941087</t>
  </si>
  <si>
    <t>116794108</t>
  </si>
  <si>
    <t>CBRE Group Inc</t>
  </si>
  <si>
    <t>CBRE UN</t>
  </si>
  <si>
    <t>CCK UN</t>
  </si>
  <si>
    <t>CIVI UN</t>
  </si>
  <si>
    <t>Americold Realty Trust Inc</t>
  </si>
  <si>
    <t>COLD UN</t>
  </si>
  <si>
    <t>B3SKZK7</t>
  </si>
  <si>
    <t>US03064D1081</t>
  </si>
  <si>
    <t>03064D108</t>
  </si>
  <si>
    <t>CRH PLC</t>
  </si>
  <si>
    <t>CRH UN</t>
  </si>
  <si>
    <t>Carlisle Cos Inc</t>
  </si>
  <si>
    <t>CSL UN</t>
  </si>
  <si>
    <t>2176318</t>
  </si>
  <si>
    <t>US1423391002</t>
  </si>
  <si>
    <t>142339100</t>
  </si>
  <si>
    <t>Cousins Properties Inc</t>
  </si>
  <si>
    <t>CUZ UN</t>
  </si>
  <si>
    <t>BJP0MF6</t>
  </si>
  <si>
    <t>US2227955026</t>
  </si>
  <si>
    <t>222795502</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</si>
  <si>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</si>
  <si>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</si>
  <si>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</si>
  <si>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</si>
  <si>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</si>
  <si>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</si>
  <si>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</si>
  <si>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</si>
  <si>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</si>
  <si>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</si>
  <si>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</si>
  <si>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</si>
  <si>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</si>
  <si>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</si>
  <si>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</si>
  <si>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Duke Energy Corp</t>
  </si>
  <si>
    <t>DUK UN</t>
  </si>
  <si>
    <t>B7VD3F2</t>
  </si>
  <si>
    <t>US26441C2044</t>
  </si>
  <si>
    <t>26441C204</t>
  </si>
  <si>
    <t>Dexcom Inc</t>
  </si>
  <si>
    <t>DXCM UW</t>
  </si>
  <si>
    <t>elf Beauty Inc</t>
  </si>
  <si>
    <t>ELF UN</t>
  </si>
  <si>
    <t>BDDQ975</t>
  </si>
  <si>
    <t>US26856L1035</t>
  </si>
  <si>
    <t>26856L103</t>
  </si>
  <si>
    <t>Equitable Holdings Inc</t>
  </si>
  <si>
    <t>EQH UN</t>
  </si>
  <si>
    <t>Esab Corp</t>
  </si>
  <si>
    <t>ESAB UN</t>
  </si>
  <si>
    <t>BJLTMN5</t>
  </si>
  <si>
    <t>US29605J1060</t>
  </si>
  <si>
    <t>29605J106</t>
  </si>
  <si>
    <t>Entergy Corp</t>
  </si>
  <si>
    <t>ETR UN</t>
  </si>
  <si>
    <t>2317087</t>
  </si>
  <si>
    <t>US29364G1031</t>
  </si>
  <si>
    <t>29364G103</t>
  </si>
  <si>
    <t>Exelon Corp</t>
  </si>
  <si>
    <t>EXC UW</t>
  </si>
  <si>
    <t>Expand Energy Corp</t>
  </si>
  <si>
    <t>EXE UW</t>
  </si>
  <si>
    <t>BMZ5LZ5</t>
  </si>
  <si>
    <t>US1651677353</t>
  </si>
  <si>
    <t>165167735</t>
  </si>
  <si>
    <t>Shift4 Payments Inc</t>
  </si>
  <si>
    <t>FOUR UN</t>
  </si>
  <si>
    <t>BLF0L75</t>
  </si>
  <si>
    <t>US82452J1097</t>
  </si>
  <si>
    <t>82452J109</t>
  </si>
  <si>
    <t>First Solar Inc</t>
  </si>
  <si>
    <t>FSLR UW</t>
  </si>
  <si>
    <t>B1HMF22</t>
  </si>
  <si>
    <t>US3364331070</t>
  </si>
  <si>
    <t>336433107</t>
  </si>
  <si>
    <t>FWONA UW</t>
  </si>
  <si>
    <t>BPLYVM4</t>
  </si>
  <si>
    <t>US5312297717</t>
  </si>
  <si>
    <t>531229771</t>
  </si>
  <si>
    <t>Graphic Packaging Holding Co</t>
  </si>
  <si>
    <t>GPK UN</t>
  </si>
  <si>
    <t>B2Q8249</t>
  </si>
  <si>
    <t>US3886891015</t>
  </si>
  <si>
    <t>388689101</t>
  </si>
  <si>
    <t>HashiCorp Inc</t>
  </si>
  <si>
    <t>HCP UW</t>
  </si>
  <si>
    <t>BP0PQT0</t>
  </si>
  <si>
    <t>US4181001037</t>
  </si>
  <si>
    <t>418100103</t>
  </si>
  <si>
    <t>Hess Corp</t>
  </si>
  <si>
    <t>HES UN</t>
  </si>
  <si>
    <t>2023748</t>
  </si>
  <si>
    <t>US42809H1077</t>
  </si>
  <si>
    <t>42809H107</t>
  </si>
  <si>
    <t>HP Inc</t>
  </si>
  <si>
    <t>HPQ UN</t>
  </si>
  <si>
    <t>HST UW</t>
  </si>
  <si>
    <t>HSY UN</t>
  </si>
  <si>
    <t>IEX UN</t>
  </si>
  <si>
    <t>JAZZ UW</t>
  </si>
  <si>
    <t>Kirby Corp</t>
  </si>
  <si>
    <t>KEX UN</t>
  </si>
  <si>
    <t>2493534</t>
  </si>
  <si>
    <t>US4972661064</t>
  </si>
  <si>
    <t>497266106</t>
  </si>
  <si>
    <t>Live Nation Entertainment Inc</t>
  </si>
  <si>
    <t>LYV UN</t>
  </si>
  <si>
    <t>MetLife Inc</t>
  </si>
  <si>
    <t>MET UN</t>
  </si>
  <si>
    <t>MOS UN</t>
  </si>
  <si>
    <t>Matador Resources Co</t>
  </si>
  <si>
    <t>MTDR UN</t>
  </si>
  <si>
    <t>B7MSLL8</t>
  </si>
  <si>
    <t>US5764852050</t>
  </si>
  <si>
    <t>576485205</t>
  </si>
  <si>
    <t>MGIC Investment Corp</t>
  </si>
  <si>
    <t>MTG UN</t>
  </si>
  <si>
    <t>2548616</t>
  </si>
  <si>
    <t>US5528481030</t>
  </si>
  <si>
    <t>552848103</t>
  </si>
  <si>
    <t>MasTec Inc</t>
  </si>
  <si>
    <t>MTZ UN</t>
  </si>
  <si>
    <t>2155306</t>
  </si>
  <si>
    <t>US5763231090</t>
  </si>
  <si>
    <t>576323109</t>
  </si>
  <si>
    <t>Neurocrine Biosciences Inc</t>
  </si>
  <si>
    <t>NBIX UW</t>
  </si>
  <si>
    <t>Newmont Corp</t>
  </si>
  <si>
    <t>NEM UN</t>
  </si>
  <si>
    <t>2636607</t>
  </si>
  <si>
    <t>US6516391066</t>
  </si>
  <si>
    <t>651639106</t>
  </si>
  <si>
    <t>National Fuel Gas Co</t>
  </si>
  <si>
    <t>NFG UN</t>
  </si>
  <si>
    <t>2626103</t>
  </si>
  <si>
    <t>US6361801011</t>
  </si>
  <si>
    <t>636180101</t>
  </si>
  <si>
    <t>NNN REIT Inc</t>
  </si>
  <si>
    <t>NNN UN</t>
  </si>
  <si>
    <t>2211811</t>
  </si>
  <si>
    <t>US6374171063</t>
  </si>
  <si>
    <t>637417106</t>
  </si>
  <si>
    <t>National Storage Affiliates Tr</t>
  </si>
  <si>
    <t>NSA UN</t>
  </si>
  <si>
    <t>BWWCK85</t>
  </si>
  <si>
    <t>US6378701063</t>
  </si>
  <si>
    <t>637870106</t>
  </si>
  <si>
    <t>Universal Display Corp</t>
  </si>
  <si>
    <t>OLED UW</t>
  </si>
  <si>
    <t>2277880</t>
  </si>
  <si>
    <t>US91347P1057</t>
  </si>
  <si>
    <t>91347P105</t>
  </si>
  <si>
    <t>Bank OZK</t>
  </si>
  <si>
    <t>OZK UW</t>
  </si>
  <si>
    <t>BZ56Q65</t>
  </si>
  <si>
    <t>US06417N1037</t>
  </si>
  <si>
    <t>06417N103</t>
  </si>
  <si>
    <t>Premier Inc</t>
  </si>
  <si>
    <t>PINC UW</t>
  </si>
  <si>
    <t>BDZDRC5</t>
  </si>
  <si>
    <t>US74051N1028</t>
  </si>
  <si>
    <t>74051N102</t>
  </si>
  <si>
    <t>Playtika Holding Corp</t>
  </si>
  <si>
    <t>PLTK UW</t>
  </si>
  <si>
    <t>BNRQKQ7</t>
  </si>
  <si>
    <t>US72815L1070</t>
  </si>
  <si>
    <t>72815L107</t>
  </si>
  <si>
    <t>PPG Industries Inc</t>
  </si>
  <si>
    <t>PPG UN</t>
  </si>
  <si>
    <t>Royal Gold Inc</t>
  </si>
  <si>
    <t>RGLD UW</t>
  </si>
  <si>
    <t>2755706</t>
  </si>
  <si>
    <t>US7802871084</t>
  </si>
  <si>
    <t>780287108</t>
  </si>
  <si>
    <t>Raymond James Financial Inc</t>
  </si>
  <si>
    <t>RJF UN</t>
  </si>
  <si>
    <t>2718992</t>
  </si>
  <si>
    <t>US7547301090</t>
  </si>
  <si>
    <t>754730109</t>
  </si>
  <si>
    <t>RMD UN</t>
  </si>
  <si>
    <t>SBA Communications Corp</t>
  </si>
  <si>
    <t>SBAC UW</t>
  </si>
  <si>
    <t>BZ6TS23</t>
  </si>
  <si>
    <t>US78410G1040</t>
  </si>
  <si>
    <t>78410G104</t>
  </si>
  <si>
    <t>SEE UN</t>
  </si>
  <si>
    <t>Snowflake Inc</t>
  </si>
  <si>
    <t>SNOW UN</t>
  </si>
  <si>
    <t>BN134B7</t>
  </si>
  <si>
    <t>US8334451098</t>
  </si>
  <si>
    <t>833445109</t>
  </si>
  <si>
    <t>Simon Property Group Inc</t>
  </si>
  <si>
    <t>SPG UN</t>
  </si>
  <si>
    <t>2812452</t>
  </si>
  <si>
    <t>US8288061091</t>
  </si>
  <si>
    <t>828806109</t>
  </si>
  <si>
    <t>Constellation Brands Inc</t>
  </si>
  <si>
    <t>STZ UN</t>
  </si>
  <si>
    <t>2170473</t>
  </si>
  <si>
    <t>US21036P1084</t>
  </si>
  <si>
    <t>21036P108</t>
  </si>
  <si>
    <t>Tapestry Inc</t>
  </si>
  <si>
    <t>TPR UN</t>
  </si>
  <si>
    <t>BF09HX3</t>
  </si>
  <si>
    <t>US8760301072</t>
  </si>
  <si>
    <t>876030107</t>
  </si>
  <si>
    <t>US Foods Holding Corp</t>
  </si>
  <si>
    <t>USFD UN</t>
  </si>
  <si>
    <t>BYVFC94</t>
  </si>
  <si>
    <t>US9120081099</t>
  </si>
  <si>
    <t>912008109</t>
  </si>
  <si>
    <t>Valmont Industries Inc</t>
  </si>
  <si>
    <t>VMI UN</t>
  </si>
  <si>
    <t>2926825</t>
  </si>
  <si>
    <t>US9202531011</t>
  </si>
  <si>
    <t>920253101</t>
  </si>
  <si>
    <t>Voya Financial Inc</t>
  </si>
  <si>
    <t>VOYA UN</t>
  </si>
  <si>
    <t>BKWQ2N2</t>
  </si>
  <si>
    <t>US9290891004</t>
  </si>
  <si>
    <t>929089100</t>
  </si>
  <si>
    <t>VSTS UN</t>
  </si>
  <si>
    <t>Advanced Drainage Systems Inc</t>
  </si>
  <si>
    <t>WMS UN</t>
  </si>
  <si>
    <t>BP7RS59</t>
  </si>
  <si>
    <t>US00790R1041</t>
  </si>
  <si>
    <t>00790R104</t>
  </si>
  <si>
    <t>WTRG UN</t>
  </si>
  <si>
    <t>XP Inc</t>
  </si>
  <si>
    <t>XP UW</t>
  </si>
  <si>
    <t>BK4Y052</t>
  </si>
  <si>
    <t>KYG982391099</t>
  </si>
  <si>
    <t>NMSMALTRS            00001</t>
  </si>
  <si>
    <t>NMSMALTRS 00001</t>
  </si>
  <si>
    <t>NMVVR1TRS</t>
  </si>
  <si>
    <t>NMVVR1TRS            00001</t>
  </si>
  <si>
    <t>NMVVR1TRS 00001</t>
  </si>
  <si>
    <t>NMXCMDTRS</t>
  </si>
  <si>
    <t>NMXCMDTRS            00001</t>
  </si>
  <si>
    <t>NMXCMDTRS 00001</t>
  </si>
  <si>
    <t>NMZMASTRS</t>
  </si>
  <si>
    <t>NMZMASTRS            00001</t>
  </si>
  <si>
    <t>NMZMASTRS 00001</t>
  </si>
  <si>
    <t>NMSMALTS</t>
  </si>
  <si>
    <t>Abbott Laboratories</t>
  </si>
  <si>
    <t>ABT UN</t>
  </si>
  <si>
    <t>AGNC Investment Corp</t>
  </si>
  <si>
    <t>AGNC UW</t>
  </si>
  <si>
    <t>ANSYS Inc</t>
  </si>
  <si>
    <t>ANSS UW</t>
  </si>
  <si>
    <t>2045623</t>
  </si>
  <si>
    <t>US03662Q1058</t>
  </si>
  <si>
    <t>03662Q105</t>
  </si>
  <si>
    <t>Air Products and Chemicals Inc</t>
  </si>
  <si>
    <t>APD UN</t>
  </si>
  <si>
    <t>2011602</t>
  </si>
  <si>
    <t>US0091581068</t>
  </si>
  <si>
    <t>009158106</t>
  </si>
  <si>
    <t>Atmos Energy Corp</t>
  </si>
  <si>
    <t>ATO UN</t>
  </si>
  <si>
    <t>AVY UN</t>
  </si>
  <si>
    <t>Bristol-Myers Squibb Co</t>
  </si>
  <si>
    <t>BMY UN</t>
  </si>
  <si>
    <t>Boston Scientific Corp</t>
  </si>
  <si>
    <t>BSX UN</t>
  </si>
  <si>
    <t>BXP Inc</t>
  </si>
  <si>
    <t>BXP UN</t>
  </si>
  <si>
    <t>2019479</t>
  </si>
  <si>
    <t>US1011211018</t>
  </si>
  <si>
    <t>101121101</t>
  </si>
  <si>
    <t>CACI UN</t>
  </si>
  <si>
    <t>Maplebear Inc</t>
  </si>
  <si>
    <t>CART UW</t>
  </si>
  <si>
    <t>Chubb Ltd</t>
  </si>
  <si>
    <t>CB UN</t>
  </si>
  <si>
    <t>B3BQMF6</t>
  </si>
  <si>
    <t>CH0044328745</t>
  </si>
  <si>
    <t>CCL UN</t>
  </si>
  <si>
    <t>Choice Hotels International In</t>
  </si>
  <si>
    <t>CHH UN</t>
  </si>
  <si>
    <t>2106780</t>
  </si>
  <si>
    <t>US1699051066</t>
  </si>
  <si>
    <t>169905106</t>
  </si>
  <si>
    <t>CHTR UW</t>
  </si>
  <si>
    <t>Ciena Corp</t>
  </si>
  <si>
    <t>CIEN UN</t>
  </si>
  <si>
    <t>B1FLZ21</t>
  </si>
  <si>
    <t>US1717793095</t>
  </si>
  <si>
    <t>171779309</t>
  </si>
  <si>
    <t>Clorox Co/The</t>
  </si>
  <si>
    <t>CLX UN</t>
  </si>
  <si>
    <t>CNA Financial Corp</t>
  </si>
  <si>
    <t>CNA UN</t>
  </si>
  <si>
    <t>COTY UN</t>
  </si>
  <si>
    <t>CoStar Group Inc</t>
  </si>
  <si>
    <t>CSGP UW</t>
  </si>
  <si>
    <t>2262864</t>
  </si>
  <si>
    <t>US22160N1090</t>
  </si>
  <si>
    <t>22160N109</t>
  </si>
  <si>
    <t>Coterra Energy Inc</t>
  </si>
  <si>
    <t>CTRA UN</t>
  </si>
  <si>
    <t>Dominion Energy Inc</t>
  </si>
  <si>
    <t>D UN</t>
  </si>
  <si>
    <t>DAL UN</t>
  </si>
  <si>
    <t>Dayforce Inc</t>
  </si>
  <si>
    <t>DAY UN</t>
  </si>
  <si>
    <t>BFX1V56</t>
  </si>
  <si>
    <t>US15677J1088</t>
  </si>
  <si>
    <t>15677J108</t>
  </si>
  <si>
    <t>Dun &amp; Bradstreet Holdings Inc</t>
  </si>
  <si>
    <t>DNB UN</t>
  </si>
  <si>
    <t>BLF9ZT2</t>
  </si>
  <si>
    <t>US26484T1060</t>
  </si>
  <si>
    <t>26484T106</t>
  </si>
  <si>
    <t>DPZ UW</t>
  </si>
  <si>
    <t>DVA UN</t>
  </si>
  <si>
    <t>eBay Inc</t>
  </si>
  <si>
    <t>EBAY UW</t>
  </si>
  <si>
    <t>Consolidated Edison Inc</t>
  </si>
  <si>
    <t>ED UN</t>
  </si>
  <si>
    <t>Emerson Electric Co</t>
  </si>
  <si>
    <t>EMR UN</t>
  </si>
  <si>
    <t>2313405</t>
  </si>
  <si>
    <t>US2910111044</t>
  </si>
  <si>
    <t>291011104</t>
  </si>
  <si>
    <t>East West Bancorp Inc</t>
  </si>
  <si>
    <t>EWBC UW</t>
  </si>
  <si>
    <t>2487407</t>
  </si>
  <si>
    <t>US27579R1041</t>
  </si>
  <si>
    <t>27579R104</t>
  </si>
  <si>
    <t>FactSet Research Systems Inc</t>
  </si>
  <si>
    <t>FDS UN</t>
  </si>
  <si>
    <t>2329770</t>
  </si>
  <si>
    <t>US3030751057</t>
  </si>
  <si>
    <t>303075105</t>
  </si>
  <si>
    <t>F5 Inc</t>
  </si>
  <si>
    <t>FFIV UW</t>
  </si>
  <si>
    <t>Fortive Corp</t>
  </si>
  <si>
    <t>FTV UN</t>
  </si>
  <si>
    <t>BYT3MK1</t>
  </si>
  <si>
    <t>US34959J1088</t>
  </si>
  <si>
    <t>34959J108</t>
  </si>
  <si>
    <t>General Motors Co</t>
  </si>
  <si>
    <t>GM UN</t>
  </si>
  <si>
    <t>Generac Holdings Inc</t>
  </si>
  <si>
    <t>GNRC UN</t>
  </si>
  <si>
    <t>B6197Q2</t>
  </si>
  <si>
    <t>US3687361044</t>
  </si>
  <si>
    <t>368736104</t>
  </si>
  <si>
    <t>Guidewire Software Inc</t>
  </si>
  <si>
    <t>GWRE UN</t>
  </si>
  <si>
    <t>Howard Hughes Holdings Inc</t>
  </si>
  <si>
    <t>HHH UN</t>
  </si>
  <si>
    <t>BR1W702</t>
  </si>
  <si>
    <t>US44267T1025</t>
  </si>
  <si>
    <t>44267T102</t>
  </si>
  <si>
    <t>H&amp;R Block Inc</t>
  </si>
  <si>
    <t>HRB UN</t>
  </si>
  <si>
    <t>2105505</t>
  </si>
  <si>
    <t>US0936711052</t>
  </si>
  <si>
    <t>093671105</t>
  </si>
  <si>
    <t>Humana Inc</t>
  </si>
  <si>
    <t>HUM UN</t>
  </si>
  <si>
    <t>International Flavors &amp; Fragra</t>
  </si>
  <si>
    <t>IFF UN</t>
  </si>
  <si>
    <t>2464165</t>
  </si>
  <si>
    <t>US4595061015</t>
  </si>
  <si>
    <t>459506101</t>
  </si>
  <si>
    <t>Informatica Inc</t>
  </si>
  <si>
    <t>INFA UN</t>
  </si>
  <si>
    <t>BMG95P4</t>
  </si>
  <si>
    <t>US45674M1018</t>
  </si>
  <si>
    <t>45674M101</t>
  </si>
  <si>
    <t>Ionis Pharmaceuticals Inc</t>
  </si>
  <si>
    <t>IONS UW</t>
  </si>
  <si>
    <t>Johnson &amp; Johnson</t>
  </si>
  <si>
    <t>JNJ UN</t>
  </si>
  <si>
    <t>KHC UW</t>
  </si>
  <si>
    <t>Coca-Cola Co/The</t>
  </si>
  <si>
    <t>KO UN</t>
  </si>
  <si>
    <t>L3Harris Technologies Inc</t>
  </si>
  <si>
    <t>LHX UN</t>
  </si>
  <si>
    <t>BK9DTN5</t>
  </si>
  <si>
    <t>US5024311095</t>
  </si>
  <si>
    <t>502431109</t>
  </si>
  <si>
    <t>Linde PLC</t>
  </si>
  <si>
    <t>LIN UW</t>
  </si>
  <si>
    <t>BNZHB81</t>
  </si>
  <si>
    <t>IE000S9YS762</t>
  </si>
  <si>
    <t>LITE UW</t>
  </si>
  <si>
    <t>LyondellBasell Industries NV</t>
  </si>
  <si>
    <t>LYB UN</t>
  </si>
  <si>
    <t>Mid-America Apartment Communit</t>
  </si>
  <si>
    <t>MAA UN</t>
  </si>
  <si>
    <t>2589132</t>
  </si>
  <si>
    <t>US59522J1034</t>
  </si>
  <si>
    <t>59522J103</t>
  </si>
  <si>
    <t>McDonald's Corp</t>
  </si>
  <si>
    <t>MCD UN</t>
  </si>
  <si>
    <t>2550707</t>
  </si>
  <si>
    <t>US5801351017</t>
  </si>
  <si>
    <t>580135101</t>
  </si>
  <si>
    <t>Mondelez International Inc</t>
  </si>
  <si>
    <t>MDLZ UW</t>
  </si>
  <si>
    <t>B8CKK03</t>
  </si>
  <si>
    <t>US6092071058</t>
  </si>
  <si>
    <t>609207105</t>
  </si>
  <si>
    <t>Medtronic PLC</t>
  </si>
  <si>
    <t>MDT UN</t>
  </si>
  <si>
    <t>BTN1Y11</t>
  </si>
  <si>
    <t>IE00BTN1Y115</t>
  </si>
  <si>
    <t>Madison Square Garden Sports C</t>
  </si>
  <si>
    <t>MSGS UN</t>
  </si>
  <si>
    <t>BYQCZ35</t>
  </si>
  <si>
    <t>US55825T1034</t>
  </si>
  <si>
    <t>55825T103</t>
  </si>
  <si>
    <t>M&amp;T Bank Corp</t>
  </si>
  <si>
    <t>MTB UN</t>
  </si>
  <si>
    <t>2340168</t>
  </si>
  <si>
    <t>US55261F1049</t>
  </si>
  <si>
    <t>55261F104</t>
  </si>
  <si>
    <t>Vail Resorts Inc</t>
  </si>
  <si>
    <t>MTN UN</t>
  </si>
  <si>
    <t>2954194</t>
  </si>
  <si>
    <t>US91879Q1094</t>
  </si>
  <si>
    <t>91879Q109</t>
  </si>
  <si>
    <t>New Fortress Energy Inc</t>
  </si>
  <si>
    <t>NFE UW</t>
  </si>
  <si>
    <t>BH3Z4P3</t>
  </si>
  <si>
    <t>US6443931000</t>
  </si>
  <si>
    <t>644393100</t>
  </si>
  <si>
    <t>Annaly Capital Management Inc</t>
  </si>
  <si>
    <t>NLY UN</t>
  </si>
  <si>
    <t>Natera Inc</t>
  </si>
  <si>
    <t>NTRA UW</t>
  </si>
  <si>
    <t>Blue Owl Capital Inc</t>
  </si>
  <si>
    <t>OWL UN</t>
  </si>
  <si>
    <t>BN7CQS9</t>
  </si>
  <si>
    <t>US09581B1035</t>
  </si>
  <si>
    <t>09581B103</t>
  </si>
  <si>
    <t>Ultragenyx Pharmaceutical Inc</t>
  </si>
  <si>
    <t>RARE UW</t>
  </si>
  <si>
    <t>RenaissanceRe Holdings Ltd</t>
  </si>
  <si>
    <t>RNR UN</t>
  </si>
  <si>
    <t>ROL UN</t>
  </si>
  <si>
    <t>RTX Corp</t>
  </si>
  <si>
    <t>RTX UN</t>
  </si>
  <si>
    <t>BM5M5Y3</t>
  </si>
  <si>
    <t>US75513E1010</t>
  </si>
  <si>
    <t>75513E101</t>
  </si>
  <si>
    <t>SentinelOne Inc</t>
  </si>
  <si>
    <t>S UN</t>
  </si>
  <si>
    <t>BP7L1B8</t>
  </si>
  <si>
    <t>US81730H1095</t>
  </si>
  <si>
    <t>81730H109</t>
  </si>
  <si>
    <t>Service Corp International/US</t>
  </si>
  <si>
    <t>SCI UN</t>
  </si>
  <si>
    <t>2797560</t>
  </si>
  <si>
    <t>US8175651046</t>
  </si>
  <si>
    <t>817565104</t>
  </si>
  <si>
    <t>Seaboard Corp</t>
  </si>
  <si>
    <t>SEB UA</t>
  </si>
  <si>
    <t>2786687</t>
  </si>
  <si>
    <t>US8115431079</t>
  </si>
  <si>
    <t>811543107</t>
  </si>
  <si>
    <t>Schlumberger NV</t>
  </si>
  <si>
    <t>SLB UN</t>
  </si>
  <si>
    <t>2779201</t>
  </si>
  <si>
    <t>AN8068571086</t>
  </si>
  <si>
    <t>806857108</t>
  </si>
  <si>
    <t>Synopsys Inc</t>
  </si>
  <si>
    <t>SNPS UW</t>
  </si>
  <si>
    <t>TD SYNNEX Corp</t>
  </si>
  <si>
    <t>SNX UN</t>
  </si>
  <si>
    <t>2002554</t>
  </si>
  <si>
    <t>US87162W1009</t>
  </si>
  <si>
    <t>87162W100</t>
  </si>
  <si>
    <t>SOLV UN</t>
  </si>
  <si>
    <t>Spectrum Brands Holdings Inc</t>
  </si>
  <si>
    <t>SPB UN</t>
  </si>
  <si>
    <t>BDRYFB1</t>
  </si>
  <si>
    <t>US84790A1051</t>
  </si>
  <si>
    <t>84790A105</t>
  </si>
  <si>
    <t>Molson Coors Beverage Co</t>
  </si>
  <si>
    <t>TAP UN</t>
  </si>
  <si>
    <t>TransDigm Group Inc</t>
  </si>
  <si>
    <t>TDG UN</t>
  </si>
  <si>
    <t>B11FJK3</t>
  </si>
  <si>
    <t>US8936411003</t>
  </si>
  <si>
    <t>893641100</t>
  </si>
  <si>
    <t>Truist Financial Corp</t>
  </si>
  <si>
    <t>TFC UN</t>
  </si>
  <si>
    <t>BKP7287</t>
  </si>
  <si>
    <t>US89832Q1094</t>
  </si>
  <si>
    <t>89832Q109</t>
  </si>
  <si>
    <t>TFS Financial Corp</t>
  </si>
  <si>
    <t>TFSL UW</t>
  </si>
  <si>
    <t>B1W8J67</t>
  </si>
  <si>
    <t>US87240R1077</t>
  </si>
  <si>
    <t>87240R107</t>
  </si>
  <si>
    <t>Verizon Communications Inc</t>
  </si>
  <si>
    <t>VZ UN</t>
  </si>
  <si>
    <t>Wendy's Co/The</t>
  </si>
  <si>
    <t>WEN UW</t>
  </si>
  <si>
    <t>B3NXMJ9</t>
  </si>
  <si>
    <t>US95058W1009</t>
  </si>
  <si>
    <t>95058W100</t>
  </si>
  <si>
    <t>W R Berkley Corp</t>
  </si>
  <si>
    <t>WRB UN</t>
  </si>
  <si>
    <t>Wintrust Financial Corp</t>
  </si>
  <si>
    <t>WTFC UW</t>
  </si>
  <si>
    <t>2425258</t>
  </si>
  <si>
    <t>US97650W1080</t>
  </si>
  <si>
    <t>97650W108</t>
  </si>
  <si>
    <t>Exxon Mobil Corp</t>
  </si>
  <si>
    <t>XOM UN</t>
  </si>
  <si>
    <t>Zimmer Biomet Holdings Inc</t>
  </si>
  <si>
    <t>ZBH UN</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</si>
  <si>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</si>
  <si>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</si>
  <si>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</si>
  <si>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</si>
  <si>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</si>
  <si>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</si>
  <si>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</si>
  <si>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</si>
  <si>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</si>
  <si>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</si>
  <si>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</si>
  <si>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</si>
  <si>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</si>
  <si>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</si>
  <si>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</si>
  <si>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</si>
  <si>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</si>
  <si>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</si>
  <si>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</si>
  <si>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</si>
  <si>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</si>
  <si>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</si>
  <si>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</si>
  <si>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</si>
  <si>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</si>
  <si>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</si>
  <si>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</si>
  <si>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</si>
  <si>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</si>
  <si>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</si>
  <si>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</si>
  <si>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</si>
  <si>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</si>
  <si>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</si>
  <si>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</si>
  <si>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</si>
  <si>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</si>
  <si>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</si>
  <si>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</si>
  <si>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</si>
  <si>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</si>
  <si>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</si>
  <si>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</si>
  <si>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</si>
  <si>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</si>
  <si>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</si>
  <si>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</si>
  <si>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</si>
  <si>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</si>
  <si>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</si>
  <si>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</si>
  <si>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</si>
  <si>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</si>
  <si>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VCEQSVARS</t>
  </si>
  <si>
    <t>VCEQSVARS            00001</t>
  </si>
  <si>
    <t>VCEQSVARS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</si>
  <si>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</si>
  <si>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</si>
  <si>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</si>
  <si>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</si>
  <si>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</si>
  <si>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</si>
  <si>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</si>
  <si>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</si>
  <si>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</si>
  <si>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</si>
  <si>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</si>
  <si>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</si>
  <si>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VCFISVSRS</t>
  </si>
  <si>
    <t>VCFISVSRS            00001</t>
  </si>
  <si>
    <t>VCFISVSRS 00001</t>
  </si>
  <si>
    <t>VMACBTRS</t>
  </si>
  <si>
    <t>VMACBTRS 00001</t>
  </si>
  <si>
    <t>RFIX</t>
  </si>
  <si>
    <t>SWAPTION R 2.75%/SOFR 3/15/32 GS</t>
  </si>
  <si>
    <t>SWR275GSX</t>
  </si>
  <si>
    <t>SWAPTION R 2.75%/SOFR 3/15/32 MS</t>
  </si>
  <si>
    <t>SWR275MSX</t>
  </si>
  <si>
    <t>SWAPTION R 3.00%/SOFR 3/15/32 GS</t>
  </si>
  <si>
    <t>SWR300GSX</t>
  </si>
  <si>
    <t>SWAPTION R 3.0%/SOFR 3/15/32 MS</t>
  </si>
  <si>
    <t>SWR300MSX</t>
  </si>
  <si>
    <t>SCY</t>
  </si>
  <si>
    <t>ISHARES CORE S AND P SMALL CAP ETF</t>
  </si>
  <si>
    <t>IJR</t>
  </si>
  <si>
    <t>2678869</t>
  </si>
  <si>
    <t>US4642878049</t>
  </si>
  <si>
    <t>464287804</t>
  </si>
  <si>
    <t>SPBC</t>
  </si>
  <si>
    <t>VANECK BITCOIN ETF</t>
  </si>
  <si>
    <t>HODL</t>
  </si>
  <si>
    <t>BKP5DT9</t>
  </si>
  <si>
    <t>US92189K1051</t>
  </si>
  <si>
    <t>92189K105</t>
  </si>
  <si>
    <t>S&amp;P500 EMINI FUT Mar25</t>
  </si>
  <si>
    <t>ESH5 Index</t>
  </si>
  <si>
    <t>S&amp;P500 EMINI FUT MAR25</t>
  </si>
  <si>
    <t>ESH5</t>
  </si>
  <si>
    <t>SPD</t>
  </si>
  <si>
    <t>SPX US 02/21/25 P4700 Index</t>
  </si>
  <si>
    <t>01L173190</t>
  </si>
  <si>
    <t>SPX US 02/21/25 P4990 Index</t>
  </si>
  <si>
    <t>01PBZ0PM3</t>
  </si>
  <si>
    <t>SPXW US 03/21/25 P4775 Index</t>
  </si>
  <si>
    <t>01QB5G811</t>
  </si>
  <si>
    <t>SPXW US 03/21/25 P5060 Index</t>
  </si>
  <si>
    <t>01QB4YBR9</t>
  </si>
  <si>
    <t>SPXW US 04/17/25 P4800 Index</t>
  </si>
  <si>
    <t>01QSNM5M0</t>
  </si>
  <si>
    <t>SPXW US 04/17/25 P5100 Index</t>
  </si>
  <si>
    <t>01QSNLQ63</t>
  </si>
  <si>
    <t>SIMPLIFY E MULTI-QIS ALTERNATIVE ET</t>
  </si>
  <si>
    <t>BS3BMD2</t>
  </si>
  <si>
    <t>US82889N5335</t>
  </si>
  <si>
    <t>82889N533</t>
  </si>
  <si>
    <t>ESH5 IND</t>
  </si>
  <si>
    <t>SPUC</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</si>
  <si>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</si>
  <si>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</si>
  <si>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</si>
  <si>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</si>
  <si>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</si>
  <si>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</si>
  <si>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</si>
  <si>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</si>
  <si>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</si>
  <si>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</si>
  <si>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</si>
  <si>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</si>
  <si>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</si>
  <si>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</si>
  <si>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</si>
  <si>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</si>
  <si>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</si>
  <si>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ATHIRA PHARMA INC USD 0.0001</t>
  </si>
  <si>
    <t>ATHA</t>
  </si>
  <si>
    <t>BMTVQR6</t>
  </si>
  <si>
    <t>US04746L1044</t>
  </si>
  <si>
    <t>04746L104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</si>
  <si>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</si>
  <si>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</si>
  <si>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</si>
  <si>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</si>
  <si>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</si>
  <si>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</si>
  <si>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</si>
  <si>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</si>
  <si>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</si>
  <si>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</si>
  <si>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</si>
  <si>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</si>
  <si>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</si>
  <si>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</si>
  <si>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</si>
  <si>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</si>
  <si>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</si>
  <si>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</si>
  <si>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</si>
  <si>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</si>
  <si>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</si>
  <si>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</si>
  <si>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</si>
  <si>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</si>
  <si>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</si>
  <si>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</si>
  <si>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</si>
  <si>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</si>
  <si>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</si>
  <si>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</si>
  <si>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</si>
  <si>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</si>
  <si>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</si>
  <si>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</si>
  <si>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</si>
  <si>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</si>
  <si>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</si>
  <si>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</si>
  <si>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</si>
  <si>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</si>
  <si>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</si>
  <si>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</si>
  <si>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</si>
  <si>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</si>
  <si>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</si>
  <si>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</si>
  <si>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</si>
  <si>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</si>
  <si>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</si>
  <si>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</si>
  <si>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</si>
  <si>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</si>
  <si>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</si>
  <si>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</si>
  <si>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</si>
  <si>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</si>
  <si>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</si>
  <si>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</si>
  <si>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</si>
  <si>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</si>
  <si>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</si>
  <si>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</si>
  <si>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</si>
  <si>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</si>
  <si>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</si>
  <si>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</si>
  <si>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</si>
  <si>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</si>
  <si>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</si>
  <si>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</si>
  <si>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</si>
  <si>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</si>
  <si>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HIGH YIELD PLUS CREDIT H</t>
  </si>
  <si>
    <t>BP6BST6</t>
  </si>
  <si>
    <t>US82889N8305</t>
  </si>
  <si>
    <t>82889N830</t>
  </si>
  <si>
    <t>SIMPLIFY E NATIONAL MUNI BOND ETF</t>
  </si>
  <si>
    <t>BQ95VG0</t>
  </si>
  <si>
    <t>US82889N4429</t>
  </si>
  <si>
    <t>82889N442</t>
  </si>
  <si>
    <t>SIMPLIFY E US SMALL CAP PLUS INCOME</t>
  </si>
  <si>
    <t>BLPLHX6</t>
  </si>
  <si>
    <t>US82889N4189</t>
  </si>
  <si>
    <t>82889N418</t>
  </si>
  <si>
    <t>SPDR S+P 500 ETF TRUST</t>
  </si>
  <si>
    <t>SPY</t>
  </si>
  <si>
    <t>2840215</t>
  </si>
  <si>
    <t>US78462F1030</t>
  </si>
  <si>
    <t>78462F103</t>
  </si>
  <si>
    <t>SIMPLIFY E INTERMEDIATE TERM TREASU</t>
  </si>
  <si>
    <t>TYA</t>
  </si>
  <si>
    <t>BN11T50</t>
  </si>
  <si>
    <t>US82889N7984</t>
  </si>
  <si>
    <t>82889N798</t>
  </si>
  <si>
    <t>CBOE VIX FUTURE Feb25</t>
  </si>
  <si>
    <t>UXG5 Index</t>
  </si>
  <si>
    <t>UXG5</t>
  </si>
  <si>
    <t>CBOE VIX FUTURE   Apr25</t>
  </si>
  <si>
    <t>UXJ5 Index</t>
  </si>
  <si>
    <t>CBOE VIX FUTURE Apr25</t>
  </si>
  <si>
    <t>UXJ5</t>
  </si>
  <si>
    <t>SPX US 12/19/25 P5400 Index</t>
  </si>
  <si>
    <t>0139BMCF1</t>
  </si>
  <si>
    <t>SPXW US 02/04/25 P4900 Index</t>
  </si>
  <si>
    <t>01RJ5HF78</t>
  </si>
  <si>
    <t>SPXW US 02/05/25 P4900 Index</t>
  </si>
  <si>
    <t>01R909XN2</t>
  </si>
  <si>
    <t>SPXW US 02/06/25 P4900 Index</t>
  </si>
  <si>
    <t>01RJRNKV5</t>
  </si>
  <si>
    <t>SPXW US 02/07/25 P4900 Index</t>
  </si>
  <si>
    <t>01R73Z4S8</t>
  </si>
  <si>
    <t>SPXW US 02/10/25 P4900 Index</t>
  </si>
  <si>
    <t>01RHBJ826</t>
  </si>
  <si>
    <t>SPXW US 02/11/25 P4900 Index</t>
  </si>
  <si>
    <t>01RL9JJ77</t>
  </si>
  <si>
    <t>SPXW US 02/12/25 P4900 Index</t>
  </si>
  <si>
    <t>01RJRPVL0</t>
  </si>
  <si>
    <t>SPXW US 02/13/25 P4900 Index</t>
  </si>
  <si>
    <t>01RMQS1Q6</t>
  </si>
  <si>
    <t>SPY US 02/21/25 C635 Equity</t>
  </si>
  <si>
    <t>SPY 02/21/25 C635 Equity</t>
  </si>
  <si>
    <t>01QQLG4C7</t>
  </si>
  <si>
    <t>VIX US 06/18/25 C50 Index</t>
  </si>
  <si>
    <t>01Q0W8ZN9</t>
  </si>
  <si>
    <t>VIX US 07/16/25 C50 Index</t>
  </si>
  <si>
    <t>01QGVLLB3</t>
  </si>
  <si>
    <t>T 2 7/8 06/15/25 Govt</t>
  </si>
  <si>
    <t>BQB7JY8</t>
  </si>
  <si>
    <t>US91282CEU18</t>
  </si>
  <si>
    <t>91282CEU1</t>
  </si>
  <si>
    <t>TESL</t>
  </si>
  <si>
    <t>DIREXION S DAILY TSLA BULL 2X SHARE</t>
  </si>
  <si>
    <t>TSLL</t>
  </si>
  <si>
    <t>BN6NCM9</t>
  </si>
  <si>
    <t>US25460G2865</t>
  </si>
  <si>
    <t>25460G286</t>
  </si>
  <si>
    <t>TESLA INC USD 0.001</t>
  </si>
  <si>
    <t>TSLA</t>
  </si>
  <si>
    <t>B 03/27/25 Govt</t>
  </si>
  <si>
    <t>BT9K6G1</t>
  </si>
  <si>
    <t>US912797MU86</t>
  </si>
  <si>
    <t>912797MU8</t>
  </si>
  <si>
    <t>NMSWULTRS</t>
  </si>
  <si>
    <t>NMSWUSAL</t>
  </si>
  <si>
    <t>AMETEK Inc</t>
  </si>
  <si>
    <t>AME UN</t>
  </si>
  <si>
    <t>2089212</t>
  </si>
  <si>
    <t>US0311001004</t>
  </si>
  <si>
    <t>031100100</t>
  </si>
  <si>
    <t>Amgen Inc</t>
  </si>
  <si>
    <t>AMGN UW</t>
  </si>
  <si>
    <t>2023607</t>
  </si>
  <si>
    <t>US0311621009</t>
  </si>
  <si>
    <t>031162100</t>
  </si>
  <si>
    <t>American Tower Corp</t>
  </si>
  <si>
    <t>AMT UN</t>
  </si>
  <si>
    <t>B7FBFL2</t>
  </si>
  <si>
    <t>US03027X1000</t>
  </si>
  <si>
    <t>03027X100</t>
  </si>
  <si>
    <t>A O Smith Corp</t>
  </si>
  <si>
    <t>AOS UN</t>
  </si>
  <si>
    <t>2816023</t>
  </si>
  <si>
    <t>US8318652091</t>
  </si>
  <si>
    <t>831865209</t>
  </si>
  <si>
    <t>BILL Holdings Inc</t>
  </si>
  <si>
    <t>BILL UN</t>
  </si>
  <si>
    <t>BKDS4H5</t>
  </si>
  <si>
    <t>US0900431000</t>
  </si>
  <si>
    <t>090043100</t>
  </si>
  <si>
    <t>BOK Financial Corp</t>
  </si>
  <si>
    <t>BOKF UW</t>
  </si>
  <si>
    <t>2109091</t>
  </si>
  <si>
    <t>US05561Q2012</t>
  </si>
  <si>
    <t>05561Q201</t>
  </si>
  <si>
    <t>Popular Inc</t>
  </si>
  <si>
    <t>BPOP UW</t>
  </si>
  <si>
    <t>B86QM90</t>
  </si>
  <si>
    <t>PR7331747001</t>
  </si>
  <si>
    <t>733174700</t>
  </si>
  <si>
    <t>BR UN</t>
  </si>
  <si>
    <t>Berkshire Hathaway Inc</t>
  </si>
  <si>
    <t>BRK/B UN</t>
  </si>
  <si>
    <t>Certara Inc</t>
  </si>
  <si>
    <t>CERT UW</t>
  </si>
  <si>
    <t>BM9GT61</t>
  </si>
  <si>
    <t>US15687V1098</t>
  </si>
  <si>
    <t>15687V109</t>
  </si>
  <si>
    <t>Chord Energy Corp</t>
  </si>
  <si>
    <t>CHRD UW</t>
  </si>
  <si>
    <t>CMS Energy Corp</t>
  </si>
  <si>
    <t>CMS UN</t>
  </si>
  <si>
    <t>2219224</t>
  </si>
  <si>
    <t>US1258961002</t>
  </si>
  <si>
    <t>125896100</t>
  </si>
  <si>
    <t>Crowdstrike Holdings Inc</t>
  </si>
  <si>
    <t>CRWD UW</t>
  </si>
  <si>
    <t>BJJP138</t>
  </si>
  <si>
    <t>US22788C1053</t>
  </si>
  <si>
    <t>22788C105</t>
  </si>
  <si>
    <t>Carvana Co</t>
  </si>
  <si>
    <t>CVNA UN</t>
  </si>
  <si>
    <t>Amdocs Ltd</t>
  </si>
  <si>
    <t>DOX UW</t>
  </si>
  <si>
    <t>Euronet Worldwide Inc</t>
  </si>
  <si>
    <t>EEFT UW</t>
  </si>
  <si>
    <t>2320148</t>
  </si>
  <si>
    <t>US2987361092</t>
  </si>
  <si>
    <t>298736109</t>
  </si>
  <si>
    <t>EQIX UW</t>
  </si>
  <si>
    <t>Essex Property Trust Inc</t>
  </si>
  <si>
    <t>ESS UN</t>
  </si>
  <si>
    <t>2316619</t>
  </si>
  <si>
    <t>US2971781057</t>
  </si>
  <si>
    <t>297178105</t>
  </si>
  <si>
    <t>Freeport-McMoRan Inc</t>
  </si>
  <si>
    <t>FCX UN</t>
  </si>
  <si>
    <t>2352118</t>
  </si>
  <si>
    <t>US35671D8570</t>
  </si>
  <si>
    <t>35671D857</t>
  </si>
  <si>
    <t>Gilead Sciences Inc</t>
  </si>
  <si>
    <t>GILD UW</t>
  </si>
  <si>
    <t>Gaming and Leisure Properties</t>
  </si>
  <si>
    <t>GLPI UW</t>
  </si>
  <si>
    <t>BFPK4S5</t>
  </si>
  <si>
    <t>US36467J1088</t>
  </si>
  <si>
    <t>36467J108</t>
  </si>
  <si>
    <t>Gates Industrial Corp PLC</t>
  </si>
  <si>
    <t>GTES UN</t>
  </si>
  <si>
    <t>IDXX UW</t>
  </si>
  <si>
    <t>Intuitive Surgical Inc</t>
  </si>
  <si>
    <t>ISRG UW</t>
  </si>
  <si>
    <t>Lyft Inc</t>
  </si>
  <si>
    <t>LYFT UW</t>
  </si>
  <si>
    <t>Morningstar Inc</t>
  </si>
  <si>
    <t>MORN UW</t>
  </si>
  <si>
    <t>B081VR8</t>
  </si>
  <si>
    <t>US6177001095</t>
  </si>
  <si>
    <t>617700109</t>
  </si>
  <si>
    <t>MSFT UW</t>
  </si>
  <si>
    <t>Nasdaq Inc</t>
  </si>
  <si>
    <t>NDAQ UW</t>
  </si>
  <si>
    <t>2965107</t>
  </si>
  <si>
    <t>US6311031081</t>
  </si>
  <si>
    <t>631103108</t>
  </si>
  <si>
    <t>NiSource Inc</t>
  </si>
  <si>
    <t>NI UN</t>
  </si>
  <si>
    <t>Northrop Grumman Corp</t>
  </si>
  <si>
    <t>NOC UN</t>
  </si>
  <si>
    <t>2648806</t>
  </si>
  <si>
    <t>US6668071029</t>
  </si>
  <si>
    <t>666807102</t>
  </si>
  <si>
    <t>Procore Technologies Inc</t>
  </si>
  <si>
    <t>PCOR UN</t>
  </si>
  <si>
    <t>Park Hotels &amp; Resorts Inc</t>
  </si>
  <si>
    <t>PK UN</t>
  </si>
  <si>
    <t>BYVMVV0</t>
  </si>
  <si>
    <t>US7005171050</t>
  </si>
  <si>
    <t>700517105</t>
  </si>
  <si>
    <t>Royalty Pharma PLC</t>
  </si>
  <si>
    <t>RPRX UW</t>
  </si>
  <si>
    <t>BMVP7Y0</t>
  </si>
  <si>
    <t>GB00BMVP7Y09</t>
  </si>
  <si>
    <t>Republic Services Inc</t>
  </si>
  <si>
    <t>RSG UN</t>
  </si>
  <si>
    <t>2262530</t>
  </si>
  <si>
    <t>US7607591002</t>
  </si>
  <si>
    <t>760759100</t>
  </si>
  <si>
    <t>Schneider National Inc</t>
  </si>
  <si>
    <t>SNDR UN</t>
  </si>
  <si>
    <t>BYVN953</t>
  </si>
  <si>
    <t>US80689H1023</t>
  </si>
  <si>
    <t>80689H102</t>
  </si>
  <si>
    <t>Travelers Cos Inc/The</t>
  </si>
  <si>
    <t>TRV UN</t>
  </si>
  <si>
    <t>Texas Instruments Inc</t>
  </si>
  <si>
    <t>TXN UW</t>
  </si>
  <si>
    <t>2885409</t>
  </si>
  <si>
    <t>US8825081040</t>
  </si>
  <si>
    <t>882508104</t>
  </si>
  <si>
    <t>Union Pacific Corp</t>
  </si>
  <si>
    <t>UNP UN</t>
  </si>
  <si>
    <t>2914734</t>
  </si>
  <si>
    <t>US9078181081</t>
  </si>
  <si>
    <t>907818108</t>
  </si>
  <si>
    <t>WEC Energy Group Inc</t>
  </si>
  <si>
    <t>WEC UN</t>
  </si>
  <si>
    <t>BYY8XK8</t>
  </si>
  <si>
    <t>US92939U1060</t>
  </si>
  <si>
    <t>92939U106</t>
  </si>
  <si>
    <t>Zions Bancorp NA</t>
  </si>
  <si>
    <t>ZION UW</t>
  </si>
  <si>
    <t>2989828</t>
  </si>
  <si>
    <t>US9897011071</t>
  </si>
  <si>
    <t>989701107</t>
  </si>
  <si>
    <t>NMSWULTRS            00001</t>
  </si>
  <si>
    <t>NMSWULTRS 00001</t>
  </si>
  <si>
    <t>NMSWUSTRS</t>
  </si>
  <si>
    <t>NMSWUSTRS            00001</t>
  </si>
  <si>
    <t>NMSWUSTRS 00001</t>
  </si>
  <si>
    <t>NMSWUSAS</t>
  </si>
  <si>
    <t>Albertsons Cos Inc</t>
  </si>
  <si>
    <t>ACI UN</t>
  </si>
  <si>
    <t>AES Corp/The</t>
  </si>
  <si>
    <t>AES UN</t>
  </si>
  <si>
    <t>2002479</t>
  </si>
  <si>
    <t>US00130H1059</t>
  </si>
  <si>
    <t>00130H105</t>
  </si>
  <si>
    <t>AM UN</t>
  </si>
  <si>
    <t>BERY UN</t>
  </si>
  <si>
    <t>Cleveland-Cliffs Inc</t>
  </si>
  <si>
    <t>CLF UN</t>
  </si>
  <si>
    <t>Columbia Banking System Inc</t>
  </si>
  <si>
    <t>COLB UW</t>
  </si>
  <si>
    <t>2176608</t>
  </si>
  <si>
    <t>US1972361026</t>
  </si>
  <si>
    <t>197236102</t>
  </si>
  <si>
    <t>DT Midstream Inc</t>
  </si>
  <si>
    <t>DTM UN</t>
  </si>
  <si>
    <t>BN7L880</t>
  </si>
  <si>
    <t>US23345M1071</t>
  </si>
  <si>
    <t>23345M107</t>
  </si>
  <si>
    <t>First Hawaiian Inc</t>
  </si>
  <si>
    <t>FHB UW</t>
  </si>
  <si>
    <t>BDC6HG1</t>
  </si>
  <si>
    <t>US32051X1081</t>
  </si>
  <si>
    <t>32051X108</t>
  </si>
  <si>
    <t>Hewlett Packard Enterprise Co</t>
  </si>
  <si>
    <t>HPE UN</t>
  </si>
  <si>
    <t>Hubbell Inc</t>
  </si>
  <si>
    <t>HUBB UN</t>
  </si>
  <si>
    <t>BDFG6S3</t>
  </si>
  <si>
    <t>US4435106079</t>
  </si>
  <si>
    <t>443510607</t>
  </si>
  <si>
    <t>IQVIA Holdings Inc</t>
  </si>
  <si>
    <t>IQV UN</t>
  </si>
  <si>
    <t>BDR73G1</t>
  </si>
  <si>
    <t>US46266C1053</t>
  </si>
  <si>
    <t>46266C105</t>
  </si>
  <si>
    <t>Light &amp; Wonder Inc</t>
  </si>
  <si>
    <t>LNW UW</t>
  </si>
  <si>
    <t>MDU Resources Group Inc</t>
  </si>
  <si>
    <t>MDU UN</t>
  </si>
  <si>
    <t>2547323</t>
  </si>
  <si>
    <t>US5526901096</t>
  </si>
  <si>
    <t>552690109</t>
  </si>
  <si>
    <t>NOV Inc</t>
  </si>
  <si>
    <t>NOV UN</t>
  </si>
  <si>
    <t>PENN UW</t>
  </si>
  <si>
    <t>SharkNinja Inc</t>
  </si>
  <si>
    <t>SN UN</t>
  </si>
  <si>
    <t>BRS7681</t>
  </si>
  <si>
    <t>KYG8068L1086</t>
  </si>
  <si>
    <t>Webster Financial Corp</t>
  </si>
  <si>
    <t>WBS UN</t>
  </si>
  <si>
    <t>2945143</t>
  </si>
  <si>
    <t>US9478901096</t>
  </si>
  <si>
    <t>947890109</t>
  </si>
  <si>
    <t>Zoom Communications Inc</t>
  </si>
  <si>
    <t>ZM UW</t>
  </si>
  <si>
    <t>YGLD</t>
  </si>
  <si>
    <t>GCJ5 COM</t>
  </si>
  <si>
    <t>Duration Contribution</t>
  </si>
  <si>
    <t>Category</t>
  </si>
  <si>
    <t>Est. Initial Margin</t>
  </si>
  <si>
    <t>Contrib to Vol</t>
  </si>
  <si>
    <t>GOLD 100 OZ FUTR</t>
  </si>
  <si>
    <t>NATURAL GAS FUTR</t>
  </si>
  <si>
    <t>COFFEE 'C' FUTURE</t>
  </si>
  <si>
    <t>CORN FUTURE</t>
  </si>
  <si>
    <t>COCOA FUTURE</t>
  </si>
  <si>
    <t>SOYBEAN MEAL FUTR</t>
  </si>
  <si>
    <t>GASOLINE RBOB FUT</t>
  </si>
  <si>
    <t>COTTON NO.2 FUTR</t>
  </si>
  <si>
    <t>3 MONTH SOFR FUT</t>
  </si>
  <si>
    <t>LIVE CATTLE FUTR</t>
  </si>
  <si>
    <t>WTI CRUDE FUTURE</t>
  </si>
  <si>
    <t>SILVER FUTURE</t>
  </si>
  <si>
    <t>US LONG BOND(CBT)</t>
  </si>
  <si>
    <t>US 2YR NOTE (CBT)</t>
  </si>
  <si>
    <t>SUGAR #11 (WORLD)</t>
  </si>
  <si>
    <t>US 5YR NOTE (CBT)</t>
  </si>
  <si>
    <t>SOYBEAN FUTURE</t>
  </si>
  <si>
    <t>NY HARB ULSD FUT</t>
  </si>
  <si>
    <t>PLATINUM FUTURE</t>
  </si>
  <si>
    <t>CATTLE FEEDER FUT</t>
  </si>
  <si>
    <t>US ULTRA BOND CBT</t>
  </si>
  <si>
    <t>PALLADIUM FUTURE</t>
  </si>
  <si>
    <t>KC HRW WHEAT FUT</t>
  </si>
  <si>
    <t>COPPER FUTURE</t>
  </si>
  <si>
    <t>WHEAT FUTURE(CBT)</t>
  </si>
  <si>
    <t>LEAN HOGS FUTURE</t>
  </si>
  <si>
    <t>CAN 10YR BOND FUT</t>
  </si>
  <si>
    <t>CAN 5YR BOND FUT</t>
  </si>
  <si>
    <t>CANOLA FUTR (WCE)</t>
  </si>
  <si>
    <t>3M CORRA FUTURES</t>
  </si>
  <si>
    <t>CAN 2YR BOND FUT</t>
  </si>
  <si>
    <t>SOYBEAN OIL FUTR</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</si>
  <si>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</si>
  <si>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</si>
  <si>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</si>
  <si>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</si>
  <si>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</si>
  <si>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</si>
  <si>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</si>
  <si>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</si>
  <si>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</si>
  <si>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</si>
  <si>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</si>
  <si>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</si>
  <si>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</si>
  <si>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</si>
  <si>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</si>
  <si>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</si>
  <si>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</si>
  <si>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</si>
  <si>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</si>
  <si>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</si>
  <si>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US Bond Fut Opt Mar25P 100</t>
  </si>
  <si>
    <t>USH5P 100.0 Comdty</t>
  </si>
  <si>
    <t>01NCLV6W5</t>
  </si>
  <si>
    <t xml:space="preserve"> </t>
  </si>
  <si>
    <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</si>
  <si>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</si>
  <si>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</si>
  <si>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</si>
  <si>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</si>
  <si>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</si>
  <si>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</si>
  <si>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</si>
  <si>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</si>
  <si>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</si>
  <si>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</si>
  <si>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USD Swaption Straddle</t>
  </si>
  <si>
    <t>AAPL US 02/21/2025 C235.0 Equity</t>
  </si>
  <si>
    <t>AAPL US 02/21/2025 C240.0 Equity</t>
  </si>
  <si>
    <t>AAPL US 02/21/2025 C245.0 Equity</t>
  </si>
  <si>
    <t>AAPL US 02/21/2025 P205.0 Equity</t>
  </si>
  <si>
    <t>AAPL US 02/21/2025 P210.0 Equity</t>
  </si>
  <si>
    <t>AAPL US 02/21/2025 P215.0 Equity</t>
  </si>
  <si>
    <t>AAPL US 03/21/2025 C230.0 Equity</t>
  </si>
  <si>
    <t>AAPL US 03/21/2025 C235.0 Equity</t>
  </si>
  <si>
    <t>AAPL US 03/21/2025 C240.0 Equity</t>
  </si>
  <si>
    <t>AAPL US 03/21/2025 C245.0 Equity</t>
  </si>
  <si>
    <t>AAPL US 03/21/2025 P205.0 Equity</t>
  </si>
  <si>
    <t>AAPL US 03/21/2025 P210.0 Equity</t>
  </si>
  <si>
    <t>AAPL US 03/21/2025 P215.0 Equity</t>
  </si>
  <si>
    <t>AAPL US 03/21/2025 P220.0 Equity</t>
  </si>
  <si>
    <t>AAPL US 03/21/2025 P235 Equity</t>
  </si>
  <si>
    <t>AAPL US 04/17/2025 C235.0 Equity</t>
  </si>
  <si>
    <t>AAPL US 04/17/2025 C240.0 Equity</t>
  </si>
  <si>
    <t>AAPL US 04/17/2025 C245.0 Equity</t>
  </si>
  <si>
    <t>AAPL US 04/17/2025 C250.0 Equity</t>
  </si>
  <si>
    <t>AAPL US 04/17/2025 P210.0 Equity</t>
  </si>
  <si>
    <t>AAPL US 04/17/2025 P215.0 Equity</t>
  </si>
  <si>
    <t>AAPL US 04/17/2025 P220.0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</si>
  <si>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</si>
  <si>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</si>
  <si>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</si>
  <si>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</si>
  <si>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</si>
  <si>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</si>
  <si>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</si>
  <si>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</si>
  <si>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</si>
  <si>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</si>
  <si>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</si>
  <si>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</si>
  <si>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</si>
  <si>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</si>
  <si>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</si>
  <si>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</si>
  <si>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</si>
  <si>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</si>
  <si>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</si>
  <si>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</si>
  <si>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</si>
  <si>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</si>
  <si>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</si>
  <si>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</si>
  <si>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</si>
  <si>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C250.0 Equity</t>
  </si>
  <si>
    <t>AAPL US 08/15/2025 P220.0 Equity</t>
  </si>
  <si>
    <t>AAPL UW Equity</t>
  </si>
  <si>
    <t>ABBV UN Equity</t>
  </si>
  <si>
    <t>ABBV US 03/21/2025 C190 Equity</t>
  </si>
  <si>
    <t>ABT UN Equity</t>
  </si>
  <si>
    <t>ABT US 03/21/2025 P130 Equity</t>
  </si>
  <si>
    <t>ACN UN Equity</t>
  </si>
  <si>
    <t>ACN US 03/21/2025 C395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</si>
  <si>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</si>
  <si>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</si>
  <si>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</si>
  <si>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</si>
  <si>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</si>
  <si>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</si>
  <si>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</si>
  <si>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</si>
  <si>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</si>
  <si>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P445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</si>
  <si>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</si>
  <si>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</si>
  <si>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</si>
  <si>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</si>
  <si>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</si>
  <si>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</si>
  <si>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</si>
  <si>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</si>
  <si>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</si>
  <si>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</si>
  <si>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</si>
  <si>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</si>
  <si>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</si>
  <si>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</si>
  <si>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</si>
  <si>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</si>
  <si>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</si>
  <si>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</si>
  <si>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</si>
  <si>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</si>
  <si>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</si>
  <si>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</si>
  <si>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</si>
  <si>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</si>
  <si>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</si>
  <si>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</si>
  <si>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</si>
  <si>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</si>
  <si>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</si>
  <si>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</si>
  <si>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</si>
  <si>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</si>
  <si>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</si>
  <si>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</si>
  <si>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</si>
  <si>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</si>
  <si>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</si>
  <si>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</si>
  <si>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</si>
  <si>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</si>
  <si>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</si>
  <si>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</si>
  <si>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</si>
  <si>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</si>
  <si>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</si>
  <si>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</si>
  <si>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</si>
  <si>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</si>
  <si>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</si>
  <si>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</si>
  <si>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</si>
  <si>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</si>
  <si>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</si>
  <si>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</si>
  <si>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</si>
  <si>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</si>
  <si>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</si>
  <si>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</si>
  <si>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</si>
  <si>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</si>
  <si>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</si>
  <si>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C460.0 Equity</t>
  </si>
  <si>
    <t>ADBE US 08/15/2025 P415.0 Equity</t>
  </si>
  <si>
    <t>ADBE UW Equity</t>
  </si>
  <si>
    <t>AMD US 02/21/2025 C140.0 Equity</t>
  </si>
  <si>
    <t>AMD US 02/21/2025 C145.0 Equity</t>
  </si>
  <si>
    <t>AMD US 02/21/2025 C150.0 Equity</t>
  </si>
  <si>
    <t>AMD US 02/21/2025 C155.0 Equity</t>
  </si>
  <si>
    <t>AMD US 02/21/2025 C160.0 Equity</t>
  </si>
  <si>
    <t>AMD US 02/21/2025 C165.0 Equity</t>
  </si>
  <si>
    <t>AMD US 02/21/2025 C170.0 Equity</t>
  </si>
  <si>
    <t>AMD US 02/21/2025 P120.0 Equity</t>
  </si>
  <si>
    <t>AMD US 02/21/2025 P125.0 Equity</t>
  </si>
  <si>
    <t>AMD US 02/21/2025 P130.0 Equity</t>
  </si>
  <si>
    <t>AMD US 02/21/2025 P135.0 Equity</t>
  </si>
  <si>
    <t>AMD US 02/21/2025 P140.0 Equity</t>
  </si>
  <si>
    <t>AMD US 02/21/2025 P145.0 Equity</t>
  </si>
  <si>
    <t>AMD US 03/21/2025 C120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</si>
  <si>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</si>
  <si>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</si>
  <si>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</si>
  <si>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</si>
  <si>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</si>
  <si>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</si>
  <si>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</si>
  <si>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</si>
  <si>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</si>
  <si>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</si>
  <si>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</si>
  <si>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</si>
  <si>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</si>
  <si>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</si>
  <si>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</si>
  <si>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</si>
  <si>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</si>
  <si>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</si>
  <si>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</si>
  <si>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</si>
  <si>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</si>
  <si>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</si>
  <si>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</si>
  <si>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</si>
  <si>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</si>
  <si>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</si>
  <si>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</si>
  <si>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</si>
  <si>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</si>
  <si>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</si>
  <si>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</si>
  <si>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</si>
  <si>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</si>
  <si>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</si>
  <si>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</si>
  <si>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</si>
  <si>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</si>
  <si>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</si>
  <si>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</si>
  <si>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</si>
  <si>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</si>
  <si>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</si>
  <si>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</si>
  <si>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</si>
  <si>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</si>
  <si>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</si>
  <si>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</si>
  <si>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</si>
  <si>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</si>
  <si>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</si>
  <si>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</si>
  <si>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</si>
  <si>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</si>
  <si>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</si>
  <si>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</si>
  <si>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C125.0 Equity</t>
  </si>
  <si>
    <t>AMD US 08/15/2025 P110.0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</si>
  <si>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</si>
  <si>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</si>
  <si>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</si>
  <si>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</si>
  <si>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</si>
  <si>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</si>
  <si>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</si>
  <si>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</si>
  <si>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</si>
  <si>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</si>
  <si>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</si>
  <si>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</si>
  <si>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</si>
  <si>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</si>
  <si>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</si>
  <si>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</si>
  <si>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UW Equity</t>
  </si>
  <si>
    <t>AMZN US 02/21/2025 C175.0 Equity</t>
  </si>
  <si>
    <t>AMZN US 02/21/2025 C180.0 Equity</t>
  </si>
  <si>
    <t>AMZN US 02/21/2025 C185.0 Equity</t>
  </si>
  <si>
    <t>AMZN US 02/21/2025 C190.0 Equity</t>
  </si>
  <si>
    <t>AMZN US 02/21/2025 P150.0 Equity</t>
  </si>
  <si>
    <t>AMZN US 02/21/2025 P155.0 Equity</t>
  </si>
  <si>
    <t>AMZN US 02/21/2025 P160.0 Equity</t>
  </si>
  <si>
    <t>AMZN US 02/21/2025 P165.0 Equity</t>
  </si>
  <si>
    <t>AMZN US 02/21/2025 P170.0 Equity</t>
  </si>
  <si>
    <t>AMZN US 03/21/2025 C180.0 Equity</t>
  </si>
  <si>
    <t>AMZN US 03/21/2025 C185.0 Equity</t>
  </si>
  <si>
    <t>AMZN US 03/21/2025 C190.0 Equity</t>
  </si>
  <si>
    <t>AMZN US 03/21/2025 C195.0 Equity</t>
  </si>
  <si>
    <t>AMZN US 03/21/2025 C200.0 Equity</t>
  </si>
  <si>
    <t>AMZN US 03/21/2025 C205.0 Equity</t>
  </si>
  <si>
    <t>AMZN US 03/21/2025 C245 Equity</t>
  </si>
  <si>
    <t>AMZN US 03/21/2025 P160.0 Equity</t>
  </si>
  <si>
    <t>AMZN US 03/21/2025 P165.0 Equity</t>
  </si>
  <si>
    <t>AMZN US 03/21/2025 P170.0 Equity</t>
  </si>
  <si>
    <t>AMZN US 03/21/2025 P175.0 Equity</t>
  </si>
  <si>
    <t>AMZN US 03/21/2025 P180.0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</si>
  <si>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</si>
  <si>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</si>
  <si>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</si>
  <si>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</si>
  <si>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</si>
  <si>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</si>
  <si>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</si>
  <si>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</si>
  <si>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</si>
  <si>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</si>
  <si>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</si>
  <si>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</si>
  <si>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</si>
  <si>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</si>
  <si>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</si>
  <si>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</si>
  <si>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</si>
  <si>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</si>
  <si>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</si>
  <si>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</si>
  <si>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</si>
  <si>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</si>
  <si>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</si>
  <si>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</si>
  <si>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</si>
  <si>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</si>
  <si>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</si>
  <si>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</si>
  <si>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</si>
  <si>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</si>
  <si>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</si>
  <si>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</si>
  <si>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</si>
  <si>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</si>
  <si>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</si>
  <si>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</si>
  <si>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</si>
  <si>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</si>
  <si>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</si>
  <si>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</si>
  <si>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</si>
  <si>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</si>
  <si>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</si>
  <si>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</si>
  <si>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C250.0 Equity</t>
  </si>
  <si>
    <t>AMZN US 08/15/2025 P225.0 Equity</t>
  </si>
  <si>
    <t>AMZN UW Equity</t>
  </si>
  <si>
    <t>AUD Curncy</t>
  </si>
  <si>
    <t>AUD/USD 03/04/2025 Curncy</t>
  </si>
  <si>
    <t>AUD/USD 04/03/2025 Curncy</t>
  </si>
  <si>
    <t>AUDUSD Curncy</t>
  </si>
  <si>
    <t>AVGO US 02/21/2025 C144.0 Equity</t>
  </si>
  <si>
    <t>AVGO US 02/21/2025 C154.0 Equity</t>
  </si>
  <si>
    <t>AVGO US 02/21/2025 C156.0 Equity</t>
  </si>
  <si>
    <t>AVGO US 02/21/2025 C158.0 Equity</t>
  </si>
  <si>
    <t>AVGO US 02/21/2025 C162.0 Equity</t>
  </si>
  <si>
    <t>AVGO US 02/21/2025 C164.0 Equity</t>
  </si>
  <si>
    <t>AVGO US 02/21/2025 C165.0 Equity</t>
  </si>
  <si>
    <t>AVGO US 02/21/2025 C166.0 Equity</t>
  </si>
  <si>
    <t>AVGO US 02/21/2025 C168.0 Equity</t>
  </si>
  <si>
    <t>AVGO US 02/21/2025 C170.0 Equity</t>
  </si>
  <si>
    <t>AVGO US 02/21/2025 C172.0 Equity</t>
  </si>
  <si>
    <t>AVGO US 02/21/2025 C175.0 Equity</t>
  </si>
  <si>
    <t>AVGO US 02/21/2025 C178.0 Equity</t>
  </si>
  <si>
    <t>AVGO US 02/21/2025 P128.0 Equity</t>
  </si>
  <si>
    <t>AVGO US 02/21/2025 P138.0 Equity</t>
  </si>
  <si>
    <t>AVGO US 02/21/2025 P140.0 Equity</t>
  </si>
  <si>
    <t>AVGO US 02/21/2025 P145.0 Equity</t>
  </si>
  <si>
    <t>AVGO US 02/21/2025 P146.0 Equity</t>
  </si>
  <si>
    <t>AVGO US 02/21/2025 P148.0 Equity</t>
  </si>
  <si>
    <t>AVGO US 02/21/2025 P150.0 Equity</t>
  </si>
  <si>
    <t>AVGO US 02/21/2025 P152.0 Equity</t>
  </si>
  <si>
    <t>AVGO US 02/21/2025 P154.0 Equity</t>
  </si>
  <si>
    <t>AVGO US 02/21/2025 P156.0 Equity</t>
  </si>
  <si>
    <t>AVGO US 02/21/2025 P158.0 Equity</t>
  </si>
  <si>
    <t>AVGO US 03/21/2025 C144.0 Equity</t>
  </si>
  <si>
    <t>AVGO US 03/21/2025 C148.0 Equity</t>
  </si>
  <si>
    <t>AVGO US 03/21/2025 C156.0 Equity</t>
  </si>
  <si>
    <t>AVGO US 03/21/2025 C168.0 Equity</t>
  </si>
  <si>
    <t>AVGO US 03/21/2025 C170.0 Equity</t>
  </si>
  <si>
    <t>AVGO US 03/21/2025 C174.0 Equity</t>
  </si>
  <si>
    <t>AVGO US 03/21/2025 C176.0 Equity</t>
  </si>
  <si>
    <t>AVGO US 03/21/2025 C178.0 Equity</t>
  </si>
  <si>
    <t>AVGO US 03/21/2025 C180.0 Equity</t>
  </si>
  <si>
    <t>AVGO US 03/21/2025 C182.0 Equity</t>
  </si>
  <si>
    <t>AVGO US 03/21/2025 C184.0 Equity</t>
  </si>
  <si>
    <t>AVGO US 03/21/2025 C185.0 Equity</t>
  </si>
  <si>
    <t>AVGO US 03/21/2025 C188.0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</si>
  <si>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</si>
  <si>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</si>
  <si>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</si>
  <si>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</si>
  <si>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</si>
  <si>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</si>
  <si>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</si>
  <si>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</si>
  <si>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</si>
  <si>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</si>
  <si>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</si>
  <si>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</si>
  <si>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03/21/2025 P230 Equity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</si>
  <si>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</si>
  <si>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</si>
  <si>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</si>
  <si>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</si>
  <si>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</si>
  <si>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</si>
  <si>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</si>
  <si>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</si>
  <si>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</si>
  <si>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</si>
  <si>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</si>
  <si>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05/16/2025 C175.0 Equity</t>
  </si>
  <si>
    <t>AVGO US 05/16/2025 C180.0 Equity</t>
  </si>
  <si>
    <t>AVGO US 05/16/2025 P155.0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</si>
  <si>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</si>
  <si>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</si>
  <si>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</si>
  <si>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</si>
  <si>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</si>
  <si>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</si>
  <si>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</si>
  <si>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</si>
  <si>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</si>
  <si>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</si>
  <si>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</si>
  <si>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</si>
  <si>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</si>
  <si>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</si>
  <si>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</si>
  <si>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</si>
  <si>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</si>
  <si>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</si>
  <si>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</si>
  <si>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</si>
  <si>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</si>
  <si>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</si>
  <si>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</si>
  <si>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</si>
  <si>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</si>
  <si>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</si>
  <si>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</si>
  <si>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</si>
  <si>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</si>
  <si>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</si>
  <si>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</si>
  <si>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</si>
  <si>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</si>
  <si>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</si>
  <si>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</si>
  <si>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</si>
  <si>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</si>
  <si>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</si>
  <si>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</si>
  <si>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</si>
  <si>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</si>
  <si>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C240.0 Equity</t>
  </si>
  <si>
    <t>AVGO US 08/15/2025 P210.0 Equity</t>
  </si>
  <si>
    <t>AVGO UW Equity</t>
  </si>
  <si>
    <t>AXP UN Equity</t>
  </si>
  <si>
    <t>AXP US 03/21/2025 P320 Equity</t>
  </si>
  <si>
    <t>BAC UN Equity</t>
  </si>
  <si>
    <t>BAC US 03/21/2025 P47 Equity</t>
  </si>
  <si>
    <t>BKNG US 03/21/2025 P4700 Equity</t>
  </si>
  <si>
    <t>BKNG UW Equity</t>
  </si>
  <si>
    <t>BOZ5 Comdty</t>
  </si>
  <si>
    <t>BRK/B UN Equity</t>
  </si>
  <si>
    <t>BRK/B US 03/21/2025 C470 Equity</t>
  </si>
  <si>
    <t>BRL Forward @ 17/03/2025</t>
  </si>
  <si>
    <t>BRLUSD Curncy</t>
  </si>
  <si>
    <t>C H5C 480 Comdty</t>
  </si>
  <si>
    <t>C K5P 495 Comdty</t>
  </si>
  <si>
    <t>C Z5 Comdty</t>
  </si>
  <si>
    <t>CAD Curncy</t>
  </si>
  <si>
    <t>CAD-UNK</t>
  </si>
  <si>
    <t>CAD-USD,03/03/2025,1.4465,31/01/2025,WMR</t>
  </si>
  <si>
    <t>CAD-USD,04/02/2025,1.4347,06/01/2025,WMR</t>
  </si>
  <si>
    <t>CAD-USD,04/03/2025,1.4556,03/02/2025,WMR</t>
  </si>
  <si>
    <t>CAD-USD,05/02/2025,1.4330,07/01/2025,WMR</t>
  </si>
  <si>
    <t>CAD-USD,06/02/2025,1.4373,08/01/2025,WMR</t>
  </si>
  <si>
    <t>CAD-USD,07/02/2025,1.4384,09/01/2025,WMR</t>
  </si>
  <si>
    <t>CAD-USD,10/02/2025,1.4409,10/01/2025,WMR</t>
  </si>
  <si>
    <t>CAD-USD,11/02/2025,1.4407,13/01/2025,WMR</t>
  </si>
  <si>
    <t>CAD-USD,12/02/2025,1.4340,14/01/2025,WMR</t>
  </si>
  <si>
    <t>CAD-USD,13/02/2025,1.4326,15/01/2025,WMR</t>
  </si>
  <si>
    <t>CAD-USD,14/02/2025,1.4373,16/01/2025,WMR</t>
  </si>
  <si>
    <t>CAD-USD,18/02/2025,1.4386,17/01/2025,WMR</t>
  </si>
  <si>
    <t>CAD-USD,19/02/2025,1.4362,21/01/2025,WMR</t>
  </si>
  <si>
    <t>CAD-USD,20/02/2025,1.4362,22/01/2025,WMR</t>
  </si>
  <si>
    <t>CAD-USD,21/02/2025,1.4363,23/01/2025,WMR</t>
  </si>
  <si>
    <t>CAD-USD,24/02/2025,1.4312,24/01/2025,WMR</t>
  </si>
  <si>
    <t>CAD-USD,25/02/2025,1.4368,27/01/2025,WMR</t>
  </si>
  <si>
    <t>CAD-USD,26/02/2025,1.4377,28/01/2025,WMR</t>
  </si>
  <si>
    <t>CAD-USD,27/02/2025,1.4426,29/01/2025,WMR</t>
  </si>
  <si>
    <t>CAD-USD,28/02/2025,1.4392,30/01/2025,WMR</t>
  </si>
  <si>
    <t>CAD/USD 03/04/2025 Curncy</t>
  </si>
  <si>
    <t>CAD/USD 04/04/2025 Curncy</t>
  </si>
  <si>
    <t>CAH5 Comdty</t>
  </si>
  <si>
    <t>CAK5 Comdty</t>
  </si>
  <si>
    <t>CASH</t>
  </si>
  <si>
    <t>CAT UN Equity</t>
  </si>
  <si>
    <t>CAT US 03/21/2025 C370 Equity</t>
  </si>
  <si>
    <t>CFG5 Index</t>
  </si>
  <si>
    <t>CH5LERD5 Index</t>
  </si>
  <si>
    <t>CHF Curncy</t>
  </si>
  <si>
    <t>CHF-USD,03/03/2025,0.9051,31/01/2025,WMR</t>
  </si>
  <si>
    <t>CHF-USD,04/02/2025,0.9020,06/01/2025,WMR</t>
  </si>
  <si>
    <t>CHF-USD,04/03/2025,0.9088,03/02/2025,WMR</t>
  </si>
  <si>
    <t>CHF-USD,05/02/2025,0.9052,07/01/2025,WMR</t>
  </si>
  <si>
    <t>CHF-USD,06/02/2025,0.9083,08/01/2025,WMR</t>
  </si>
  <si>
    <t>CHF-USD,07/02/2025,0.9092,09/01/2025,WMR</t>
  </si>
  <si>
    <t>CHF-USD,10/02/2025,0.9135,10/01/2025,WMR</t>
  </si>
  <si>
    <t>CHF-USD,11/02/2025,0.9166,13/01/2025,WMR</t>
  </si>
  <si>
    <t>CHF-USD,12/02/2025,0.9115,14/01/2025,WMR</t>
  </si>
  <si>
    <t>CHF-USD,13/02/2025,0.9084,15/01/2025,WMR</t>
  </si>
  <si>
    <t>CHF-USD,14/02/2025,0.9091,16/01/2025,WMR</t>
  </si>
  <si>
    <t>CHF-USD,18/02/2025,0.9107,17/01/2025,WMR</t>
  </si>
  <si>
    <t>CHF-USD,19/02/2025,0.9047,21/01/2025,WMR</t>
  </si>
  <si>
    <t>CHF-USD,20/02/2025,0.9038,22/01/2025,WMR</t>
  </si>
  <si>
    <t>CHF-USD,21/02/2025,0.9062,23/01/2025,WMR</t>
  </si>
  <si>
    <t>CHF-USD,24/02/2025,0.9016,24/01/2025,WMR</t>
  </si>
  <si>
    <t>CHF-USD,25/02/2025,0.8979,27/01/2025,WMR</t>
  </si>
  <si>
    <t>CHF-USD,26/02/2025,0.9028,28/01/2025,WMR</t>
  </si>
  <si>
    <t>CHF-USD,27/02/2025,0.9034,29/01/2025,WMR</t>
  </si>
  <si>
    <t>CHF-USD,28/02/2025,0.9043,30/01/2025,WMR</t>
  </si>
  <si>
    <t>CHF/USD 03/04/2025 Curncy</t>
  </si>
  <si>
    <t>CHF/USD 04/03/2025 Curncy</t>
  </si>
  <si>
    <t>CHFUSD Curncy</t>
  </si>
  <si>
    <t>CI5LERD5 Index</t>
  </si>
  <si>
    <t>CLF6 Comdty</t>
  </si>
  <si>
    <t>CLG6 Comdty</t>
  </si>
  <si>
    <t>CLH5 Comdty</t>
  </si>
  <si>
    <t>CLH5C 100.00 Comdty</t>
  </si>
  <si>
    <t>CLH5C 101.00 Comdty</t>
  </si>
  <si>
    <t>CLH5C 103.00 Comdty</t>
  </si>
  <si>
    <t>CLH5C 107.00 Comdty</t>
  </si>
  <si>
    <t>CLH5C 108.00 Comdty</t>
  </si>
  <si>
    <t>CLH5C 109.00 Comdty</t>
  </si>
  <si>
    <t>CLH5C 110.00 Comdty</t>
  </si>
  <si>
    <t>CLH5C 112.00 Comdty</t>
  </si>
  <si>
    <t>CLH5C 113.00 Comdty</t>
  </si>
  <si>
    <t>CLH5C 114.00 Comdty</t>
  </si>
  <si>
    <t>CLH5C 115.00 Comdty</t>
  </si>
  <si>
    <t>CLH5C 122.00 Comdty</t>
  </si>
  <si>
    <t>CLH5C 123.00 Comdty</t>
  </si>
  <si>
    <t>CLH5P 45.00 Comdty</t>
  </si>
  <si>
    <t>CLH5P 46.00 Comdty</t>
  </si>
  <si>
    <t>CLH5P 47.00 Comdty</t>
  </si>
  <si>
    <t>CLH5P 48.00 Comdty</t>
  </si>
  <si>
    <t>CLH5P 49.00 Comdty</t>
  </si>
  <si>
    <t>CLH5P 50.00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</si>
  <si>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</si>
  <si>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</si>
  <si>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</si>
  <si>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</si>
  <si>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</si>
  <si>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</si>
  <si>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</si>
  <si>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</si>
  <si>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</si>
  <si>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</si>
  <si>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</si>
  <si>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</si>
  <si>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</si>
  <si>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</si>
  <si>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</si>
  <si>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</si>
  <si>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</si>
  <si>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</si>
  <si>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</si>
  <si>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</si>
  <si>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</si>
  <si>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</si>
  <si>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</si>
  <si>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</si>
  <si>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</si>
  <si>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</si>
  <si>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</si>
  <si>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</si>
  <si>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</si>
  <si>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</si>
  <si>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</si>
  <si>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</si>
  <si>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</si>
  <si>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</si>
  <si>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</si>
  <si>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</si>
  <si>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</si>
  <si>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</si>
  <si>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</si>
  <si>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</si>
  <si>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</si>
  <si>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</si>
  <si>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</si>
  <si>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96.00 Comdty</t>
  </si>
  <si>
    <t>CLM5C 98.00 Comdty</t>
  </si>
  <si>
    <t>CLM5P 50.00 Comdty</t>
  </si>
  <si>
    <t>CLM5P 51.00 Comdty</t>
  </si>
  <si>
    <t>CLM5P 52.00 Comdty</t>
  </si>
  <si>
    <t>CLM5P 53.00 Comdty</t>
  </si>
  <si>
    <t>CLM6 Comdty</t>
  </si>
  <si>
    <t>CLX5 Comdty</t>
  </si>
  <si>
    <t>CLZ5 Comdty</t>
  </si>
  <si>
    <t>CLZ6 Comdty</t>
  </si>
  <si>
    <t>CLZ7 Comdty</t>
  </si>
  <si>
    <t>CNH Forward @ 18/02/2025</t>
  </si>
  <si>
    <t>CNH-USD,03/03/2025,7.2833,31/01/2025,WMR</t>
  </si>
  <si>
    <t>CNH-USD,04/02/2025,7.3524,06/01/2025,WMR</t>
  </si>
  <si>
    <t>CNH-USD,04/03/2025,7.3233,03/02/2025,WMR</t>
  </si>
  <si>
    <t>CNH-USD,05/02/2025,7.3393,07/01/2025,WMR</t>
  </si>
  <si>
    <t>CNH-USD,06/02/2025,7.3512,08/01/2025,WMR</t>
  </si>
  <si>
    <t>CNH-USD,07/02/2025,7.3535,09/01/2025,WMR</t>
  </si>
  <si>
    <t>CNH-USD,10/02/2025,7.3506,10/01/2025,WMR</t>
  </si>
  <si>
    <t>CNH-USD,11/02/2025,7.3454,13/01/2025,WMR</t>
  </si>
  <si>
    <t>CNH-USD,12/02/2025,7.3359,14/01/2025,WMR</t>
  </si>
  <si>
    <t>CNH-USD,13/02/2025,7.3343,15/01/2025,WMR</t>
  </si>
  <si>
    <t>CNH-USD,14/02/2025,7.3366,16/01/2025,WMR</t>
  </si>
  <si>
    <t>CNH-USD,18/02/2025,7.3303,17/01/2025,WMR</t>
  </si>
  <si>
    <t>CNH-USD,19/02/2025,7.2582,21/01/2025,WMR</t>
  </si>
  <si>
    <t>CNH-USD,20/02/2025,7.2685,22/01/2025,WMR</t>
  </si>
  <si>
    <t>CNH-USD,21/02/2025,7.2804,23/01/2025,WMR</t>
  </si>
  <si>
    <t>CNH-USD,24/02/2025,7.2306,24/01/2025,WMR</t>
  </si>
  <si>
    <t>CNH-USD,25/02/2025,7.2387,27/01/2025,WMR</t>
  </si>
  <si>
    <t>CNH-USD,26/02/2025,7.2701,28/01/2025,WMR</t>
  </si>
  <si>
    <t>CNH-USD,27/02/2025,7.2518,29/01/2025,WMR</t>
  </si>
  <si>
    <t>CNH-USD,28/02/2025,7.2584,30/01/2025,WMR</t>
  </si>
  <si>
    <t>CNHUSD Curncy</t>
  </si>
  <si>
    <t>COF6 Comdty</t>
  </si>
  <si>
    <t>COG6 Comdty</t>
  </si>
  <si>
    <t>COH6 Comdty</t>
  </si>
  <si>
    <t>COJ5 Comdty</t>
  </si>
  <si>
    <t>COJ5C 70.00 Comdty</t>
  </si>
  <si>
    <t>COJ5C 71.00 Comdty</t>
  </si>
  <si>
    <t>COJ5C 72.00 Comdty</t>
  </si>
  <si>
    <t>COJ5C 73.00 Comdty</t>
  </si>
  <si>
    <t>COJ5C 74.00 Comdty</t>
  </si>
  <si>
    <t>COJ5C 75.00 Comdty</t>
  </si>
  <si>
    <t>COJ5C 76.5 Comdty</t>
  </si>
  <si>
    <t>COJ5P 70.00 Comdty</t>
  </si>
  <si>
    <t>COJ5P 71.00 Comdty</t>
  </si>
  <si>
    <t>COJ5P 72.00 Comdty</t>
  </si>
  <si>
    <t>COJ5P 73.00 Comdty</t>
  </si>
  <si>
    <t>COJ5P 74.00 Comdty</t>
  </si>
  <si>
    <t>COJ5P 75.00 Comdty</t>
  </si>
  <si>
    <t>COK5 Comdty</t>
  </si>
  <si>
    <t>COK5C 70.00 Comdty</t>
  </si>
  <si>
    <t>COK5C 71.00 Comdty</t>
  </si>
  <si>
    <t>COK5C 72.00 Comdty</t>
  </si>
  <si>
    <t>COK5C 73.00 Comdty</t>
  </si>
  <si>
    <t>COK5C 74.00 Comdty</t>
  </si>
  <si>
    <t>COK5P 70.00 Comdty</t>
  </si>
  <si>
    <t>COK5P 71.00 Comdty</t>
  </si>
  <si>
    <t>COK5P 72.00 Comdty</t>
  </si>
  <si>
    <t>COK5P 73.00 Comdty</t>
  </si>
  <si>
    <t>COK5P 74.00 Comdty</t>
  </si>
  <si>
    <t>COK5P 75.25 Comdty</t>
  </si>
  <si>
    <t>COM5 Comdty</t>
  </si>
  <si>
    <t>COM5C 71.00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</si>
  <si>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</si>
  <si>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</si>
  <si>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</si>
  <si>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</si>
  <si>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</si>
  <si>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</si>
  <si>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</si>
  <si>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</si>
  <si>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</si>
  <si>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</si>
  <si>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</si>
  <si>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</si>
  <si>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</si>
  <si>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COM6 Comdty</t>
  </si>
  <si>
    <t>CON5 Comdty</t>
  </si>
  <si>
    <t>CON5C 74.00 Comdty</t>
  </si>
  <si>
    <t>CON5C 76.00 Comdty</t>
  </si>
  <si>
    <t>CON5P 74.00 Comdty</t>
  </si>
  <si>
    <t>CON5P 76.00 Comdty</t>
  </si>
  <si>
    <t>COQ5 Comdty</t>
  </si>
  <si>
    <t>COST US 03/21/2025 C1040 Equity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</si>
  <si>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</si>
  <si>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</si>
  <si>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</si>
  <si>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</si>
  <si>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</si>
  <si>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</si>
  <si>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</si>
  <si>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</si>
  <si>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</si>
  <si>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</si>
  <si>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</si>
  <si>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</si>
  <si>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</si>
  <si>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</si>
  <si>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</si>
  <si>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</si>
  <si>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</si>
  <si>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</si>
  <si>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</si>
  <si>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</si>
  <si>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</si>
  <si>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</si>
  <si>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</si>
  <si>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</si>
  <si>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</si>
  <si>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</si>
  <si>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</si>
  <si>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</si>
  <si>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</si>
  <si>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</si>
  <si>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</si>
  <si>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</si>
  <si>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</si>
  <si>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</si>
  <si>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</si>
  <si>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</si>
  <si>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</si>
  <si>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</si>
  <si>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</si>
  <si>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</si>
  <si>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</si>
  <si>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</si>
  <si>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</si>
  <si>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</si>
  <si>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</si>
  <si>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</si>
  <si>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</si>
  <si>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</si>
  <si>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</si>
  <si>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</si>
  <si>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</si>
  <si>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</si>
  <si>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</si>
  <si>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</si>
  <si>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</si>
  <si>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</si>
  <si>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</si>
  <si>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</si>
  <si>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</si>
  <si>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</si>
  <si>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</si>
  <si>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</si>
  <si>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</si>
  <si>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</si>
  <si>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</si>
  <si>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</si>
  <si>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</si>
  <si>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</si>
  <si>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</si>
  <si>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</si>
  <si>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</si>
  <si>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</si>
  <si>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</si>
  <si>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</si>
  <si>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</si>
  <si>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</si>
  <si>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P925.0 Equity</t>
  </si>
  <si>
    <t>COST UW Equity</t>
  </si>
  <si>
    <t>COU5 Comdty</t>
  </si>
  <si>
    <t>COV5 Comdty</t>
  </si>
  <si>
    <t>COZ5 Comdty</t>
  </si>
  <si>
    <t>COZ6 Comdty</t>
  </si>
  <si>
    <t>COZ7 Comdty</t>
  </si>
  <si>
    <t>CRM UN Equity</t>
  </si>
  <si>
    <t>CRM US 03/21/2025 P350 Equity</t>
  </si>
  <si>
    <t>CSCO US 03/21/2025 C52.5 Equity</t>
  </si>
  <si>
    <t>CSCO US 03/21/2025 C55.0 Equity</t>
  </si>
  <si>
    <t>CSCO US 03/21/2025 C57.5 Equity</t>
  </si>
  <si>
    <t>CSCO US 03/21/2025 P45.0 Equity</t>
  </si>
  <si>
    <t>CSCO US 03/21/2025 P47.5 Equity</t>
  </si>
  <si>
    <t>CSCO US 03/21/2025 P50.0 Equity</t>
  </si>
  <si>
    <t>CSCO US 03/21/2025 P62.5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</si>
  <si>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</si>
  <si>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</si>
  <si>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</si>
  <si>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</si>
  <si>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</si>
  <si>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</si>
  <si>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</si>
  <si>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</si>
  <si>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</si>
  <si>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</si>
  <si>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</si>
  <si>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</si>
  <si>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</si>
  <si>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</si>
  <si>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P55.0 Equity</t>
  </si>
  <si>
    <t>CSCO US 07/18/2025 P57.5 Equity</t>
  </si>
  <si>
    <t>CSCO UW Equity</t>
  </si>
  <si>
    <t>CTH5P 67 Comdty</t>
  </si>
  <si>
    <t>CTK5C 69 Comdty</t>
  </si>
  <si>
    <t>CVX UN Equity</t>
  </si>
  <si>
    <t>CVX US 03/21/2025 C155 Equity</t>
  </si>
  <si>
    <t>DAG5 Comdty</t>
  </si>
  <si>
    <t>DFH5 Comdty</t>
  </si>
  <si>
    <t>DIS UN Equity</t>
  </si>
  <si>
    <t>DIS US 03/21/2025 P115 Equity</t>
  </si>
  <si>
    <t>DUH5 Comdty</t>
  </si>
  <si>
    <t>ERM5 Comdty</t>
  </si>
  <si>
    <t>ERU5 Comdty</t>
  </si>
  <si>
    <t>ERZ5 Comdty</t>
  </si>
  <si>
    <t>EUR</t>
  </si>
  <si>
    <t>EUR Curncy</t>
  </si>
  <si>
    <t>EUR-UNK</t>
  </si>
  <si>
    <t>FNH5 Comdty</t>
  </si>
  <si>
    <t>FVH5C 106.25 Comdty</t>
  </si>
  <si>
    <t>FVH5C 106.50 Comdty</t>
  </si>
  <si>
    <t>FVH5C 106.75 Comdty</t>
  </si>
  <si>
    <t>FVH5C 108.25 Comdty</t>
  </si>
  <si>
    <t>FVH5C 108.50 Comdty</t>
  </si>
  <si>
    <t>FVH5C 108.75 Comdty</t>
  </si>
  <si>
    <t>FVH5P 105.50 Comdty</t>
  </si>
  <si>
    <t>FVH5P 105.75 Comdty</t>
  </si>
  <si>
    <t>FVH5P 106.00 Comdty</t>
  </si>
  <si>
    <t>FVH5P 106.25 Comdty</t>
  </si>
  <si>
    <t>Fixed Leg @ 07/12/2039</t>
  </si>
  <si>
    <t>Fixed Leg @ 07/12/2044</t>
  </si>
  <si>
    <t>Fixed Leg @ 07/9/2044</t>
  </si>
  <si>
    <t>Fixed Leg @ 08/12/2054</t>
  </si>
  <si>
    <t>Fixed Leg @ 08/6/2039</t>
  </si>
  <si>
    <t>Fixed Leg @ 08/6/2044</t>
  </si>
  <si>
    <t>Fixed Leg @ 08/9/2039</t>
  </si>
  <si>
    <t>Fixed Leg @ 08/9/2044</t>
  </si>
  <si>
    <t>Fixed Leg @ 08/9/2054</t>
  </si>
  <si>
    <t>Fixed Leg @ 09/3/2039</t>
  </si>
  <si>
    <t>Fixed Leg @ 09/3/2044</t>
  </si>
  <si>
    <t>Fixed Leg @ 09/6/2054</t>
  </si>
  <si>
    <t>Fixed Leg @ 10/3/2027</t>
  </si>
  <si>
    <t>Fixed Leg @ 10/3/2054</t>
  </si>
  <si>
    <t>Forward Interest Rate Swap EUR 10y @ 05/03/2025</t>
  </si>
  <si>
    <t>Forward Interest Rate Swap GBP 10y @ 17/02/2025</t>
  </si>
  <si>
    <t>Forward Interest Rate Swap GBP 1y @ 17/02/2025</t>
  </si>
  <si>
    <t>Forward Interest Rate Swap GBP 2y @ 17/02/2025</t>
  </si>
  <si>
    <t>Forward Interest Rate Swap GBP 5y @ 17/02/2025</t>
  </si>
  <si>
    <t>Forward Interest Rate Swap JPY 10Y @ 19/02/2025</t>
  </si>
  <si>
    <t>Forward Interest Rate Swap JPY 2Y @ 19/02/2025</t>
  </si>
  <si>
    <t>Forward Interest Rate Swap JPY 5Y @ 19/02/2025</t>
  </si>
  <si>
    <t>Forward Interest Rate Swap USD 10Y @ 20/02/2025</t>
  </si>
  <si>
    <t>Forward Interest Rate Swap USD 10y @ 02/04/2025</t>
  </si>
  <si>
    <t>Forward Interest Rate Swap USD 10y @ 05/03/2025</t>
  </si>
  <si>
    <t>Forward Interest Rate Swap USD 10y @ 06/03/2025</t>
  </si>
  <si>
    <t>Forward Interest Rate Swap USD 10y @ 07/03/2025</t>
  </si>
  <si>
    <t>Forward Interest Rate Swap USD 10y @ 10/03/2025</t>
  </si>
  <si>
    <t>Forward Interest Rate Swap USD 10y @ 12/03/2025</t>
  </si>
  <si>
    <t>Forward Interest Rate Swap USD 10y @ 13/03/2025</t>
  </si>
  <si>
    <t>Forward Interest Rate Swap USD 10y @ 14/03/2025</t>
  </si>
  <si>
    <t>Forward Interest Rate Swap USD 10y @ 17/03/2025</t>
  </si>
  <si>
    <t>Forward Interest Rate Swap USD 10y @ 19/03/2025</t>
  </si>
  <si>
    <t>Forward Interest Rate Swap USD 10y @ 20/03/2025</t>
  </si>
  <si>
    <t>Forward Interest Rate Swap USD 10y @ 21/03/2025</t>
  </si>
  <si>
    <t>Forward Interest Rate Swap USD 10y @ 24/03/2025</t>
  </si>
  <si>
    <t>Forward Interest Rate Swap USD 10y @ 26/03/2025</t>
  </si>
  <si>
    <t>Forward Interest Rate Swap USD 10y @ 31/03/2025</t>
  </si>
  <si>
    <t>Forward Interest Rate Swap USD 1Y @ 20/02/2025</t>
  </si>
  <si>
    <t>Forward Interest Rate Swap USD 2Y @ 20/02/2025</t>
  </si>
  <si>
    <t>Forward Interest Rate Swap USD 30y @ 01/05/2025</t>
  </si>
  <si>
    <t>Forward Interest Rate Swap USD 30y @ 02/04/2025</t>
  </si>
  <si>
    <t>Forward Interest Rate Swap USD 30y @ 02/05/2025</t>
  </si>
  <si>
    <t>Forward Interest Rate Swap USD 30y @ 03/03/2025</t>
  </si>
  <si>
    <t>Forward Interest Rate Swap USD 30y @ 04/03/2025</t>
  </si>
  <si>
    <t>Forward Interest Rate Swap USD 30y @ 04/04/2025</t>
  </si>
  <si>
    <t>Forward Interest Rate Swap USD 30y @ 05/03/2025</t>
  </si>
  <si>
    <t>Forward Interest Rate Swap USD 30y @ 06/03/2025</t>
  </si>
  <si>
    <t>Forward Interest Rate Swap USD 30y @ 07/03/2025</t>
  </si>
  <si>
    <t>Forward Interest Rate Swap USD 30y @ 07/04/2025</t>
  </si>
  <si>
    <t>Forward Interest Rate Swap USD 30y @ 09/04/2025</t>
  </si>
  <si>
    <t>Forward Interest Rate Swap USD 30y @ 10/02/2025</t>
  </si>
  <si>
    <t>Forward Interest Rate Swap USD 30y @ 10/03/2025</t>
  </si>
  <si>
    <t>Forward Interest Rate Swap USD 30y @ 10/04/2025</t>
  </si>
  <si>
    <t>Forward Interest Rate Swap USD 30y @ 11/02/2025</t>
  </si>
  <si>
    <t>Forward Interest Rate Swap USD 30y @ 11/04/2025</t>
  </si>
  <si>
    <t>Forward Interest Rate Swap USD 30y @ 12/02/2025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</si>
  <si>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</si>
  <si>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</si>
  <si>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</si>
  <si>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</si>
  <si>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</si>
  <si>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</si>
  <si>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</si>
  <si>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18/02/2025</t>
  </si>
  <si>
    <t>Forward Interest Rate Swap USD 30y @ 19/02/2025</t>
  </si>
  <si>
    <t>Forward Interest Rate Swap USD 30y @ 19/03/2025</t>
  </si>
  <si>
    <t>Forward Interest Rate Swap USD 30y @ 20/02/2025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</si>
  <si>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</si>
  <si>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</si>
  <si>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</si>
  <si>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</si>
  <si>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</si>
  <si>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24/04/2025</t>
  </si>
  <si>
    <t>Forward Interest Rate Swap USD 30y @ 25/02/2025</t>
  </si>
  <si>
    <t>Forward Interest Rate Swap USD 30y @ 25/04/2025</t>
  </si>
  <si>
    <t>Forward Interest Rate Swap USD 30y @ 26/02/2025</t>
  </si>
  <si>
    <t>Forward Interest Rate Swap USD 30y @ 26/03/2025</t>
  </si>
  <si>
    <t>Forward Interest Rate Swap USD 30y @ 28/04/2025</t>
  </si>
  <si>
    <t>Forward Interest Rate Swap USD 30y @ 30/04/2025</t>
  </si>
  <si>
    <t>Forward Interest Rate Swap USD 30y @ 31/03/2025</t>
  </si>
  <si>
    <t>Forward Interest Rate Swap USD 5Y @ 20/02/2025</t>
  </si>
  <si>
    <t>Future BRT 4 2025</t>
  </si>
  <si>
    <t>Future WTI 7 2025</t>
  </si>
  <si>
    <t>G H5 Comdty</t>
  </si>
  <si>
    <t>GBP Curncy</t>
  </si>
  <si>
    <t>GBP-UNK</t>
  </si>
  <si>
    <t>GBP/USD 03/04/2025 Curncy</t>
  </si>
  <si>
    <t>GBP/USD 04/03/2025 Curncy</t>
  </si>
  <si>
    <t>GCJ5C 2880 Comdty</t>
  </si>
  <si>
    <t>GCV5P 2805 Comdty</t>
  </si>
  <si>
    <t>GCZ5 Comdty</t>
  </si>
  <si>
    <t>GE UN Equity</t>
  </si>
  <si>
    <t>GE US 03/21/2025 C200 Equity</t>
  </si>
  <si>
    <t>GOOG US 02/21/2025 C170.0 Equity</t>
  </si>
  <si>
    <t>GOOG US 02/21/2025 C175.0 Equity</t>
  </si>
  <si>
    <t>GOOG US 02/21/2025 C180.0 Equity</t>
  </si>
  <si>
    <t>GOOG US 02/21/2025 P145.0 Equity</t>
  </si>
  <si>
    <t>GOOG US 02/21/2025 P150.0 Equity</t>
  </si>
  <si>
    <t>GOOG US 02/21/2025 P155.0 Equity</t>
  </si>
  <si>
    <t>GOOG US 02/21/2025 P160.0 Equity</t>
  </si>
  <si>
    <t>GOOG US 03/21/2025 C160.0 Equity</t>
  </si>
  <si>
    <t>GOOG US 03/21/2025 C165.0 Equity</t>
  </si>
  <si>
    <t>GOOG US 03/21/2025 C170.0 Equity</t>
  </si>
  <si>
    <t>GOOG US 03/21/2025 C175.0 Equity</t>
  </si>
  <si>
    <t>GOOG US 03/21/2025 C180.0 Equity</t>
  </si>
  <si>
    <t>GOOG US 03/21/2025 C210 Equity</t>
  </si>
  <si>
    <t>GOOG US 03/21/2025 P140.0 Equity</t>
  </si>
  <si>
    <t>GOOG US 03/21/2025 P145.0 Equity</t>
  </si>
  <si>
    <t>GOOG US 03/21/2025 P150.0 Equity</t>
  </si>
  <si>
    <t>GOOG US 03/21/2025 P155.0 Equity</t>
  </si>
  <si>
    <t>GOOG US 03/21/2025 P160.0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</si>
  <si>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</si>
  <si>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</si>
  <si>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</si>
  <si>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</si>
  <si>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</si>
  <si>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</si>
  <si>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</si>
  <si>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</si>
  <si>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</si>
  <si>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</si>
  <si>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</si>
  <si>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</si>
  <si>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</si>
  <si>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</si>
  <si>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</si>
  <si>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</si>
  <si>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</si>
  <si>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</si>
  <si>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C205.0 Equity</t>
  </si>
  <si>
    <t>GOOG US 07/18/2025 C210.0 Equity</t>
  </si>
  <si>
    <t>GOOG US 07/18/2025 C215.0 Equity</t>
  </si>
  <si>
    <t>GOOG US 07/18/2025 C220.0 Equity</t>
  </si>
  <si>
    <t>GOOG US 07/18/2025 P180.0 Equity</t>
  </si>
  <si>
    <t>GOOG US 07/18/2025 P185.0 Equity</t>
  </si>
  <si>
    <t>GOOG US 07/18/2025 P190.0 Equity</t>
  </si>
  <si>
    <t>GOOG US 07/18/2025 P195.0 Equity</t>
  </si>
  <si>
    <t>GOOG UW Equity</t>
  </si>
  <si>
    <t>GOOGL US 02/21/2025 C165.0 Equity</t>
  </si>
  <si>
    <t>GOOGL US 02/21/2025 C170.0 Equity</t>
  </si>
  <si>
    <t>GOOGL US 02/21/2025 C175.0 Equity</t>
  </si>
  <si>
    <t>GOOGL US 02/21/2025 C180.0 Equity</t>
  </si>
  <si>
    <t>GOOGL US 02/21/2025 P145.0 Equity</t>
  </si>
  <si>
    <t>GOOGL US 02/21/2025 P150.0 Equity</t>
  </si>
  <si>
    <t>GOOGL US 02/21/2025 P155.0 Equity</t>
  </si>
  <si>
    <t>GOOGL US 03/21/2025 C160.0 Equity</t>
  </si>
  <si>
    <t>GOOGL US 03/21/2025 C165.0 Equity</t>
  </si>
  <si>
    <t>GOOGL US 03/21/2025 C170.0 Equity</t>
  </si>
  <si>
    <t>GOOGL US 03/21/2025 C175.0 Equity</t>
  </si>
  <si>
    <t>GOOGL US 03/21/2025 C180.0 Equity</t>
  </si>
  <si>
    <t>GOOGL US 03/21/2025 C210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</si>
  <si>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</si>
  <si>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</si>
  <si>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</si>
  <si>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</si>
  <si>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</si>
  <si>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</si>
  <si>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</si>
  <si>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</si>
  <si>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</si>
  <si>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</si>
  <si>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</si>
  <si>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P165.0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</si>
  <si>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</si>
  <si>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</si>
  <si>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</si>
  <si>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</si>
  <si>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</si>
  <si>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</si>
  <si>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</si>
  <si>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</si>
  <si>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</si>
  <si>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</si>
  <si>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</si>
  <si>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</si>
  <si>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</si>
  <si>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</si>
  <si>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</si>
  <si>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</si>
  <si>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</si>
  <si>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</si>
  <si>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</si>
  <si>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</si>
  <si>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</si>
  <si>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</si>
  <si>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</si>
  <si>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</si>
  <si>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</si>
  <si>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C215.0 Equity</t>
  </si>
  <si>
    <t>GOOGL US 08/15/2025 P190.0 Equity</t>
  </si>
  <si>
    <t>GOOGL UW Equity</t>
  </si>
  <si>
    <t>GS UN Equity</t>
  </si>
  <si>
    <t>GS US 03/21/2025 C640 Equity</t>
  </si>
  <si>
    <t>GXH5 Index</t>
  </si>
  <si>
    <t>HD UN Equity</t>
  </si>
  <si>
    <t>HD US 03/21/2025 P415 Equity</t>
  </si>
  <si>
    <t>HIG5 Index</t>
  </si>
  <si>
    <t>HOH5P 246 Comdty</t>
  </si>
  <si>
    <t>HOJ5C 242 Comdty</t>
  </si>
  <si>
    <t>HON5 Comdty</t>
  </si>
  <si>
    <t>HOU5 Comdty</t>
  </si>
  <si>
    <t>HOZ5 Comdty</t>
  </si>
  <si>
    <t>HUFUSD Curncy</t>
  </si>
  <si>
    <t>IBG5 Index</t>
  </si>
  <si>
    <t>IBM UN Equity</t>
  </si>
  <si>
    <t>IBM US 03/21/2025 C265 Equity</t>
  </si>
  <si>
    <t>IDRUSD Curncy</t>
  </si>
  <si>
    <t>IJK5 Comdty</t>
  </si>
  <si>
    <t>IKH5 Comdty</t>
  </si>
  <si>
    <t>IM5LERD5 Index</t>
  </si>
  <si>
    <t>IM5SERD5 Index</t>
  </si>
  <si>
    <t>INR Forward @ 17/03/2025</t>
  </si>
  <si>
    <t>INRUSD Curncy</t>
  </si>
  <si>
    <t>INTU US 03/21/2025 P600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</si>
  <si>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</si>
  <si>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</si>
  <si>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</si>
  <si>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</si>
  <si>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</si>
  <si>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</si>
  <si>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</si>
  <si>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</si>
  <si>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</si>
  <si>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</si>
  <si>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</si>
  <si>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</si>
  <si>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</si>
  <si>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</si>
  <si>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</si>
  <si>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</si>
  <si>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</si>
  <si>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</si>
  <si>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</si>
  <si>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</si>
  <si>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</si>
  <si>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</si>
  <si>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</si>
  <si>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</si>
  <si>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</si>
  <si>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</si>
  <si>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</si>
  <si>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</si>
  <si>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</si>
  <si>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</si>
  <si>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</si>
  <si>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03/21/2025 P580 Equity</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</si>
  <si>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</si>
  <si>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</si>
  <si>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</si>
  <si>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</si>
  <si>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</si>
  <si>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</si>
  <si>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</si>
  <si>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</si>
  <si>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</si>
  <si>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</si>
  <si>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</si>
  <si>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</si>
  <si>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</si>
  <si>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</si>
  <si>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</si>
  <si>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</si>
  <si>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</si>
  <si>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</si>
  <si>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</si>
  <si>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</si>
  <si>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</si>
  <si>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</si>
  <si>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</si>
  <si>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</si>
  <si>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</si>
  <si>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</si>
  <si>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C625.0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</si>
  <si>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</si>
  <si>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</si>
  <si>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</si>
  <si>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</si>
  <si>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</si>
  <si>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</si>
  <si>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</si>
  <si>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</si>
  <si>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</si>
  <si>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</si>
  <si>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P560.0 Equity</t>
  </si>
  <si>
    <t>ISRG US 07/18/2025 P570.0 Equity</t>
  </si>
  <si>
    <t>ISRG US 07/18/2025 P575.0 Equity</t>
  </si>
  <si>
    <t>ISRG UW Equity</t>
  </si>
  <si>
    <t>IX5LERD5 Index</t>
  </si>
  <si>
    <t>IX5SERD5 Index</t>
  </si>
  <si>
    <t>JBH5 Comdty</t>
  </si>
  <si>
    <t>JNJ UN Equity</t>
  </si>
  <si>
    <t>JNJ US 03/21/2025 P155 Equity</t>
  </si>
  <si>
    <t>JOH5 Comdty</t>
  </si>
  <si>
    <t>JPM UN Equity</t>
  </si>
  <si>
    <t>JPM US 03/21/2025 P270 Equity</t>
  </si>
  <si>
    <t>JPY Curncy</t>
  </si>
  <si>
    <t>JPY-USD,03/03/2025,154.3367,31/01/2025,WMR</t>
  </si>
  <si>
    <t>JPY-USD,04/02/2025,156.9696,06/01/2025,WMR</t>
  </si>
  <si>
    <t>JPY-USD,04/03/2025,154.2691,03/02/2025,WMR</t>
  </si>
  <si>
    <t>JPY-USD,05/02/2025,157.3861,07/01/2025,WMR</t>
  </si>
  <si>
    <t>JPY-USD,06/02/2025,157.8424,08/01/2025,WMR</t>
  </si>
  <si>
    <t>JPY-USD,07/02/2025,157.4351,09/01/2025,WMR</t>
  </si>
  <si>
    <t>JPY-USD,10/02/2025,157.0448,10/01/2025,WMR</t>
  </si>
  <si>
    <t>JPY-USD,11/02/2025,156.9904,13/01/2025,WMR</t>
  </si>
  <si>
    <t>JPY-USD,12/02/2025,157.4093,14/01/2025,WMR</t>
  </si>
  <si>
    <t>JPY-USD,13/02/2025,155.7302,15/01/2025,WMR</t>
  </si>
  <si>
    <t>JPY-USD,14/02/2025,154.9334,16/01/2025,WMR</t>
  </si>
  <si>
    <t>JPY-USD,18/02/2025,155.5874,17/01/2025,WMR</t>
  </si>
  <si>
    <t>JPY-USD,19/02/2025,154.7763,21/01/2025,WMR</t>
  </si>
  <si>
    <t>JPY-USD,20/02/2025,155.8406,22/01/2025,WMR</t>
  </si>
  <si>
    <t>JPY-USD,21/02/2025,155.6301,23/01/2025,WMR</t>
  </si>
  <si>
    <t>JPY-USD,24/02/2025,155.1978,24/01/2025,WMR</t>
  </si>
  <si>
    <t>JPY-USD,25/02/2025,153.8353,27/01/2025,WMR</t>
  </si>
  <si>
    <t>JPY-USD,26/02/2025,155.2066,28/01/2025,WMR</t>
  </si>
  <si>
    <t>JPY-USD,27/02/2025,154.4619,29/01/2025,WMR</t>
  </si>
  <si>
    <t>JPY-USD,28/02/2025,153.6228,30/01/2025,WMR</t>
  </si>
  <si>
    <t>JPYUSD Curncy</t>
  </si>
  <si>
    <t>KCK5P 335 Comdty</t>
  </si>
  <si>
    <t>KCK5P 357.5 Comdty</t>
  </si>
  <si>
    <t>KMH5 Index</t>
  </si>
  <si>
    <t>KO UN Equity</t>
  </si>
  <si>
    <t>KO US 03/21/2025 C62.5 Equity</t>
  </si>
  <si>
    <t>KRW Forward @ 17/03/2025</t>
  </si>
  <si>
    <t>KRWUSD Curncy</t>
  </si>
  <si>
    <t>LAG25 Comdty</t>
  </si>
  <si>
    <t>LAG5C 2650 Comdty</t>
  </si>
  <si>
    <t>LAH25 Comdty</t>
  </si>
  <si>
    <t>LAH5P 2650 Comdty</t>
  </si>
  <si>
    <t>LAJ25 Comdty</t>
  </si>
  <si>
    <t>LAK25 Comdty</t>
  </si>
  <si>
    <t>LAU25 Comdty</t>
  </si>
  <si>
    <t>LAZ25 Comdty</t>
  </si>
  <si>
    <t>LAZ26 Comdty</t>
  </si>
  <si>
    <t>LCG5 Comdty</t>
  </si>
  <si>
    <t>LHQ5 Comdty</t>
  </si>
  <si>
    <t>LIN US 03/21/2025 C455 Equity</t>
  </si>
  <si>
    <t>LIN US 04/17/2025 C470.0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</si>
  <si>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</si>
  <si>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</si>
  <si>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</si>
  <si>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</si>
  <si>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</si>
  <si>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</si>
  <si>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</si>
  <si>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</si>
  <si>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</si>
  <si>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</si>
  <si>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</si>
  <si>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</si>
  <si>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</si>
  <si>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</si>
  <si>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</si>
  <si>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</si>
  <si>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</si>
  <si>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</si>
  <si>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</si>
  <si>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</si>
  <si>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</si>
  <si>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</si>
  <si>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</si>
  <si>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</si>
  <si>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</si>
  <si>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</si>
  <si>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</si>
  <si>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</si>
  <si>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</si>
  <si>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</si>
  <si>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</si>
  <si>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</si>
  <si>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</si>
  <si>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</si>
  <si>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</si>
  <si>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</si>
  <si>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</si>
  <si>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</si>
  <si>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</si>
  <si>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</si>
  <si>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</si>
  <si>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</si>
  <si>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</si>
  <si>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</si>
  <si>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UW Equity</t>
  </si>
  <si>
    <t>LLH5 Comdty</t>
  </si>
  <si>
    <t>LLK5P 2075 Comdty</t>
  </si>
  <si>
    <t>LLM5C 2075 Comdty</t>
  </si>
  <si>
    <t>LLY UN Equity</t>
  </si>
  <si>
    <t>LLY US 03/21/2025 C840 Equity</t>
  </si>
  <si>
    <t>LNH5 Comdty</t>
  </si>
  <si>
    <t>LPG25 Comdty</t>
  </si>
  <si>
    <t>LPG5P 8975 Comdty</t>
  </si>
  <si>
    <t>LPH25 Comdty</t>
  </si>
  <si>
    <t>LPH5C 9050 Comdty</t>
  </si>
  <si>
    <t>LPJ25 Comdty</t>
  </si>
  <si>
    <t>LPK25 Comdty</t>
  </si>
  <si>
    <t>LPM25 Comdty</t>
  </si>
  <si>
    <t>LPN25 Comdty</t>
  </si>
  <si>
    <t>LPU25 Comdty</t>
  </si>
  <si>
    <t>LPZ25 Comdty</t>
  </si>
  <si>
    <t>LPZ26 Comdty</t>
  </si>
  <si>
    <t>LTH5 Comdty</t>
  </si>
  <si>
    <t>LXG5 Comdty</t>
  </si>
  <si>
    <t>LXG5P 2775 Comdty</t>
  </si>
  <si>
    <t>LXH5 Comdty</t>
  </si>
  <si>
    <t>LXH5P 2800 Comdty</t>
  </si>
  <si>
    <t>MA UN Equity</t>
  </si>
  <si>
    <t>MA US 03/21/2025 P565 Equity</t>
  </si>
  <si>
    <t>MCD UN Equity</t>
  </si>
  <si>
    <t>MCD US 03/21/2025 C295 Equity</t>
  </si>
  <si>
    <t>MESH5 Index</t>
  </si>
  <si>
    <t>META US 02/21/2025 C520.0 Equity</t>
  </si>
  <si>
    <t>META US 02/21/2025 C540.0 Equity</t>
  </si>
  <si>
    <t>META US 02/21/2025 C550.0 Equity</t>
  </si>
  <si>
    <t>META US 02/21/2025 C560.0 Equity</t>
  </si>
  <si>
    <t>META US 02/21/2025 C570.0 Equity</t>
  </si>
  <si>
    <t>META US 02/21/2025 P460.0 Equity</t>
  </si>
  <si>
    <t>META US 02/21/2025 P480.0 Equity</t>
  </si>
  <si>
    <t>META US 02/21/2025 P490.0 Equity</t>
  </si>
  <si>
    <t>META US 02/21/2025 P500.0 Equity</t>
  </si>
  <si>
    <t>META US 02/21/2025 P510.0 Equity</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</si>
  <si>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</si>
  <si>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</si>
  <si>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</si>
  <si>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</si>
  <si>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</si>
  <si>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</si>
  <si>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</si>
  <si>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</si>
  <si>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</si>
  <si>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</si>
  <si>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C710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</si>
  <si>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</si>
  <si>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</si>
  <si>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</si>
  <si>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</si>
  <si>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</si>
  <si>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</si>
  <si>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</si>
  <si>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</si>
  <si>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</si>
  <si>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</si>
  <si>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</si>
  <si>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</si>
  <si>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</si>
  <si>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</si>
  <si>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</si>
  <si>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</si>
  <si>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</si>
  <si>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</si>
  <si>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</si>
  <si>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</si>
  <si>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</si>
  <si>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</si>
  <si>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</si>
  <si>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</si>
  <si>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</si>
  <si>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</si>
  <si>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</si>
  <si>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</si>
  <si>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</si>
  <si>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</si>
  <si>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</si>
  <si>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</si>
  <si>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</si>
  <si>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</si>
  <si>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</si>
  <si>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</si>
  <si>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</si>
  <si>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</si>
  <si>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</si>
  <si>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</si>
  <si>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</si>
  <si>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</si>
  <si>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</si>
  <si>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</si>
  <si>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</si>
  <si>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</si>
  <si>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</si>
  <si>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</si>
  <si>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</si>
  <si>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</si>
  <si>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</si>
  <si>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</si>
  <si>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</si>
  <si>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</si>
  <si>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</si>
  <si>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</si>
  <si>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</si>
  <si>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</si>
  <si>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</si>
  <si>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</si>
  <si>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</si>
  <si>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</si>
  <si>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</si>
  <si>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</si>
  <si>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</si>
  <si>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</si>
  <si>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</si>
  <si>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</si>
  <si>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</si>
  <si>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</si>
  <si>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</si>
  <si>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</si>
  <si>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</si>
  <si>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</si>
  <si>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</si>
  <si>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</si>
  <si>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</si>
  <si>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</si>
  <si>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</si>
  <si>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</si>
  <si>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</si>
  <si>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</si>
  <si>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</si>
  <si>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</si>
  <si>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</si>
  <si>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</si>
  <si>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</si>
  <si>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C725.0 Equity</t>
  </si>
  <si>
    <t>META US 08/15/2025 P650.0 Equity</t>
  </si>
  <si>
    <t>META UW Equity</t>
  </si>
  <si>
    <t>MOZ25 Comdty</t>
  </si>
  <si>
    <t>MRK UN Equity</t>
  </si>
  <si>
    <t>MRK US 03/21/2025 P90 Equity</t>
  </si>
  <si>
    <t>MS UN Equity</t>
  </si>
  <si>
    <t>MS US 03/21/2025 P140 Equity</t>
  </si>
  <si>
    <t>MSCF1AUD</t>
  </si>
  <si>
    <t>MSCF1CAD</t>
  </si>
  <si>
    <t>MSCF1CHF</t>
  </si>
  <si>
    <t>MSCF1EUR</t>
  </si>
  <si>
    <t>MSCF1GBP</t>
  </si>
  <si>
    <t>MSCF1JPY</t>
  </si>
  <si>
    <t>MSCF1KRW</t>
  </si>
  <si>
    <t>MSCRFGCF</t>
  </si>
  <si>
    <t>MSCRFGES</t>
  </si>
  <si>
    <t>MSCRFGFV</t>
  </si>
  <si>
    <t>MSCRFGNK</t>
  </si>
  <si>
    <t>MSCRFGNQ</t>
  </si>
  <si>
    <t>MSCRFGPT</t>
  </si>
  <si>
    <t>MSCRFGSM</t>
  </si>
  <si>
    <t>MSCRFGTY</t>
  </si>
  <si>
    <t>MSCRFGUS</t>
  </si>
  <si>
    <t>MSCRFGVG</t>
  </si>
  <si>
    <t>MSCRFGXP</t>
  </si>
  <si>
    <t>MSCRFGZ1</t>
  </si>
  <si>
    <t>MSFT US 02/21/2025 C425.0 Equity</t>
  </si>
  <si>
    <t>MSFT US 02/21/2025 C430.0 Equity</t>
  </si>
  <si>
    <t>MSFT US 02/21/2025 C435.0 Equity</t>
  </si>
  <si>
    <t>MSFT US 02/21/2025 C440.0 Equity</t>
  </si>
  <si>
    <t>MSFT US 02/21/2025 C445.0 Equity</t>
  </si>
  <si>
    <t>MSFT US 02/21/2025 C450.0 Equity</t>
  </si>
  <si>
    <t>MSFT US 02/21/2025 P380.0 Equity</t>
  </si>
  <si>
    <t>MSFT US 02/21/2025 P385.0 Equity</t>
  </si>
  <si>
    <t>MSFT US 02/21/2025 P390.0 Equity</t>
  </si>
  <si>
    <t>MSFT US 02/21/2025 P395.0 Equity</t>
  </si>
  <si>
    <t>MSFT US 02/21/2025 P400.0 Equity</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</si>
  <si>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</si>
  <si>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</si>
  <si>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</si>
  <si>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</si>
  <si>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</si>
  <si>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</si>
  <si>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</si>
  <si>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</si>
  <si>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</si>
  <si>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03/21/2025 P415 Equity</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</si>
  <si>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</si>
  <si>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</si>
  <si>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</si>
  <si>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</si>
  <si>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</si>
  <si>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</si>
  <si>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</si>
  <si>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</si>
  <si>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</si>
  <si>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</si>
  <si>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P405.0 Equity</t>
  </si>
  <si>
    <t>MSFT US 04/17/2025 P410.0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</si>
  <si>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</si>
  <si>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</si>
  <si>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</si>
  <si>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</si>
  <si>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</si>
  <si>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</si>
  <si>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</si>
  <si>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</si>
  <si>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</si>
  <si>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</si>
  <si>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</si>
  <si>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</si>
  <si>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</si>
  <si>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</si>
  <si>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</si>
  <si>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</si>
  <si>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</si>
  <si>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</si>
  <si>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</si>
  <si>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</si>
  <si>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</si>
  <si>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</si>
  <si>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</si>
  <si>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</si>
  <si>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</si>
  <si>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</si>
  <si>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</si>
  <si>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</si>
  <si>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</si>
  <si>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</si>
  <si>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</si>
  <si>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</si>
  <si>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</si>
  <si>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</si>
  <si>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</si>
  <si>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</si>
  <si>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</si>
  <si>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</si>
  <si>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</si>
  <si>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</si>
  <si>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</si>
  <si>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C440.0 Equity</t>
  </si>
  <si>
    <t>MSFT US 08/15/2025 P390.0 Equity</t>
  </si>
  <si>
    <t>MSFT UW Equity</t>
  </si>
  <si>
    <t>MWH5 Comdty</t>
  </si>
  <si>
    <t>MXN Forward @ 18/03/2025</t>
  </si>
  <si>
    <t>MXNUSD Curncy</t>
  </si>
  <si>
    <t>NDX US 02/21/2025 C18800.0 Index</t>
  </si>
  <si>
    <t>NDX US 02/21/2025 C19400.0 Index</t>
  </si>
  <si>
    <t>NDX US 02/21/2025 C19500.0 Index</t>
  </si>
  <si>
    <t>NDX US 02/21/2025 C19900.0 Index</t>
  </si>
  <si>
    <t>NDX US 02/21/2025 C20000.0 Index</t>
  </si>
  <si>
    <t>NDX US 02/21/2025 C20300.0 Index</t>
  </si>
  <si>
    <t>NDX US 02/21/2025 C20400.0 Index</t>
  </si>
  <si>
    <t>NDX US 02/21/2025 C20500.0 Index</t>
  </si>
  <si>
    <t>NDX US 02/21/2025 C21000.0 Index</t>
  </si>
  <si>
    <t>NDX US 02/21/2025 P16900.0 Index</t>
  </si>
  <si>
    <t>NDX US 02/21/2025 P17400.0 Index</t>
  </si>
  <si>
    <t>NDX US 02/21/2025 P17500.0 Index</t>
  </si>
  <si>
    <t>NDX US 02/21/2025 P17600.0 Index</t>
  </si>
  <si>
    <t>NDX US 02/21/2025 P17900.0 Index</t>
  </si>
  <si>
    <t>NDX US 02/21/2025 P18000.0 Index</t>
  </si>
  <si>
    <t>NDX US 02/21/2025 P18300.0 Index</t>
  </si>
  <si>
    <t>NDX US 02/21/2025 P18500.0 Index</t>
  </si>
  <si>
    <t>NDX US 02/21/2025 P18600.0 Index</t>
  </si>
  <si>
    <t>NDX US 02/21/2025 P18700.0 Index</t>
  </si>
  <si>
    <t>NDX US 02/21/2025 P18800.0 Index</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</si>
  <si>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</si>
  <si>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</si>
  <si>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</si>
  <si>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</si>
  <si>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</si>
  <si>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</si>
  <si>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</si>
  <si>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</si>
  <si>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</si>
  <si>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</si>
  <si>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</si>
  <si>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</si>
  <si>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</si>
  <si>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</si>
  <si>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</si>
  <si>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</si>
  <si>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</si>
  <si>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</si>
  <si>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</si>
  <si>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</si>
  <si>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</si>
  <si>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</si>
  <si>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</si>
  <si>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</si>
  <si>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</si>
  <si>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</si>
  <si>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</si>
  <si>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</si>
  <si>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</si>
  <si>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</si>
  <si>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</si>
  <si>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</si>
  <si>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</si>
  <si>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</si>
  <si>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</si>
  <si>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</si>
  <si>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</si>
  <si>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</si>
  <si>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</si>
  <si>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</si>
  <si>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</si>
  <si>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</si>
  <si>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</si>
  <si>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</si>
  <si>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</si>
  <si>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</si>
  <si>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</si>
  <si>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</si>
  <si>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</si>
  <si>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</si>
  <si>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</si>
  <si>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</si>
  <si>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</si>
  <si>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</si>
  <si>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</si>
  <si>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</si>
  <si>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</si>
  <si>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</si>
  <si>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</si>
  <si>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</si>
  <si>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</si>
  <si>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</si>
  <si>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</si>
  <si>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</si>
  <si>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</si>
  <si>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</si>
  <si>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</si>
  <si>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</si>
  <si>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</si>
  <si>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</si>
  <si>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</si>
  <si>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</si>
  <si>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</si>
  <si>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</si>
  <si>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</si>
  <si>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</si>
  <si>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</si>
  <si>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</si>
  <si>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</si>
  <si>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</si>
  <si>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</si>
  <si>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</si>
  <si>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</si>
  <si>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</si>
  <si>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</si>
  <si>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</si>
  <si>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</si>
  <si>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</si>
  <si>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</si>
  <si>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</si>
  <si>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</si>
  <si>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</si>
  <si>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</si>
  <si>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</si>
  <si>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</si>
  <si>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</si>
  <si>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</si>
  <si>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</si>
  <si>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C22600.0 Index</t>
  </si>
  <si>
    <t>NDX US 08/15/2025 P20400.0 Index</t>
  </si>
  <si>
    <t>NFLX US 02/21/2025 C650.0 Equity</t>
  </si>
  <si>
    <t>NFLX US 02/21/2025 C670.0 Equity</t>
  </si>
  <si>
    <t>NFLX US 02/21/2025 C690.0 Equity</t>
  </si>
  <si>
    <t>NFLX US 02/21/2025 C700.0 Equity</t>
  </si>
  <si>
    <t>NFLX US 02/21/2025 C710.0 Equity</t>
  </si>
  <si>
    <t>NFLX US 02/21/2025 C720.0 Equity</t>
  </si>
  <si>
    <t>NFLX US 02/21/2025 C730.0 Equity</t>
  </si>
  <si>
    <t>NFLX US 02/21/2025 C740.0 Equity</t>
  </si>
  <si>
    <t>NFLX US 02/21/2025 P580.0 Equity</t>
  </si>
  <si>
    <t>NFLX US 02/21/2025 P590.0 Equity</t>
  </si>
  <si>
    <t>NFLX US 02/21/2025 P600.0 Equity</t>
  </si>
  <si>
    <t>NFLX US 02/21/2025 P610.0 Equity</t>
  </si>
  <si>
    <t>NFLX US 02/21/2025 P620.0 Equity</t>
  </si>
  <si>
    <t>NFLX US 02/21/2025 P630.0 Equity</t>
  </si>
  <si>
    <t>NFLX US 02/21/2025 P640.0 Equity</t>
  </si>
  <si>
    <t>NFLX US 02/21/2025 P650.0 Equity</t>
  </si>
  <si>
    <t>NFLX US 02/21/2025 P660.0 Equity</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</si>
  <si>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</si>
  <si>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</si>
  <si>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</si>
  <si>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</si>
  <si>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</si>
  <si>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</si>
  <si>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</si>
  <si>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</si>
  <si>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</si>
  <si>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</si>
  <si>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</si>
  <si>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</si>
  <si>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</si>
  <si>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</si>
  <si>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</si>
  <si>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</si>
  <si>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</si>
  <si>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</si>
  <si>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</si>
  <si>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</si>
  <si>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</si>
  <si>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</si>
  <si>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</si>
  <si>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</si>
  <si>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</si>
  <si>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</si>
  <si>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</si>
  <si>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</si>
  <si>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</si>
  <si>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</si>
  <si>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</si>
  <si>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</si>
  <si>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03/21/2025 P990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</si>
  <si>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</si>
  <si>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</si>
  <si>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</si>
  <si>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</si>
  <si>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</si>
  <si>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</si>
  <si>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</si>
  <si>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</si>
  <si>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</si>
  <si>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</si>
  <si>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</si>
  <si>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</si>
  <si>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</si>
  <si>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</si>
  <si>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</si>
  <si>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</si>
  <si>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</si>
  <si>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</si>
  <si>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</si>
  <si>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</si>
  <si>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</si>
  <si>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</si>
  <si>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</si>
  <si>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</si>
  <si>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</si>
  <si>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</si>
  <si>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</si>
  <si>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</si>
  <si>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C1040.0 Equity</t>
  </si>
  <si>
    <t>NFLX US 08/15/2025 C905.0 Equity</t>
  </si>
  <si>
    <t>NFLX US 08/15/2025 C915.0 Equity</t>
  </si>
  <si>
    <t>NFLX US 08/15/2025 P815.0 Equity</t>
  </si>
  <si>
    <t>NFLX US 08/15/2025 P825.0 Equity</t>
  </si>
  <si>
    <t>NFLX US 08/15/2025 P905.0 Equity</t>
  </si>
  <si>
    <t>NFLX US 08/15/2025 P920.0 Equity</t>
  </si>
  <si>
    <t>NFLX US 08/15/2025 P925.0 Equity</t>
  </si>
  <si>
    <t>NFLX US 08/15/2025 P935.0 Equity</t>
  </si>
  <si>
    <t>NFLX UW Equity</t>
  </si>
  <si>
    <t>NGF26 Comdty</t>
  </si>
  <si>
    <t>NGH26 Comdty</t>
  </si>
  <si>
    <t>NGJ25C 3.3 Comdty</t>
  </si>
  <si>
    <t>NGJ25C 3.4 Comdty</t>
  </si>
  <si>
    <t>NGJ26 Comdty</t>
  </si>
  <si>
    <t>NGZ25 Comdty</t>
  </si>
  <si>
    <t>NIH5 Index</t>
  </si>
  <si>
    <t>NKH5 Index</t>
  </si>
  <si>
    <t>NKY 04/11/25 P24000 Index</t>
  </si>
  <si>
    <t>NKY 04/11/25 P35750 Index</t>
  </si>
  <si>
    <t>NOK/USD 03/04/2025 Curncy</t>
  </si>
  <si>
    <t>NOK/USD 04/03/2025 Curncy</t>
  </si>
  <si>
    <t>NOW UN Equity</t>
  </si>
  <si>
    <t>NOW US 03/21/2025 P1020 Equity</t>
  </si>
  <si>
    <t>NQH25 Index</t>
  </si>
  <si>
    <t>NQH5 Index</t>
  </si>
  <si>
    <t>NVDA US 02/21/2025 C104.0 Equity</t>
  </si>
  <si>
    <t>NVDA US 02/21/2025 C110.0 Equity</t>
  </si>
  <si>
    <t>NVDA US 02/21/2025 C111.0 Equity</t>
  </si>
  <si>
    <t>NVDA US 02/21/2025 C112.0 Equity</t>
  </si>
  <si>
    <t>NVDA US 02/21/2025 C113.0 Equity</t>
  </si>
  <si>
    <t>NVDA US 02/21/2025 C114.0 Equity</t>
  </si>
  <si>
    <t>NVDA US 02/21/2025 C115.0 Equity</t>
  </si>
  <si>
    <t>NVDA US 02/21/2025 C122.0 Equity</t>
  </si>
  <si>
    <t>NVDA US 02/21/2025 C124.0 Equity</t>
  </si>
  <si>
    <t>NVDA US 02/21/2025 C126.0 Equity</t>
  </si>
  <si>
    <t>NVDA US 02/21/2025 C130.0 Equity</t>
  </si>
  <si>
    <t>NVDA US 02/21/2025 C131.0 Equity</t>
  </si>
  <si>
    <t>NVDA US 02/21/2025 C132.0 Equity</t>
  </si>
  <si>
    <t>NVDA US 02/21/2025 C133.0 Equity</t>
  </si>
  <si>
    <t>NVDA US 02/21/2025 C134.0 Equity</t>
  </si>
  <si>
    <t>NVDA US 02/21/2025 C135.0 Equity</t>
  </si>
  <si>
    <t>NVDA US 02/21/2025 C136.0 Equity</t>
  </si>
  <si>
    <t>NVDA US 02/21/2025 C137.0 Equity</t>
  </si>
  <si>
    <t>NVDA US 02/21/2025 P100.0 Equity</t>
  </si>
  <si>
    <t>NVDA US 02/21/2025 P101.0 Equity</t>
  </si>
  <si>
    <t>NVDA US 02/21/2025 P102.0 Equity</t>
  </si>
  <si>
    <t>NVDA US 02/21/2025 P103.0 Equity</t>
  </si>
  <si>
    <t>NVDA US 02/21/2025 P110.0 Equity</t>
  </si>
  <si>
    <t>NVDA US 02/21/2025 P111.0 Equity</t>
  </si>
  <si>
    <t>NVDA US 02/21/2025 P112.0 Equity</t>
  </si>
  <si>
    <t>NVDA US 02/21/2025 P113.0 Equity</t>
  </si>
  <si>
    <t>NVDA US 02/21/2025 P116.0 Equity</t>
  </si>
  <si>
    <t>NVDA US 02/21/2025 P117.0 Equity</t>
  </si>
  <si>
    <t>NVDA US 02/21/2025 P118.0 Equity</t>
  </si>
  <si>
    <t>NVDA US 02/21/2025 P119.0 Equity</t>
  </si>
  <si>
    <t>NVDA US 02/21/2025 P120.0 Equity</t>
  </si>
  <si>
    <t>NVDA US 02/21/2025 P121.0 Equity</t>
  </si>
  <si>
    <t>NVDA US 02/21/2025 P122.0 Equity</t>
  </si>
  <si>
    <t>NVDA US 02/21/2025 P123.0 Equity</t>
  </si>
  <si>
    <t>NVDA US 02/21/2025 P93.0 Equity</t>
  </si>
  <si>
    <t>NVDA US 02/21/2025 P99.0 Equity</t>
  </si>
  <si>
    <t>NVDA US 03/21/2025 C108.0 Equity</t>
  </si>
  <si>
    <t>NVDA US 03/21/2025 C112.0 Equity</t>
  </si>
  <si>
    <t>NVDA US 03/21/2025 C120.0 Equity</t>
  </si>
  <si>
    <t>NVDA US 03/21/2025 C122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</si>
  <si>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</si>
  <si>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</si>
  <si>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</si>
  <si>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</si>
  <si>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</si>
  <si>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</si>
  <si>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</si>
  <si>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</si>
  <si>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</si>
  <si>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</si>
  <si>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</si>
  <si>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</si>
  <si>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</si>
  <si>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</si>
  <si>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</si>
  <si>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P96.0 Equity</t>
  </si>
  <si>
    <t>NVDA US 04/17/2025 C135.0 Equity</t>
  </si>
  <si>
    <t>NVDA US 04/17/2025 C140.0 Equity</t>
  </si>
  <si>
    <t>NVDA US 04/17/2025 C145.0 Equity</t>
  </si>
  <si>
    <t>NVDA US 04/17/2025 C150.0 Equity</t>
  </si>
  <si>
    <t>NVDA US 04/17/2025 C155.0 Equity</t>
  </si>
  <si>
    <t>NVDA US 04/17/2025 P115.0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</si>
  <si>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</si>
  <si>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</si>
  <si>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</si>
  <si>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</si>
  <si>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</si>
  <si>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</si>
  <si>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</si>
  <si>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</si>
  <si>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</si>
  <si>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</si>
  <si>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</si>
  <si>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</si>
  <si>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</si>
  <si>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</si>
  <si>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</si>
  <si>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</si>
  <si>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</si>
  <si>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</si>
  <si>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</si>
  <si>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</si>
  <si>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</si>
  <si>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</si>
  <si>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</si>
  <si>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</si>
  <si>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</si>
  <si>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</si>
  <si>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</si>
  <si>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</si>
  <si>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</si>
  <si>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</si>
  <si>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</si>
  <si>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</si>
  <si>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</si>
  <si>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</si>
  <si>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</si>
  <si>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</si>
  <si>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</si>
  <si>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</si>
  <si>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</si>
  <si>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</si>
  <si>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</si>
  <si>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</si>
  <si>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</si>
  <si>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</si>
  <si>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</si>
  <si>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</si>
  <si>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</si>
  <si>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</si>
  <si>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</si>
  <si>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</si>
  <si>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C130.0 Equity</t>
  </si>
  <si>
    <t>NVDA US 08/15/2025 P110.0 Equity</t>
  </si>
  <si>
    <t>NVDA UW Equity</t>
  </si>
  <si>
    <t>NZD/USD 03/05/2025 Curncy</t>
  </si>
  <si>
    <t>NZD/USD 04/03/2025 Curncy</t>
  </si>
  <si>
    <t>NZDUSD Curncy</t>
  </si>
  <si>
    <t>O H5 Comdty</t>
  </si>
  <si>
    <t>OATH5 Comdty</t>
  </si>
  <si>
    <t>OEH5 Comdty</t>
  </si>
  <si>
    <t>ORCL UN Equity</t>
  </si>
  <si>
    <t>ORCL US 03/21/2025 P170 Equity</t>
  </si>
  <si>
    <t>Opt Call BRT 25Feb25 77.75</t>
  </si>
  <si>
    <t>Opt Call WTI 16Jun25 85.5</t>
  </si>
  <si>
    <t>Opt Put BRT 25Apr25 63.5</t>
  </si>
  <si>
    <t>Opt Put BRT 25Feb25 61.5</t>
  </si>
  <si>
    <t>Opt Put BRT 26Mar25 63</t>
  </si>
  <si>
    <t>Opt Put BRT 26Mar25 73.5</t>
  </si>
  <si>
    <t>Opt Put WTI 14Feb25 57</t>
  </si>
  <si>
    <t>Opt Put WTI 16Apr25 60</t>
  </si>
  <si>
    <t>Opt Put WTI 17Mar25 44.5</t>
  </si>
  <si>
    <t>Opt Put WTI 17Mar25 60.5</t>
  </si>
  <si>
    <t>PEP US 03/21/2025 C180.0 Equity</t>
  </si>
  <si>
    <t>PEP US 03/21/2025 C185.0 Equity</t>
  </si>
  <si>
    <t>PEP US 03/21/2025 C190.0 Equity</t>
  </si>
  <si>
    <t>PEP US 03/21/2025 P145 Equity</t>
  </si>
  <si>
    <t>PEP US 03/21/2025 P160.0 Equity</t>
  </si>
  <si>
    <t>PEP US 03/21/2025 P165.0 Equity</t>
  </si>
  <si>
    <t>PEP US 03/21/2025 P170.0 Equity</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</si>
  <si>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</si>
  <si>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</si>
  <si>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</si>
  <si>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</si>
  <si>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</si>
  <si>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</si>
  <si>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</si>
  <si>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P155.0 Equity</t>
  </si>
  <si>
    <t>PEP US 04/17/2025 P160.0 Equity</t>
  </si>
  <si>
    <t>PEP US 04/17/2025 P165.0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</si>
  <si>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</si>
  <si>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</si>
  <si>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</si>
  <si>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</si>
  <si>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</si>
  <si>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</si>
  <si>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</si>
  <si>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</si>
  <si>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</si>
  <si>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</si>
  <si>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</si>
  <si>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</si>
  <si>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</si>
  <si>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</si>
  <si>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</si>
  <si>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UW Equity</t>
  </si>
  <si>
    <t>PG UN Equity</t>
  </si>
  <si>
    <t>PG US 03/21/2025 P170 Equity</t>
  </si>
  <si>
    <t>PLN Forward @ 17/03/2025</t>
  </si>
  <si>
    <t>PLTR US 08/15/2025 C90.0 Equity</t>
  </si>
  <si>
    <t>PLTR US 08/15/2025 P77.5 Equity</t>
  </si>
  <si>
    <t>PLTR UW Equity</t>
  </si>
  <si>
    <t>PM UN Equity</t>
  </si>
  <si>
    <t>PM US 03/21/2025 C130 Equity</t>
  </si>
  <si>
    <t>PTH5 Index</t>
  </si>
  <si>
    <t>QCG5 Index</t>
  </si>
  <si>
    <t>QCH5 Comdty</t>
  </si>
  <si>
    <t>QCK5 Comdty</t>
  </si>
  <si>
    <t>QCOM US 02/21/2025 C165.0 Equity</t>
  </si>
  <si>
    <t>QCOM US 02/21/2025 C175.0 Equity</t>
  </si>
  <si>
    <t>QCOM US 02/21/2025 C180.0 Equity</t>
  </si>
  <si>
    <t>QCOM US 02/21/2025 C185.0 Equity</t>
  </si>
  <si>
    <t>QCOM US 02/21/2025 P145.0 Equity</t>
  </si>
  <si>
    <t>QCOM US 02/21/2025 P150.0 Equity</t>
  </si>
  <si>
    <t>QCOM US 02/21/2025 P155.0 Equity</t>
  </si>
  <si>
    <t>QCOM US 02/21/2025 P160.0 Equity</t>
  </si>
  <si>
    <t>QCOM US 02/21/2025 P165.0 Equity</t>
  </si>
  <si>
    <t>QCOM US 03/21/2025 C170.0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</si>
  <si>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</si>
  <si>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</si>
  <si>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</si>
  <si>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</si>
  <si>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</si>
  <si>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</si>
  <si>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</si>
  <si>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03/21/2025 P175 Equity</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</si>
  <si>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</si>
  <si>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</si>
  <si>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</si>
  <si>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</si>
  <si>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</si>
  <si>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</si>
  <si>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</si>
  <si>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P160.0 Equity</t>
  </si>
  <si>
    <t>QCOM US 04/17/2025 P165.0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</si>
  <si>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</si>
  <si>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</si>
  <si>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</si>
  <si>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</si>
  <si>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</si>
  <si>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</si>
  <si>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</si>
  <si>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</si>
  <si>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</si>
  <si>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</si>
  <si>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</si>
  <si>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</si>
  <si>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</si>
  <si>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</si>
  <si>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</si>
  <si>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</si>
  <si>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</si>
  <si>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</si>
  <si>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C185.0 Equity</t>
  </si>
  <si>
    <t>QCOM US 08/15/2025 P160.0 Equity</t>
  </si>
  <si>
    <t>QCOM UW Equity</t>
  </si>
  <si>
    <t>QSH5 Comdty</t>
  </si>
  <si>
    <t>QSJ5 Comdty</t>
  </si>
  <si>
    <t>QSK5 Comdty</t>
  </si>
  <si>
    <t>QSM5 Comdty</t>
  </si>
  <si>
    <t>QSM6 Comdty</t>
  </si>
  <si>
    <t>QSN5 Comdty</t>
  </si>
  <si>
    <t>QSU5 Comdty</t>
  </si>
  <si>
    <t>QSV5 Comdty</t>
  </si>
  <si>
    <t>QSZ5 Comdty</t>
  </si>
  <si>
    <t>QSZ6 Comdty</t>
  </si>
  <si>
    <t>QWK5 Comdty</t>
  </si>
  <si>
    <t>RRH5 Comdty</t>
  </si>
  <si>
    <t>RTYH5 Index</t>
  </si>
  <si>
    <t>RXH5 Comdty</t>
  </si>
  <si>
    <t>S H5C 1060 Comdty</t>
  </si>
  <si>
    <t>S K5P 1060 Comdty</t>
  </si>
  <si>
    <t>S X5 Comdty</t>
  </si>
  <si>
    <t>SBV5 Comdty</t>
  </si>
  <si>
    <t>SCOH5 Comdty</t>
  </si>
  <si>
    <t>SEK-USD,03/03/2025,11.0401,31/01/2025,WMR</t>
  </si>
  <si>
    <t>SEK-USD,04/02/2025,11.0226,06/01/2025,WMR</t>
  </si>
  <si>
    <t>SEK-USD,04/03/2025,11.0930,03/02/2025,WMR</t>
  </si>
  <si>
    <t>SEK-USD,05/02/2025,11.0672,07/01/2025,WMR</t>
  </si>
  <si>
    <t>SEK-USD,06/02/2025,11.1554,08/01/2025,WMR</t>
  </si>
  <si>
    <t>SEK-USD,07/02/2025,11.1371,09/01/2025,WMR</t>
  </si>
  <si>
    <t>SEK-USD,10/02/2025,11.1973,10/01/2025,WMR</t>
  </si>
  <si>
    <t>SEK-USD,11/02/2025,11.2818,13/01/2025,WMR</t>
  </si>
  <si>
    <t>SEK-USD,12/02/2025,11.1649,14/01/2025,WMR</t>
  </si>
  <si>
    <t>SEK-USD,13/02/2025,11.1131,15/01/2025,WMR</t>
  </si>
  <si>
    <t>SEK-USD,14/02/2025,11.1285,16/01/2025,WMR</t>
  </si>
  <si>
    <t>SEK-USD,18/02/2025,11.1265,17/01/2025,WMR</t>
  </si>
  <si>
    <t>SEK-USD,19/02/2025,11.0043,21/01/2025,WMR</t>
  </si>
  <si>
    <t>SEK-USD,20/02/2025,10.9896,22/01/2025,WMR</t>
  </si>
  <si>
    <t>SEK-USD,21/02/2025,11.0069,23/01/2025,WMR</t>
  </si>
  <si>
    <t>SEK-USD,24/02/2025,10.8868,24/01/2025,WMR</t>
  </si>
  <si>
    <t>SEK-USD,25/02/2025,10.9184,27/01/2025,WMR</t>
  </si>
  <si>
    <t>SEK-USD,26/02/2025,10.9923,28/01/2025,WMR</t>
  </si>
  <si>
    <t>SEK-USD,27/02/2025,10.9756,29/01/2025,WMR</t>
  </si>
  <si>
    <t>SEK-USD,28/02/2025,10.9817,30/01/2025,WMR</t>
  </si>
  <si>
    <t>SEK/USD 03/04/2025 Curncy</t>
  </si>
  <si>
    <t>SEK/USD 04/03/2025 Curncy</t>
  </si>
  <si>
    <t>SEKUSD Curncy</t>
  </si>
  <si>
    <t>SFIM5 Comdty</t>
  </si>
  <si>
    <t>SFIU5 Comdty</t>
  </si>
  <si>
    <t>SFIZ5 Comdty</t>
  </si>
  <si>
    <t>SGD Forward @ 17/03/2025</t>
  </si>
  <si>
    <t>SGDUSD Curncy</t>
  </si>
  <si>
    <t>SMH5 Index</t>
  </si>
  <si>
    <t>SMZ5 Comdty</t>
  </si>
  <si>
    <t>SPX 03/21/25 C6010 Index</t>
  </si>
  <si>
    <t>SPX 03/21/25 P5765 Index</t>
  </si>
  <si>
    <t>SPX 04/17/25 P3950 Index</t>
  </si>
  <si>
    <t>SPX 04/17/25 P5650 Index</t>
  </si>
  <si>
    <t>SPX US 02/21/25 P4175 Index</t>
  </si>
  <si>
    <t>SPX US 02/21/25 P4250 Index</t>
  </si>
  <si>
    <t>SPX US 02/21/25 P4300 Index</t>
  </si>
  <si>
    <t>SPX US 02/21/25 P4325 Index</t>
  </si>
  <si>
    <t>SPX US 02/21/25 P4575 Index</t>
  </si>
  <si>
    <t>SPX US 02/21/25 P4600 Index</t>
  </si>
  <si>
    <t>SPX US 02/21/25 P4625 Index</t>
  </si>
  <si>
    <t>SPX US 02/21/25 P5210 Index</t>
  </si>
  <si>
    <t>SPX US 02/21/25 P5240 Index</t>
  </si>
  <si>
    <t>SPX US 02/21/25 P5310 Index</t>
  </si>
  <si>
    <t>SPX US 02/21/25 P5320 Index</t>
  </si>
  <si>
    <t>SPX US 02/21/25 P5635 Index</t>
  </si>
  <si>
    <t>SPX US 02/21/25 P5660 Index</t>
  </si>
  <si>
    <t>SPX US 02/21/25 P5665 Index</t>
  </si>
  <si>
    <t>SPX US 02/21/25 P5670 Index</t>
  </si>
  <si>
    <t>SPX US 02/21/25 P5675 Index</t>
  </si>
  <si>
    <t>SPX US 03/21/25 P3725 Index</t>
  </si>
  <si>
    <t>SPX US 03/21/25 P3800 Index</t>
  </si>
  <si>
    <t>SPX US 03/21/25 P4025 Index</t>
  </si>
  <si>
    <t>SPX US 03/21/25 P4050 Index</t>
  </si>
  <si>
    <t>SPX US 03/21/25 P4075 Index</t>
  </si>
  <si>
    <t>SPX US 03/21/25 P4100 Index</t>
  </si>
  <si>
    <t>SPX US 03/21/25 P4150 Index</t>
  </si>
  <si>
    <t>SPX US 03/21/25 P4175 Index</t>
  </si>
  <si>
    <t>SPX US 03/21/25 P4200 Index</t>
  </si>
  <si>
    <t>SPX US 03/21/25 P4250 Index</t>
  </si>
  <si>
    <t>SPX US 03/21/25 P4275 Index</t>
  </si>
  <si>
    <t>SPX US 03/21/25 P4300 Index</t>
  </si>
  <si>
    <t>SPX US 03/21/25 P4325 Index</t>
  </si>
  <si>
    <t>SPX US 03/21/25 P4575 Index</t>
  </si>
  <si>
    <t>SPX US 03/21/25 P4600 Index</t>
  </si>
  <si>
    <t>SPX US 03/21/25 P4625 Index</t>
  </si>
  <si>
    <t>SPX US 03/21/25 P4650 Index</t>
  </si>
  <si>
    <t>SPX US 03/21/25 P5050 Index</t>
  </si>
  <si>
    <t>SPX US 03/21/25 P5140 Index</t>
  </si>
  <si>
    <t>SPX US 03/21/25 P5150 Index</t>
  </si>
  <si>
    <t>SPX US 03/21/25 P5160 Index</t>
  </si>
  <si>
    <t>SPX US 03/21/25 P5180 Index</t>
  </si>
  <si>
    <t>SPX US 03/21/25 P5200 Index</t>
  </si>
  <si>
    <t>SPX US 03/21/25 P5225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</si>
  <si>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</si>
  <si>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</si>
  <si>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</si>
  <si>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</si>
  <si>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</si>
  <si>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</si>
  <si>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</si>
  <si>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</si>
  <si>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</si>
  <si>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03/21/25 P5705 Index</t>
  </si>
  <si>
    <t>SPX US 03/21/25 P5710 Index</t>
  </si>
  <si>
    <t>SPX US 03/21/25 P5715 Index</t>
  </si>
  <si>
    <t>SPX US 03/21/25 P5740 Index</t>
  </si>
  <si>
    <t>SPX US 03/21/25 P5750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</si>
  <si>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</si>
  <si>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</si>
  <si>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</si>
  <si>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</si>
  <si>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</si>
  <si>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</si>
  <si>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</si>
  <si>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</si>
  <si>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</si>
  <si>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</si>
  <si>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</si>
  <si>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</si>
  <si>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</si>
  <si>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</si>
  <si>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</si>
  <si>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</si>
  <si>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</si>
  <si>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</si>
  <si>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</si>
  <si>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</si>
  <si>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</si>
  <si>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</si>
  <si>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</si>
  <si>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</si>
  <si>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</si>
  <si>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</si>
  <si>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</si>
  <si>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</si>
  <si>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</si>
  <si>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</si>
  <si>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</si>
  <si>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</si>
  <si>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</si>
  <si>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</si>
  <si>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</si>
  <si>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</si>
  <si>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</si>
  <si>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</si>
  <si>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</si>
  <si>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</si>
  <si>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P5240 Index</t>
  </si>
  <si>
    <t>SPX US 05/16/25 P5260 Index</t>
  </si>
  <si>
    <t>SPX US 05/16/25 P5275 Index</t>
  </si>
  <si>
    <t>SPX US 05/16/25 P5300 Index</t>
  </si>
  <si>
    <t>SPX US 05/16/25 P5310 Index</t>
  </si>
  <si>
    <t>SPX US 05/16/25 P5320 Index</t>
  </si>
  <si>
    <t>SPX US 05/16/25 P5340 Index</t>
  </si>
  <si>
    <t>SPX US 05/16/25 P5350 Index</t>
  </si>
  <si>
    <t>SPX US 06/18/26 P3200 Index</t>
  </si>
  <si>
    <t>SPX US 06/18/26 P3500 Index</t>
  </si>
  <si>
    <t>SPX US 06/18/26 P3550 Index</t>
  </si>
  <si>
    <t>SPX US 06/18/26 P3800 Index</t>
  </si>
  <si>
    <t>SPX US 06/18/26 P3850 Index</t>
  </si>
  <si>
    <t>SPX US 06/18/26 P4100 Index</t>
  </si>
  <si>
    <t>SPX US 06/18/26 P4150 Index</t>
  </si>
  <si>
    <t>SPX US 06/18/26 P4400 Index</t>
  </si>
  <si>
    <t>SPX US 06/18/26 P4450 Index</t>
  </si>
  <si>
    <t>SPX US 06/18/26 P4675 Index</t>
  </si>
  <si>
    <t>SPX US 06/18/26 P4750 Index</t>
  </si>
  <si>
    <t>SPX US 06/18/26 P4975 Index</t>
  </si>
  <si>
    <t>SPX US 06/18/26 P5025 Index</t>
  </si>
  <si>
    <t>SPX US 06/18/26 P5275 Index</t>
  </si>
  <si>
    <t>SPX US 06/18/26 P5325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</si>
  <si>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</si>
  <si>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</si>
  <si>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</si>
  <si>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</si>
  <si>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</si>
  <si>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</si>
  <si>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</si>
  <si>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</si>
  <si>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</si>
  <si>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</si>
  <si>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</si>
  <si>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</si>
  <si>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</si>
  <si>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</si>
  <si>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</si>
  <si>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</si>
  <si>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</si>
  <si>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</si>
  <si>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</si>
  <si>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</si>
  <si>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</si>
  <si>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</si>
  <si>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</si>
  <si>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</si>
  <si>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</si>
  <si>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</si>
  <si>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</si>
  <si>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</si>
  <si>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</si>
  <si>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</si>
  <si>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</si>
  <si>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</si>
  <si>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</si>
  <si>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</si>
  <si>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</si>
  <si>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</si>
  <si>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</si>
  <si>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</si>
  <si>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</si>
  <si>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</si>
  <si>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</si>
  <si>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</si>
  <si>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</si>
  <si>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</si>
  <si>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</si>
  <si>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</si>
  <si>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</si>
  <si>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</si>
  <si>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</si>
  <si>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</si>
  <si>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</si>
  <si>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</si>
  <si>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</si>
  <si>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</si>
  <si>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</si>
  <si>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</si>
  <si>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</si>
  <si>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</si>
  <si>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</si>
  <si>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</si>
  <si>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</si>
  <si>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</si>
  <si>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</si>
  <si>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</si>
  <si>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07FEB25 15.33</t>
  </si>
  <si>
    <t>SPXW 02/14/25 C6250 Index</t>
  </si>
  <si>
    <t>SPXW 02/14/25 C6390 Index</t>
  </si>
  <si>
    <t>SPXW US 02/05/25 C6130 Index</t>
  </si>
  <si>
    <t>SPXW US 02/05/25 C6135 Index</t>
  </si>
  <si>
    <t>SPXW US 02/05/25 C6140 Index</t>
  </si>
  <si>
    <t>SPXW US 02/05/25 C6145 Index</t>
  </si>
  <si>
    <t>SPXW US 02/05/25 C6150 Index</t>
  </si>
  <si>
    <t>SPXW US 02/05/25 C6155 Index</t>
  </si>
  <si>
    <t>SPXW US 02/05/25 C6160 Index</t>
  </si>
  <si>
    <t>SPXW US 02/05/25 C6165 Index</t>
  </si>
  <si>
    <t>SPXW US 02/05/25 C6170 Index</t>
  </si>
  <si>
    <t>SPXW US 02/05/25 C6175 Index</t>
  </si>
  <si>
    <t>SPXW US 02/05/25 C6180 Index</t>
  </si>
  <si>
    <t>SPXW US 02/05/25 C6185 Index</t>
  </si>
  <si>
    <t>SPXW US 02/05/25 C6190 Index</t>
  </si>
  <si>
    <t>SPXW US 02/05/25 C6195 Index</t>
  </si>
  <si>
    <t>SPXW US 02/05/25 C6200 Index</t>
  </si>
  <si>
    <t>SPXW US 02/05/25 C6205 Index</t>
  </si>
  <si>
    <t>SPXW US 02/05/25 C6210 Index</t>
  </si>
  <si>
    <t>SPXW US 02/05/25 C6215 Index</t>
  </si>
  <si>
    <t>SPXW US 02/05/25 C6220 Index</t>
  </si>
  <si>
    <t>SPXW US 02/05/25 C6225 Index</t>
  </si>
  <si>
    <t>SPXW US 02/05/25 C6230 Index</t>
  </si>
  <si>
    <t>SPXW US 02/05/25 C6235 Index</t>
  </si>
  <si>
    <t>SPXW US 02/05/25 C6240 Index</t>
  </si>
  <si>
    <t>SPXW US 02/05/25 C6250 Index</t>
  </si>
  <si>
    <t>SPXW US 02/05/25 C6260 Index</t>
  </si>
  <si>
    <t>SPXW US 02/05/25 C6270 Index</t>
  </si>
  <si>
    <t>SPXW US 02/05/25 C6275 Index</t>
  </si>
  <si>
    <t>SPXW US 02/05/25 C6280 Index</t>
  </si>
  <si>
    <t>SPXW US 02/05/25 C6290 Index</t>
  </si>
  <si>
    <t>SPXW US 02/05/25 C6300 Index</t>
  </si>
  <si>
    <t>SPXW US 02/05/25 C6325 Index</t>
  </si>
  <si>
    <t>SPXW US 02/06/25 C6135 Index</t>
  </si>
  <si>
    <t>SPXW US 02/06/25 C6140 Index</t>
  </si>
  <si>
    <t>SPXW US 02/06/25 C6145 Index</t>
  </si>
  <si>
    <t>SPXW US 02/06/25 C6150 Index</t>
  </si>
  <si>
    <t>SPXW US 02/06/25 C6155 Index</t>
  </si>
  <si>
    <t>SPXW US 02/06/25 C6160 Index</t>
  </si>
  <si>
    <t>SPXW US 02/06/25 C6165 Index</t>
  </si>
  <si>
    <t>SPXW US 02/06/25 C6170 Index</t>
  </si>
  <si>
    <t>SPXW US 02/06/25 C6175 Index</t>
  </si>
  <si>
    <t>SPXW US 02/06/25 C6180 Index</t>
  </si>
  <si>
    <t>SPXW US 02/06/25 C6185 Index</t>
  </si>
  <si>
    <t>SPXW US 02/06/25 C6190 Index</t>
  </si>
  <si>
    <t>SPXW US 02/06/25 C6195 Index</t>
  </si>
  <si>
    <t>SPXW US 02/06/25 C6200 Index</t>
  </si>
  <si>
    <t>SPXW US 02/06/25 C6205 Index</t>
  </si>
  <si>
    <t>SPXW US 02/06/25 C6210 Index</t>
  </si>
  <si>
    <t>SPXW US 02/06/25 C6215 Index</t>
  </si>
  <si>
    <t>SPXW US 02/06/25 C6220 Index</t>
  </si>
  <si>
    <t>SPXW US 02/06/25 C6225 Index</t>
  </si>
  <si>
    <t>SPXW US 02/06/25 C6230 Index</t>
  </si>
  <si>
    <t>SPXW US 02/06/25 C6235 Index</t>
  </si>
  <si>
    <t>SPXW US 02/06/25 C6240 Index</t>
  </si>
  <si>
    <t>SPXW US 02/06/25 C6245 Index</t>
  </si>
  <si>
    <t>SPXW US 02/06/25 C6250 Index</t>
  </si>
  <si>
    <t>SPXW US 02/06/25 C6260 Index</t>
  </si>
  <si>
    <t>SPXW US 02/06/25 C6270 Index</t>
  </si>
  <si>
    <t>SPXW US 02/06/25 C6275 Index</t>
  </si>
  <si>
    <t>SPXW US 02/06/25 C6280 Index</t>
  </si>
  <si>
    <t>SPXW US 02/06/25 C6290 Index</t>
  </si>
  <si>
    <t>SPXW US 02/06/25 C6300 Index</t>
  </si>
  <si>
    <t>SPXW US 02/07/25 C6170 Index</t>
  </si>
  <si>
    <t>SPXW US 02/07/25 C6175 Index</t>
  </si>
  <si>
    <t>SPXW US 02/07/25 C6180 Index</t>
  </si>
  <si>
    <t>SPXW US 02/07/25 C6185 Index</t>
  </si>
  <si>
    <t>SPXW US 02/07/25 C6190 Index</t>
  </si>
  <si>
    <t>SPXW US 02/07/25 C6195 Index</t>
  </si>
  <si>
    <t>SPXW US 02/07/25 C6200 Index</t>
  </si>
  <si>
    <t>SPXW US 02/07/25 C6205 Index</t>
  </si>
  <si>
    <t>SPXW US 02/07/25 C6210 Index</t>
  </si>
  <si>
    <t>SPXW US 02/07/25 C6215 Index</t>
  </si>
  <si>
    <t>SPXW US 02/07/25 C6220 Index</t>
  </si>
  <si>
    <t>SPXW US 02/07/25 C6230 Index</t>
  </si>
  <si>
    <t>SPXW US 02/07/25 C6235 Index</t>
  </si>
  <si>
    <t>SPXW US 02/07/25 C6240 Index</t>
  </si>
  <si>
    <t>SPXW US 02/07/25 C6245 Index</t>
  </si>
  <si>
    <t>SPXW US 02/07/25 C6255 Index</t>
  </si>
  <si>
    <t>SPXW US 02/07/25 C6260 Index</t>
  </si>
  <si>
    <t>SPXW US 02/07/25 C6265 Index</t>
  </si>
  <si>
    <t>SPXW US 02/07/25 C6270 Index</t>
  </si>
  <si>
    <t>SPXW US 02/07/25 C6275 Index</t>
  </si>
  <si>
    <t>SPXW US 02/07/25 C6280 Index</t>
  </si>
  <si>
    <t>SPXW US 02/07/25 C6290 Index</t>
  </si>
  <si>
    <t>SPXW US 02/07/25 C6300 Index</t>
  </si>
  <si>
    <t>SPXW US 02/07/25 C6310 Index</t>
  </si>
  <si>
    <t>SPXW US 02/10/25 C6185 Index</t>
  </si>
  <si>
    <t>SPXW US 02/10/25 C6190 Index</t>
  </si>
  <si>
    <t>SPXW US 02/10/25 C6195 Index</t>
  </si>
  <si>
    <t>SPXW US 02/10/25 C6200 Index</t>
  </si>
  <si>
    <t>SPXW US 02/10/25 C6205 Index</t>
  </si>
  <si>
    <t>SPXW US 02/10/25 C6210 Index</t>
  </si>
  <si>
    <t>SPXW US 02/10/25 C6220 Index</t>
  </si>
  <si>
    <t>SPXW US 02/10/25 C6225 Index</t>
  </si>
  <si>
    <t>SPXW US 02/10/25 C6230 Index</t>
  </si>
  <si>
    <t>SPXW US 02/10/25 C6240 Index</t>
  </si>
  <si>
    <t>SPXW US 02/10/25 C6250 Index</t>
  </si>
  <si>
    <t>SPXW US 02/10/25 C6260 Index</t>
  </si>
  <si>
    <t>SPXW US 02/10/25 C6270 Index</t>
  </si>
  <si>
    <t>SPXW US 02/10/25 C6275 Index</t>
  </si>
  <si>
    <t>SPXW US 02/10/25 C6300 Index</t>
  </si>
  <si>
    <t>SPXW US 02/10/25 C6325 Index</t>
  </si>
  <si>
    <t>SPXW US 02/10/25 C6350 Index</t>
  </si>
  <si>
    <t>SPXW US 02/11/25 C6200 Index</t>
  </si>
  <si>
    <t>SPXW US 02/11/25 C6205 Index</t>
  </si>
  <si>
    <t>SPXW US 02/11/25 C6210 Index</t>
  </si>
  <si>
    <t>SPXW US 02/11/25 C6220 Index</t>
  </si>
  <si>
    <t>SPXW US 02/11/25 C6225 Index</t>
  </si>
  <si>
    <t>SPXW US 02/11/25 C6230 Index</t>
  </si>
  <si>
    <t>SPXW US 02/11/25 C6240 Index</t>
  </si>
  <si>
    <t>SPXW US 02/11/25 C6250 Index</t>
  </si>
  <si>
    <t>SPXW US 02/11/25 C6260 Index</t>
  </si>
  <si>
    <t>SPXW US 02/11/25 C6270 Index</t>
  </si>
  <si>
    <t>SPXW US 02/11/25 C6275 Index</t>
  </si>
  <si>
    <t>SPXW US 02/11/25 C6325 Index</t>
  </si>
  <si>
    <t>SPY US 03/21/2025 C609 Equity</t>
  </si>
  <si>
    <t>SPY US Equity</t>
  </si>
  <si>
    <t>STH5 Index</t>
  </si>
  <si>
    <t>SWO Call USD  6Mar25  3Feb25 395 30y</t>
  </si>
  <si>
    <t>SWO Call USD  6Mar25  3Feb25 406 10y</t>
  </si>
  <si>
    <t>SWO Call USD  6Mar25  3Feb25 410 20y</t>
  </si>
  <si>
    <t>SWO Call USD 20Feb25 17Jan25 406 30y</t>
  </si>
  <si>
    <t>SWO Call USD 20Feb25 17Jan25 417 10y</t>
  </si>
  <si>
    <t>SWO Call USD 20Feb25 17Jan25 422 20y</t>
  </si>
  <si>
    <t>SWO Call USD 25Feb25 23Jan25 400 30y</t>
  </si>
  <si>
    <t>SWO Call USD 25Feb25 23Jan25 414 10y</t>
  </si>
  <si>
    <t>SWO Call USD 25Feb25 23Jan25 417 20y</t>
  </si>
  <si>
    <t>SWP USD10y  6Mar25  3Feb25 406</t>
  </si>
  <si>
    <t>SWP USD20y  6Mar25  3Feb25 410</t>
  </si>
  <si>
    <t>SWP USD30y  6Mar25  3Feb25 395</t>
  </si>
  <si>
    <t>SX5E 02/21/25 P3725 Index</t>
  </si>
  <si>
    <t>SX5E 02/21/25 P3750 Index</t>
  </si>
  <si>
    <t>SX5E 02/21/25 P3775 Index</t>
  </si>
  <si>
    <t>SX5E 02/21/25 P3800 Index</t>
  </si>
  <si>
    <t>SX5E 02/21/25 P3825 Index</t>
  </si>
  <si>
    <t>SX5E 02/21/25 P3850 Index</t>
  </si>
  <si>
    <t>SX5E 02/21/25 P3875 Index</t>
  </si>
  <si>
    <t>SX5E 02/21/25 P3900 Index</t>
  </si>
  <si>
    <t>SX5E 02/21/25 P3925 Index</t>
  </si>
  <si>
    <t>SX5E 02/21/25 P3950 Index</t>
  </si>
  <si>
    <t>SX5E 02/21/25 P3975 Index</t>
  </si>
  <si>
    <t>SX5E 02/21/25 P4000 Index</t>
  </si>
  <si>
    <t>SX5E 02/21/25 P4025 Index</t>
  </si>
  <si>
    <t>SX5E 02/21/25 P4050 Index</t>
  </si>
  <si>
    <t>SX5E 02/21/25 P4075 Index</t>
  </si>
  <si>
    <t>SX5E 02/21/25 P4100 Index</t>
  </si>
  <si>
    <t>SX5E 02/21/25 P4125 Index</t>
  </si>
  <si>
    <t>SX5E 02/21/25 P4150 Index</t>
  </si>
  <si>
    <t>SX5E 02/21/25 P4175 Index</t>
  </si>
  <si>
    <t>SX5E 02/21/25 P4200 Index</t>
  </si>
  <si>
    <t>SX5E 02/21/25 P4225 Index</t>
  </si>
  <si>
    <t>SX5E 02/21/25 P4250 Index</t>
  </si>
  <si>
    <t>SX5E 02/21/25 P4275 Index</t>
  </si>
  <si>
    <t>SX5E 03/21/25 P3900 Index</t>
  </si>
  <si>
    <t>SX5E 03/21/25 P3925 Index</t>
  </si>
  <si>
    <t>SX5E 03/21/25 P3950 Index</t>
  </si>
  <si>
    <t>SX5E 03/21/25 P3975 Index</t>
  </si>
  <si>
    <t>SX5E 03/21/25 P4000 Index</t>
  </si>
  <si>
    <t>SX5E 03/21/25 P4025 Index</t>
  </si>
  <si>
    <t>SX5E 03/21/25 P4050 Index</t>
  </si>
  <si>
    <t>SX5E 03/21/25 P4075 Index</t>
  </si>
  <si>
    <t>SX5E 03/21/25 P4100 Index</t>
  </si>
  <si>
    <t>SX5E 03/21/25 P4125 Index</t>
  </si>
  <si>
    <t>SX5E 03/21/25 P4150 Index</t>
  </si>
  <si>
    <t>SX5E 03/21/25 P4175 Index</t>
  </si>
  <si>
    <t>SX5E 03/21/25 P4200 Index</t>
  </si>
  <si>
    <t>SX5E 03/21/25 P4225 Index</t>
  </si>
  <si>
    <t>SX5E 03/21/25 P4250 Index</t>
  </si>
  <si>
    <t>SX5E 03/21/25 P4275 Index</t>
  </si>
  <si>
    <t>SX5E 03/21/25 P4300 Index</t>
  </si>
  <si>
    <t>SX5E 03/21/25 P4325 Index</t>
  </si>
  <si>
    <t>SX5E 03/21/25 P4350 Index</t>
  </si>
  <si>
    <t>SX5E 03/21/25 P4375 Index</t>
  </si>
  <si>
    <t>SX5E 03/21/25 P4400 Index</t>
  </si>
  <si>
    <t>SX5E 03/21/25 P4425 Index</t>
  </si>
  <si>
    <t>SX5E 04/17/25 P3400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</si>
  <si>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</si>
  <si>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</si>
  <si>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</si>
  <si>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</si>
  <si>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</si>
  <si>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</si>
  <si>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</si>
  <si>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</si>
  <si>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</si>
  <si>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</si>
  <si>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</si>
  <si>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P4900 Index</t>
  </si>
  <si>
    <t>Swap US 01/02/2036 20Y Pay-3.9128</t>
  </si>
  <si>
    <t>Swap US 01/02/2041 10Y Pay-3.7662</t>
  </si>
  <si>
    <t>Swap US 01/09/2036 20Y Pay-3.8039</t>
  </si>
  <si>
    <t>Swap US 01/09/2041 10Y Pay-3.7606</t>
  </si>
  <si>
    <t>Swap US 01/16/2036 20Y Pay-3.7959</t>
  </si>
  <si>
    <t>Swap US 01/16/2041 10Y Pay-3.7327</t>
  </si>
  <si>
    <t>Swap US 01/24/2036 20Y Pay-3.7663</t>
  </si>
  <si>
    <t>Swap US 02/04/2032 20Y Pay-3.6309</t>
  </si>
  <si>
    <t>Swap US 02/09/2028 20Y Pay-3.726</t>
  </si>
  <si>
    <t>Swap US 02/11/2032 20Y Pay-3.6397</t>
  </si>
  <si>
    <t>Swap US 02/14/2025 20Y Rec-4.3097</t>
  </si>
  <si>
    <t>Swap US 02/14/2025 2Y Rec-4.2375</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</si>
  <si>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</si>
  <si>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</si>
  <si>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</si>
  <si>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</si>
  <si>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</si>
  <si>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</si>
  <si>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</si>
  <si>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</si>
  <si>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</si>
  <si>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</si>
  <si>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</si>
  <si>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</si>
  <si>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</si>
  <si>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</si>
  <si>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</si>
  <si>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</si>
  <si>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</si>
  <si>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</si>
  <si>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</si>
  <si>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</si>
  <si>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</si>
  <si>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</si>
  <si>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</si>
  <si>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</si>
  <si>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</si>
  <si>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</si>
  <si>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</si>
  <si>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</si>
  <si>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</si>
  <si>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</si>
  <si>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</si>
  <si>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</si>
  <si>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</si>
  <si>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</si>
  <si>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</si>
  <si>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</si>
  <si>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</si>
  <si>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</si>
  <si>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</si>
  <si>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</si>
  <si>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</si>
  <si>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</si>
  <si>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</si>
  <si>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</si>
  <si>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</si>
  <si>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</si>
  <si>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</si>
  <si>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</si>
  <si>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</si>
  <si>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</si>
  <si>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</si>
  <si>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</si>
  <si>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</si>
  <si>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</si>
  <si>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</si>
  <si>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</si>
  <si>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</si>
  <si>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</si>
  <si>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</si>
  <si>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</si>
  <si>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</si>
  <si>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</si>
  <si>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</si>
  <si>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</si>
  <si>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</si>
  <si>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</si>
  <si>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</si>
  <si>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</si>
  <si>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</si>
  <si>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</si>
  <si>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</si>
  <si>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</si>
  <si>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</si>
  <si>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</si>
  <si>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</si>
  <si>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</si>
  <si>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</si>
  <si>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</si>
  <si>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</si>
  <si>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</si>
  <si>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</si>
  <si>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</si>
  <si>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</si>
  <si>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</si>
  <si>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</si>
  <si>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</si>
  <si>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</si>
  <si>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12/12/2035 20Y Pay-3.7108</t>
  </si>
  <si>
    <t>Swap US 12/15/2032 20Y Pay-3.8711</t>
  </si>
  <si>
    <t>Swap US 12/19/2035 20Y Pay-3.7591</t>
  </si>
  <si>
    <t>Swap US 12/19/2040 10Y Pay-3.7911</t>
  </si>
  <si>
    <t>Swap US 12/22/2032 20Y Pay-3.9193</t>
  </si>
  <si>
    <t>Swap US 12/26/2035 20Y Pay-3.8305</t>
  </si>
  <si>
    <t>Swap US 12/26/2040 10Y Pay-3.8644</t>
  </si>
  <si>
    <t>Swaption Straddle EUR 1m10y</t>
  </si>
  <si>
    <t>Swaption Straddle USD 1m10y</t>
  </si>
  <si>
    <t>Swaption Straddle USD 1m30y</t>
  </si>
  <si>
    <t>Swaption Straddle USD 3m10y</t>
  </si>
  <si>
    <t>Swaption Straddle USD 3m30y</t>
  </si>
  <si>
    <t>Swaption US 01/05/2026 10Y Straddle-4.1335</t>
  </si>
  <si>
    <t>Swaption US 01/05/2026 15Y Straddle-4.1808</t>
  </si>
  <si>
    <t>Swaption US 01/05/2026 25Y Straddle-4.0688</t>
  </si>
  <si>
    <t>Swaption US 01/05/2026 30Y Straddle-3.9729</t>
  </si>
  <si>
    <t>Swaption US 01/07/2036 20Y Straddle-3.8039</t>
  </si>
  <si>
    <t>Swaption US 01/07/2041 10Y Straddle-3.7606</t>
  </si>
  <si>
    <t>Swaption US 01/12/2026 10Y Straddle-4.3131</t>
  </si>
  <si>
    <t>Swaption US 01/12/2026 15Y Straddle-4.3412</t>
  </si>
  <si>
    <t>Swaption US 01/12/2026 25Y Straddle-4.2057</t>
  </si>
  <si>
    <t>Swaption US 01/12/2026 30Y Straddle-4.1028</t>
  </si>
  <si>
    <t>Swaption US 01/14/2036 20Y Straddle-3.7959</t>
  </si>
  <si>
    <t>Swaption US 01/14/2041 10Y Straddle-3.7327</t>
  </si>
  <si>
    <t>Swaption US 01/20/2026 10Y Straddle-4.113</t>
  </si>
  <si>
    <t>Swaption US 01/20/2026 15Y Straddle-4.1595</t>
  </si>
  <si>
    <t>Swaption US 01/20/2026 25Y Straddle-4.0461</t>
  </si>
  <si>
    <t>Swaption US 01/20/2026 30Y Straddle-3.9487</t>
  </si>
  <si>
    <t>Swaption US 01/22/2036 20Y Straddle-3.7663</t>
  </si>
  <si>
    <t>Swaption US 01/26/2026 10Y Straddle-4.0877</t>
  </si>
  <si>
    <t>Swaption US 01/26/2026 15Y Straddle-4.1364</t>
  </si>
  <si>
    <t>Swaption US 01/26/2026 25Y Straddle-4.0279</t>
  </si>
  <si>
    <t>Swaption US 01/26/2026 30Y Straddle-3.9326</t>
  </si>
  <si>
    <t>Swaption US 02/02/2026 10Y Straddle-4.0645</t>
  </si>
  <si>
    <t>Swaption US 02/02/2026 15Y Straddle-4.1109</t>
  </si>
  <si>
    <t>Swaption US 02/02/2026 25Y Straddle-4.0015</t>
  </si>
  <si>
    <t>Swaption US 02/02/2026 30Y Straddle-3.9058</t>
  </si>
  <si>
    <t>Swaption US 02/02/2032 20Y Straddle-3.6309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</si>
  <si>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</si>
  <si>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</si>
  <si>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</si>
  <si>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</si>
  <si>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</si>
  <si>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</si>
  <si>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</si>
  <si>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</si>
  <si>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</si>
  <si>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</si>
  <si>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</si>
  <si>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</si>
  <si>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</si>
  <si>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</si>
  <si>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</si>
  <si>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</si>
  <si>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</si>
  <si>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</si>
  <si>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</si>
  <si>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</si>
  <si>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</si>
  <si>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</si>
  <si>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</si>
  <si>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</si>
  <si>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</si>
  <si>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</si>
  <si>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</si>
  <si>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</si>
  <si>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</si>
  <si>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</si>
  <si>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</si>
  <si>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</si>
  <si>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</si>
  <si>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</si>
  <si>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</si>
  <si>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</si>
  <si>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</si>
  <si>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</si>
  <si>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</si>
  <si>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</si>
  <si>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</si>
  <si>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</si>
  <si>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</si>
  <si>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</si>
  <si>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</si>
  <si>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</si>
  <si>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</si>
  <si>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</si>
  <si>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</si>
  <si>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</si>
  <si>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</si>
  <si>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</si>
  <si>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</si>
  <si>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</si>
  <si>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</si>
  <si>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</si>
  <si>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</si>
  <si>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</si>
  <si>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</si>
  <si>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</si>
  <si>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</si>
  <si>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</si>
  <si>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</si>
  <si>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</si>
  <si>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</si>
  <si>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</si>
  <si>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</si>
  <si>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</si>
  <si>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</si>
  <si>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</si>
  <si>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</si>
  <si>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</si>
  <si>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</si>
  <si>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</si>
  <si>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</si>
  <si>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</si>
  <si>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</si>
  <si>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</si>
  <si>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</si>
  <si>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</si>
  <si>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</si>
  <si>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</si>
  <si>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</si>
  <si>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</si>
  <si>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</si>
  <si>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</si>
  <si>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</si>
  <si>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</si>
  <si>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</si>
  <si>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</si>
  <si>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</si>
  <si>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</si>
  <si>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</si>
  <si>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</si>
  <si>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</si>
  <si>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</si>
  <si>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</si>
  <si>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</si>
  <si>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</si>
  <si>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</si>
  <si>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</si>
  <si>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</si>
  <si>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</si>
  <si>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</si>
  <si>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</si>
  <si>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</si>
  <si>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</si>
  <si>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</si>
  <si>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</si>
  <si>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</si>
  <si>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</si>
  <si>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</si>
  <si>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</si>
  <si>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</si>
  <si>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</si>
  <si>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</si>
  <si>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</si>
  <si>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</si>
  <si>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</si>
  <si>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</si>
  <si>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</si>
  <si>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</si>
  <si>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</si>
  <si>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</si>
  <si>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</si>
  <si>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</si>
  <si>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</si>
  <si>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</si>
  <si>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</si>
  <si>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</si>
  <si>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</si>
  <si>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</si>
  <si>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</si>
  <si>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</si>
  <si>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</si>
  <si>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</si>
  <si>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</si>
  <si>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</si>
  <si>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</si>
  <si>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</si>
  <si>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</si>
  <si>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</si>
  <si>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</si>
  <si>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</si>
  <si>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</si>
  <si>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</si>
  <si>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</si>
  <si>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</si>
  <si>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</si>
  <si>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</si>
  <si>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</si>
  <si>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</si>
  <si>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</si>
  <si>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</si>
  <si>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</si>
  <si>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</si>
  <si>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</si>
  <si>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</si>
  <si>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</si>
  <si>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</si>
  <si>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</si>
  <si>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</si>
  <si>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</si>
  <si>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</si>
  <si>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</si>
  <si>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</si>
  <si>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</si>
  <si>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</si>
  <si>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</si>
  <si>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</si>
  <si>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</si>
  <si>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</si>
  <si>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</si>
  <si>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</si>
  <si>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</si>
  <si>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</si>
  <si>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</si>
  <si>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</si>
  <si>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</si>
  <si>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</si>
  <si>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</si>
  <si>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</si>
  <si>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</si>
  <si>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</si>
  <si>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</si>
  <si>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</si>
  <si>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</si>
  <si>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</si>
  <si>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</si>
  <si>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</si>
  <si>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</si>
  <si>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</si>
  <si>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</si>
  <si>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</si>
  <si>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</si>
  <si>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</si>
  <si>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</si>
  <si>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</si>
  <si>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</si>
  <si>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</si>
  <si>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</si>
  <si>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</si>
  <si>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</si>
  <si>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</si>
  <si>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</si>
  <si>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</si>
  <si>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</si>
  <si>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</si>
  <si>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</si>
  <si>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</si>
  <si>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</si>
  <si>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</si>
  <si>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</si>
  <si>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</si>
  <si>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</si>
  <si>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</si>
  <si>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</si>
  <si>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</si>
  <si>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</si>
  <si>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</si>
  <si>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</si>
  <si>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</si>
  <si>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</si>
  <si>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</si>
  <si>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</si>
  <si>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</si>
  <si>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</si>
  <si>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</si>
  <si>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</si>
  <si>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</si>
  <si>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</si>
  <si>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</si>
  <si>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</si>
  <si>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</si>
  <si>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</si>
  <si>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</si>
  <si>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</si>
  <si>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</si>
  <si>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</si>
  <si>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</si>
  <si>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</si>
  <si>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</si>
  <si>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</si>
  <si>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</si>
  <si>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</si>
  <si>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</si>
  <si>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</si>
  <si>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</si>
  <si>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</si>
  <si>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</si>
  <si>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</si>
  <si>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</si>
  <si>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</si>
  <si>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</si>
  <si>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</si>
  <si>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</si>
  <si>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</si>
  <si>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</si>
  <si>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</si>
  <si>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</si>
  <si>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</si>
  <si>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</si>
  <si>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</si>
  <si>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12/10/2035 20Y Straddle-3.7108</t>
  </si>
  <si>
    <t>Swaption US 12/13/2032 20Y Straddle-3.8711</t>
  </si>
  <si>
    <t>Swaption US 12/15/2025 10Y Straddle-3.8828</t>
  </si>
  <si>
    <t>Swaption US 12/15/2025 15Y Straddle-3.9345</t>
  </si>
  <si>
    <t>Swaption US 12/15/2025 25Y Straddle-3.8309</t>
  </si>
  <si>
    <t>Swaption US 12/15/2025 30Y Straddle-3.7395</t>
  </si>
  <si>
    <t>Swaption US 12/17/2035 20Y Straddle-3.7591</t>
  </si>
  <si>
    <t>Swaption US 12/17/2040 10Y Straddle-3.7911</t>
  </si>
  <si>
    <t>Swaption US 12/20/2032 20Y Straddle-3.9193</t>
  </si>
  <si>
    <t>Swaption US 12/22/2025 10Y Straddle-4.062</t>
  </si>
  <si>
    <t>Swaption US 12/22/2025 27Y Straddle-3.9336</t>
  </si>
  <si>
    <t>Swaption US 12/22/2025 30Y Straddle-3.8747</t>
  </si>
  <si>
    <t>Swaption US 12/22/2025 7Y Straddle-4.0418</t>
  </si>
  <si>
    <t>Swaption US 12/24/2035 20Y Straddle-3.8305</t>
  </si>
  <si>
    <t>Swaption US 12/24/2040 10Y Straddle-3.8644</t>
  </si>
  <si>
    <t>Swaption US 12/29/2025 10Y Straddle-4.0603</t>
  </si>
  <si>
    <t>Swaption US 12/29/2025 27Y Straddle-3.9578</t>
  </si>
  <si>
    <t>Swaption US 12/29/2025 30Y Straddle-3.8999</t>
  </si>
  <si>
    <t>Swaption US 12/29/2025 7Y Straddle-4.0247</t>
  </si>
  <si>
    <t>Swaption US 12/31/2035 20Y Straddle-3.9128</t>
  </si>
  <si>
    <t>Swaption US 12/31/2040 10Y Straddle-3.7662</t>
  </si>
  <si>
    <t>T UN Equity</t>
  </si>
  <si>
    <t>T US 03/21/2025 C24 Equity</t>
  </si>
  <si>
    <t>TMO UN Equity</t>
  </si>
  <si>
    <t>TMO US 03/21/2025 C590 Equity</t>
  </si>
  <si>
    <t>TMUS US 02/21/2025 C210.0 Equity</t>
  </si>
  <si>
    <t>TMUS US 02/21/2025 C220.0 Equity</t>
  </si>
  <si>
    <t>TMUS US 02/21/2025 P180.0 Equity</t>
  </si>
  <si>
    <t>TMUS US 02/21/2025 P185.0 Equity</t>
  </si>
  <si>
    <t>TMUS US 02/21/2025 P190.0 Equity</t>
  </si>
  <si>
    <t>TMUS US 03/21/2025 C210.0 Equity</t>
  </si>
  <si>
    <t>TMUS US 03/21/2025 C220.0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</si>
  <si>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</si>
  <si>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</si>
  <si>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</si>
  <si>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</si>
  <si>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</si>
  <si>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</si>
  <si>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</si>
  <si>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</si>
  <si>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</si>
  <si>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</si>
  <si>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</si>
  <si>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</si>
  <si>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</si>
  <si>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</si>
  <si>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</si>
  <si>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</si>
  <si>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</si>
  <si>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</si>
  <si>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</si>
  <si>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</si>
  <si>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</si>
  <si>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</si>
  <si>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</si>
  <si>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</si>
  <si>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</si>
  <si>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</si>
  <si>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</si>
  <si>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P200.0 Equity</t>
  </si>
  <si>
    <t>TMUS US 08/15/2025 P210.0 Equity</t>
  </si>
  <si>
    <t>TMUS US 08/15/2025 P220.0 Equity</t>
  </si>
  <si>
    <t>TMUS UW Equity</t>
  </si>
  <si>
    <t>TPH5 Index</t>
  </si>
  <si>
    <t>TSLA US 02/21/2025 C205.0 Equity</t>
  </si>
  <si>
    <t>TSLA US 02/21/2025 C210.0 Equity</t>
  </si>
  <si>
    <t>TSLA US 02/21/2025 C215.0 Equity</t>
  </si>
  <si>
    <t>TSLA US 02/21/2025 C220.0 Equity</t>
  </si>
  <si>
    <t>TSLA US 02/21/2025 C225.0 Equity</t>
  </si>
  <si>
    <t>TSLA US 02/21/2025 C230.0 Equity</t>
  </si>
  <si>
    <t>TSLA US 02/21/2025 C235.0 Equity</t>
  </si>
  <si>
    <t>TSLA US 02/21/2025 C245.0 Equity</t>
  </si>
  <si>
    <t>TSLA US 02/21/2025 P180.0 Equity</t>
  </si>
  <si>
    <t>TSLA US 02/21/2025 P185.0 Equity</t>
  </si>
  <si>
    <t>TSLA US 02/21/2025 P190.0 Equity</t>
  </si>
  <si>
    <t>TSLA US 02/21/2025 P195.0 Equity</t>
  </si>
  <si>
    <t>TSLA US 02/21/2025 P200.0 Equity</t>
  </si>
  <si>
    <t>TSLA US 02/21/2025 P205.0 Equity</t>
  </si>
  <si>
    <t>TSLA US 02/21/2025 P210.0 Equity</t>
  </si>
  <si>
    <t>TSLA US 02/21/2025 P215.0 Equity</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</si>
  <si>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</si>
  <si>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</si>
  <si>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</si>
  <si>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</si>
  <si>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</si>
  <si>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</si>
  <si>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</si>
  <si>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</si>
  <si>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</si>
  <si>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</si>
  <si>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</si>
  <si>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</si>
  <si>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</si>
  <si>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</si>
  <si>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</si>
  <si>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</si>
  <si>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</si>
  <si>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</si>
  <si>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03/21/2025 P395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</si>
  <si>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</si>
  <si>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</si>
  <si>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</si>
  <si>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</si>
  <si>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</si>
  <si>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</si>
  <si>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</si>
  <si>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</si>
  <si>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</si>
  <si>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</si>
  <si>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</si>
  <si>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</si>
  <si>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</si>
  <si>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</si>
  <si>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</si>
  <si>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</si>
  <si>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</si>
  <si>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</si>
  <si>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</si>
  <si>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</si>
  <si>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</si>
  <si>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</si>
  <si>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</si>
  <si>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</si>
  <si>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</si>
  <si>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</si>
  <si>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</si>
  <si>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</si>
  <si>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</si>
  <si>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</si>
  <si>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</si>
  <si>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</si>
  <si>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</si>
  <si>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</si>
  <si>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</si>
  <si>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</si>
  <si>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</si>
  <si>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</si>
  <si>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</si>
  <si>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</si>
  <si>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</si>
  <si>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</si>
  <si>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</si>
  <si>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</si>
  <si>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</si>
  <si>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</si>
  <si>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</si>
  <si>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</si>
  <si>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</si>
  <si>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</si>
  <si>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</si>
  <si>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</si>
  <si>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</si>
  <si>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</si>
  <si>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</si>
  <si>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</si>
  <si>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</si>
  <si>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</si>
  <si>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</si>
  <si>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</si>
  <si>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</si>
  <si>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</si>
  <si>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</si>
  <si>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</si>
  <si>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</si>
  <si>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</si>
  <si>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</si>
  <si>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</si>
  <si>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</si>
  <si>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</si>
  <si>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</si>
  <si>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</si>
  <si>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</si>
  <si>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</si>
  <si>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</si>
  <si>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C430.0 Equity</t>
  </si>
  <si>
    <t>TSLA US 08/15/2025 P380.0 Equity</t>
  </si>
  <si>
    <t>TSLA UW Equity</t>
  </si>
  <si>
    <t>TWDUSD Curncy</t>
  </si>
  <si>
    <t>TXN US 03/21/2025 C185 Equity</t>
  </si>
  <si>
    <t>TXN US 03/21/2025 C210.0 Equity</t>
  </si>
  <si>
    <t>TXN US 03/21/2025 C220.0 Equity</t>
  </si>
  <si>
    <t>TXN US 03/21/2025 C230.0 Equity</t>
  </si>
  <si>
    <t>TXN US 03/21/2025 P185.0 Equity</t>
  </si>
  <si>
    <t>TXN US 03/21/2025 P190.0 Equity</t>
  </si>
  <si>
    <t>TXN US 03/21/2025 P195.0 Equity</t>
  </si>
  <si>
    <t>TXN US 03/21/2025 P200.0 Equity</t>
  </si>
  <si>
    <t>TXN US 04/17/2025 C210.0 Equity</t>
  </si>
  <si>
    <t>TXN US 04/17/2025 C220.0 Equity</t>
  </si>
  <si>
    <t>TXN US 04/17/2025 C230.0 Equity</t>
  </si>
  <si>
    <t>TXN US 04/17/2025 C240.0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</si>
  <si>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</si>
  <si>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</si>
  <si>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</si>
  <si>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</si>
  <si>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</si>
  <si>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</si>
  <si>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</si>
  <si>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</si>
  <si>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</si>
  <si>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</si>
  <si>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</si>
  <si>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</si>
  <si>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</si>
  <si>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UW Equity</t>
  </si>
  <si>
    <t>TYH5C 108.50 Comdty</t>
  </si>
  <si>
    <t>TYH5C 109.00 Comdty</t>
  </si>
  <si>
    <t>TYH5C 109.50 Comdty</t>
  </si>
  <si>
    <t>TYH5C 112.00 Comdty</t>
  </si>
  <si>
    <t>TYH5C 112.50 Comdty</t>
  </si>
  <si>
    <t>TYH5P 107.50 Comdty</t>
  </si>
  <si>
    <t>TYH5P 108.00 Comdty</t>
  </si>
  <si>
    <t>TYH5P 108.50 Comdty</t>
  </si>
  <si>
    <t>TZTH5 Comdty</t>
  </si>
  <si>
    <t>UNH UN Equity</t>
  </si>
  <si>
    <t>UNH US 03/21/2025 P550 Equity</t>
  </si>
  <si>
    <t>USD</t>
  </si>
  <si>
    <t>USD Cash</t>
  </si>
  <si>
    <t>USD Curncy</t>
  </si>
  <si>
    <t>USD-AUD,03/03/2025,0.6238,31/01/2025,WMR</t>
  </si>
  <si>
    <t>USD-AUD,04/02/2025,0.6247,06/01/2025,WMR</t>
  </si>
  <si>
    <t>USD-AUD,04/03/2025,0.6196,03/02/2025,WMR</t>
  </si>
  <si>
    <t>USD-AUD,05/02/2025,0.6247,07/01/2025,WMR</t>
  </si>
  <si>
    <t>USD-AUD,06/02/2025,0.6209,08/01/2025,WMR</t>
  </si>
  <si>
    <t>USD-AUD,07/02/2025,0.6192,09/01/2025,WMR</t>
  </si>
  <si>
    <t>USD-AUD,10/02/2025,0.6156,10/01/2025,WMR</t>
  </si>
  <si>
    <t>USD-AUD,11/02/2025,0.6151,13/01/2025,WMR</t>
  </si>
  <si>
    <t>USD-AUD,12/02/2025,0.6196,14/01/2025,WMR</t>
  </si>
  <si>
    <t>USD-AUD,13/02/2025,0.6227,15/01/2025,WMR</t>
  </si>
  <si>
    <t>USD-AUD,14/02/2025,0.6221,16/01/2025,WMR</t>
  </si>
  <si>
    <t>USD-AUD,18/02/2025,0.6220,17/01/2025,WMR</t>
  </si>
  <si>
    <t>USD-AUD,19/02/2025,0.6260,21/01/2025,WMR</t>
  </si>
  <si>
    <t>USD-AUD,20/02/2025,0.6272,22/01/2025,WMR</t>
  </si>
  <si>
    <t>USD-AUD,21/02/2025,0.6273,23/01/2025,WMR</t>
  </si>
  <si>
    <t>USD-AUD,24/02/2025,0.6324,24/01/2025,WMR</t>
  </si>
  <si>
    <t>USD-AUD,25/02/2025,0.6285,27/01/2025,WMR</t>
  </si>
  <si>
    <t>USD-AUD,26/02/2025,0.6245,28/01/2025,WMR</t>
  </si>
  <si>
    <t>USD-AUD,27/02/2025,0.6228,29/01/2025,WMR</t>
  </si>
  <si>
    <t>USD-AUD,28/02/2025,0.6234,30/01/2025,WMR</t>
  </si>
  <si>
    <t>USD-EUR,03/03/2025,1.0409,31/01/2025,WMR</t>
  </si>
  <si>
    <t>USD-EUR,04/02/2025,1.0406,06/01/2025,WMR</t>
  </si>
  <si>
    <t>USD-EUR,04/03/2025,1.0328,03/02/2025,WMR</t>
  </si>
  <si>
    <t>USD-EUR,05/02/2025,1.0384,07/01/2025,WMR</t>
  </si>
  <si>
    <t>USD-EUR,06/02/2025,1.0313,08/01/2025,WMR</t>
  </si>
  <si>
    <t>USD-EUR,07/02/2025,1.0312,09/01/2025,WMR</t>
  </si>
  <si>
    <t>USD-EUR,10/02/2025,1.0262,10/01/2025,WMR</t>
  </si>
  <si>
    <t>USD-EUR,11/02/2025,1.0209,13/01/2025,WMR</t>
  </si>
  <si>
    <t>USD-EUR,12/02/2025,1.0307,14/01/2025,WMR</t>
  </si>
  <si>
    <t>USD-EUR,13/02/2025,1.0319,15/01/2025,WMR</t>
  </si>
  <si>
    <t>USD-EUR,14/02/2025,1.0313,16/01/2025,WMR</t>
  </si>
  <si>
    <t>USD-EUR,18/02/2025,1.0314,17/01/2025,WMR</t>
  </si>
  <si>
    <t>USD-EUR,19/02/2025,1.0413,21/01/2025,WMR</t>
  </si>
  <si>
    <t>USD-EUR,20/02/2025,1.0433,22/01/2025,WMR</t>
  </si>
  <si>
    <t>USD-EUR,21/02/2025,1.0411,23/01/2025,WMR</t>
  </si>
  <si>
    <t>USD-EUR,24/02/2025,1.0531,24/01/2025,WMR</t>
  </si>
  <si>
    <t>USD-EUR,25/02/2025,1.0512,27/01/2025,WMR</t>
  </si>
  <si>
    <t>USD-EUR,26/02/2025,1.0438,28/01/2025,WMR</t>
  </si>
  <si>
    <t>USD-EUR,27/02/2025,1.0434,29/01/2025,WMR</t>
  </si>
  <si>
    <t>USD-EUR,28/02/2025,1.0445,30/01/2025,WMR</t>
  </si>
  <si>
    <t>USD-GBP,03/03/2025,1.2424,31/01/2025,WMR</t>
  </si>
  <si>
    <t>USD-GBP,04/02/2025,1.2506,06/01/2025,WMR</t>
  </si>
  <si>
    <t>USD-GBP,04/03/2025,1.2410,03/02/2025,WMR</t>
  </si>
  <si>
    <t>USD-GBP,05/02/2025,1.2494,07/01/2025,WMR</t>
  </si>
  <si>
    <t>USD-GBP,06/02/2025,1.2339,08/01/2025,WMR</t>
  </si>
  <si>
    <t>USD-GBP,07/02/2025,1.2300,09/01/2025,WMR</t>
  </si>
  <si>
    <t>USD-GBP,10/02/2025,1.2227,10/01/2025,WMR</t>
  </si>
  <si>
    <t>USD-GBP,11/02/2025,1.2150,13/01/2025,WMR</t>
  </si>
  <si>
    <t>USD-GBP,12/02/2025,1.2198,14/01/2025,WMR</t>
  </si>
  <si>
    <t>USD-GBP,13/02/2025,1.2256,15/01/2025,WMR</t>
  </si>
  <si>
    <t>USD-GBP,14/02/2025,1.2233,16/01/2025,WMR</t>
  </si>
  <si>
    <t>USD-GBP,18/02/2025,1.2198,17/01/2025,WMR</t>
  </si>
  <si>
    <t>USD-GBP,19/02/2025,1.2298,21/01/2025,WMR</t>
  </si>
  <si>
    <t>USD-GBP,20/02/2025,1.2315,22/01/2025,WMR</t>
  </si>
  <si>
    <t>USD-GBP,21/02/2025,1.2323,23/01/2025,WMR</t>
  </si>
  <si>
    <t>USD-GBP,24/02/2025,1.2484,24/01/2025,WMR</t>
  </si>
  <si>
    <t>USD-GBP,25/02/2025,1.2473,27/01/2025,WMR</t>
  </si>
  <si>
    <t>USD-GBP,26/02/2025,1.2431,28/01/2025,WMR</t>
  </si>
  <si>
    <t>USD-GBP,27/02/2025,1.2433,29/01/2025,WMR</t>
  </si>
  <si>
    <t>USD-GBP,28/02/2025,1.2467,30/01/2025,WMR</t>
  </si>
  <si>
    <t>USD-NZD,03/03/2025,0.5655,31/01/2025,WMR</t>
  </si>
  <si>
    <t>USD-NZD,04/02/2025,0.5642,06/01/2025,WMR</t>
  </si>
  <si>
    <t>USD-NZD,04/03/2025,0.5605,03/02/2025,WMR</t>
  </si>
  <si>
    <t>USD-NZD,05/02/2025,0.5648,07/01/2025,WMR</t>
  </si>
  <si>
    <t>USD-NZD,06/02/2025,0.5607,08/01/2025,WMR</t>
  </si>
  <si>
    <t>USD-NZD,07/02/2025,0.5593,09/01/2025,WMR</t>
  </si>
  <si>
    <t>USD-NZD,10/02/2025,0.5563,10/01/2025,WMR</t>
  </si>
  <si>
    <t>USD-NZD,11/02/2025,0.5551,13/01/2025,WMR</t>
  </si>
  <si>
    <t>USD-NZD,12/02/2025,0.5604,14/01/2025,WMR</t>
  </si>
  <si>
    <t>USD-NZD,13/02/2025,0.5625,15/01/2025,WMR</t>
  </si>
  <si>
    <t>USD-NZD,14/02/2025,0.5616,16/01/2025,WMR</t>
  </si>
  <si>
    <t>USD-NZD,18/02/2025,0.5605,17/01/2025,WMR</t>
  </si>
  <si>
    <t>USD-NZD,19/02/2025,0.5659,21/01/2025,WMR</t>
  </si>
  <si>
    <t>USD-NZD,20/02/2025,0.5666,22/01/2025,WMR</t>
  </si>
  <si>
    <t>USD-NZD,21/02/2025,0.5663,23/01/2025,WMR</t>
  </si>
  <si>
    <t>USD-NZD,24/02/2025,0.5721,24/01/2025,WMR</t>
  </si>
  <si>
    <t>USD-NZD,25/02/2025,0.5685,27/01/2025,WMR</t>
  </si>
  <si>
    <t>USD-NZD,26/02/2025,0.5660,28/01/2025,WMR</t>
  </si>
  <si>
    <t>USD-NZD,27/02/2025,0.5656,29/01/2025,WMR</t>
  </si>
  <si>
    <t>USD-NZD,28/02/2025,0.5655,30/01/2025,WMR</t>
  </si>
  <si>
    <t>USH5C 113.0 Comdty</t>
  </si>
  <si>
    <t>USH5C 114.0 Comdty</t>
  </si>
  <si>
    <t>USH5C 115.0 Comdty</t>
  </si>
  <si>
    <t>USH5C 121.0 Comdty</t>
  </si>
  <si>
    <t>USH5P 111.0 Comdty</t>
  </si>
  <si>
    <t>USH5P 112.0 Comdty</t>
  </si>
  <si>
    <t>USH5P 113.0 Comdty</t>
  </si>
  <si>
    <t>UXH5 Index</t>
  </si>
  <si>
    <t>V UN Equity</t>
  </si>
  <si>
    <t>V US 03/21/2025 C350 Equity</t>
  </si>
  <si>
    <t>VGH5 Index</t>
  </si>
  <si>
    <t>VIX UO 02/19/25 C18 Index</t>
  </si>
  <si>
    <t>VIX UO 02/19/25 C18.5 Index</t>
  </si>
  <si>
    <t>VIX UO 02/19/25 C19 Index</t>
  </si>
  <si>
    <t>VIX UO 02/19/25 C19.5 Index</t>
  </si>
  <si>
    <t>VIX UO 02/19/25 C20 Index</t>
  </si>
  <si>
    <t>VIX UO 02/19/25 C20.5 Index</t>
  </si>
  <si>
    <t>VIX UO 02/19/25 C21 Index</t>
  </si>
  <si>
    <t>VIX UO 02/19/25 C22 Index</t>
  </si>
  <si>
    <t>VIX UO 02/19/25 C23 Index</t>
  </si>
  <si>
    <t>VIX UO 02/19/25 C24 Index</t>
  </si>
  <si>
    <t>VIX UO 02/19/25 C25 Index</t>
  </si>
  <si>
    <t>VIX UO 02/19/25 C26 Index</t>
  </si>
  <si>
    <t>VIX UO 02/19/25 C27 Index</t>
  </si>
  <si>
    <t>VIX UO 02/19/25 C28 Index</t>
  </si>
  <si>
    <t>VIX UO 02/19/25 C30 Index</t>
  </si>
  <si>
    <t>VIX UO 02/19/25 C33 Index</t>
  </si>
  <si>
    <t>VIX UO 03/18/25 C20 Index</t>
  </si>
  <si>
    <t>VIX UO 03/18/25 C21 Index</t>
  </si>
  <si>
    <t>VIX UO 03/18/25 C22 Index</t>
  </si>
  <si>
    <t>VIX UO 03/18/25 C23 Index</t>
  </si>
  <si>
    <t>VIX UO 03/18/25 C24 Index</t>
  </si>
  <si>
    <t>VIX UO 03/18/25 C25 Index</t>
  </si>
  <si>
    <t>VIX UO 03/18/25 C26 Index</t>
  </si>
  <si>
    <t>VIX UO 03/18/25 C27 Index</t>
  </si>
  <si>
    <t>VIX UO 03/18/25 C28 Index</t>
  </si>
  <si>
    <t>VIX UO 03/18/25 C29 Index</t>
  </si>
  <si>
    <t>VIX US 02/19/25 C24 Index</t>
  </si>
  <si>
    <t>VIX US 03/18/25 C26 Index</t>
  </si>
  <si>
    <t>VIX US 03/18/25 C27 Index</t>
  </si>
  <si>
    <t>VIX US 04/16/25 C27 Index</t>
  </si>
  <si>
    <t>VIX US 04/16/25 C29 Index</t>
  </si>
  <si>
    <t>VIX US 04/16/25 C30 Index</t>
  </si>
  <si>
    <t>VIX US 04/16/25 C31 Index</t>
  </si>
  <si>
    <t>VZ UN Equity</t>
  </si>
  <si>
    <t>VZ US 03/21/2025 C40 Equity</t>
  </si>
  <si>
    <t>WFC UN Equity</t>
  </si>
  <si>
    <t>WFC US 03/21/2025 P80 Equity</t>
  </si>
  <si>
    <t>WMT UN Equity</t>
  </si>
  <si>
    <t>WMT US 03/21/2025 C100 Equity</t>
  </si>
  <si>
    <t>WSX5EA 02/07/25 P4975 Index</t>
  </si>
  <si>
    <t>WSX5EA 02/07/25 P4990 Index</t>
  </si>
  <si>
    <t>WSX5EA 02/07/25 P4995 Index</t>
  </si>
  <si>
    <t>WSX5EA 02/07/25 P5000 Index</t>
  </si>
  <si>
    <t>WSX5EA 02/07/25 P5025 Index</t>
  </si>
  <si>
    <t>WSX5EA 02/07/25 P5050 Index</t>
  </si>
  <si>
    <t>WSX5EA 02/07/25 P5075 Index</t>
  </si>
  <si>
    <t>WSX5EA 02/07/25 P5100 Index</t>
  </si>
  <si>
    <t>WSX5EA 02/07/25 P5110 Index</t>
  </si>
  <si>
    <t>WSX5EA 02/07/25 P5115 Index</t>
  </si>
  <si>
    <t>WSX5EA 02/07/25 P5120 Index</t>
  </si>
  <si>
    <t>XBH5 Comdty</t>
  </si>
  <si>
    <t>XBH5C 214 Comdty</t>
  </si>
  <si>
    <t>XBH5C 226 Comdty</t>
  </si>
  <si>
    <t>XBN5 Comdty</t>
  </si>
  <si>
    <t>XBU5 Comdty</t>
  </si>
  <si>
    <t>XBZ5 Comdty</t>
  </si>
  <si>
    <t>XMH5 Comdty</t>
  </si>
  <si>
    <t>XOM UN Equity</t>
  </si>
  <si>
    <t>XOM US 03/21/2025 P110 Equity</t>
  </si>
  <si>
    <t>XPH5 Index</t>
  </si>
  <si>
    <t>YMH5 Comdty</t>
  </si>
  <si>
    <t>Z H5 Index</t>
  </si>
  <si>
    <t>ZAR Forward @ 17/03/2025</t>
  </si>
  <si>
    <t>ZARUSD Curncy</t>
  </si>
  <si>
    <t>FIGSwaps</t>
  </si>
  <si>
    <t>LHG5 Comdty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</si>
</sst>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2" fontId="0" fillId="0" borderId="0" xfId="0" applyNumberFormat="1"/>
    <xf numFmtId="43" fontId="0" fillId="4" borderId="0" xfId="1" applyFont="1" applyFill="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085" s="1"/>
        <tr r="R2085" s="1"/>
      </tp>
      <tp t="s">
        <v>#N/A N/A</v>
        <stp/>
        <stp>BDP|12868911369562890512</stp>
        <tr r="N1509" s="1"/>
        <tr r="N2960" s="1"/>
        <tr r="N905" s="1"/>
      </tp>
      <tp t="s">
        <v>#N/A N/A</v>
        <stp/>
        <stp>BDP|14608769778007586948</stp>
        <tr r="R2588" s="1"/>
      </tp>
      <tp t="s">
        <v>#N/A N/A</v>
        <stp/>
        <stp>BDP|10584006868984080840</stp>
        <tr r="R1312" s="1"/>
        <tr r="R708" s="1"/>
      </tp>
      <tp t="s">
        <v>#N/A N/A</v>
        <stp/>
        <stp>BDP|13840836700353097226</stp>
        <tr r="R2167" s="1"/>
        <tr r="R472" s="1"/>
      </tp>
      <tp t="s">
        <v>#N/A N/A</v>
        <stp/>
        <stp>BDP|12144909639600660273</stp>
        <tr r="N2849" s="1"/>
      </tp>
      <tp t="s">
        <v>#N/A N/A</v>
        <stp/>
        <stp>BDP|11724280661029219650</stp>
        <tr r="R7394" s="1"/>
      </tp>
      <tp t="s">
        <v>#N/A N/A</v>
        <stp/>
        <stp>BDP|15342145515528235794</stp>
        <tr r="N2114" s="1"/>
        <tr r="N402" s="1"/>
      </tp>
      <tp t="s">
        <v>#N/A N/A</v>
        <stp/>
        <stp>BDP|11187902316845784698</stp>
        <tr r="R1371" s="1"/>
        <tr r="R3068" s="1"/>
        <tr r="R7644" s="1"/>
        <tr r="R767" s="1"/>
      </tp>
      <tp t="s">
        <v>#N/A N/A</v>
        <stp/>
        <stp>BDP|16965412153705230806</stp>
        <tr r="N2048" s="1"/>
      </tp>
      <tp t="s">
        <v>#N/A N/A</v>
        <stp/>
        <stp>BDP|14286493088697316587</stp>
        <tr r="R1547" s="1"/>
        <tr r="R3144" s="1"/>
        <tr r="R7708" s="1"/>
        <tr r="R943" s="1"/>
      </tp>
      <tp t="s">
        <v>#N/A N/A</v>
        <stp/>
        <stp>BDP|15523993761723380365</stp>
        <tr r="N2247" s="1"/>
      </tp>
      <tp t="s">
        <v>#N/A N/A</v>
        <stp/>
        <stp>BDP|13965572724578794651</stp>
        <tr r="N7247" s="1"/>
        <tr r="N7247" s="1"/>
        <tr r="N7352" s="1"/>
        <tr r="N7352" s="1"/>
        <tr r="N7451" s="1"/>
        <tr r="N7451" s="1"/>
      </tp>
      <tp t="s">
        <v>#N/A N/A</v>
        <stp/>
        <stp>BDP|17732719909209304349</stp>
        <tr r="R1140" s="1"/>
        <tr r="R536" s="1"/>
      </tp>
      <tp t="s">
        <v>#N/A N/A</v>
        <stp/>
        <stp>BDP|12248676431594414981</stp>
        <tr r="R3031" s="1"/>
        <tr r="R7599" s="1"/>
      </tp>
      <tp t="s">
        <v>#N/A N/A</v>
        <stp/>
        <stp>BDP|16304804216347528281</stp>
        <tr r="N1256" s="1"/>
        <tr r="N652" s="1"/>
      </tp>
      <tp t="s">
        <v>#N/A N/A</v>
        <stp/>
        <stp>BDP|16458883814073067604</stp>
        <tr r="N316" s="1"/>
      </tp>
      <tp t="s">
        <v>#N/A N/A</v>
        <stp/>
        <stp>BDP|11969345770569146679</stp>
        <tr r="N2498" s="1"/>
      </tp>
      <tp t="s">
        <v>#N/A N/A</v>
        <stp/>
        <stp>BDP|11017996524988422825</stp>
        <tr r="R2476" s="1"/>
      </tp>
      <tp t="s">
        <v>#N/A N/A</v>
        <stp/>
        <stp>BDP|10698223161229970776</stp>
        <tr r="R367" s="1"/>
      </tp>
      <tp t="s">
        <v>#N/A N/A</v>
        <stp/>
        <stp>BDP|13088212911329248391</stp>
        <tr r="R1163" s="1"/>
        <tr r="R7490" s="1"/>
        <tr r="R559" s="1"/>
      </tp>
      <tp t="s">
        <v>#N/A N/A</v>
        <stp/>
        <stp>BDP|15256681381883608260</stp>
        <tr r="R1506" s="1"/>
        <tr r="R7506" s="1"/>
        <tr r="R902" s="1"/>
      </tp>
      <tp t="s">
        <v>#N/A N/A</v>
        <stp/>
        <stp>BDP|13854944402637229776</stp>
        <tr r="N2752" s="1"/>
      </tp>
      <tp t="s">
        <v>#N/A N/A</v>
        <stp/>
        <stp>BDP|16622431448004165874</stp>
        <tr r="N1013" s="1"/>
        <tr r="N1616" s="1"/>
      </tp>
      <tp t="s">
        <v>#N/A N/A</v>
        <stp/>
        <stp>BDP|14350246962242949872</stp>
        <tr r="P7394" s="1"/>
      </tp>
      <tp t="s">
        <v>#N/A N/A</v>
        <stp/>
        <stp>BDP|14042047343352940851</stp>
        <tr r="Q7246" s="1"/>
        <tr r="Q7351" s="1"/>
        <tr r="Q7450" s="1"/>
      </tp>
      <tp t="s">
        <v>#N/A N/A</v>
        <stp/>
        <stp>BDP|14639962425665678085</stp>
        <tr r="R318" s="1"/>
        <tr r="R318" s="1"/>
        <tr r="R4" s="1"/>
        <tr r="R4" s="1"/>
        <tr r="R474" s="1"/>
        <tr r="R474" s="1"/>
      </tp>
      <tp t="s">
        <v>#N/A N/A</v>
        <stp/>
        <stp>BDP|17741443311358199095</stp>
        <tr r="R2892" s="1"/>
      </tp>
      <tp t="s">
        <v>#N/A N/A</v>
        <stp/>
        <stp>BDP|10200007589762080014</stp>
        <tr r="N2160" s="1"/>
        <tr r="N461" s="1"/>
      </tp>
      <tp t="s">
        <v>#N/A N/A</v>
        <stp/>
        <stp>BDP|15391141596450986726</stp>
        <tr r="N1383" s="1"/>
        <tr r="N779" s="1"/>
      </tp>
      <tp t="s">
        <v>#N/A N/A</v>
        <stp/>
        <stp>BDP|14051766578527611926</stp>
        <tr r="N1336" s="1"/>
        <tr r="N732" s="1"/>
      </tp>
      <tp t="s">
        <v>#N/A N/A</v>
        <stp/>
        <stp>BDP|18227686209052050691</stp>
        <tr r="N1441" s="1"/>
        <tr r="N837" s="1"/>
      </tp>
      <tp t="s">
        <v>#N/A N/A</v>
        <stp/>
        <stp>BDP|15830938161914068403</stp>
        <tr r="O1724" s="1"/>
        <tr r="O2216" s="1"/>
        <tr r="O2296" s="1"/>
        <tr r="O2350" s="1"/>
        <tr r="O7174" s="1"/>
        <tr r="O7224" s="1"/>
        <tr r="O7278" s="1"/>
        <tr r="O7326" s="1"/>
        <tr r="O7428" s="1"/>
        <tr r="O7797" s="1"/>
        <tr r="O46" s="1"/>
      </tp>
      <tp t="s">
        <v>#N/A N/A</v>
        <stp/>
        <stp>BDP|15923729062046150855</stp>
        <tr r="R1451" s="1"/>
        <tr r="R2600" s="1"/>
        <tr r="R847" s="1"/>
      </tp>
      <tp t="s">
        <v>#N/A N/A</v>
        <stp/>
        <stp>BDP|13909744156929050267</stp>
        <tr r="N1178" s="1"/>
        <tr r="N1503" s="1"/>
        <tr r="N574" s="1"/>
        <tr r="N899" s="1"/>
      </tp>
      <tp t="s">
        <v>#N/A N/A</v>
        <stp/>
        <stp>BDP|17119629745928868738</stp>
        <tr r="R2831" s="1"/>
        <tr r="R2978" s="1"/>
        <tr r="R7524" s="1"/>
      </tp>
      <tp t="s">
        <v>#N/A N/A</v>
        <stp/>
        <stp>BDP|10567898754107067056</stp>
        <tr r="N68" s="1"/>
      </tp>
      <tp t="s">
        <v>#N/A N/A</v>
        <stp/>
        <stp>BDP|15753594430108088136</stp>
        <tr r="R2186" s="1"/>
      </tp>
      <tp t="s">
        <v>#N/A N/A</v>
        <stp/>
        <stp>BDP|12774824303430970026</stp>
        <tr r="P1737" s="1"/>
        <tr r="P2228" s="1"/>
        <tr r="P2308" s="1"/>
        <tr r="P2362" s="1"/>
        <tr r="P7186" s="1"/>
        <tr r="P7238" s="1"/>
        <tr r="P7291" s="1"/>
        <tr r="P7341" s="1"/>
        <tr r="P7442" s="1"/>
        <tr r="P7809" s="1"/>
        <tr r="P58" s="1"/>
      </tp>
      <tp t="s">
        <v>#N/A N/A</v>
        <stp/>
        <stp>BDP|13353429222316803971</stp>
        <tr r="R7150" s="1"/>
      </tp>
      <tp t="s">
        <v>#N/A N/A</v>
        <stp/>
        <stp>BDP|15875187809678399651</stp>
        <tr r="R1448" s="1"/>
        <tr r="R1858" s="1"/>
        <tr r="R193" s="1"/>
        <tr r="R2400" s="1"/>
        <tr r="R3099" s="1"/>
        <tr r="R7673" s="1"/>
        <tr r="R844" s="1"/>
      </tp>
      <tp t="s">
        <v>#N/A N/A</v>
        <stp/>
        <stp>BDP|17718999780699135503</stp>
        <tr r="N2431" s="1"/>
      </tp>
      <tp t="s">
        <v>#N/A N/A</v>
        <stp/>
        <stp>BDP|10317024296320186393</stp>
        <tr r="R145" s="1"/>
        <tr r="R1810" s="1"/>
      </tp>
      <tp t="s">
        <v>#N/A N/A</v>
        <stp/>
        <stp>BDP|13178760204029429786</stp>
        <tr r="R2251" s="1"/>
      </tp>
      <tp t="s">
        <v>#N/A N/A</v>
        <stp/>
        <stp>BDP|11515599490820003731</stp>
        <tr r="N2574" s="1"/>
        <tr r="N2772" s="1"/>
      </tp>
      <tp t="s">
        <v>#N/A N/A</v>
        <stp/>
        <stp>BDP|16251437045519377587</stp>
        <tr r="N1163" s="1"/>
        <tr r="N7490" s="1"/>
        <tr r="N559" s="1"/>
      </tp>
      <tp t="s">
        <v>#N/A N/A</v>
        <stp/>
        <stp>BDP|16128672432771905822</stp>
        <tr r="R2972" s="1"/>
        <tr r="R7519" s="1"/>
      </tp>
      <tp t="s">
        <v>#N/A N/A</v>
        <stp/>
        <stp>BDP|16181780745788029726</stp>
        <tr r="R2485" s="1"/>
        <tr r="R2693" s="1"/>
      </tp>
      <tp t="s">
        <v>#N/A N/A</v>
        <stp/>
        <stp>BDP|14361941669841067000</stp>
        <tr r="R1586" s="1"/>
        <tr r="R982" s="1"/>
      </tp>
      <tp t="s">
        <v>#N/A N/A</v>
        <stp/>
        <stp>BDP|14428092606006343860</stp>
        <tr r="R1439" s="1"/>
        <tr r="R835" s="1"/>
      </tp>
      <tp t="s">
        <v>#N/A N/A</v>
        <stp/>
        <stp>BDP|17997139973012314945</stp>
        <tr r="N3244" s="1"/>
      </tp>
      <tp t="s">
        <v>#N/A N/A</v>
        <stp/>
        <stp>BDP|14635293799450267559</stp>
        <tr r="N2129" s="1"/>
        <tr r="N427" s="1"/>
      </tp>
      <tp t="s">
        <v>#N/A N/A</v>
        <stp/>
        <stp>BDP|11949341575796899911</stp>
        <tr r="R1171" s="1"/>
        <tr r="R567" s="1"/>
      </tp>
      <tp t="s">
        <v>#N/A N/A</v>
        <stp/>
        <stp>BDP|12987322630389241184</stp>
        <tr r="R7398" s="1"/>
      </tp>
      <tp t="s">
        <v>#N/A N/A</v>
        <stp/>
        <stp>BDP|11679024485411167219</stp>
        <tr r="R1256" s="1"/>
        <tr r="R652" s="1"/>
      </tp>
      <tp t="s">
        <v>#N/A N/A</v>
        <stp/>
        <stp>BDP|15371935960363079319</stp>
        <tr r="N19" s="1"/>
        <tr r="N2059" s="1"/>
        <tr r="N2177" s="1"/>
        <tr r="N2317" s="1"/>
        <tr r="N292" s="1"/>
        <tr r="N7404" s="1"/>
        <tr r="N7458" s="1"/>
        <tr r="N7465" s="1"/>
        <tr r="N7773" s="1"/>
        <tr r="N7819" s="1"/>
        <tr r="N391" s="1"/>
        <tr r="N486" s="1"/>
      </tp>
      <tp t="s">
        <v>#N/A N/A</v>
        <stp/>
        <stp>BDP|11858891542967785059</stp>
        <tr r="N2130" s="1"/>
        <tr r="N429" s="1"/>
      </tp>
      <tp t="s">
        <v>#N/A N/A</v>
        <stp/>
        <stp>BDP|14710894649902032063</stp>
        <tr r="R1542" s="1"/>
        <tr r="R2984" s="1"/>
        <tr r="R938" s="1"/>
      </tp>
      <tp t="s">
        <v>#N/A N/A</v>
        <stp/>
        <stp>BDP|18237311363972208538</stp>
        <tr r="N1488" s="1"/>
        <tr r="N884" s="1"/>
      </tp>
      <tp t="s">
        <v>#N/A N/A</v>
        <stp/>
        <stp>BDP|14545812054143250033</stp>
        <tr r="R114" s="1"/>
        <tr r="R1779" s="1"/>
        <tr r="R2656" s="1"/>
      </tp>
      <tp t="s">
        <v>#N/A N/A</v>
        <stp/>
        <stp>BDP|16474882159848443908</stp>
        <tr r="R2256" s="1"/>
      </tp>
      <tp t="s">
        <v>#N/A N/A</v>
        <stp/>
        <stp>BDP|16264092944111855960</stp>
        <tr r="R1387" s="1"/>
        <tr r="R7652" s="1"/>
        <tr r="R783" s="1"/>
      </tp>
      <tp t="s">
        <v>#N/A N/A</v>
        <stp/>
        <stp>BDP|10789925966565704058</stp>
        <tr r="N2742" s="1"/>
      </tp>
      <tp t="s">
        <v>#N/A N/A</v>
        <stp/>
        <stp>BDP|11273955235420699158</stp>
        <tr r="R2855" s="1"/>
      </tp>
      <tp t="s">
        <v>#N/A N/A</v>
        <stp/>
        <stp>BDP|17123469831563099970</stp>
        <tr r="N2514" s="1"/>
      </tp>
      <tp t="s">
        <v>#N/A N/A</v>
        <stp/>
        <stp>BDP|11769981938319271847</stp>
        <tr r="R1042" s="1"/>
        <tr r="R1645" s="1"/>
      </tp>
      <tp t="s">
        <v>#N/A N/A</v>
        <stp/>
        <stp>BDP|14568878187278221674</stp>
        <tr r="P2210" s="1"/>
        <tr r="P2290" s="1"/>
        <tr r="P2344" s="1"/>
        <tr r="P7218" s="1"/>
        <tr r="P7320" s="1"/>
      </tp>
      <tp t="s">
        <v>#N/A N/A</v>
        <stp/>
        <stp>BDP|11553335086969206923</stp>
        <tr r="R350" s="1"/>
      </tp>
      <tp t="s">
        <v>#N/A N/A</v>
        <stp/>
        <stp>BDP|12422268203248302221</stp>
        <tr r="R109" s="1"/>
        <tr r="R1513" s="1"/>
        <tr r="R1774" s="1"/>
        <tr r="R2964" s="1"/>
        <tr r="R7511" s="1"/>
        <tr r="R909" s="1"/>
      </tp>
      <tp t="s">
        <v>#N/A N/A</v>
        <stp/>
        <stp>BDP|12475429026819816788</stp>
        <tr r="N1220" s="1"/>
        <tr r="N7536" s="1"/>
        <tr r="N616" s="1"/>
      </tp>
      <tp t="s">
        <v>#N/A N/A</v>
        <stp/>
        <stp>BDP|16053280418797822883</stp>
        <tr r="N139" s="1"/>
        <tr r="N1804" s="1"/>
        <tr r="N2715" s="1"/>
      </tp>
      <tp t="s">
        <v>#N/A N/A</v>
        <stp/>
        <stp>BDP|11321203583859439849</stp>
        <tr r="N1540" s="1"/>
        <tr r="N936" s="1"/>
      </tp>
      <tp t="s">
        <v>#N/A N/A</v>
        <stp/>
        <stp>BDP|13629498289895263047</stp>
        <tr r="R7381" s="1"/>
      </tp>
      <tp t="s">
        <v>#N/A N/A</v>
        <stp/>
        <stp>BDP|16714020381283370775</stp>
        <tr r="R1299" s="1"/>
        <tr r="R7589" s="1"/>
        <tr r="R695" s="1"/>
      </tp>
      <tp t="s">
        <v>#N/A N/A</v>
        <stp/>
        <stp>BDP|18050337100190442177</stp>
        <tr r="N3065" s="1"/>
        <tr r="N7641" s="1"/>
      </tp>
      <tp t="s">
        <v>#N/A N/A</v>
        <stp/>
        <stp>BDP|14131464415473145832</stp>
        <tr r="R1236" s="1"/>
        <tr r="R3000" s="1"/>
        <tr r="R7547" s="1"/>
        <tr r="R632" s="1"/>
      </tp>
      <tp t="s">
        <v>#N/A N/A</v>
        <stp/>
        <stp>BDP|11927759092734690181</stp>
        <tr r="R1253" s="1"/>
        <tr r="R649" s="1"/>
      </tp>
      <tp t="s">
        <v>#N/A N/A</v>
        <stp/>
        <stp>BDP|11195804544352674502</stp>
        <tr r="N323" s="1"/>
      </tp>
      <tp t="s">
        <v>#N/A N/A</v>
        <stp/>
        <stp>BDP|16207954615974036014</stp>
        <tr r="R2071" s="1"/>
        <tr r="R2071" s="1"/>
      </tp>
      <tp t="s">
        <v>#N/A N/A</v>
        <stp/>
        <stp>BDP|10195457723085300970</stp>
        <tr r="R1941" s="1"/>
        <tr r="R2764" s="1"/>
        <tr r="R276" s="1"/>
      </tp>
      <tp t="s">
        <v>#N/A N/A</v>
        <stp/>
        <stp>BDP|17073900755793449220</stp>
        <tr r="N2402" s="1"/>
      </tp>
      <tp t="s">
        <v>#N/A N/A</v>
        <stp/>
        <stp>BDP|10255385708750292926</stp>
        <tr r="R1007" s="1"/>
        <tr r="R1610" s="1"/>
      </tp>
      <tp t="s">
        <v>#N/A N/A</v>
        <stp/>
        <stp>BDP|11565528895357335030</stp>
        <tr r="R174" s="1"/>
        <tr r="R1839" s="1"/>
        <tr r="R2780" s="1"/>
      </tp>
      <tp t="s">
        <v>#N/A N/A</v>
        <stp/>
        <stp>BDP|16916757238988415020</stp>
        <tr r="R165" s="1"/>
        <tr r="R1830" s="1"/>
      </tp>
      <tp t="s">
        <v>#N/A N/A</v>
        <stp/>
        <stp>BDP|12453059092783122209</stp>
        <tr r="R2681" s="1"/>
      </tp>
      <tp t="s">
        <v>#N/A N/A</v>
        <stp/>
        <stp>BDP|12770938752170565418</stp>
        <tr r="R1897" s="1"/>
        <tr r="R232" s="1"/>
        <tr r="R2477" s="1"/>
      </tp>
      <tp t="s">
        <v>#N/A N/A</v>
        <stp/>
        <stp>BDP|10143221633179443260</stp>
        <tr r="R1125" s="1"/>
        <tr r="R521" s="1"/>
      </tp>
      <tp t="s">
        <v>#N/A N/A</v>
        <stp/>
        <stp>BDP|15704951113574554366</stp>
        <tr r="N2843" s="1"/>
      </tp>
      <tp t="s">
        <v>#N/A N/A</v>
        <stp/>
        <stp>BDP|12775776872781342934</stp>
        <tr r="N3051" s="1"/>
        <tr r="N7624" s="1"/>
      </tp>
      <tp t="s">
        <v>#N/A N/A</v>
        <stp/>
        <stp>BDP|13385007631798176260</stp>
        <tr r="N465" s="1"/>
      </tp>
      <tp t="s">
        <v>#N/A N/A</v>
        <stp/>
        <stp>BDP|16047721927229091000</stp>
        <tr r="R1931" s="1"/>
        <tr r="R266" s="1"/>
      </tp>
      <tp t="s">
        <v>#N/A N/A</v>
        <stp/>
        <stp>BDP|14272242922099830795</stp>
        <tr r="N2722" s="1"/>
      </tp>
      <tp t="s">
        <v>#N/A N/A</v>
        <stp/>
        <stp>BDP|15000545440299000715</stp>
        <tr r="N1423" s="1"/>
        <tr r="N819" s="1"/>
      </tp>
      <tp t="s">
        <v>#N/A N/A</v>
        <stp/>
        <stp>BDP|14554636158014905921</stp>
        <tr r="N1272" s="1"/>
        <tr r="N668" s="1"/>
      </tp>
      <tp t="s">
        <v>#N/A N/A</v>
        <stp/>
        <stp>BDP|16029741294375525703</stp>
        <tr r="R2796" s="1"/>
        <tr r="R7771" s="1"/>
      </tp>
      <tp t="s">
        <v>#N/A N/A</v>
        <stp/>
        <stp>BDP|15069310787102308606</stp>
        <tr r="P1711" s="1"/>
        <tr r="P2195" s="1"/>
        <tr r="P2274" s="1"/>
        <tr r="P2329" s="1"/>
        <tr r="P33" s="1"/>
        <tr r="P7161" s="1"/>
        <tr r="P7203" s="1"/>
        <tr r="P7261" s="1"/>
        <tr r="P7305" s="1"/>
        <tr r="P7411" s="1"/>
        <tr r="P7780" s="1"/>
      </tp>
      <tp t="s">
        <v>#N/A N/A</v>
        <stp/>
        <stp>BDP|15931146298343269420</stp>
        <tr r="R183" s="1"/>
        <tr r="R1848" s="1"/>
        <tr r="R2791" s="1"/>
      </tp>
      <tp t="s">
        <v>#N/A N/A</v>
        <stp/>
        <stp>BDP|11048197584151844303</stp>
        <tr r="R1757" s="1"/>
        <tr r="R92" s="1"/>
      </tp>
      <tp t="s">
        <v>#N/A N/A</v>
        <stp/>
        <stp>BDP|16644786089581332211</stp>
        <tr r="R2605" s="1"/>
      </tp>
      <tp t="s">
        <v>#N/A N/A</v>
        <stp/>
        <stp>BDP|16735231506898721613</stp>
        <tr r="R2530" s="1"/>
      </tp>
      <tp t="s">
        <v>#N/A N/A</v>
        <stp/>
        <stp>BDP|15956963845764783690</stp>
        <tr r="R3145" s="1"/>
      </tp>
      <tp t="s">
        <v>#N/A N/A</v>
        <stp/>
        <stp>BDP|15490749060577487904</stp>
        <tr r="R1498" s="1"/>
        <tr r="R1765" s="1"/>
        <tr r="R3117" s="1"/>
        <tr r="R7690" s="1"/>
        <tr r="R894" s="1"/>
        <tr r="R100" s="1"/>
      </tp>
      <tp t="s">
        <v>#N/A N/A</v>
        <stp/>
        <stp>BDP|17162584157304286981</stp>
        <tr r="R164" s="1"/>
        <tr r="R1829" s="1"/>
      </tp>
      <tp t="s">
        <v>#N/A N/A</v>
        <stp/>
        <stp>BDP|10296177911628130214</stp>
        <tr r="R2155" s="1"/>
        <tr r="R454" s="1"/>
      </tp>
      <tp t="s">
        <v>#N/A N/A</v>
        <stp/>
        <stp>BDP|16043772374335189962</stp>
        <tr r="N1165" s="1"/>
        <tr r="N561" s="1"/>
      </tp>
      <tp t="s">
        <v>#N/A N/A</v>
        <stp/>
        <stp>BDP|13593864307028214923</stp>
        <tr r="R1561" s="1"/>
        <tr r="R957" s="1"/>
      </tp>
      <tp t="s">
        <v>#N/A N/A</v>
        <stp/>
        <stp>BDP|15636536949626050884</stp>
        <tr r="N1545" s="1"/>
        <tr r="N941" s="1"/>
      </tp>
      <tp t="s">
        <v>#N/A N/A</v>
        <stp/>
        <stp>BDP|11961504413617602886</stp>
        <tr r="R1523" s="1"/>
        <tr r="R919" s="1"/>
      </tp>
      <tp t="s">
        <v>#N/A N/A</v>
        <stp/>
        <stp>BDP|16608052405814310820</stp>
        <tr r="R7714" s="1"/>
      </tp>
      <tp t="s">
        <v>#N/A N/A</v>
        <stp/>
        <stp>BDP|14469854576874534557</stp>
        <tr r="N2121" s="1"/>
        <tr r="N415" s="1"/>
      </tp>
      <tp t="s">
        <v>#N/A N/A</v>
        <stp/>
        <stp>BDP|14328339789166631387</stp>
        <tr r="N1073" s="1"/>
        <tr r="N1676" s="1"/>
        <tr r="N3214" s="1"/>
      </tp>
      <tp t="s">
        <v>#N/A N/A</v>
        <stp/>
        <stp>BDP|11735862957733533548</stp>
        <tr r="R1501" s="1"/>
        <tr r="R897" s="1"/>
      </tp>
      <tp t="s">
        <v>#N/A N/A</v>
        <stp/>
        <stp>BDP|15335524112363449802</stp>
        <tr r="N1140" s="1"/>
        <tr r="N536" s="1"/>
      </tp>
      <tp t="s">
        <v>#N/A N/A</v>
        <stp/>
        <stp>BDP|10637671527279908781</stp>
        <tr r="R1872" s="1"/>
        <tr r="R207" s="1"/>
      </tp>
      <tp t="s">
        <v>#N/A N/A</v>
        <stp/>
        <stp>BDP|10857082682097615536</stp>
        <tr r="R2243" s="1"/>
      </tp>
      <tp t="s">
        <v>#N/A N/A</v>
        <stp/>
        <stp>BDP|18287549230384013015</stp>
        <tr r="R7401" s="1"/>
      </tp>
      <tp t="s">
        <v>#N/A N/A</v>
        <stp/>
        <stp>BDP|18223171249736229190</stp>
        <tr r="R7714" s="1"/>
      </tp>
      <tp t="s">
        <v>#N/A N/A</v>
        <stp/>
        <stp>BDP|12072919192969576116</stp>
        <tr r="N2250" s="1"/>
      </tp>
      <tp t="s">
        <v>#N/A N/A</v>
        <stp/>
        <stp>BDP|17417274946072451964</stp>
        <tr r="N3032" s="1"/>
      </tp>
      <tp t="s">
        <v>#N/A N/A</v>
        <stp/>
        <stp>BDP|12947812031350785382</stp>
        <tr r="R2845" s="1"/>
      </tp>
      <tp t="s">
        <v>#N/A N/A</v>
        <stp/>
        <stp>BDP|14385972481956691954</stp>
        <tr r="N1601" s="1"/>
        <tr r="N3178" s="1"/>
        <tr r="N997" s="1"/>
      </tp>
      <tp t="s">
        <v>#N/A N/A</v>
        <stp/>
        <stp>BDP|14428287428118609649</stp>
        <tr r="R1463" s="1"/>
        <tr r="R1866" s="1"/>
        <tr r="R201" s="1"/>
        <tr r="R859" s="1"/>
      </tp>
      <tp t="s">
        <v>#N/A N/A</v>
        <stp/>
        <stp>BDP|14192351047629131041</stp>
        <tr r="R413" s="1"/>
      </tp>
      <tp t="s">
        <v>#N/A N/A</v>
        <stp/>
        <stp>BDP|14186509165644744951</stp>
        <tr r="R2728" s="1"/>
        <tr r="R7739" s="1"/>
      </tp>
      <tp t="s">
        <v>#N/A N/A</v>
        <stp/>
        <stp>BDP|18306795819702626630</stp>
        <tr r="R1877" s="1"/>
        <tr r="R212" s="1"/>
      </tp>
      <tp t="s">
        <v>#N/A N/A</v>
        <stp/>
        <stp>BDP|16229361892035827386</stp>
        <tr r="R2410" s="1"/>
      </tp>
      <tp t="s">
        <v>#N/A N/A</v>
        <stp/>
        <stp>BDP|13401336240366930883</stp>
        <tr r="R375" s="1"/>
      </tp>
      <tp t="s">
        <v>#N/A N/A</v>
        <stp/>
        <stp>BDP|16889912379351098364</stp>
        <tr r="R1249" s="1"/>
        <tr r="R7559" s="1"/>
        <tr r="R645" s="1"/>
      </tp>
      <tp t="s">
        <v>#N/A N/A</v>
        <stp/>
        <stp>BDP|13836597169988408355</stp>
        <tr r="N1464" s="1"/>
        <tr r="N860" s="1"/>
      </tp>
      <tp t="s">
        <v>#N/A N/A</v>
        <stp/>
        <stp>BDP|12074460148991220853</stp>
        <tr r="N2755" s="1"/>
      </tp>
      <tp t="s">
        <v>#N/A N/A</v>
        <stp/>
        <stp>BDP|13626824556137331285</stp>
        <tr r="N7360" s="1"/>
      </tp>
      <tp t="s">
        <v>#N/A N/A</v>
        <stp/>
        <stp>BDP|12617119394284930539</stp>
        <tr r="N3209" s="1"/>
        <tr r="N7756" s="1"/>
      </tp>
      <tp t="s">
        <v>#N/A N/A</v>
        <stp/>
        <stp>BDP|11986741329139814642</stp>
        <tr r="R2760" s="1"/>
      </tp>
      <tp t="s">
        <v>#N/A N/A</v>
        <stp/>
        <stp>BDP|16629882566291173216</stp>
        <tr r="R1766" s="1"/>
        <tr r="R101" s="1"/>
      </tp>
      <tp t="s">
        <v>#N/A N/A</v>
        <stp/>
        <stp>BDP|15767526599053675124</stp>
        <tr r="R134" s="1"/>
        <tr r="R1799" s="1"/>
      </tp>
      <tp t="s">
        <v>#N/A N/A</v>
        <stp/>
        <stp>BDP|15617633351119428481</stp>
        <tr r="R1232" s="1"/>
        <tr r="R628" s="1"/>
      </tp>
      <tp t="s">
        <v>#N/A N/A</v>
        <stp/>
        <stp>BDP|14183900040280892214</stp>
        <tr r="R7397" s="1"/>
      </tp>
      <tp t="s">
        <v>#N/A N/A</v>
        <stp/>
        <stp>BDP|12895188972859012691</stp>
        <tr r="R3023" s="1"/>
      </tp>
      <tp t="s">
        <v>#N/A N/A</v>
        <stp/>
        <stp>BDP|17999863061664753621</stp>
        <tr r="R2264" s="1"/>
      </tp>
      <tp t="s">
        <v>#N/A N/A</v>
        <stp/>
        <stp>BDP|17852377894080798679</stp>
        <tr r="N7388" s="1"/>
      </tp>
      <tp t="s">
        <v>#N/A N/A</v>
        <stp/>
        <stp>BDP|10815652665429430274</stp>
        <tr r="R1605" s="1"/>
        <tr r="R2724" s="1"/>
        <tr r="R1001" s="1"/>
      </tp>
      <tp t="s">
        <v>#N/A N/A</v>
        <stp/>
        <stp>BDP|11019088324260485834</stp>
        <tr r="N1151" s="1"/>
        <tr r="N547" s="1"/>
      </tp>
      <tp t="s">
        <v>#N/A N/A</v>
        <stp/>
        <stp>BDP|18274102976421666490</stp>
        <tr r="N1461" s="1"/>
        <tr r="N857" s="1"/>
      </tp>
      <tp t="s">
        <v>#N/A N/A</v>
        <stp/>
        <stp>BDP|12412100194222873330</stp>
        <tr r="R2531" s="1"/>
      </tp>
      <tp t="s">
        <v>#N/A N/A</v>
        <stp/>
        <stp>BDP|18317530207386991040</stp>
        <tr r="R460" s="1"/>
      </tp>
      <tp t="s">
        <v>#N/A N/A</v>
        <stp/>
        <stp>BDP|16127079694934999010</stp>
        <tr r="R1897" s="1"/>
        <tr r="R232" s="1"/>
        <tr r="R2477" s="1"/>
      </tp>
      <tp t="s">
        <v>#N/A N/A</v>
        <stp/>
        <stp>BDP|13480646137405495898</stp>
        <tr r="R1905" s="1"/>
        <tr r="R240" s="1"/>
        <tr r="R2700" s="1"/>
      </tp>
      <tp t="s">
        <v>#N/A N/A</v>
        <stp/>
        <stp>BDP|18426227769503231478</stp>
        <tr r="N348" s="1"/>
      </tp>
      <tp t="s">
        <v>#N/A N/A</v>
        <stp/>
        <stp>BDP|15072836368369645979</stp>
        <tr r="R1756" s="1"/>
        <tr r="R2607" s="1"/>
        <tr r="R91" s="1"/>
      </tp>
      <tp t="s">
        <v>#N/A N/A</v>
        <stp/>
        <stp>BDP|13400635931088425589</stp>
        <tr r="R1373" s="1"/>
        <tr r="R3070" s="1"/>
        <tr r="R769" s="1"/>
      </tp>
      <tp t="s">
        <v>#N/A N/A</v>
        <stp/>
        <stp>BDP|13822589118138371413</stp>
        <tr r="R1283" s="1"/>
        <tr r="R2514" s="1"/>
        <tr r="R7579" s="1"/>
        <tr r="R679" s="1"/>
      </tp>
      <tp t="s">
        <v>#N/A N/A</v>
        <stp/>
        <stp>BDP|14463810370544899477</stp>
        <tr r="N2090" s="1"/>
      </tp>
      <tp t="s">
        <v>#N/A N/A</v>
        <stp/>
        <stp>BDP|17339935978211615348</stp>
        <tr r="R2424" s="1"/>
        <tr r="R7494" s="1"/>
      </tp>
      <tp t="s">
        <v>#N/A N/A</v>
        <stp/>
        <stp>BDP|12300250829141324863</stp>
        <tr r="R7771" s="1"/>
      </tp>
      <tp t="s">
        <v>#N/A N/A</v>
        <stp/>
        <stp>BDP|18003386458060827524</stp>
        <tr r="R2432" s="1"/>
        <tr r="R2826" s="1"/>
      </tp>
      <tp t="s">
        <v>#N/A N/A</v>
        <stp/>
        <stp>BDP|18329562548131517325</stp>
        <tr r="N2821" s="1"/>
      </tp>
      <tp t="s">
        <v>#N/A N/A</v>
        <stp/>
        <stp>BDP|16398638046016988921</stp>
        <tr r="R2633" s="1"/>
        <tr r="R3115" s="1"/>
      </tp>
      <tp t="s">
        <v>#N/A N/A</v>
        <stp/>
        <stp>BDP|13815346494314009656</stp>
        <tr r="P7398" s="1"/>
      </tp>
      <tp t="s">
        <v>#N/A N/A</v>
        <stp/>
        <stp>BDP|11672713889052121727</stp>
        <tr r="R1940" s="1"/>
        <tr r="R275" s="1"/>
      </tp>
      <tp t="s">
        <v>#N/A N/A</v>
        <stp/>
        <stp>BDP|16677841606263818613</stp>
        <tr r="R7149" s="1"/>
      </tp>
      <tp t="s">
        <v>#N/A N/A</v>
        <stp/>
        <stp>BDP|12460149578278158756</stp>
        <tr r="R1422" s="1"/>
        <tr r="R818" s="1"/>
      </tp>
      <tp t="s">
        <v>#N/A N/A</v>
        <stp/>
        <stp>BDP|17803259590883992484</stp>
        <tr r="R2638" s="1"/>
      </tp>
      <tp t="s">
        <v>#N/A N/A</v>
        <stp/>
        <stp>BDP|17245794711038658205</stp>
        <tr r="N2409" s="1"/>
      </tp>
      <tp t="s">
        <v>#N/A N/A</v>
        <stp/>
        <stp>BDP|14858173187011239762</stp>
        <tr r="R105" s="1"/>
        <tr r="R1770" s="1"/>
      </tp>
      <tp t="s">
        <v>#N/A N/A</v>
        <stp/>
        <stp>BDP|13864721984150881795</stp>
        <tr r="R2324" s="1"/>
        <tr r="R2324" s="1"/>
      </tp>
      <tp t="s">
        <v>#N/A N/A</v>
        <stp/>
        <stp>BDP|14069024098907615130</stp>
        <tr r="N1539" s="1"/>
        <tr r="N935" s="1"/>
      </tp>
      <tp t="s">
        <v>#N/A N/A</v>
        <stp/>
        <stp>BDP|14002843909522158539</stp>
        <tr r="R1317" s="1"/>
        <tr r="R7609" s="1"/>
        <tr r="R713" s="1"/>
      </tp>
      <tp t="s">
        <v>#N/A N/A</v>
        <stp/>
        <stp>BDP|13198607139518600513</stp>
        <tr r="N2679" s="1"/>
      </tp>
      <tp t="s">
        <v>#N/A N/A</v>
        <stp/>
        <stp>BDP|14942771715898006145</stp>
        <tr r="R2181" s="1"/>
        <tr r="R7195" s="1"/>
        <tr r="R7200" s="1"/>
        <tr r="R7251" s="1"/>
        <tr r="R7258" s="1"/>
        <tr r="R7302" s="1"/>
      </tp>
      <tp t="s">
        <v>#N/A N/A</v>
        <stp/>
        <stp>BDP|18322127259006285152</stp>
        <tr r="R2562" s="1"/>
        <tr r="R2757" s="1"/>
      </tp>
      <tp t="s">
        <v>#N/A N/A</v>
        <stp/>
        <stp>BDP|13545062379738276779</stp>
        <tr r="N3238" s="1"/>
      </tp>
      <tp t="s">
        <v>#N/A N/A</v>
        <stp/>
        <stp>BDP|16653624463979073480</stp>
        <tr r="R378" s="1"/>
      </tp>
      <tp t="s">
        <v>#N/A N/A</v>
        <stp/>
        <stp>BDP|11863872468867033380</stp>
        <tr r="N3059" s="1"/>
      </tp>
      <tp t="s">
        <v>#N/A N/A</v>
        <stp/>
        <stp>BDP|16095435704458049182</stp>
        <tr r="R2989" s="1"/>
      </tp>
      <tp t="s">
        <v>#N/A N/A</v>
        <stp/>
        <stp>BDP|16235547833242235986</stp>
        <tr r="N2696" s="1"/>
      </tp>
      <tp t="s">
        <v>#N/A N/A</v>
        <stp/>
        <stp>BDP|18219298733173321149</stp>
        <tr r="N3171" s="1"/>
        <tr r="N7728" s="1"/>
      </tp>
      <tp t="s">
        <v>#N/A N/A</v>
        <stp/>
        <stp>BDP|10929527274601749871</stp>
        <tr r="R1410" s="1"/>
        <tr r="R7668" s="1"/>
        <tr r="R806" s="1"/>
      </tp>
      <tp t="s">
        <v>#N/A N/A</v>
        <stp/>
        <stp>BDP|17277368159749499365</stp>
        <tr r="N1018" s="1"/>
        <tr r="N1621" s="1"/>
      </tp>
      <tp t="s">
        <v>#N/A N/A</v>
        <stp/>
        <stp>BDP|12221192816779685054</stp>
        <tr r="R2742" s="1"/>
      </tp>
      <tp t="s">
        <v>#N/A N/A</v>
        <stp/>
        <stp>BDP|10145109920881784987</stp>
        <tr r="N9" s="1"/>
      </tp>
      <tp t="s">
        <v>#N/A N/A</v>
        <stp/>
        <stp>BDP|11962471502498398617</stp>
        <tr r="N342" s="1"/>
      </tp>
      <tp t="s">
        <v>#N/A N/A</v>
        <stp/>
        <stp>BDP|15419798301948698145</stp>
        <tr r="N2246" s="1"/>
      </tp>
      <tp t="s">
        <v>#N/A N/A</v>
        <stp/>
        <stp>BDP|17100375380747147094</stp>
        <tr r="R809" s="1"/>
      </tp>
      <tp t="s">
        <v>#N/A N/A</v>
        <stp/>
        <stp>BDP|10487313497062990352</stp>
        <tr r="R1046" s="1"/>
        <tr r="R1649" s="1"/>
        <tr r="R2568" s="1"/>
      </tp>
      <tp t="s">
        <v>#N/A N/A</v>
        <stp/>
        <stp>BDP|16753328287666137022</stp>
        <tr r="R1231" s="1"/>
        <tr r="R627" s="1"/>
      </tp>
      <tp t="s">
        <v>#N/A N/A</v>
        <stp/>
        <stp>BDP|11997499701929378737</stp>
        <tr r="N1038" s="1"/>
        <tr r="N1641" s="1"/>
      </tp>
      <tp t="s">
        <v>#N/A N/A</v>
        <stp/>
        <stp>BDP|18076222367976319170</stp>
        <tr r="R1559" s="1"/>
        <tr r="R2687" s="1"/>
        <tr r="R955" s="1"/>
      </tp>
      <tp t="s">
        <v>#N/A N/A</v>
        <stp/>
        <stp>BDP|14525629057028927485</stp>
        <tr r="N1752" s="1"/>
        <tr r="N87" s="1"/>
      </tp>
      <tp t="s">
        <v>#N/A N/A</v>
        <stp/>
        <stp>BDP|11078920329473922232</stp>
        <tr r="R3030" s="1"/>
        <tr r="R7598" s="1"/>
      </tp>
      <tp t="s">
        <v>#N/A N/A</v>
        <stp/>
        <stp>BDP|15574506383732076177</stp>
        <tr r="N2437" s="1"/>
      </tp>
      <tp t="s">
        <v>#N/A N/A</v>
        <stp/>
        <stp>BDP|10069259781572160349</stp>
        <tr r="R7366" s="1"/>
      </tp>
      <tp t="s">
        <v>#N/A N/A</v>
        <stp/>
        <stp>BDP|15946808448504278635</stp>
        <tr r="R1937" s="1"/>
        <tr r="R2561" s="1"/>
        <tr r="R272" s="1"/>
        <tr r="R3196" s="1"/>
      </tp>
      <tp t="s">
        <v>#N/A N/A</v>
        <stp/>
        <stp>BDP|17565995827377290092</stp>
        <tr r="R3054" s="1"/>
        <tr r="R7628" s="1"/>
      </tp>
      <tp t="s">
        <v>#N/A N/A</v>
        <stp/>
        <stp>BDP|16397971444660170012</stp>
        <tr r="N2081" s="1"/>
      </tp>
      <tp t="s">
        <v>#N/A N/A</v>
        <stp/>
        <stp>BDP|11948656331786442998</stp>
        <tr r="R2484" s="1"/>
      </tp>
      <tp t="s">
        <v>#N/A N/A</v>
        <stp/>
        <stp>BDP|11462626182477787332</stp>
        <tr r="N2727" s="1"/>
        <tr r="N311" s="1"/>
      </tp>
      <tp t="s">
        <v>#N/A N/A</v>
        <stp/>
        <stp>BDP|11400221934382061929</stp>
        <tr r="P1728" s="1"/>
        <tr r="P2220" s="1"/>
        <tr r="P2300" s="1"/>
        <tr r="P2354" s="1"/>
        <tr r="P7178" s="1"/>
        <tr r="P7228" s="1"/>
        <tr r="P7282" s="1"/>
        <tr r="P7330" s="1"/>
        <tr r="P7432" s="1"/>
        <tr r="P7801" s="1"/>
        <tr r="P50" s="1"/>
      </tp>
      <tp t="s">
        <v>#N/A N/A</v>
        <stp/>
        <stp>BDP|17352815531333434472</stp>
        <tr r="R1867" s="1"/>
        <tr r="R202" s="1"/>
      </tp>
      <tp t="s">
        <v>#N/A N/A</v>
        <stp/>
        <stp>BDP|17144954962766047563</stp>
        <tr r="O7246" s="1"/>
        <tr r="O7351" s="1"/>
        <tr r="O7450" s="1"/>
      </tp>
      <tp t="s">
        <v>#N/A N/A</v>
        <stp/>
        <stp>BDP|15574925315335601346</stp>
        <tr r="R1127" s="1"/>
        <tr r="R523" s="1"/>
      </tp>
      <tp t="s">
        <v>#N/A N/A</v>
        <stp/>
        <stp>BDP|13662666032675500870</stp>
        <tr r="N1058" s="1"/>
        <tr r="N1661" s="1"/>
      </tp>
      <tp t="s">
        <v>#N/A N/A</v>
        <stp/>
        <stp>BDP|18331347353841427408</stp>
        <tr r="N2972" s="1"/>
        <tr r="N7519" s="1"/>
      </tp>
      <tp t="s">
        <v>#N/A N/A</v>
        <stp/>
        <stp>BDP|17316511085258563922</stp>
        <tr r="R1208" s="1"/>
        <tr r="R604" s="1"/>
      </tp>
      <tp t="s">
        <v>#N/A N/A</v>
        <stp/>
        <stp>BDP|17512436394326111733</stp>
        <tr r="R1853" s="1"/>
        <tr r="R188" s="1"/>
      </tp>
      <tp t="s">
        <v>#N/A N/A</v>
        <stp/>
        <stp>BDP|14947880645290764334</stp>
        <tr r="Q1743" s="1"/>
        <tr r="Q2233" s="1"/>
        <tr r="Q2313" s="1"/>
        <tr r="Q2367" s="1"/>
        <tr r="Q7191" s="1"/>
        <tr r="Q7243" s="1"/>
        <tr r="Q7297" s="1"/>
        <tr r="Q7347" s="1"/>
        <tr r="Q7447" s="1"/>
        <tr r="Q7814" s="1"/>
        <tr r="Q63" s="1"/>
      </tp>
      <tp t="s">
        <v>#N/A N/A</v>
        <stp/>
        <stp>BDP|16365208508339845602</stp>
        <tr r="N7375" s="1"/>
      </tp>
      <tp t="s">
        <v>#N/A N/A</v>
        <stp/>
        <stp>BDP|15499803237851793471</stp>
        <tr r="N1903" s="1"/>
        <tr r="N238" s="1"/>
      </tp>
      <tp t="s">
        <v>#N/A N/A</v>
        <stp/>
        <stp>BDP|16115228504179430605</stp>
        <tr r="R1322" s="1"/>
        <tr r="R718" s="1"/>
      </tp>
      <tp t="s">
        <v>#N/A N/A</v>
        <stp/>
        <stp>BDP|12450048205508475122</stp>
        <tr r="R2489" s="1"/>
        <tr r="R2695" s="1"/>
        <tr r="R3156" s="1"/>
      </tp>
      <tp t="s">
        <v>#N/A N/A</v>
        <stp/>
        <stp>BDP|16165942066381231326</stp>
        <tr r="R1425" s="1"/>
        <tr r="R821" s="1"/>
      </tp>
      <tp t="s">
        <v>#N/A N/A</v>
        <stp/>
        <stp>BDP|11791646021898454653</stp>
        <tr r="R7516" s="1"/>
      </tp>
      <tp t="s">
        <v>#N/A N/A</v>
        <stp/>
        <stp>BDP|12134107186283166357</stp>
        <tr r="R1021" s="1"/>
        <tr r="R1624" s="1"/>
      </tp>
      <tp t="s">
        <v>#N/A N/A</v>
        <stp/>
        <stp>BDP|12201011150255135917</stp>
        <tr r="R2164" s="1"/>
        <tr r="R469" s="1"/>
      </tp>
      <tp t="s">
        <v>#N/A N/A</v>
        <stp/>
        <stp>BDP|18087828745626050945</stp>
        <tr r="R1068" s="1"/>
        <tr r="R1671" s="1"/>
        <tr r="R171" s="1"/>
        <tr r="R1836" s="1"/>
        <tr r="R3213" s="1"/>
        <tr r="R7760" s="1"/>
      </tp>
      <tp t="s">
        <v>#N/A N/A</v>
        <stp/>
        <stp>BDP|15042082461341388984</stp>
        <tr r="R3112" s="1"/>
        <tr r="R7685" s="1"/>
      </tp>
      <tp t="s">
        <v>#N/A N/A</v>
        <stp/>
        <stp>BDP|14317036908967902836</stp>
        <tr r="R1124" s="1"/>
        <tr r="R520" s="1"/>
      </tp>
      <tp t="s">
        <v>#N/A N/A</v>
        <stp/>
        <stp>BDP|14444622794126075608</stp>
        <tr r="N2840" s="1"/>
      </tp>
      <tp t="s">
        <v>#N/A N/A</v>
        <stp/>
        <stp>BDP|13900114639792758849</stp>
        <tr r="R3224" s="1"/>
      </tp>
      <tp t="s">
        <v>#N/A N/A</v>
        <stp/>
        <stp>BDP|18385200260247520047</stp>
        <tr r="R1139" s="1"/>
        <tr r="R1455" s="1"/>
        <tr r="R2405" s="1"/>
        <tr r="R535" s="1"/>
        <tr r="R851" s="1"/>
      </tp>
      <tp t="s">
        <v>#N/A N/A</v>
        <stp/>
        <stp>BDP|13822379188036649531</stp>
        <tr r="R1133" s="1"/>
        <tr r="R529" s="1"/>
      </tp>
      <tp t="s">
        <v>#N/A N/A</v>
        <stp/>
        <stp>BDP|15437912575237341710</stp>
        <tr r="R1072" s="1"/>
        <tr r="R1675" s="1"/>
      </tp>
      <tp t="s">
        <v>#N/A N/A</v>
        <stp/>
        <stp>BDP|11126377542699768413</stp>
        <tr r="N1526" s="1"/>
        <tr r="N922" s="1"/>
      </tp>
      <tp t="s">
        <v>#N/A N/A</v>
        <stp/>
        <stp>BDP|13007335359819935764</stp>
        <tr r="R1252" s="1"/>
        <tr r="R648" s="1"/>
      </tp>
      <tp t="s">
        <v>#N/A N/A</v>
        <stp/>
        <stp>BDP|15847499289486986448</stp>
        <tr r="R1886" s="1"/>
        <tr r="R221" s="1"/>
        <tr r="R2658" s="1"/>
      </tp>
      <tp t="s">
        <v>#N/A N/A</v>
        <stp/>
        <stp>BDP|10093454175638252077</stp>
        <tr r="R7365" s="1"/>
      </tp>
      <tp t="s">
        <v>#N/A N/A</v>
        <stp/>
        <stp>BDP|15396830371649678827</stp>
        <tr r="N7393" s="1"/>
        <tr r="N7393" s="1"/>
      </tp>
      <tp t="s">
        <v>#N/A N/A</v>
        <stp/>
        <stp>BDP|16946337873078893146</stp>
        <tr r="R1909" s="1"/>
        <tr r="R244" s="1"/>
      </tp>
      <tp t="s">
        <v>#N/A N/A</v>
        <stp/>
        <stp>BDP|14839658786555695485</stp>
        <tr r="N1411" s="1"/>
      </tp>
      <tp t="s">
        <v>#N/A N/A</v>
        <stp/>
        <stp>BDP|12927872608241642054</stp>
        <tr r="R125" s="1"/>
        <tr r="R1790" s="1"/>
      </tp>
      <tp t="s">
        <v>#N/A N/A</v>
        <stp/>
        <stp>BDP|15770403461195416972</stp>
        <tr r="N7359" s="1"/>
      </tp>
      <tp t="s">
        <v>#N/A N/A</v>
        <stp/>
        <stp>BDP|16944065180867239290</stp>
        <tr r="R3128" s="1"/>
        <tr r="R7698" s="1"/>
      </tp>
      <tp t="s">
        <v>#N/A N/A</v>
        <stp/>
        <stp>BDP|16897127519345022877</stp>
        <tr r="R1085" s="1"/>
        <tr r="R1688" s="1"/>
        <tr r="R2792" s="1"/>
      </tp>
      <tp t="s">
        <v>#N/A N/A</v>
        <stp/>
        <stp>BDP|18319707041811219142</stp>
        <tr r="R1054" s="1"/>
        <tr r="R1657" s="1"/>
      </tp>
      <tp t="s">
        <v>#N/A N/A</v>
        <stp/>
        <stp>BDP|11979671419725276816</stp>
        <tr r="N7387" s="1"/>
      </tp>
      <tp t="s">
        <v>#N/A N/A</v>
        <stp/>
        <stp>BDP|13943890433034301744</stp>
        <tr r="R2769" s="1"/>
      </tp>
      <tp t="s">
        <v>#N/A N/A</v>
        <stp/>
        <stp>BDP|15801668994700504186</stp>
        <tr r="P22" s="1"/>
      </tp>
      <tp t="s">
        <v>#N/A N/A</v>
        <stp/>
        <stp>BDP|17276360645922143975</stp>
        <tr r="R1924" s="1"/>
        <tr r="R2532" s="1"/>
        <tr r="R259" s="1"/>
      </tp>
      <tp t="s">
        <v>#N/A N/A</v>
        <stp/>
        <stp>BDP|15851449396975854653</stp>
        <tr r="R1063" s="1"/>
        <tr r="R1666" s="1"/>
      </tp>
      <tp t="s">
        <v>#N/A N/A</v>
        <stp/>
        <stp>BDP|12730703693635062232</stp>
        <tr r="N7516" s="1"/>
      </tp>
      <tp t="s">
        <v>#N/A N/A</v>
        <stp/>
        <stp>BDP|12769126603670033815</stp>
        <tr r="N1241" s="1"/>
        <tr r="N637" s="1"/>
      </tp>
      <tp t="s">
        <v>#N/A N/A</v>
        <stp/>
        <stp>BDP|14008831080549251666</stp>
        <tr r="R1274" s="1"/>
        <tr r="R2711" s="1"/>
        <tr r="R3166" s="1"/>
        <tr r="R670" s="1"/>
      </tp>
      <tp t="s">
        <v>#N/A N/A</v>
        <stp/>
        <stp>BDP|11560879710487788424</stp>
        <tr r="N1501" s="1"/>
        <tr r="N897" s="1"/>
      </tp>
      <tp t="s">
        <v>#N/A N/A</v>
        <stp/>
        <stp>BDP|13510037402071238913</stp>
        <tr r="R3002" s="1"/>
        <tr r="R7551" s="1"/>
      </tp>
      <tp t="s">
        <v>#N/A N/A</v>
        <stp/>
        <stp>BDP|15075764480436979786</stp>
        <tr r="N370" s="1"/>
      </tp>
      <tp t="s">
        <v>#N/A N/A</v>
        <stp/>
        <stp>BDP|16624461497914339422</stp>
        <tr r="N1003" s="1"/>
        <tr r="N1606" s="1"/>
      </tp>
      <tp t="s">
        <v>#N/A N/A</v>
        <stp/>
        <stp>BDP|13598357447906051918</stp>
        <tr r="R1409" s="1"/>
        <tr r="R3089" s="1"/>
        <tr r="R805" s="1"/>
      </tp>
      <tp t="s">
        <v>#N/A N/A</v>
        <stp/>
        <stp>BDP|16167648371924387815</stp>
        <tr r="R2446" s="1"/>
      </tp>
      <tp t="s">
        <v>#N/A N/A</v>
        <stp/>
        <stp>BDP|14140143573040951998</stp>
        <tr r="N1491" s="1"/>
        <tr r="N887" s="1"/>
      </tp>
      <tp t="s">
        <v>#N/A N/A</v>
        <stp/>
        <stp>BDP|10553667898450865459</stp>
        <tr r="R2045" s="1"/>
      </tp>
      <tp t="s">
        <v>#N/A N/A</v>
        <stp/>
        <stp>BDP|17794152478118916253</stp>
        <tr r="R2141" s="1"/>
        <tr r="R440" s="1"/>
      </tp>
      <tp t="s">
        <v>#N/A N/A</v>
        <stp/>
        <stp>BDP|11337236896572265329</stp>
        <tr r="N2372" s="1"/>
      </tp>
      <tp t="s">
        <v>#N/A N/A</v>
        <stp/>
        <stp>BDP|12925588097074201129</stp>
        <tr r="R2767" s="1"/>
      </tp>
      <tp t="s">
        <v>#N/A N/A</v>
        <stp/>
        <stp>BDP|11163347942099397428</stp>
        <tr r="R2605" s="1"/>
      </tp>
      <tp t="s">
        <v>#N/A N/A</v>
        <stp/>
        <stp>BDP|13319758972769690147</stp>
        <tr r="N2245" s="1"/>
      </tp>
      <tp t="s">
        <v>#N/A N/A</v>
        <stp/>
        <stp>BDP|13341837004304631447</stp>
        <tr r="R335" s="1"/>
        <tr r="R335" s="1"/>
      </tp>
      <tp t="s">
        <v>#N/A N/A</v>
        <stp/>
        <stp>BDP|16652711683320842158</stp>
        <tr r="N1212" s="1"/>
        <tr r="N608" s="1"/>
      </tp>
      <tp t="s">
        <v>#N/A N/A</v>
        <stp/>
        <stp>BDP|11980466275739321301</stp>
        <tr r="N2820" s="1"/>
      </tp>
      <tp t="s">
        <v>#N/A N/A</v>
        <stp/>
        <stp>BDP|12766658423567102993</stp>
        <tr r="R7364" s="1"/>
      </tp>
      <tp t="s">
        <v>#N/A N/A</v>
        <stp/>
        <stp>BDP|16393892652503985088</stp>
        <tr r="O1722" s="1"/>
        <tr r="O2206" s="1"/>
        <tr r="O2286" s="1"/>
        <tr r="O2340" s="1"/>
        <tr r="O7172" s="1"/>
        <tr r="O7214" s="1"/>
        <tr r="O7272" s="1"/>
        <tr r="O7316" s="1"/>
        <tr r="O7422" s="1"/>
        <tr r="O7791" s="1"/>
        <tr r="O44" s="1"/>
      </tp>
      <tp t="s">
        <v>#N/A N/A</v>
        <stp/>
        <stp>BDP|15642217366071877809</stp>
        <tr r="R1023" s="1"/>
        <tr r="R1626" s="1"/>
      </tp>
      <tp t="s">
        <v>#N/A N/A</v>
        <stp/>
        <stp>BDP|18233163421191815243</stp>
        <tr r="N1213" s="1"/>
        <tr r="N609" s="1"/>
      </tp>
      <tp t="s">
        <v>#N/A N/A</v>
        <stp/>
        <stp>BDP|18013629676905973444</stp>
        <tr r="N2521" s="1"/>
      </tp>
      <tp t="s">
        <v>#N/A N/A</v>
        <stp/>
        <stp>BDP|13569290065187977897</stp>
        <tr r="R1510" s="1"/>
        <tr r="R906" s="1"/>
      </tp>
      <tp t="s">
        <v>#N/A N/A</v>
        <stp/>
        <stp>BDP|18157612784126974858</stp>
        <tr r="R2961" s="1"/>
        <tr r="R7508" s="1"/>
      </tp>
      <tp t="s">
        <v>#N/A N/A</v>
        <stp/>
        <stp>BDP|12114812110524926719</stp>
        <tr r="R3250" s="1"/>
      </tp>
      <tp t="s">
        <v>#N/A N/A</v>
        <stp/>
        <stp>BDP|18417837592623823250</stp>
        <tr r="N3056" s="1"/>
        <tr r="N7630" s="1"/>
      </tp>
      <tp t="s">
        <v>#N/A N/A</v>
        <stp/>
        <stp>BDP|15171710814433472885</stp>
        <tr r="N2161" s="1"/>
        <tr r="N462" s="1"/>
      </tp>
      <tp t="s">
        <v>#N/A N/A</v>
        <stp/>
        <stp>BDP|16035493033348035121</stp>
        <tr r="N7494" s="1"/>
      </tp>
      <tp t="s">
        <v>#N/A N/A</v>
        <stp/>
        <stp>BDP|16162510599277219531</stp>
        <tr r="N7638" s="1"/>
      </tp>
      <tp t="s">
        <v>#N/A N/A</v>
        <stp/>
        <stp>BDP|17752680016649788153</stp>
        <tr r="N2857" s="1"/>
      </tp>
      <tp t="s">
        <v>#N/A N/A</v>
        <stp/>
        <stp>BDP|16383728748539693441</stp>
        <tr r="R1192" s="1"/>
        <tr r="R1525" s="1"/>
        <tr r="R588" s="1"/>
        <tr r="R921" s="1"/>
      </tp>
      <tp t="s">
        <v>#N/A N/A</v>
        <stp/>
        <stp>BDP|15995328095514027355</stp>
        <tr r="N2949" s="1"/>
        <tr r="N7487" s="1"/>
      </tp>
      <tp t="s">
        <v>#N/A N/A</v>
        <stp/>
        <stp>BDP|16370828751925879633</stp>
        <tr r="O1712" s="1"/>
        <tr r="O2196" s="1"/>
        <tr r="O2275" s="1"/>
        <tr r="O2330" s="1"/>
        <tr r="O34" s="1"/>
        <tr r="O7162" s="1"/>
        <tr r="O7204" s="1"/>
        <tr r="O7262" s="1"/>
        <tr r="O7306" s="1"/>
        <tr r="O7412" s="1"/>
        <tr r="O7781" s="1"/>
      </tp>
      <tp t="s">
        <v>#N/A N/A</v>
        <stp/>
        <stp>BDP|10345917826683953062</stp>
        <tr r="R3066" s="1"/>
        <tr r="R7642" s="1"/>
      </tp>
      <tp t="s">
        <v>#N/A N/A</v>
        <stp/>
        <stp>BDP|15914754470369461431</stp>
        <tr r="R1963" s="1"/>
        <tr r="R2056" s="1"/>
      </tp>
      <tp t="s">
        <v>#N/A N/A</v>
        <stp/>
        <stp>BDP|16709602888392615227</stp>
        <tr r="R1548" s="1"/>
        <tr r="R2675" s="1"/>
        <tr r="R944" s="1"/>
      </tp>
      <tp t="s">
        <v>#N/A N/A</v>
        <stp/>
        <stp>BDP|13905156425771514977</stp>
        <tr r="R1005" s="1"/>
        <tr r="R1608" s="1"/>
        <tr r="R3181" s="1"/>
      </tp>
      <tp t="s">
        <v>#N/A N/A</v>
        <stp/>
        <stp>BDP|14836856947209924980</stp>
        <tr r="N3270" s="1"/>
      </tp>
      <tp t="s">
        <v>#N/A N/A</v>
        <stp/>
        <stp>BDP|16008424302962918829</stp>
        <tr r="N2452" s="1"/>
      </tp>
      <tp t="s">
        <v>#N/A N/A</v>
        <stp/>
        <stp>BDP|11650731283612951443</stp>
        <tr r="N1191" s="1"/>
        <tr r="N2970" s="1"/>
        <tr r="N7517" s="1"/>
        <tr r="N587" s="1"/>
      </tp>
      <tp t="s">
        <v>#N/A N/A</v>
        <stp/>
        <stp>BDP|15989631294892396073</stp>
        <tr r="N1570" s="1"/>
        <tr r="N966" s="1"/>
      </tp>
      <tp t="s">
        <v>#N/A N/A</v>
        <stp/>
        <stp>BDP|15981611437900090850</stp>
        <tr r="R1352" s="1"/>
        <tr r="R7635" s="1"/>
        <tr r="R748" s="1"/>
      </tp>
      <tp t="s">
        <v>#N/A N/A</v>
        <stp/>
        <stp>BDP|15179637818823053905</stp>
        <tr r="R1310" s="1"/>
        <tr r="R3035" s="1"/>
        <tr r="R7603" s="1"/>
        <tr r="R706" s="1"/>
      </tp>
      <tp t="s">
        <v>#N/A N/A</v>
        <stp/>
        <stp>BDP|11010079198762367266</stp>
        <tr r="N1587" s="1"/>
        <tr r="N3020" s="1"/>
        <tr r="N7576" s="1"/>
        <tr r="N983" s="1"/>
      </tp>
      <tp t="s">
        <v>#N/A N/A</v>
        <stp/>
        <stp>BDP|16808999837761843547</stp>
        <tr r="N2638" s="1"/>
      </tp>
      <tp t="s">
        <v>#N/A N/A</v>
        <stp/>
        <stp>BDP|13927040179584680883</stp>
        <tr r="R108" s="1"/>
        <tr r="R1773" s="1"/>
        <tr r="R2644" s="1"/>
      </tp>
      <tp t="s">
        <v>#N/A N/A</v>
        <stp/>
        <stp>BDP|13982162594364134706</stp>
        <tr r="N1206" s="1"/>
        <tr r="N2981" s="1"/>
        <tr r="N7528" s="1"/>
        <tr r="N602" s="1"/>
      </tp>
      <tp t="s">
        <v>#N/A N/A</v>
        <stp/>
        <stp>BDP|15315205859073577952</stp>
        <tr r="R2683" s="1"/>
      </tp>
      <tp t="s">
        <v>#N/A N/A</v>
        <stp/>
        <stp>BDP|18157604844211779382</stp>
        <tr r="R1511" s="1"/>
        <tr r="R907" s="1"/>
      </tp>
      <tp t="s">
        <v>#N/A N/A</v>
        <stp/>
        <stp>BDP|10153792636195517913</stp>
        <tr r="R2737" s="1"/>
      </tp>
      <tp t="s">
        <v>#N/A N/A</v>
        <stp/>
        <stp>BDP|11645470363149948268</stp>
        <tr r="N1402" s="1"/>
        <tr r="N3084" s="1"/>
        <tr r="N798" s="1"/>
      </tp>
      <tp t="s">
        <v>#N/A N/A</v>
        <stp/>
        <stp>BDP|13095450648192028903</stp>
        <tr r="N1721" s="1"/>
        <tr r="N1721" s="1"/>
        <tr r="N2205" s="1"/>
        <tr r="N2205" s="1"/>
        <tr r="N2285" s="1"/>
        <tr r="N2285" s="1"/>
        <tr r="N2339" s="1"/>
        <tr r="N2339" s="1"/>
        <tr r="N7171" s="1"/>
        <tr r="N7171" s="1"/>
        <tr r="N7213" s="1"/>
        <tr r="N7213" s="1"/>
        <tr r="N7271" s="1"/>
        <tr r="N7271" s="1"/>
        <tr r="N7315" s="1"/>
        <tr r="N7315" s="1"/>
        <tr r="N7421" s="1"/>
        <tr r="N7421" s="1"/>
        <tr r="N7790" s="1"/>
        <tr r="N7790" s="1"/>
        <tr r="N43" s="1"/>
        <tr r="N43" s="1"/>
      </tp>
      <tp t="s">
        <v>#N/A N/A</v>
        <stp/>
        <stp>BDP|17638761184344089496</stp>
        <tr r="R1461" s="1"/>
        <tr r="R857" s="1"/>
      </tp>
      <tp t="s">
        <v>#N/A N/A</v>
        <stp/>
        <stp>BDP|11824139834173538874</stp>
        <tr r="N1754" s="1"/>
        <tr r="N2601" s="1"/>
        <tr r="N89" s="1"/>
      </tp>
      <tp t="s">
        <v>#N/A N/A</v>
        <stp/>
        <stp>BDP|14473743833858987074</stp>
        <tr r="N2508" s="1"/>
      </tp>
      <tp t="s">
        <v>#N/A N/A</v>
        <stp/>
        <stp>BDP|14747952302385905045</stp>
        <tr r="N3139" s="1"/>
        <tr r="N7705" s="1"/>
      </tp>
      <tp t="s">
        <v>#N/A N/A</v>
        <stp/>
        <stp>BDP|16908309096234383008</stp>
        <tr r="R346" s="1"/>
        <tr r="R346" s="1"/>
      </tp>
      <tp t="s">
        <v>#N/A N/A</v>
        <stp/>
        <stp>BDP|10554849659376740332</stp>
        <tr r="R110" s="1"/>
        <tr r="R1775" s="1"/>
        <tr r="R2443" s="1"/>
        <tr r="R2651" s="1"/>
        <tr r="R2829" s="1"/>
      </tp>
      <tp t="s">
        <v>#N/A N/A</v>
        <stp/>
        <stp>BDP|18263727376909260983</stp>
        <tr r="R1865" s="1"/>
        <tr r="R200" s="1"/>
      </tp>
      <tp t="s">
        <v>#N/A N/A</v>
        <stp/>
        <stp>BDP|14293550122189835218</stp>
        <tr r="N1473" s="1"/>
        <tr r="N869" s="1"/>
      </tp>
      <tp t="s">
        <v>#N/A N/A</v>
        <stp/>
        <stp>BDP|14376025795065121093</stp>
        <tr r="N333" s="1"/>
      </tp>
      <tp t="s">
        <v>#N/A N/A</v>
        <stp/>
        <stp>BDP|16264604635752263991</stp>
        <tr r="R7402" s="1"/>
      </tp>
      <tp t="s">
        <v>#N/A N/A</v>
        <stp/>
        <stp>BDP|15666835922162288598</stp>
        <tr r="R3065" s="1"/>
        <tr r="R7641" s="1"/>
      </tp>
      <tp t="s">
        <v>#N/A N/A</v>
        <stp/>
        <stp>BDP|16273895069320618086</stp>
        <tr r="N1465" s="1"/>
        <tr r="N861" s="1"/>
      </tp>
      <tp t="s">
        <v>#N/A N/A</v>
        <stp/>
        <stp>BDP|11394381377218555564</stp>
        <tr r="R2458" s="1"/>
      </tp>
      <tp t="s">
        <v>#N/A N/A</v>
        <stp/>
        <stp>BDP|10605565120917669890</stp>
        <tr r="P2188" s="1"/>
      </tp>
      <tp t="s">
        <v>#N/A N/A</v>
        <stp/>
        <stp>BDP|11322609329424486918</stp>
        <tr r="R1874" s="1"/>
        <tr r="R209" s="1"/>
        <tr r="R2425" s="1"/>
      </tp>
      <tp t="s">
        <v>#N/A N/A</v>
        <stp/>
        <stp>BDP|17508930942207995529</stp>
        <tr r="R2640" s="1"/>
      </tp>
      <tp t="s">
        <v>#N/A N/A</v>
        <stp/>
        <stp>BDP|12462106530909377188</stp>
        <tr r="R1262" s="1"/>
        <tr r="R658" s="1"/>
      </tp>
      <tp t="s">
        <v>#N/A N/A</v>
        <stp/>
        <stp>BDP|13218891005045323626</stp>
        <tr r="N2632" s="1"/>
      </tp>
      <tp t="s">
        <v>#N/A N/A</v>
        <stp/>
        <stp>BDP|16939632891093784222</stp>
        <tr r="R366" s="1"/>
      </tp>
      <tp t="s">
        <v>#N/A N/A</v>
        <stp/>
        <stp>BDP|12588974349340550700</stp>
        <tr r="R1486" s="1"/>
        <tr r="R882" s="1"/>
      </tp>
      <tp t="s">
        <v>#N/A N/A</v>
        <stp/>
        <stp>BDP|17550880808375375288</stp>
        <tr r="R3175" s="1"/>
      </tp>
      <tp t="s">
        <v>#N/A N/A</v>
        <stp/>
        <stp>BDP|12283601551708420191</stp>
        <tr r="N166" s="1"/>
        <tr r="N1831" s="1"/>
      </tp>
      <tp t="s">
        <v>#N/A N/A</v>
        <stp/>
        <stp>BDP|10196748051323822923</stp>
        <tr r="R1723" s="1"/>
        <tr r="R2215" s="1"/>
        <tr r="R2295" s="1"/>
        <tr r="R2349" s="1"/>
        <tr r="R7173" s="1"/>
        <tr r="R7223" s="1"/>
        <tr r="R7277" s="1"/>
        <tr r="R7325" s="1"/>
        <tr r="R7427" s="1"/>
        <tr r="R7796" s="1"/>
        <tr r="R45" s="1"/>
      </tp>
      <tp t="s">
        <v>#N/A N/A</v>
        <stp/>
        <stp>BDP|12319894140506744034</stp>
        <tr r="R1012" s="1"/>
        <tr r="R1615" s="1"/>
      </tp>
      <tp t="s">
        <v>#N/A N/A</v>
        <stp/>
        <stp>BDP|17943186986040879610</stp>
        <tr r="N1091" s="1"/>
        <tr r="N1694" s="1"/>
      </tp>
      <tp t="s">
        <v>#N/A N/A</v>
        <stp/>
        <stp>BDP|15186757027141023922</stp>
        <tr r="R3211" s="1"/>
        <tr r="R7757" s="1"/>
      </tp>
      <tp t="s">
        <v>#N/A N/A</v>
        <stp/>
        <stp>BDP|13214672286943367611</stp>
        <tr r="N1143" s="1"/>
        <tr r="N539" s="1"/>
      </tp>
      <tp t="s">
        <v>#N/A N/A</v>
        <stp/>
        <stp>BDP|15683228627579285400</stp>
        <tr r="R1563" s="1"/>
        <tr r="R3153" s="1"/>
        <tr r="R959" s="1"/>
      </tp>
      <tp t="s">
        <v>#N/A N/A</v>
        <stp/>
        <stp>BDP|14963330622488864516</stp>
        <tr r="N2642" s="1"/>
      </tp>
      <tp t="s">
        <v>#N/A N/A</v>
        <stp/>
        <stp>BDP|16770133230039026553</stp>
        <tr r="N2473" s="1"/>
      </tp>
      <tp t="s">
        <v>#N/A N/A</v>
        <stp/>
        <stp>BDP|15455447674836497809</stp>
        <tr r="N1190" s="1"/>
        <tr r="N586" s="1"/>
      </tp>
      <tp t="s">
        <v>#N/A N/A</v>
        <stp/>
        <stp>BDP|10582844712356629754</stp>
        <tr r="R1322" s="1"/>
        <tr r="R2537" s="1"/>
        <tr r="R2734" s="1"/>
        <tr r="R718" s="1"/>
      </tp>
      <tp t="s">
        <v>#N/A N/A</v>
        <stp/>
        <stp>BDP|14631300382680551712</stp>
        <tr r="N2511" s="1"/>
      </tp>
      <tp t="s">
        <v>#N/A N/A</v>
        <stp/>
        <stp>BDP|18429118122547758408</stp>
        <tr r="R2499" s="1"/>
      </tp>
      <tp t="s">
        <v>#N/A N/A</v>
        <stp/>
        <stp>BDP|11938433278608306211</stp>
        <tr r="N809" s="1"/>
      </tp>
      <tp t="s">
        <v>#N/A N/A</v>
        <stp/>
        <stp>BDP|15443549675839153647</stp>
        <tr r="N1217" s="1"/>
        <tr r="N613" s="1"/>
      </tp>
      <tp t="s">
        <v>#N/A N/A</v>
        <stp/>
        <stp>BDP|18130719131864194032</stp>
        <tr r="N1403" s="1"/>
        <tr r="N799" s="1"/>
      </tp>
      <tp t="s">
        <v>#N/A N/A</v>
        <stp/>
        <stp>BDP|17290863477083420340</stp>
        <tr r="R1238" s="1"/>
        <tr r="R7549" s="1"/>
        <tr r="R634" s="1"/>
      </tp>
      <tp t="s">
        <v>#N/A N/A</v>
        <stp/>
        <stp>BDP|12495479542622774859</stp>
        <tr r="R1204" s="1"/>
        <tr r="R2979" s="1"/>
        <tr r="R7526" s="1"/>
        <tr r="R600" s="1"/>
      </tp>
      <tp t="s">
        <v>#N/A N/A</v>
        <stp/>
        <stp>BDP|16467358582747504257</stp>
        <tr r="R2168" s="1"/>
      </tp>
      <tp t="s">
        <v>#N/A N/A</v>
        <stp/>
        <stp>BDP|17123535149059848701</stp>
        <tr r="R2567" s="1"/>
        <tr r="R3204" s="1"/>
      </tp>
      <tp t="s">
        <v>#N/A N/A</v>
        <stp/>
        <stp>BDP|18339181406810829169</stp>
        <tr r="R1306" s="1"/>
        <tr r="R1920" s="1"/>
        <tr r="R2525" s="1"/>
        <tr r="R255" s="1"/>
        <tr r="R7595" s="1"/>
        <tr r="R702" s="1"/>
      </tp>
      <tp t="s">
        <v>#N/A N/A</v>
        <stp/>
        <stp>BDP|14120147168852755999</stp>
        <tr r="N1911" s="1"/>
        <tr r="N246" s="1"/>
      </tp>
      <tp t="s">
        <v>#N/A N/A</v>
        <stp/>
        <stp>BDP|15850859231694781282</stp>
        <tr r="R1710" s="1"/>
        <tr r="R2194" s="1"/>
        <tr r="R2273" s="1"/>
        <tr r="R2328" s="1"/>
        <tr r="R32" s="1"/>
        <tr r="R7160" s="1"/>
        <tr r="R7202" s="1"/>
        <tr r="R7260" s="1"/>
        <tr r="R7304" s="1"/>
        <tr r="R7410" s="1"/>
        <tr r="R7779" s="1"/>
      </tp>
      <tp t="s">
        <v>#N/A N/A</v>
        <stp/>
        <stp>BDP|14653279199950853730</stp>
        <tr r="R352" s="1"/>
      </tp>
      <tp t="s">
        <v>#N/A N/A</v>
        <stp/>
        <stp>BDP|17838387303298699469</stp>
        <tr r="R1224" s="1"/>
        <tr r="R2995" s="1"/>
        <tr r="R620" s="1"/>
      </tp>
      <tp t="s">
        <v>#N/A N/A</v>
        <stp/>
        <stp>BDP|10778636993504025340</stp>
        <tr r="R1949" s="1"/>
        <tr r="R2585" s="1"/>
        <tr r="R2864" s="1"/>
        <tr r="R284" s="1"/>
      </tp>
      <tp t="s">
        <v>#N/A N/A</v>
        <stp/>
        <stp>BDP|13378471104376379904</stp>
        <tr r="R1342" s="1"/>
        <tr r="R738" s="1"/>
      </tp>
      <tp t="s">
        <v>#N/A N/A</v>
        <stp/>
        <stp>BDP|13507294832288566286</stp>
        <tr r="R170" s="1"/>
        <tr r="R1835" s="1"/>
      </tp>
      <tp t="s">
        <v>#N/A N/A</v>
        <stp/>
        <stp>BDP|17927721164139907756</stp>
        <tr r="R1434" s="1"/>
        <tr r="R830" s="1"/>
      </tp>
      <tp t="s">
        <v>#N/A N/A</v>
        <stp/>
        <stp>BDP|17988941078892780300</stp>
        <tr r="R2779" s="1"/>
      </tp>
      <tp t="s">
        <v>#N/A N/A</v>
        <stp/>
        <stp>BDP|14303972180504770919</stp>
        <tr r="R3278" s="1"/>
      </tp>
      <tp t="s">
        <v>#N/A N/A</v>
        <stp/>
        <stp>BDP|14041943565733614059</stp>
        <tr r="R1537" s="1"/>
        <tr r="R2982" s="1"/>
        <tr r="R7529" s="1"/>
        <tr r="R933" s="1"/>
      </tp>
      <tp t="s">
        <v>#N/A N/A</v>
        <stp/>
        <stp>BDP|17673637355514635849</stp>
        <tr r="N3258" s="1"/>
      </tp>
      <tp t="s">
        <v>#N/A N/A</v>
        <stp/>
        <stp>BDP|14102466289298529898</stp>
        <tr r="R1178" s="1"/>
        <tr r="R1503" s="1"/>
        <tr r="R1880" s="1"/>
        <tr r="R215" s="1"/>
        <tr r="R2433" s="1"/>
        <tr r="R2636" s="1"/>
        <tr r="R2827" s="1"/>
        <tr r="R574" s="1"/>
        <tr r="R899" s="1"/>
      </tp>
      <tp t="s">
        <v>#N/A N/A</v>
        <stp/>
        <stp>BDP|14855054023009855749</stp>
        <tr r="R2593" s="1"/>
      </tp>
      <tp t="s">
        <v>#N/A N/A</v>
        <stp/>
        <stp>BDP|12988827980828118287</stp>
        <tr r="R2821" s="1"/>
      </tp>
      <tp t="s">
        <v>#N/A N/A</v>
        <stp/>
        <stp>BDP|18246313494779045355</stp>
        <tr r="N2795" s="1"/>
        <tr r="N2866" s="1"/>
      </tp>
      <tp t="s">
        <v>#N/A N/A</v>
        <stp/>
        <stp>BDP|17813836219297901195</stp>
        <tr r="R3210" s="1"/>
      </tp>
      <tp t="s">
        <v>#N/A N/A</v>
        <stp/>
        <stp>BDP|18252450081308354474</stp>
        <tr r="N24" s="1"/>
        <tr r="N6" s="1"/>
      </tp>
      <tp t="s">
        <v>#N/A N/A</v>
        <stp/>
        <stp>BDP|15426534342415709904</stp>
        <tr r="N1233" s="1"/>
        <tr r="N629" s="1"/>
      </tp>
      <tp t="s">
        <v>#N/A N/A</v>
        <stp/>
        <stp>BDP|11072448692936469206</stp>
        <tr r="N2743" s="1"/>
      </tp>
      <tp t="s">
        <v>#N/A N/A</v>
        <stp/>
        <stp>BDP|18315205330508274933</stp>
        <tr r="N2489" s="1"/>
        <tr r="N2695" s="1"/>
      </tp>
      <tp t="s">
        <v>#N/A N/A</v>
        <stp/>
        <stp>BDP|14747368794257679162</stp>
        <tr r="N336" s="1"/>
      </tp>
      <tp t="s">
        <v>#N/A N/A</v>
        <stp/>
        <stp>BDP|17570031324269653418</stp>
        <tr r="R1725" s="1"/>
        <tr r="R2217" s="1"/>
        <tr r="R2297" s="1"/>
        <tr r="R2351" s="1"/>
        <tr r="R7175" s="1"/>
        <tr r="R7225" s="1"/>
        <tr r="R7279" s="1"/>
        <tr r="R7327" s="1"/>
        <tr r="R7429" s="1"/>
        <tr r="R7798" s="1"/>
        <tr r="R47" s="1"/>
      </tp>
      <tp t="s">
        <v>#N/A N/A</v>
        <stp/>
        <stp>BDP|12799789689915148025</stp>
        <tr r="R184" s="1"/>
        <tr r="R1849" s="1"/>
      </tp>
      <tp t="s">
        <v>#N/A N/A</v>
        <stp/>
        <stp>BDP|15700373822558710409</stp>
        <tr r="R1516" s="1"/>
        <tr r="R1883" s="1"/>
        <tr r="R218" s="1"/>
        <tr r="R2649" s="1"/>
        <tr r="R912" s="1"/>
      </tp>
      <tp t="s">
        <v>#N/A N/A</v>
        <stp/>
        <stp>BDP|17232639528563934851</stp>
        <tr r="R1284" s="1"/>
        <tr r="R7580" s="1"/>
        <tr r="R680" s="1"/>
      </tp>
      <tp t="s">
        <v>#N/A N/A</v>
        <stp/>
        <stp>BDP|17065138143712397861</stp>
        <tr r="R1089" s="1"/>
        <tr r="R1692" s="1"/>
      </tp>
      <tp t="s">
        <v>#N/A N/A</v>
        <stp/>
        <stp>BDP|14814662915682832961</stp>
        <tr r="R1604" s="1"/>
        <tr r="R1000" s="1"/>
      </tp>
      <tp t="s">
        <v>#N/A N/A</v>
        <stp/>
        <stp>BDP|12009030013659743227</stp>
        <tr r="R3225" s="1"/>
        <tr r="R7769" s="1"/>
      </tp>
      <tp t="s">
        <v>#N/A N/A</v>
        <stp/>
        <stp>BDP|12721621070362804985</stp>
        <tr r="R2841" s="1"/>
        <tr r="R3162" s="1"/>
        <tr r="R7721" s="1"/>
      </tp>
      <tp t="s">
        <v>#N/A N/A</v>
        <stp/>
        <stp>BDP|15488310522968075422</stp>
        <tr r="N2756" s="1"/>
      </tp>
      <tp t="s">
        <v>#N/A N/A</v>
        <stp/>
        <stp>BDP|10187629500526795819</stp>
        <tr r="R2418" s="1"/>
      </tp>
      <tp t="s">
        <v>#N/A N/A</v>
        <stp/>
        <stp>BDP|16346691538132396949</stp>
        <tr r="R3225" s="1"/>
        <tr r="R7769" s="1"/>
      </tp>
      <tp t="s">
        <v>#N/A N/A</v>
        <stp/>
        <stp>BDP|17192878127877489219</stp>
        <tr r="R378" s="1"/>
        <tr r="R378" s="1"/>
      </tp>
      <tp t="s">
        <v>#N/A N/A</v>
        <stp/>
        <stp>BDP|13182053597610639216</stp>
        <tr r="R1392" s="1"/>
        <tr r="R3074" s="1"/>
        <tr r="R7656" s="1"/>
        <tr r="R788" s="1"/>
      </tp>
      <tp t="s">
        <v>#N/A N/A</v>
        <stp/>
        <stp>BDP|16201195756299806318</stp>
        <tr r="R2709" s="1"/>
      </tp>
      <tp t="s">
        <v>#N/A N/A</v>
        <stp/>
        <stp>BDP|17381070205038078750</stp>
        <tr r="N808" s="1"/>
      </tp>
      <tp t="s">
        <v>#N/A N/A</v>
        <stp/>
        <stp>BDP|16650020588411938712</stp>
        <tr r="R2897" s="1"/>
      </tp>
      <tp t="s">
        <v>#N/A N/A</v>
        <stp/>
        <stp>BDP|13018769113064975988</stp>
        <tr r="R136" s="1"/>
        <tr r="R1801" s="1"/>
        <tr r="R2710" s="1"/>
      </tp>
      <tp t="s">
        <v>#N/A N/A</v>
        <stp/>
        <stp>BDP|17041857834431630533</stp>
        <tr r="R3150" s="1"/>
      </tp>
      <tp t="s">
        <v>#N/A N/A</v>
        <stp/>
        <stp>BDP|15069026326777126811</stp>
        <tr r="R1058" s="1"/>
        <tr r="R1661" s="1"/>
      </tp>
      <tp t="s">
        <v>#N/A N/A</v>
        <stp/>
        <stp>BDP|13890256452378923415</stp>
        <tr r="N2956" s="1"/>
        <tr r="N7500" s="1"/>
      </tp>
      <tp t="s">
        <v>#N/A N/A</v>
        <stp/>
        <stp>BDP|13325270322912702962</stp>
        <tr r="R2740" s="1"/>
      </tp>
      <tp t="s">
        <v>#N/A N/A</v>
        <stp/>
        <stp>BDP|11231713381092785425</stp>
        <tr r="N3115" s="1"/>
      </tp>
      <tp t="s">
        <v>#N/A N/A</v>
        <stp/>
        <stp>BDP|16133988391477934960</stp>
        <tr r="R353" s="1"/>
        <tr r="R353" s="1"/>
      </tp>
      <tp t="s">
        <v>#N/A N/A</v>
        <stp/>
        <stp>BDP|18039213258442854562</stp>
        <tr r="R2594" s="1"/>
      </tp>
      <tp t="s">
        <v>#N/A N/A</v>
        <stp/>
        <stp>BDP|11167872587220455920</stp>
        <tr r="R379" s="1"/>
      </tp>
      <tp t="s">
        <v>#N/A N/A</v>
        <stp/>
        <stp>BDP|16939277075302852940</stp>
        <tr r="N7455" s="1"/>
        <tr r="N473" s="1"/>
      </tp>
      <tp t="s">
        <v>#N/A N/A</v>
        <stp/>
        <stp>BDP|18017370658122827400</stp>
        <tr r="N2909" s="1"/>
      </tp>
      <tp t="s">
        <v>#N/A N/A</v>
        <stp/>
        <stp>BDP|15006128092084089174</stp>
        <tr r="R120" s="1"/>
        <tr r="R1785" s="1"/>
      </tp>
      <tp t="s">
        <v>#N/A N/A</v>
        <stp/>
        <stp>BDP|17180921720783405714</stp>
        <tr r="N3128" s="1"/>
        <tr r="N7698" s="1"/>
      </tp>
      <tp t="s">
        <v>#N/A N/A</v>
        <stp/>
        <stp>BDP|10131979079585822314</stp>
        <tr r="R2683" s="1"/>
      </tp>
      <tp t="s">
        <v>#N/A N/A</v>
        <stp/>
        <stp>BDP|14718258412937576838</stp>
        <tr r="N418" s="1"/>
      </tp>
      <tp t="s">
        <v>#N/A N/A</v>
        <stp/>
        <stp>BDP|10508719307679757625</stp>
        <tr r="Q7398" s="1"/>
      </tp>
      <tp t="s">
        <v>#N/A N/A</v>
        <stp/>
        <stp>BDP|15166773089977069597</stp>
        <tr r="N2209" s="1"/>
        <tr r="N2209" s="1"/>
        <tr r="N2289" s="1"/>
        <tr r="N2289" s="1"/>
        <tr r="N2343" s="1"/>
        <tr r="N2343" s="1"/>
        <tr r="N7217" s="1"/>
        <tr r="N7217" s="1"/>
        <tr r="N7319" s="1"/>
        <tr r="N7319" s="1"/>
      </tp>
      <tp t="s">
        <v>#N/A N/A</v>
        <stp/>
        <stp>BDP|18172642013947564059</stp>
        <tr r="Q1712" s="1"/>
        <tr r="Q2196" s="1"/>
        <tr r="Q2275" s="1"/>
        <tr r="Q2330" s="1"/>
        <tr r="Q34" s="1"/>
        <tr r="Q7162" s="1"/>
        <tr r="Q7204" s="1"/>
        <tr r="Q7262" s="1"/>
        <tr r="Q7306" s="1"/>
        <tr r="Q7412" s="1"/>
        <tr r="Q7781" s="1"/>
      </tp>
      <tp t="s">
        <v>#N/A N/A</v>
        <stp/>
        <stp>BDP|13835024930438400081</stp>
        <tr r="R2211" s="1"/>
        <tr r="R2291" s="1"/>
        <tr r="R2345" s="1"/>
        <tr r="R7219" s="1"/>
        <tr r="R7273" s="1"/>
        <tr r="R7321" s="1"/>
        <tr r="R7423" s="1"/>
        <tr r="R7792" s="1"/>
      </tp>
      <tp t="s">
        <v>#N/A N/A</v>
        <stp/>
        <stp>BDP|17062971251022248126</stp>
        <tr r="Q2209" s="1"/>
        <tr r="Q2289" s="1"/>
        <tr r="Q2343" s="1"/>
        <tr r="Q7217" s="1"/>
        <tr r="Q7319" s="1"/>
      </tp>
      <tp t="s">
        <v>#N/A N/A</v>
        <stp/>
        <stp>BDP|18163228041343494501</stp>
        <tr r="N2720" s="1"/>
      </tp>
      <tp t="s">
        <v>#N/A N/A</v>
        <stp/>
        <stp>BDP|12485997104317523554</stp>
        <tr r="R177" s="1"/>
        <tr r="R1842" s="1"/>
        <tr r="R3081" s="1"/>
        <tr r="R7662" s="1"/>
      </tp>
      <tp t="s">
        <v>#N/A N/A</v>
        <stp/>
        <stp>BDP|12353338492757227696</stp>
        <tr r="R1137" s="1"/>
        <tr r="R533" s="1"/>
      </tp>
      <tp t="s">
        <v>#N/A N/A</v>
        <stp/>
        <stp>BDP|14405800578135580704</stp>
        <tr r="R1336" s="1"/>
        <tr r="R732" s="1"/>
      </tp>
      <tp t="s">
        <v>#N/A N/A</v>
        <stp/>
        <stp>BDP|10648342701629817322</stp>
        <tr r="R1388" s="1"/>
        <tr r="R784" s="1"/>
      </tp>
      <tp t="s">
        <v>#N/A N/A</v>
        <stp/>
        <stp>BDP|12501793570113411811</stp>
        <tr r="N2682" s="1"/>
      </tp>
      <tp t="s">
        <v>#N/A N/A</v>
        <stp/>
        <stp>BDP|14475795340748318675</stp>
        <tr r="R2967" s="1"/>
        <tr r="R7514" s="1"/>
      </tp>
      <tp t="s">
        <v>#N/A N/A</v>
        <stp/>
        <stp>BDP|13507688825068183604</stp>
        <tr r="N3175" s="1"/>
      </tp>
      <tp t="s">
        <v>#N/A N/A</v>
        <stp/>
        <stp>BDP|15832338272150784876</stp>
        <tr r="R1502" s="1"/>
        <tr r="R1879" s="1"/>
        <tr r="R214" s="1"/>
        <tr r="R898" s="1"/>
      </tp>
      <tp t="s">
        <v>#N/A N/A</v>
        <stp/>
        <stp>BDP|16020493991274812689</stp>
        <tr r="R1323" s="1"/>
        <tr r="R3043" s="1"/>
        <tr r="R7613" s="1"/>
        <tr r="R719" s="1"/>
      </tp>
      <tp t="s">
        <v>#N/A N/A</v>
        <stp/>
        <stp>BDP|12959158091045661631</stp>
        <tr r="R2148" s="1"/>
        <tr r="R447" s="1"/>
      </tp>
      <tp t="s">
        <v>#N/A N/A</v>
        <stp/>
        <stp>BDP|15289812441207965730</stp>
        <tr r="R110" s="1"/>
        <tr r="R1517" s="1"/>
        <tr r="R1775" s="1"/>
        <tr r="R2443" s="1"/>
        <tr r="R2651" s="1"/>
        <tr r="R2829" s="1"/>
        <tr r="R3130" s="1"/>
        <tr r="R913" s="1"/>
      </tp>
      <tp t="s">
        <v>#N/A N/A</v>
        <stp/>
        <stp>BDP|14941831757163593303</stp>
        <tr r="R1426" s="1"/>
        <tr r="R822" s="1"/>
      </tp>
      <tp t="s">
        <v>#N/A N/A</v>
        <stp/>
        <stp>BDP|13306585452592065816</stp>
        <tr r="N1954" s="1"/>
        <tr r="N289" s="1"/>
      </tp>
      <tp t="s">
        <v>#N/A N/A</v>
        <stp/>
        <stp>BDP|14245316703838080682</stp>
        <tr r="R2260" s="1"/>
      </tp>
      <tp t="s">
        <v>#N/A N/A</v>
        <stp/>
        <stp>BDP|16626530409508467206</stp>
        <tr r="R7607" s="1"/>
      </tp>
      <tp t="s">
        <v>#N/A N/A</v>
        <stp/>
        <stp>BDP|15012728988932655140</stp>
        <tr r="N2071" s="1"/>
      </tp>
      <tp t="s">
        <v>#N/A N/A</v>
        <stp/>
        <stp>BDP|14009779435541873814</stp>
        <tr r="R1210" s="1"/>
        <tr r="R606" s="1"/>
      </tp>
      <tp t="s">
        <v>#N/A N/A</v>
        <stp/>
        <stp>BDP|12014583791334764358</stp>
        <tr r="R3121" s="1"/>
        <tr r="R7691" s="1"/>
      </tp>
      <tp t="s">
        <v>#N/A N/A</v>
        <stp/>
        <stp>BDP|18048599721220509660</stp>
        <tr r="R140" s="1"/>
        <tr r="R1594" s="1"/>
        <tr r="R1805" s="1"/>
        <tr r="R2718" s="1"/>
        <tr r="R7732" s="1"/>
        <tr r="R990" s="1"/>
      </tp>
      <tp t="s">
        <v>#N/A N/A</v>
        <stp/>
        <stp>BDP|18080636799956671873</stp>
        <tr r="R1562" s="1"/>
        <tr r="R958" s="1"/>
      </tp>
      <tp t="s">
        <v>#N/A N/A</v>
        <stp/>
        <stp>BDP|17623806248380124245</stp>
        <tr r="R2519" s="1"/>
      </tp>
      <tp t="s">
        <v>#N/A N/A</v>
        <stp/>
        <stp>BDP|11821841367111210723</stp>
        <tr r="R1535" s="1"/>
        <tr r="R931" s="1"/>
      </tp>
      <tp t="s">
        <v>#N/A N/A</v>
        <stp/>
        <stp>BDP|11643362010758230295</stp>
        <tr r="R2745" s="1"/>
      </tp>
      <tp t="s">
        <v>#N/A N/A</v>
        <stp/>
        <stp>BDP|16570481883846099551</stp>
        <tr r="R1200" s="1"/>
        <tr r="R3136" s="1"/>
        <tr r="R596" s="1"/>
      </tp>
      <tp t="s">
        <v>#N/A N/A</v>
        <stp/>
        <stp>BDP|11596763196304937260</stp>
        <tr r="R2752" s="1"/>
      </tp>
      <tp t="s">
        <v>#N/A N/A</v>
        <stp/>
        <stp>BDP|18395006271446964013</stp>
        <tr r="R1156" s="1"/>
        <tr r="R552" s="1"/>
      </tp>
      <tp t="s">
        <v>#N/A N/A</v>
        <stp/>
        <stp>BDP|10801439848390890910</stp>
        <tr r="R2124" s="1"/>
        <tr r="R419" s="1"/>
      </tp>
      <tp t="s">
        <v>#N/A N/A</v>
        <stp/>
        <stp>BDP|13799053343096388880</stp>
        <tr r="R3116" s="1"/>
        <tr r="R7689" s="1"/>
      </tp>
      <tp t="s">
        <v>#N/A N/A</v>
        <stp/>
        <stp>BDP|13763619874302153998</stp>
        <tr r="P1727" s="1"/>
        <tr r="P2219" s="1"/>
        <tr r="P2299" s="1"/>
        <tr r="P2353" s="1"/>
        <tr r="P7177" s="1"/>
        <tr r="P7227" s="1"/>
        <tr r="P7281" s="1"/>
        <tr r="P7329" s="1"/>
        <tr r="P7431" s="1"/>
        <tr r="P7800" s="1"/>
        <tr r="P49" s="1"/>
      </tp>
      <tp t="s">
        <v>#N/A N/A</v>
        <stp/>
        <stp>BDP|13183502390583263599</stp>
        <tr r="R2626" s="1"/>
      </tp>
      <tp t="s">
        <v>#N/A N/A</v>
        <stp/>
        <stp>BDP|17557847398838055738</stp>
        <tr r="R1092" s="1"/>
        <tr r="R1695" s="1"/>
      </tp>
      <tp t="s">
        <v>#N/A N/A</v>
        <stp/>
        <stp>BDP|16186294684400091567</stp>
        <tr r="R2941" s="1"/>
        <tr r="R7476" s="1"/>
      </tp>
      <tp t="s">
        <v>#N/A N/A</v>
        <stp/>
        <stp>BDP|16848339596980645516</stp>
        <tr r="R1052" s="1"/>
        <tr r="R1655" s="1"/>
        <tr r="R1942" s="1"/>
        <tr r="R277" s="1"/>
      </tp>
      <tp t="s">
        <v>#N/A N/A</v>
        <stp/>
        <stp>BDP|13303586216197022970</stp>
        <tr r="R1536" s="1"/>
        <tr r="R932" s="1"/>
      </tp>
      <tp t="s">
        <v>#N/A N/A</v>
        <stp/>
        <stp>BDP|13791828421760091094</stp>
        <tr r="R2707" s="1"/>
      </tp>
      <tp t="s">
        <v>#N/A N/A</v>
        <stp/>
        <stp>BDP|11784183735352146864</stp>
        <tr r="R1137" s="1"/>
        <tr r="R533" s="1"/>
      </tp>
      <tp t="s">
        <v>#N/A N/A</v>
        <stp/>
        <stp>BDP|18252782666412240238</stp>
        <tr r="N2528" s="1"/>
        <tr r="N2848" s="1"/>
      </tp>
      <tp t="s">
        <v>#N/A N/A</v>
        <stp/>
        <stp>BDP|11450169590653958361</stp>
        <tr r="R2557" s="1"/>
      </tp>
      <tp t="s">
        <v>#N/A N/A</v>
        <stp/>
        <stp>BDP|14479204899630428644</stp>
        <tr r="R1549" s="1"/>
        <tr r="R945" s="1"/>
      </tp>
      <tp t="s">
        <v>#N/A N/A</v>
        <stp/>
        <stp>BDP|16950891791837866949</stp>
        <tr r="R1909" s="1"/>
        <tr r="R244" s="1"/>
      </tp>
      <tp t="s">
        <v>#N/A N/A</v>
        <stp/>
        <stp>BDP|14551814338067033110</stp>
        <tr r="N3206" s="1"/>
      </tp>
      <tp t="s">
        <v>#N/A N/A</v>
        <stp/>
        <stp>BDP|11181130590202897271</stp>
        <tr r="R1191" s="1"/>
        <tr r="R2970" s="1"/>
        <tr r="R7517" s="1"/>
        <tr r="R587" s="1"/>
      </tp>
      <tp t="s">
        <v>#N/A N/A</v>
        <stp/>
        <stp>BDP|12826515499782807551</stp>
        <tr r="R2795" s="1"/>
        <tr r="R2866" s="1"/>
        <tr r="R3227" s="1"/>
      </tp>
      <tp t="s">
        <v>#N/A N/A</v>
        <stp/>
        <stp>BDP|11824479894156185373</stp>
        <tr r="R2424" s="1"/>
      </tp>
      <tp t="s">
        <v>#N/A N/A</v>
        <stp/>
        <stp>BDP|18393288226460749170</stp>
        <tr r="R1055" s="1"/>
        <tr r="R1658" s="1"/>
      </tp>
      <tp t="s">
        <v>#N/A N/A</v>
        <stp/>
        <stp>BDP|13896139636881961999</stp>
        <tr r="R2062" s="1"/>
      </tp>
      <tp t="s">
        <v>#N/A N/A</v>
        <stp/>
        <stp>BDP|12846832525266577764</stp>
        <tr r="Q7390" s="1"/>
      </tp>
      <tp t="s">
        <v>#N/A N/A</v>
        <stp/>
        <stp>BDP|13436340397890891027</stp>
        <tr r="R314" s="1"/>
      </tp>
      <tp t="s">
        <v>#N/A N/A</v>
        <stp/>
        <stp>BDP|10897357866449399556</stp>
        <tr r="N1506" s="1"/>
        <tr r="N7506" s="1"/>
        <tr r="N902" s="1"/>
      </tp>
      <tp t="s">
        <v>#N/A N/A</v>
        <stp/>
        <stp>BDP|18034842245465565889</stp>
        <tr r="R1098" s="1"/>
        <tr r="R494" s="1"/>
      </tp>
      <tp t="s">
        <v>#N/A N/A</v>
        <stp/>
        <stp>BDP|13281152938651458971</stp>
        <tr r="O7248" s="1"/>
        <tr r="O7353" s="1"/>
        <tr r="O7452" s="1"/>
      </tp>
      <tp t="s">
        <v>#N/A N/A</v>
        <stp/>
        <stp>BDP|10672537993827969236</stp>
        <tr r="N1065" s="1"/>
        <tr r="N1668" s="1"/>
        <tr r="N7650" s="1"/>
      </tp>
      <tp t="s">
        <v>#N/A N/A</v>
        <stp/>
        <stp>BDP|16737929068151141101</stp>
        <tr r="R2372" s="1"/>
        <tr r="R2372" s="1"/>
      </tp>
      <tp t="s">
        <v>#N/A N/A</v>
        <stp/>
        <stp>BDP|15818618085706427441</stp>
        <tr r="N327" s="1"/>
      </tp>
      <tp t="s">
        <v>#N/A N/A</v>
        <stp/>
        <stp>BDP|12352791637727018810</stp>
        <tr r="N1054" s="1"/>
        <tr r="N1657" s="1"/>
      </tp>
      <tp t="s">
        <v>#N/A N/A</v>
        <stp/>
        <stp>BDP|10456337059688044722</stp>
        <tr r="R1329" s="1"/>
        <tr r="R725" s="1"/>
      </tp>
      <tp t="s">
        <v>#N/A N/A</v>
        <stp/>
        <stp>BDP|17671418822508126089</stp>
        <tr r="N2260" s="1"/>
      </tp>
      <tp t="s">
        <v>#N/A N/A</v>
        <stp/>
        <stp>BDP|17978217606018731452</stp>
        <tr r="N1876" s="1"/>
        <tr r="N211" s="1"/>
        <tr r="N2428" s="1"/>
        <tr r="N2631" s="1"/>
      </tp>
      <tp t="s">
        <v>#N/A N/A</v>
        <stp/>
        <stp>BDP|15426890013312311717</stp>
        <tr r="N1277" s="1"/>
        <tr r="N7575" s="1"/>
        <tr r="N673" s="1"/>
      </tp>
      <tp t="s">
        <v>#N/A N/A</v>
        <stp/>
        <stp>BDP|17249050989555261301</stp>
        <tr r="R2492" s="1"/>
      </tp>
      <tp t="s">
        <v>#N/A N/A</v>
        <stp/>
        <stp>BDP|16187686575236043832</stp>
        <tr r="N1930" s="1"/>
        <tr r="N2542" s="1"/>
        <tr r="N265" s="1"/>
      </tp>
      <tp t="s">
        <v>#N/A N/A</v>
        <stp/>
        <stp>BDP|17189815730031900464</stp>
        <tr r="R1298" s="1"/>
        <tr r="R7588" s="1"/>
        <tr r="R694" s="1"/>
      </tp>
      <tp t="s">
        <v>#N/A N/A</v>
        <stp/>
        <stp>BDP|15249123645700384995</stp>
        <tr r="N7148" s="1"/>
      </tp>
      <tp t="s">
        <v>#N/A N/A</v>
        <stp/>
        <stp>BDP|13805549016767646939</stp>
        <tr r="R3128" s="1"/>
        <tr r="R7698" s="1"/>
      </tp>
      <tp t="s">
        <v>#N/A N/A</v>
        <stp/>
        <stp>BDP|12555336269206613860</stp>
        <tr r="R2452" s="1"/>
      </tp>
      <tp t="s">
        <v>#N/A N/A</v>
        <stp/>
        <stp>BDP|18127127823256679490</stp>
        <tr r="R3233" s="1"/>
      </tp>
      <tp t="s">
        <v>#N/A N/A</v>
        <stp/>
        <stp>BDP|12122258283517111699</stp>
        <tr r="O7397" s="1"/>
      </tp>
      <tp t="s">
        <v>#N/A N/A</v>
        <stp/>
        <stp>BDP|13721223527203831955</stp>
        <tr r="R3239" s="1"/>
      </tp>
      <tp t="s">
        <v>#N/A N/A</v>
        <stp/>
        <stp>BDP|15591742139618530034</stp>
        <tr r="R2557" s="1"/>
      </tp>
      <tp t="s">
        <v>#N/A N/A</v>
        <stp/>
        <stp>BDP|13082999840972749504</stp>
        <tr r="N3047" s="1"/>
      </tp>
      <tp t="s">
        <v>#N/A N/A</v>
        <stp/>
        <stp>BDP|10197755560751234980</stp>
        <tr r="R2546" s="1"/>
      </tp>
      <tp t="s">
        <v>#N/A N/A</v>
        <stp/>
        <stp>BDP|15191852758294370513</stp>
        <tr r="R2189" s="1"/>
      </tp>
      <tp t="s">
        <v>#N/A N/A</v>
        <stp/>
        <stp>BDP|10107907979662174575</stp>
        <tr r="R1765" s="1"/>
        <tr r="R100" s="1"/>
      </tp>
      <tp t="s">
        <v>#N/A N/A</v>
        <stp/>
        <stp>BDP|12143807727442949311</stp>
        <tr r="R1433" s="1"/>
        <tr r="R829" s="1"/>
      </tp>
      <tp t="s">
        <v>#N/A N/A</v>
        <stp/>
        <stp>BDP|14506693548796873927</stp>
        <tr r="N1896" s="1"/>
        <tr r="N231" s="1"/>
      </tp>
      <tp t="s">
        <v>#N/A N/A</v>
        <stp/>
        <stp>BDP|11041947922256726508</stp>
        <tr r="N1722" s="1"/>
        <tr r="N1722" s="1"/>
        <tr r="N2206" s="1"/>
        <tr r="N2206" s="1"/>
        <tr r="N2286" s="1"/>
        <tr r="N2286" s="1"/>
        <tr r="N2340" s="1"/>
        <tr r="N2340" s="1"/>
        <tr r="N7172" s="1"/>
        <tr r="N7172" s="1"/>
        <tr r="N7214" s="1"/>
        <tr r="N7214" s="1"/>
        <tr r="N7272" s="1"/>
        <tr r="N7272" s="1"/>
        <tr r="N7316" s="1"/>
        <tr r="N7316" s="1"/>
        <tr r="N7422" s="1"/>
        <tr r="N7422" s="1"/>
        <tr r="N7791" s="1"/>
        <tr r="N7791" s="1"/>
        <tr r="N44" s="1"/>
        <tr r="N44" s="1"/>
      </tp>
      <tp t="s">
        <v>#N/A N/A</v>
        <stp/>
        <stp>BDP|18168437468223891033</stp>
        <tr r="N3103" s="1"/>
      </tp>
      <tp t="s">
        <v>#N/A N/A</v>
        <stp/>
        <stp>BDP|14344176245568788076</stp>
        <tr r="N2510" s="1"/>
      </tp>
      <tp t="s">
        <v>#N/A N/A</v>
        <stp/>
        <stp>BDP|12045241694288588847</stp>
        <tr r="R2832" s="1"/>
      </tp>
      <tp t="s">
        <v>#N/A N/A</v>
        <stp/>
        <stp>BDP|13598015476254229913</stp>
        <tr r="R1762" s="1"/>
        <tr r="R7684" s="1"/>
        <tr r="R97" s="1"/>
      </tp>
      <tp t="s">
        <v>#N/A N/A</v>
        <stp/>
        <stp>BDP|10705559461053110936</stp>
        <tr r="R106" s="1"/>
        <tr r="R1771" s="1"/>
      </tp>
      <tp t="s">
        <v>#N/A N/A</v>
        <stp/>
        <stp>BDP|11263945903241169059</stp>
        <tr r="R1236" s="1"/>
        <tr r="R3000" s="1"/>
        <tr r="R7547" s="1"/>
        <tr r="R632" s="1"/>
      </tp>
      <tp t="s">
        <v>#N/A N/A</v>
        <stp/>
        <stp>BDP|13511843230764852583</stp>
        <tr r="N1159" s="1"/>
        <tr r="N2948" s="1"/>
        <tr r="N7486" s="1"/>
        <tr r="N555" s="1"/>
      </tp>
      <tp t="s">
        <v>#N/A N/A</v>
        <stp/>
        <stp>BDP|12082087198150399225</stp>
        <tr r="N1137" s="1"/>
        <tr r="N533" s="1"/>
      </tp>
      <tp t="s">
        <v>#N/A N/A</v>
        <stp/>
        <stp>BDP|12763726681500349466</stp>
        <tr r="N1556" s="1"/>
        <tr r="N7710" s="1"/>
        <tr r="N952" s="1"/>
      </tp>
      <tp t="s">
        <v>#N/A N/A</v>
        <stp/>
        <stp>BDP|11403866238613998032</stp>
        <tr r="N1880" s="1"/>
        <tr r="N215" s="1"/>
        <tr r="N2433" s="1"/>
        <tr r="N2636" s="1"/>
        <tr r="N2827" s="1"/>
      </tp>
      <tp t="s">
        <v>#N/A N/A</v>
        <stp/>
        <stp>BDP|14278975010712680737</stp>
        <tr r="R1410" s="1"/>
        <tr r="R2595" s="1"/>
        <tr r="R7668" s="1"/>
        <tr r="R806" s="1"/>
      </tp>
      <tp t="s">
        <v>#N/A N/A</v>
        <stp/>
        <stp>BDP|15175209480605413350</stp>
        <tr r="R147" s="1"/>
        <tr r="R1812" s="1"/>
      </tp>
      <tp t="s">
        <v>#N/A N/A</v>
        <stp/>
        <stp>BDP|18059014715992038243</stp>
        <tr r="N7649" s="1"/>
      </tp>
      <tp t="s">
        <v>#N/A N/A</v>
        <stp/>
        <stp>BDP|10980988764064309268</stp>
        <tr r="R1029" s="1"/>
        <tr r="R1632" s="1"/>
      </tp>
      <tp t="s">
        <v>#N/A N/A</v>
        <stp/>
        <stp>BDP|15712069537567390858</stp>
        <tr r="R2799" s="1"/>
      </tp>
      <tp t="s">
        <v>#N/A N/A</v>
        <stp/>
        <stp>BDP|13740792767718807312</stp>
        <tr r="R2068" s="1"/>
        <tr r="R2068" s="1"/>
      </tp>
      <tp t="s">
        <v>#N/A N/A</v>
        <stp/>
        <stp>BDP|14239770176279616451</stp>
        <tr r="R1222" s="1"/>
        <tr r="R2993" s="1"/>
        <tr r="R7538" s="1"/>
        <tr r="R618" s="1"/>
      </tp>
      <tp t="s">
        <v>#N/A N/A</v>
        <stp/>
        <stp>BDP|13019443718436815946</stp>
        <tr r="R2536" s="1"/>
        <tr r="R2732" s="1"/>
      </tp>
      <tp t="s">
        <v>#N/A N/A</v>
        <stp/>
        <stp>BDP|15800441697277872635</stp>
        <tr r="R1268" s="1"/>
        <tr r="R3018" s="1"/>
        <tr r="R7571" s="1"/>
        <tr r="R664" s="1"/>
      </tp>
      <tp t="s">
        <v>#N/A N/A</v>
        <stp/>
        <stp>BDP|11527495589230257470</stp>
        <tr r="N2554" s="1"/>
      </tp>
      <tp t="s">
        <v>#N/A N/A</v>
        <stp/>
        <stp>BDP|10454097598726108642</stp>
        <tr r="R1447" s="1"/>
        <tr r="R843" s="1"/>
      </tp>
      <tp t="s">
        <v>#N/A N/A</v>
        <stp/>
        <stp>BDP|11173427245769011163</stp>
        <tr r="R2920" s="1"/>
      </tp>
      <tp t="s">
        <v>#N/A N/A</v>
        <stp/>
        <stp>BDP|14481853347564796513</stp>
        <tr r="N1927" s="1"/>
        <tr r="N262" s="1"/>
      </tp>
      <tp t="s">
        <v>#N/A N/A</v>
        <stp/>
        <stp>BDP|14615073844070322959</stp>
        <tr r="N2736" s="1"/>
      </tp>
      <tp t="s">
        <v>#N/A N/A</v>
        <stp/>
        <stp>BDP|16957908974846904779</stp>
        <tr r="N7194" s="1"/>
      </tp>
      <tp t="s">
        <v>#N/A N/A</v>
        <stp/>
        <stp>BDP|15230592558169838580</stp>
        <tr r="R1876" s="1"/>
        <tr r="R211" s="1"/>
        <tr r="R2428" s="1"/>
        <tr r="R2631" s="1"/>
      </tp>
      <tp t="s">
        <v>#N/A N/A</v>
        <stp/>
        <stp>BDP|18067016680050504972</stp>
        <tr r="R2671" s="1"/>
      </tp>
      <tp t="s">
        <v>#N/A N/A</v>
        <stp/>
        <stp>BDP|15260993473684377683</stp>
        <tr r="N2136" s="1"/>
        <tr r="N436" s="1"/>
      </tp>
      <tp t="s">
        <v>#N/A N/A</v>
        <stp/>
        <stp>BDP|15939758963458993551</stp>
        <tr r="N1582" s="1"/>
        <tr r="N7723" s="1"/>
        <tr r="N978" s="1"/>
      </tp>
      <tp t="s">
        <v>#N/A N/A</v>
        <stp/>
        <stp>BDP|16652803171768173853</stp>
        <tr r="R1338" s="1"/>
        <tr r="R734" s="1"/>
      </tp>
      <tp t="s">
        <v>#N/A N/A</v>
        <stp/>
        <stp>BDP|16408635297570318005</stp>
        <tr r="N7395" s="1"/>
        <tr r="N7395" s="1"/>
      </tp>
      <tp t="s">
        <v>#N/A N/A</v>
        <stp/>
        <stp>BDP|14008870513011395556</stp>
        <tr r="R1116" s="1"/>
        <tr r="R512" s="1"/>
      </tp>
      <tp t="s">
        <v>#N/A N/A</v>
        <stp/>
        <stp>BDP|14673218507097309812</stp>
        <tr r="N2961" s="1"/>
        <tr r="N7508" s="1"/>
      </tp>
      <tp t="s">
        <v>#N/A N/A</v>
        <stp/>
        <stp>BDP|13037957605557488465</stp>
        <tr r="R1158" s="1"/>
        <tr r="R554" s="1"/>
      </tp>
      <tp t="s">
        <v>#N/A N/A</v>
        <stp/>
        <stp>BDP|14018557296235452452</stp>
        <tr r="N1130" s="1"/>
        <tr r="N526" s="1"/>
      </tp>
      <tp t="s">
        <v>#N/A N/A</v>
        <stp/>
        <stp>BDP|11175285538721771840</stp>
        <tr r="R1418" s="1"/>
        <tr r="R814" s="1"/>
      </tp>
      <tp t="s">
        <v>#N/A N/A</v>
        <stp/>
        <stp>BDP|11701864073963985495</stp>
        <tr r="R1419" s="1"/>
        <tr r="R815" s="1"/>
      </tp>
      <tp t="s">
        <v>#N/A N/A</v>
        <stp/>
        <stp>BDP|10036389077954515985</stp>
        <tr r="N2369" s="1"/>
        <tr r="N2370" s="1"/>
      </tp>
      <tp t="s">
        <v>#N/A N/A</v>
        <stp/>
        <stp>BDP|17806142196861946718</stp>
        <tr r="R1488" s="1"/>
        <tr r="R884" s="1"/>
      </tp>
      <tp t="s">
        <v>#N/A N/A</v>
        <stp/>
        <stp>BDP|10356091493832211298</stp>
        <tr r="O1714" s="1"/>
        <tr r="O2198" s="1"/>
        <tr r="O2277" s="1"/>
        <tr r="O2332" s="1"/>
        <tr r="O7164" s="1"/>
        <tr r="O7206" s="1"/>
        <tr r="O7264" s="1"/>
        <tr r="O7308" s="1"/>
        <tr r="O36" s="1"/>
        <tr r="O7414" s="1"/>
        <tr r="O7783" s="1"/>
      </tp>
      <tp t="s">
        <v>#N/A N/A</v>
        <stp/>
        <stp>BDP|16071598225841625981</stp>
        <tr r="R2547" s="1"/>
      </tp>
      <tp t="s">
        <v>#N/A N/A</v>
        <stp/>
        <stp>BDP|12552300516688198177</stp>
        <tr r="R1150" s="1"/>
        <tr r="R7483" s="1"/>
        <tr r="R546" s="1"/>
      </tp>
      <tp t="s">
        <v>#N/A N/A</v>
        <stp/>
        <stp>BDP|12099461642463339822</stp>
        <tr r="R1535" s="1"/>
        <tr r="R931" s="1"/>
      </tp>
      <tp t="s">
        <v>#N/A N/A</v>
        <stp/>
        <stp>BDP|16226351760879615346</stp>
        <tr r="R1036" s="1"/>
        <tr r="R1639" s="1"/>
        <tr r="R2562" s="1"/>
        <tr r="R2757" s="1"/>
      </tp>
      <tp t="s">
        <v>#N/A N/A</v>
        <stp/>
        <stp>BDP|13849193535269100106</stp>
        <tr r="R2247" s="1"/>
      </tp>
      <tp t="s">
        <v>#N/A N/A</v>
        <stp/>
        <stp>BDP|17279965265362410301</stp>
        <tr r="N2173" s="1"/>
        <tr r="N481" s="1"/>
      </tp>
      <tp t="s">
        <v>#N/A N/A</v>
        <stp/>
        <stp>BDP|15421954205620058515</stp>
        <tr r="R1182" s="1"/>
        <tr r="R578" s="1"/>
      </tp>
      <tp t="s">
        <v>#N/A N/A</v>
        <stp/>
        <stp>BDP|17053633581673730305</stp>
        <tr r="R1086" s="1"/>
        <tr r="R1689" s="1"/>
        <tr r="R3222" s="1"/>
        <tr r="R7767" s="1"/>
      </tp>
      <tp t="s">
        <v>#N/A N/A</v>
        <stp/>
        <stp>BDP|13355178828298139192</stp>
        <tr r="N2712" s="1"/>
      </tp>
      <tp t="s">
        <v>#N/A N/A</v>
        <stp/>
        <stp>BDP|11009026783989656937</stp>
        <tr r="R1891" s="1"/>
        <tr r="R226" s="1"/>
        <tr r="R2463" s="1"/>
        <tr r="R2669" s="1"/>
      </tp>
      <tp t="s">
        <v>#N/A N/A</v>
        <stp/>
        <stp>BDP|16562664058095868979</stp>
        <tr r="P1709" s="1"/>
        <tr r="P2193" s="1"/>
        <tr r="P2272" s="1"/>
        <tr r="P2327" s="1"/>
        <tr r="P31" s="1"/>
        <tr r="P7159" s="1"/>
        <tr r="P7201" s="1"/>
        <tr r="P7259" s="1"/>
        <tr r="P7303" s="1"/>
        <tr r="P7409" s="1"/>
        <tr r="P7778" s="1"/>
      </tp>
      <tp t="s">
        <v>#N/A N/A</v>
        <stp/>
        <stp>BDP|14021748977588025571</stp>
        <tr r="N2135" s="1"/>
      </tp>
      <tp t="s">
        <v>#N/A N/A</v>
        <stp/>
        <stp>BDP|18173164810468759941</stp>
        <tr r="R1369" s="1"/>
        <tr r="R765" s="1"/>
      </tp>
      <tp t="s">
        <v>#N/A N/A</v>
        <stp/>
        <stp>BDP|14408119016858669515</stp>
        <tr r="N297" s="1"/>
      </tp>
      <tp t="s">
        <v>#N/A N/A</v>
        <stp/>
        <stp>BDP|17528845973043725212</stp>
        <tr r="N1167" s="1"/>
        <tr r="N563" s="1"/>
      </tp>
      <tp t="s">
        <v>#N/A N/A</v>
        <stp/>
        <stp>BDP|16469053166550360902</stp>
        <tr r="R2382" s="1"/>
        <tr r="R2381" s="1"/>
      </tp>
      <tp t="s">
        <v>#N/A N/A</v>
        <stp/>
        <stp>BDP|12465329095477055646</stp>
        <tr r="N1340" s="1"/>
        <tr r="N736" s="1"/>
      </tp>
      <tp t="s">
        <v>#N/A N/A</v>
        <stp/>
        <stp>BDP|16224287999573261765</stp>
        <tr r="R1529" s="1"/>
        <tr r="R7700" s="1"/>
        <tr r="R925" s="1"/>
      </tp>
      <tp t="s">
        <v>#N/A N/A</v>
        <stp/>
        <stp>BDP|14225873903675903086</stp>
        <tr r="N1469" s="1"/>
        <tr r="N865" s="1"/>
      </tp>
      <tp t="s">
        <v>#N/A N/A</v>
        <stp/>
        <stp>BDP|11275446281217552357</stp>
        <tr r="R2849" s="1"/>
      </tp>
      <tp t="s">
        <v>#N/A N/A</v>
        <stp/>
        <stp>BDP|13649308041908148510</stp>
        <tr r="N2242" s="1"/>
      </tp>
      <tp t="s">
        <v>#N/A N/A</v>
        <stp/>
        <stp>BDP|16776859729623572699</stp>
        <tr r="R2099" s="1"/>
        <tr r="R2099" s="1"/>
      </tp>
      <tp t="s">
        <v>#N/A N/A</v>
        <stp/>
        <stp>BDP|16259898742171703298</stp>
        <tr r="N146" s="1"/>
        <tr r="N1811" s="1"/>
      </tp>
      <tp t="s">
        <v>#N/A N/A</v>
        <stp/>
        <stp>BDP|14319924922765531315</stp>
        <tr r="R2080" s="1"/>
      </tp>
      <tp t="s">
        <v>#N/A N/A</v>
        <stp/>
        <stp>BDP|10006606990365465329</stp>
        <tr r="N351" s="1"/>
      </tp>
      <tp t="s">
        <v>#N/A N/A</v>
        <stp/>
        <stp>BDP|14125092814999978530</stp>
        <tr r="N1380" s="1"/>
        <tr r="N776" s="1"/>
      </tp>
      <tp t="s">
        <v>#N/A N/A</v>
        <stp/>
        <stp>BDP|15472418493581600069</stp>
        <tr r="R326" s="1"/>
      </tp>
      <tp t="s">
        <v>#N/A N/A</v>
        <stp/>
        <stp>BDP|12514391670679831627</stp>
        <tr r="N2091" s="1"/>
      </tp>
      <tp t="s">
        <v>#N/A N/A</v>
        <stp/>
        <stp>BDP|14548915733373544447</stp>
        <tr r="R1960" s="1"/>
        <tr r="R2053" s="1"/>
      </tp>
      <tp t="s">
        <v>#N/A N/A</v>
        <stp/>
        <stp>BDP|17550547089215736168</stp>
        <tr r="R1453" s="1"/>
        <tr r="R849" s="1"/>
      </tp>
      <tp t="s">
        <v>#N/A N/A</v>
        <stp/>
        <stp>BDP|14593085982472616003</stp>
        <tr r="N1865" s="1"/>
        <tr r="N200" s="1"/>
      </tp>
      <tp t="s">
        <v>#N/A N/A</v>
        <stp/>
        <stp>BDP|13773210799365149379</stp>
        <tr r="N1855" s="1"/>
        <tr r="N190" s="1"/>
        <tr r="N2397" s="1"/>
      </tp>
      <tp t="s">
        <v>#N/A N/A</v>
        <stp/>
        <stp>BDP|15336391375916520934</stp>
        <tr r="N2267" s="1"/>
      </tp>
      <tp t="s">
        <v>#N/A N/A</v>
        <stp/>
        <stp>BDP|17299777802366853865</stp>
        <tr r="N1436" s="1"/>
        <tr r="N832" s="1"/>
      </tp>
      <tp t="s">
        <v>#N/A N/A</v>
        <stp/>
        <stp>BDP|15879010950217849987</stp>
        <tr r="R1185" s="1"/>
        <tr r="R2963" s="1"/>
        <tr r="R7510" s="1"/>
        <tr r="R581" s="1"/>
      </tp>
      <tp t="s">
        <v>#N/A N/A</v>
        <stp/>
        <stp>BDP|16827572997911850598</stp>
        <tr r="N1041" s="1"/>
        <tr r="N1644" s="1"/>
      </tp>
      <tp t="s">
        <v>#N/A N/A</v>
        <stp/>
        <stp>BDP|18343328063321960233</stp>
        <tr r="N1262" s="1"/>
        <tr r="N658" s="1"/>
      </tp>
      <tp t="s">
        <v>#N/A N/A</v>
        <stp/>
        <stp>BDP|13964741631821343873</stp>
        <tr r="N1062" s="1"/>
        <tr r="N1372" s="1"/>
        <tr r="N1665" s="1"/>
        <tr r="N3069" s="1"/>
        <tr r="N7645" s="1"/>
        <tr r="N768" s="1"/>
      </tp>
      <tp t="s">
        <v>#N/A N/A</v>
        <stp/>
        <stp>BDP|17423269289915051639</stp>
        <tr r="N1697" s="1"/>
        <tr r="N2039" s="1"/>
        <tr r="N2058" s="1"/>
        <tr r="N2174" s="1"/>
        <tr r="N2235" s="1"/>
        <tr r="N2323" s="1"/>
        <tr r="N27" s="1"/>
        <tr r="N2808" s="1"/>
        <tr r="N7143" s="1"/>
        <tr r="N7152" s="1"/>
        <tr r="N7254" s="1"/>
        <tr r="N7403" s="1"/>
        <tr r="N7772" s="1"/>
        <tr r="N389" s="1"/>
        <tr r="N7816" s="1"/>
        <tr r="N483" s="1"/>
      </tp>
      <tp t="s">
        <v>#N/A N/A</v>
        <stp/>
        <stp>BDP|12231683903968910284</stp>
        <tr r="R2212" s="1"/>
        <tr r="R2292" s="1"/>
        <tr r="R2346" s="1"/>
        <tr r="R7220" s="1"/>
        <tr r="R7274" s="1"/>
        <tr r="R7322" s="1"/>
        <tr r="R7424" s="1"/>
        <tr r="R7793" s="1"/>
      </tp>
      <tp t="s">
        <v>#N/A N/A</v>
        <stp/>
        <stp>BDP|10885185329895131804</stp>
        <tr r="N113" s="1"/>
        <tr r="N1778" s="1"/>
      </tp>
      <tp t="s">
        <v>#N/A N/A</v>
        <stp/>
        <stp>BDP|11635131572418854172</stp>
        <tr r="R2805" s="1"/>
      </tp>
      <tp t="s">
        <v>#N/A N/A</v>
        <stp/>
        <stp>BDP|13641397435529202401</stp>
        <tr r="R336" s="1"/>
        <tr r="R336" s="1"/>
      </tp>
      <tp t="s">
        <v>#N/A N/A</v>
        <stp/>
        <stp>BDP|15804940234733499275</stp>
        <tr r="R7709" s="1"/>
      </tp>
      <tp t="s">
        <v>#N/A N/A</v>
        <stp/>
        <stp>BDP|13766176148199687152</stp>
        <tr r="R137" s="1"/>
        <tr r="R1802" s="1"/>
      </tp>
      <tp t="s">
        <v>#N/A N/A</v>
        <stp/>
        <stp>BDP|13880549396858810993</stp>
        <tr r="N117" s="1"/>
        <tr r="N1782" s="1"/>
      </tp>
      <tp t="s">
        <v>#N/A N/A</v>
        <stp/>
        <stp>BDP|12694485822613716902</stp>
        <tr r="R1766" s="1"/>
        <tr r="R3118" s="1"/>
        <tr r="R101" s="1"/>
      </tp>
      <tp t="s">
        <v>#N/A N/A</v>
        <stp/>
        <stp>BDP|14334647185172959609</stp>
        <tr r="N1859" s="1"/>
        <tr r="N194" s="1"/>
      </tp>
      <tp t="s">
        <v>#N/A N/A</v>
        <stp/>
        <stp>BDP|18029356678126429429</stp>
        <tr r="R2079" s="1"/>
        <tr r="R2079" s="1"/>
      </tp>
      <tp t="s">
        <v>#N/A N/A</v>
        <stp/>
        <stp>BDP|10381422076369912455</stp>
        <tr r="N2996" s="1"/>
        <tr r="N7539" s="1"/>
      </tp>
      <tp t="s">
        <v>#N/A N/A</v>
        <stp/>
        <stp>BDP|14566903300537607482</stp>
        <tr r="N1871" s="1"/>
        <tr r="N206" s="1"/>
      </tp>
      <tp t="s">
        <v>#N/A N/A</v>
        <stp/>
        <stp>BDP|14722270588301228112</stp>
        <tr r="R7651" s="1"/>
      </tp>
      <tp t="s">
        <v>#N/A N/A</v>
        <stp/>
        <stp>BDP|17519804770421632783</stp>
        <tr r="N1185" s="1"/>
        <tr r="N2963" s="1"/>
        <tr r="N7510" s="1"/>
        <tr r="N581" s="1"/>
      </tp>
      <tp t="s">
        <v>#N/A N/A</v>
        <stp/>
        <stp>BDP|16618882345725874187</stp>
        <tr r="N1296" s="1"/>
        <tr r="N692" s="1"/>
      </tp>
      <tp t="s">
        <v>#N/A N/A</v>
        <stp/>
        <stp>BDP|12263920269705351610</stp>
        <tr r="N1518" s="1"/>
        <tr r="N914" s="1"/>
      </tp>
      <tp t="s">
        <v>#N/A N/A</v>
        <stp/>
        <stp>BDP|13888254571381574933</stp>
        <tr r="R2815" s="1"/>
        <tr r="R3098" s="1"/>
      </tp>
      <tp t="s">
        <v>#N/A N/A</v>
        <stp/>
        <stp>BDP|11517834497776802838</stp>
        <tr r="R1459" s="1"/>
        <tr r="R855" s="1"/>
      </tp>
      <tp t="s">
        <v>#N/A N/A</v>
        <stp/>
        <stp>BDP|10298703495365416591</stp>
        <tr r="R1393" s="1"/>
        <tr r="R2583" s="1"/>
        <tr r="R3075" s="1"/>
        <tr r="R7658" s="1"/>
        <tr r="R789" s="1"/>
      </tp>
      <tp t="s">
        <v>#N/A N/A</v>
        <stp/>
        <stp>BDP|13961050301355447838</stp>
        <tr r="R1706" s="1"/>
      </tp>
      <tp t="s">
        <v>#N/A N/A</v>
        <stp/>
        <stp>BDP|13572803261292831166</stp>
        <tr r="N406" s="1"/>
      </tp>
      <tp t="s">
        <v>#N/A N/A</v>
        <stp/>
        <stp>BDP|14564557131759851531</stp>
        <tr r="R1100" s="1"/>
        <tr r="R496" s="1"/>
      </tp>
      <tp t="s">
        <v>#N/A N/A</v>
        <stp/>
        <stp>BDP|15488809483792852955</stp>
        <tr r="R1187" s="1"/>
        <tr r="R2966" s="1"/>
        <tr r="R7512" s="1"/>
        <tr r="R583" s="1"/>
      </tp>
      <tp t="s">
        <v>#N/A N/A</v>
        <stp/>
        <stp>BDP|15123008218803660951</stp>
        <tr r="N2407" s="1"/>
        <tr r="N2609" s="1"/>
      </tp>
      <tp t="s">
        <v>#N/A N/A</v>
        <stp/>
        <stp>BDP|10819343690433757717</stp>
        <tr r="N314" s="1"/>
      </tp>
      <tp t="s">
        <v>#N/A N/A</v>
        <stp/>
        <stp>BDP|18388562022965824455</stp>
        <tr r="R1121" s="1"/>
        <tr r="R517" s="1"/>
      </tp>
      <tp t="s">
        <v>#N/A N/A</v>
        <stp/>
        <stp>BDP|16789809639877395409</stp>
        <tr r="R7657" s="1"/>
      </tp>
      <tp t="s">
        <v>#N/A N/A</v>
        <stp/>
        <stp>BDP|13907493087188881929</stp>
        <tr r="R1571" s="1"/>
        <tr r="R3161" s="1"/>
        <tr r="R7719" s="1"/>
        <tr r="R967" s="1"/>
      </tp>
      <tp t="s">
        <v>#N/A N/A</v>
        <stp/>
        <stp>BDP|13208742293460157391</stp>
        <tr r="R2097" s="1"/>
        <tr r="R2097" s="1"/>
      </tp>
      <tp t="s">
        <v>#N/A N/A</v>
        <stp/>
        <stp>BDP|14689273913508867178</stp>
        <tr r="R1507" s="1"/>
        <tr r="R2641" s="1"/>
        <tr r="R903" s="1"/>
      </tp>
      <tp t="s">
        <v>#N/A N/A</v>
        <stp/>
        <stp>BDP|15061829254775381387</stp>
        <tr r="R1132" s="1"/>
        <tr r="R7472" s="1"/>
        <tr r="R528" s="1"/>
      </tp>
      <tp t="s">
        <v>#N/A N/A</v>
        <stp/>
        <stp>BDP|16678695952328905396</stp>
        <tr r="N1444" s="1"/>
        <tr r="N840" s="1"/>
      </tp>
      <tp t="s">
        <v>#N/A N/A</v>
        <stp/>
        <stp>BDP|17961518190311390461</stp>
        <tr r="R118" s="1"/>
        <tr r="R1783" s="1"/>
        <tr r="R2663" s="1"/>
      </tp>
      <tp t="s">
        <v>#N/A N/A</v>
        <stp/>
        <stp>BDP|17466126485708671885</stp>
        <tr r="R1739" s="1"/>
        <tr r="R7293" s="1"/>
        <tr r="R7343" s="1"/>
      </tp>
      <tp t="s">
        <v>#N/A N/A</v>
        <stp/>
        <stp>BDP|18355246928390646641</stp>
        <tr r="R316" s="1"/>
      </tp>
      <tp t="s">
        <v>#N/A N/A</v>
        <stp/>
        <stp>BDP|12350328111348472681</stp>
        <tr r="N148" s="1"/>
        <tr r="N1813" s="1"/>
      </tp>
      <tp t="s">
        <v>#N/A N/A</v>
        <stp/>
        <stp>BDP|10756191262819383038</stp>
        <tr r="R1378" s="1"/>
        <tr r="R774" s="1"/>
      </tp>
      <tp t="s">
        <v>#N/A N/A</v>
        <stp/>
        <stp>BDP|10205590317638471242</stp>
        <tr r="R2946" s="1"/>
        <tr r="R7485" s="1"/>
      </tp>
      <tp t="s">
        <v>#N/A N/A</v>
        <stp/>
        <stp>BDP|13005128571609789284</stp>
        <tr r="O2182" s="1"/>
      </tp>
      <tp t="s">
        <v>#N/A N/A</v>
        <stp/>
        <stp>BDP|12658873406612276695</stp>
        <tr r="N3094" s="1"/>
      </tp>
      <tp t="s">
        <v>#N/A N/A</v>
        <stp/>
        <stp>BDP|16218940954982663689</stp>
        <tr r="R1371" s="1"/>
        <tr r="R2860" s="1"/>
        <tr r="R3068" s="1"/>
        <tr r="R7644" s="1"/>
        <tr r="R767" s="1"/>
      </tp>
      <tp t="s">
        <v>#N/A N/A</v>
        <stp/>
        <stp>BDP|12422973031677821162</stp>
        <tr r="R1350" s="1"/>
        <tr r="R746" s="1"/>
      </tp>
      <tp t="s">
        <v>#N/A N/A</v>
        <stp/>
        <stp>BDP|15467062425478965121</stp>
        <tr r="N1877" s="1"/>
        <tr r="N212" s="1"/>
      </tp>
      <tp t="s">
        <v>#N/A N/A</v>
        <stp/>
        <stp>BDP|14299529995930931632</stp>
        <tr r="R2911" s="1"/>
      </tp>
      <tp t="s">
        <v>#N/A N/A</v>
        <stp/>
        <stp>BDP|14696033616762571997</stp>
        <tr r="R176" s="1"/>
        <tr r="R1841" s="1"/>
        <tr r="R2783" s="1"/>
      </tp>
      <tp t="s">
        <v>#N/A N/A</v>
        <stp/>
        <stp>BDP|15634371415229291094</stp>
        <tr r="R1589" s="1"/>
        <tr r="R3021" s="1"/>
        <tr r="R7577" s="1"/>
        <tr r="R985" s="1"/>
      </tp>
      <tp t="s">
        <v>#N/A N/A</v>
        <stp/>
        <stp>BDP|17044289863865410808</stp>
        <tr r="N3079" s="1"/>
      </tp>
      <tp t="s">
        <v>#N/A N/A</v>
        <stp/>
        <stp>BDP|11923931775038601961</stp>
        <tr r="R2930" s="1"/>
      </tp>
      <tp t="s">
        <v>#N/A N/A</v>
        <stp/>
        <stp>BDP|13698980517990452527</stp>
        <tr r="R1359" s="1"/>
        <tr r="R755" s="1"/>
      </tp>
      <tp t="s">
        <v>#N/A N/A</v>
        <stp/>
        <stp>BDP|15563685511005467977</stp>
        <tr r="N7521" s="1"/>
      </tp>
      <tp t="s">
        <v>#N/A N/A</v>
        <stp/>
        <stp>BDP|13343122729076138864</stp>
        <tr r="N2873" s="1"/>
      </tp>
      <tp t="s">
        <v>#N/A N/A</v>
        <stp/>
        <stp>BDP|13184468858438473446</stp>
        <tr r="R1950" s="1"/>
        <tr r="R285" s="1"/>
      </tp>
      <tp t="s">
        <v>#N/A N/A</v>
        <stp/>
        <stp>BDP|10992900667041374037</stp>
        <tr r="N2488" s="1"/>
      </tp>
      <tp t="s">
        <v>#N/A N/A</v>
        <stp/>
        <stp>BDP|17183975260660148697</stp>
        <tr r="N2490" s="1"/>
      </tp>
      <tp t="s">
        <v>#N/A N/A</v>
        <stp/>
        <stp>BDP|16845816115470485163</stp>
        <tr r="N2543" s="1"/>
      </tp>
      <tp t="s">
        <v>#N/A N/A</v>
        <stp/>
        <stp>BDP|13824358514648577727</stp>
        <tr r="R2544" s="1"/>
      </tp>
      <tp t="s">
        <v>#N/A N/A</v>
        <stp/>
        <stp>BDP|14065453119796025923</stp>
        <tr r="P2208" s="1"/>
        <tr r="P2288" s="1"/>
        <tr r="P2342" s="1"/>
        <tr r="P7216" s="1"/>
        <tr r="P7318" s="1"/>
      </tp>
      <tp t="s">
        <v>#N/A N/A</v>
        <stp/>
        <stp>BDP|14879311115550311815</stp>
        <tr r="R2622" s="1"/>
      </tp>
      <tp t="s">
        <v>#N/A N/A</v>
        <stp/>
        <stp>BDP|14165893839956689792</stp>
        <tr r="N1853" s="1"/>
        <tr r="N188" s="1"/>
      </tp>
      <tp t="s">
        <v>#N/A N/A</v>
        <stp/>
        <stp>BDP|13744092166152331951</stp>
        <tr r="N2796" s="1"/>
      </tp>
      <tp t="s">
        <v>#N/A N/A</v>
        <stp/>
        <stp>BDP|11726611599330836069</stp>
        <tr r="R1480" s="1"/>
        <tr r="R876" s="1"/>
      </tp>
      <tp t="s">
        <v>#N/A N/A</v>
        <stp/>
        <stp>BDP|13543458681028441947</stp>
        <tr r="N1205" s="1"/>
        <tr r="N2980" s="1"/>
        <tr r="N7527" s="1"/>
        <tr r="N601" s="1"/>
      </tp>
      <tp t="s">
        <v>#N/A N/A</v>
        <stp/>
        <stp>BDP|13580754797123678004</stp>
        <tr r="R1344" s="1"/>
        <tr r="R740" s="1"/>
      </tp>
      <tp t="s">
        <v>#N/A N/A</v>
        <stp/>
        <stp>BDP|17206327352588692755</stp>
        <tr r="N2825" s="1"/>
      </tp>
      <tp t="s">
        <v>#N/A N/A</v>
        <stp/>
        <stp>BDP|10858521663725886807</stp>
        <tr r="R1889" s="1"/>
        <tr r="R224" s="1"/>
        <tr r="R2460" s="1"/>
      </tp>
      <tp t="s">
        <v>#N/A N/A</v>
        <stp/>
        <stp>BDP|11639205680847393245</stp>
        <tr r="N1530" s="1"/>
        <tr r="N926" s="1"/>
      </tp>
      <tp t="s">
        <v>#N/A N/A</v>
        <stp/>
        <stp>BDP|11445280672809978369</stp>
        <tr r="N1948" s="1"/>
        <tr r="N283" s="1"/>
      </tp>
      <tp t="s">
        <v>#N/A N/A</v>
        <stp/>
        <stp>BDP|12339640370128570535</stp>
        <tr r="N1121" s="1"/>
        <tr r="N517" s="1"/>
      </tp>
      <tp t="s">
        <v>#N/A N/A</v>
        <stp/>
        <stp>BDP|12721048232809059600</stp>
        <tr r="R1181" s="1"/>
        <tr r="R577" s="1"/>
      </tp>
      <tp t="s">
        <v>#N/A N/A</v>
        <stp/>
        <stp>BDP|12696970896275673909</stp>
        <tr r="N7366" s="1"/>
      </tp>
      <tp t="s">
        <v>#N/A N/A</v>
        <stp/>
        <stp>BDP|18146906801057305839</stp>
        <tr r="R359" s="1"/>
        <tr r="R359" s="1"/>
      </tp>
      <tp t="s">
        <v>#N/A N/A</v>
        <stp/>
        <stp>BDP|11931106763610297881</stp>
        <tr r="R2837" s="1"/>
        <tr r="R7546" s="1"/>
      </tp>
      <tp t="s">
        <v>#N/A N/A</v>
        <stp/>
        <stp>BDP|12041971813631010548</stp>
        <tr r="P2182" s="1"/>
      </tp>
      <tp t="s">
        <v>#N/A N/A</v>
        <stp/>
        <stp>BDP|13254458831758153276</stp>
        <tr r="R1470" s="1"/>
        <tr r="R7679" s="1"/>
        <tr r="R866" s="1"/>
      </tp>
      <tp t="s">
        <v>#N/A N/A</v>
        <stp/>
        <stp>BDP|10460030452109164249</stp>
        <tr r="N2080" s="1"/>
      </tp>
      <tp t="s">
        <v>#N/A N/A</v>
        <stp/>
        <stp>BDP|13393231666061585830</stp>
        <tr r="R2671" s="1"/>
      </tp>
      <tp t="s">
        <v>#N/A N/A</v>
        <stp/>
        <stp>BDP|10791052880914044223</stp>
        <tr r="N3036" s="1"/>
        <tr r="N7604" s="1"/>
      </tp>
      <tp t="s">
        <v>#N/A N/A</v>
        <stp/>
        <stp>BDP|11808634952194113881</stp>
        <tr r="N2845" s="1"/>
      </tp>
      <tp t="s">
        <v>#N/A N/A</v>
        <stp/>
        <stp>BDP|14067696641261145993</stp>
        <tr r="R2928" s="1"/>
      </tp>
      <tp t="s">
        <v>#N/A N/A</v>
        <stp/>
        <stp>BDP|14197856955511045622</stp>
        <tr r="R2513" s="1"/>
      </tp>
      <tp t="s">
        <v>#N/A N/A</v>
        <stp/>
        <stp>BDP|14061626999320121593</stp>
        <tr r="R2765" s="1"/>
      </tp>
      <tp t="s">
        <v>#N/A N/A</v>
        <stp/>
        <stp>BDP|14085491008908726654</stp>
        <tr r="O2186" s="1"/>
      </tp>
      <tp t="s">
        <v>#N/A N/A</v>
        <stp/>
        <stp>BDP|12188458144768247416</stp>
        <tr r="P7393" s="1"/>
      </tp>
      <tp t="s">
        <v>#N/A N/A</v>
        <stp/>
        <stp>BDP|11367615401771885895</stp>
        <tr r="R3274" s="1"/>
      </tp>
      <tp t="s">
        <v>#N/A N/A</v>
        <stp/>
        <stp>BDP|14031784603255968800</stp>
        <tr r="R1443" s="1"/>
        <tr r="R839" s="1"/>
      </tp>
      <tp t="s">
        <v>#N/A N/A</v>
        <stp/>
        <stp>BDP|14450963011754405650</stp>
        <tr r="N1453" s="1"/>
        <tr r="N849" s="1"/>
      </tp>
      <tp t="s">
        <v>#N/A N/A</v>
        <stp/>
        <stp>BDP|14892699358141320883</stp>
        <tr r="R2775" s="1"/>
      </tp>
      <tp t="s">
        <v>#N/A N/A</v>
        <stp/>
        <stp>BDP|13283224088660944738</stp>
        <tr r="N1226" s="1"/>
        <tr r="N622" s="1"/>
      </tp>
      <tp t="s">
        <v>#N/A N/A</v>
        <stp/>
        <stp>BDP|13540592387010856068</stp>
        <tr r="R112" s="1"/>
        <tr r="R1777" s="1"/>
        <tr r="R3132" s="1"/>
      </tp>
      <tp t="s">
        <v>#N/A N/A</v>
        <stp/>
        <stp>BDP|13774443386877150613</stp>
        <tr r="R2253" s="1"/>
      </tp>
      <tp t="s">
        <v>#N/A N/A</v>
        <stp/>
        <stp>BDP|11269525862299196561</stp>
        <tr r="R134" s="1"/>
        <tr r="R1799" s="1"/>
      </tp>
      <tp t="s">
        <v>#N/A N/A</v>
        <stp/>
        <stp>BDP|16369903703496736721</stp>
        <tr r="R1325" s="1"/>
        <tr r="R1927" s="1"/>
        <tr r="R262" s="1"/>
        <tr r="R3046" s="1"/>
        <tr r="R7616" s="1"/>
        <tr r="R721" s="1"/>
      </tp>
      <tp t="s">
        <v>#N/A N/A</v>
        <stp/>
        <stp>BDP|15873870274180644485</stp>
        <tr r="N2458" s="1"/>
      </tp>
      <tp t="s">
        <v>#N/A N/A</v>
        <stp/>
        <stp>BDP|18345061753051226210</stp>
        <tr r="R3034" s="1"/>
        <tr r="R7602" s="1"/>
      </tp>
      <tp t="s">
        <v>#N/A N/A</v>
        <stp/>
        <stp>BDP|14411043476019224416</stp>
        <tr r="R3110" s="1"/>
      </tp>
      <tp t="s">
        <v>#N/A N/A</v>
        <stp/>
        <stp>BDP|12218735396576404464</stp>
        <tr r="R2599" s="1"/>
        <tr r="R7672" s="1"/>
      </tp>
      <tp t="s">
        <v>#N/A N/A</v>
        <stp/>
        <stp>BDP|14128728726606215928</stp>
        <tr r="N1456" s="1"/>
        <tr r="N3102" s="1"/>
        <tr r="N7676" s="1"/>
        <tr r="N852" s="1"/>
      </tp>
      <tp t="s">
        <v>#N/A N/A</v>
        <stp/>
        <stp>BDP|10642448141066493821</stp>
        <tr r="N1258" s="1"/>
        <tr r="N654" s="1"/>
      </tp>
      <tp t="s">
        <v>#N/A N/A</v>
        <stp/>
        <stp>BDP|10998279493611847419</stp>
        <tr r="R1202" s="1"/>
        <tr r="R598" s="1"/>
      </tp>
      <tp t="s">
        <v>#N/A N/A</v>
        <stp/>
        <stp>BDP|10193070906518471602</stp>
        <tr r="R2089" s="1"/>
      </tp>
      <tp t="s">
        <v>#N/A N/A</v>
        <stp/>
        <stp>BDP|15298110005499277303</stp>
        <tr r="R1705" s="1"/>
      </tp>
      <tp t="s">
        <v>#N/A N/A</v>
        <stp/>
        <stp>BDP|11236785713611403893</stp>
        <tr r="R1709" s="1"/>
        <tr r="R2193" s="1"/>
        <tr r="R2272" s="1"/>
        <tr r="R2327" s="1"/>
        <tr r="R31" s="1"/>
        <tr r="R7159" s="1"/>
        <tr r="R7201" s="1"/>
        <tr r="R7259" s="1"/>
        <tr r="R7303" s="1"/>
        <tr r="R7409" s="1"/>
        <tr r="R7778" s="1"/>
      </tp>
      <tp t="s">
        <v>#N/A N/A</v>
        <stp/>
        <stp>BDP|17827977231237204485</stp>
        <tr r="N7651" s="1"/>
      </tp>
      <tp t="s">
        <v>#N/A N/A</v>
        <stp/>
        <stp>BDP|10813826269395215554</stp>
        <tr r="N2447" s="1"/>
        <tr r="N2653" s="1"/>
      </tp>
      <tp t="s">
        <v>#N/A N/A</v>
        <stp/>
        <stp>BDP|11079287585914183187</stp>
        <tr r="R7477" s="1"/>
      </tp>
      <tp t="s">
        <v>#N/A N/A</v>
        <stp/>
        <stp>BDP|13409999656286867746</stp>
        <tr r="N2875" s="1"/>
      </tp>
      <tp t="s">
        <v>#N/A N/A</v>
        <stp/>
        <stp>BDP|11487911432627422246</stp>
        <tr r="R182" s="1"/>
        <tr r="R1847" s="1"/>
        <tr r="R2789" s="1"/>
      </tp>
      <tp t="s">
        <v>#N/A N/A</v>
        <stp/>
        <stp>BDP|11748916966060348049</stp>
        <tr r="R1472" s="1"/>
        <tr r="R868" s="1"/>
      </tp>
      <tp t="s">
        <v>#N/A N/A</v>
        <stp/>
        <stp>BDP|16996665486580850661</stp>
        <tr r="R2521" s="1"/>
      </tp>
      <tp t="s">
        <v>#N/A N/A</v>
        <stp/>
        <stp>BDP|10428795104729905071</stp>
        <tr r="N1504" s="1"/>
        <tr r="N900" s="1"/>
      </tp>
      <tp t="s">
        <v>#N/A N/A</v>
        <stp/>
        <stp>BDP|16357850615458366976</stp>
        <tr r="R2756" s="1"/>
      </tp>
      <tp t="s">
        <v>#N/A N/A</v>
        <stp/>
        <stp>BDP|14700692498905588043</stp>
        <tr r="R1009" s="1"/>
        <tr r="R1612" s="1"/>
        <tr r="R2529" s="1"/>
      </tp>
      <tp t="s">
        <v>#N/A N/A</v>
        <stp/>
        <stp>BDP|15517809741987738042</stp>
        <tr r="R2435" s="1"/>
      </tp>
      <tp t="s">
        <v>#N/A N/A</v>
        <stp/>
        <stp>BDP|10665351688645495088</stp>
        <tr r="R1451" s="1"/>
        <tr r="R847" s="1"/>
      </tp>
      <tp t="s">
        <v>#N/A N/A</v>
        <stp/>
        <stp>BDP|10424777980001770036</stp>
        <tr r="N2184" s="1"/>
        <tr r="N2184" s="1"/>
      </tp>
      <tp t="s">
        <v>#N/A N/A</v>
        <stp/>
        <stp>BDP|12672915434674687228</stp>
        <tr r="R1096" s="1"/>
        <tr r="R492" s="1"/>
      </tp>
      <tp t="s">
        <v>#N/A N/A</v>
        <stp/>
        <stp>BDP|16589993839190648251</stp>
        <tr r="N2438" s="1"/>
        <tr r="N2646" s="1"/>
      </tp>
      <tp t="s">
        <v>#N/A N/A</v>
        <stp/>
        <stp>BDP|15488362395893785267</stp>
        <tr r="R2650" s="1"/>
      </tp>
      <tp t="s">
        <v>#N/A N/A</v>
        <stp/>
        <stp>BDP|17590061524868586344</stp>
        <tr r="R3087" s="1"/>
      </tp>
      <tp t="s">
        <v>#N/A N/A</v>
        <stp/>
        <stp>BDP|14683298589013607362</stp>
        <tr r="R2823" s="1"/>
      </tp>
      <tp t="s">
        <v>#N/A N/A</v>
        <stp/>
        <stp>BDP|15068454910616035836</stp>
        <tr r="N1119" s="1"/>
        <tr r="N515" s="1"/>
      </tp>
      <tp t="s">
        <v>#N/A N/A</v>
        <stp/>
        <stp>BDP|16134820972307286058</stp>
        <tr r="R1010" s="1"/>
        <tr r="R1613" s="1"/>
      </tp>
      <tp t="s">
        <v>#N/A N/A</v>
        <stp/>
        <stp>BDP|16627714670060469856</stp>
        <tr r="R315" s="1"/>
      </tp>
      <tp t="s">
        <v>#N/A N/A</v>
        <stp/>
        <stp>BDP|14484345193457779728</stp>
        <tr r="R7491" s="1"/>
      </tp>
      <tp t="s">
        <v>#N/A N/A</v>
        <stp/>
        <stp>BDP|15854538106837301983</stp>
        <tr r="N1341" s="1"/>
        <tr r="N737" s="1"/>
      </tp>
      <tp t="s">
        <v>#N/A N/A</v>
        <stp/>
        <stp>BDP|10430342265152365900</stp>
        <tr r="R3255" s="1"/>
      </tp>
      <tp t="s">
        <v>#N/A N/A</v>
        <stp/>
        <stp>BDP|10479736168908604606</stp>
        <tr r="R3254" s="1"/>
      </tp>
      <tp t="s">
        <v>#N/A N/A</v>
        <stp/>
        <stp>BDP|16368474551939996150</stp>
        <tr r="R7494" s="1"/>
      </tp>
      <tp t="s">
        <v>#N/A N/A</v>
        <stp/>
        <stp>BDP|14911335086000302065</stp>
        <tr r="R2369" s="1"/>
        <tr r="R2369" s="1"/>
      </tp>
      <tp t="s">
        <v>#N/A N/A</v>
        <stp/>
        <stp>BDP|16602880794260450877</stp>
        <tr r="N2464" s="1"/>
      </tp>
      <tp t="s">
        <v>#N/A N/A</v>
        <stp/>
        <stp>BDP|14172785745791527900</stp>
        <tr r="R1752" s="1"/>
        <tr r="R87" s="1"/>
      </tp>
      <tp t="s">
        <v>#N/A N/A</v>
        <stp/>
        <stp>BDP|12983809619534801010</stp>
        <tr r="N7605" s="1"/>
      </tp>
      <tp t="s">
        <v>#N/A N/A</v>
        <stp/>
        <stp>BDP|10060641699877275773</stp>
        <tr r="R1251" s="1"/>
        <tr r="R2492" s="1"/>
        <tr r="R3011" s="1"/>
        <tr r="R7563" s="1"/>
        <tr r="R647" s="1"/>
      </tp>
      <tp t="s">
        <v>#N/A N/A</v>
        <stp/>
        <stp>BDP|12532711356858862727</stp>
        <tr r="R1278" s="1"/>
        <tr r="R674" s="1"/>
      </tp>
      <tp t="s">
        <v>#N/A N/A</v>
        <stp/>
        <stp>BDP|18361451523129980840</stp>
        <tr r="N2804" s="1"/>
      </tp>
      <tp t="s">
        <v>#N/A N/A</v>
        <stp/>
        <stp>BDP|10254268748268548116</stp>
        <tr r="N7718" s="1"/>
      </tp>
      <tp t="s">
        <v>#N/A N/A</v>
        <stp/>
        <stp>BDP|16417960172684143390</stp>
        <tr r="R132" s="1"/>
        <tr r="R1797" s="1"/>
        <tr r="R2704" s="1"/>
      </tp>
      <tp t="s">
        <v>#N/A N/A</v>
        <stp/>
        <stp>BDP|16336261099191626322</stp>
        <tr r="R1233" s="1"/>
        <tr r="R629" s="1"/>
      </tp>
      <tp t="s">
        <v>#N/A N/A</v>
        <stp/>
        <stp>BDP|15632322986085269484</stp>
        <tr r="N2131" s="1"/>
        <tr r="N432" s="1"/>
      </tp>
      <tp t="s">
        <v>#N/A N/A</v>
        <stp/>
        <stp>BDP|15500058800662351881</stp>
        <tr r="R2070" s="1"/>
      </tp>
      <tp t="s">
        <v>#N/A N/A</v>
        <stp/>
        <stp>BDP|13904634181456577458</stp>
        <tr r="R1538" s="1"/>
        <tr r="R1891" s="1"/>
        <tr r="R226" s="1"/>
        <tr r="R2463" s="1"/>
        <tr r="R2669" s="1"/>
        <tr r="R934" s="1"/>
      </tp>
      <tp t="s">
        <v>#N/A N/A</v>
        <stp/>
        <stp>BDP|15887224577947120879</stp>
        <tr r="N1394" s="1"/>
        <tr r="N3077" s="1"/>
        <tr r="N7660" s="1"/>
        <tr r="N790" s="1"/>
      </tp>
      <tp t="s">
        <v>#N/A N/A</v>
        <stp/>
        <stp>BDP|13393023301938383485</stp>
        <tr r="R7360" s="1"/>
      </tp>
      <tp t="s">
        <v>#N/A N/A</v>
        <stp/>
        <stp>BDP|10419572702749896321</stp>
        <tr r="R1178" s="1"/>
        <tr r="R1503" s="1"/>
        <tr r="R574" s="1"/>
        <tr r="R899" s="1"/>
      </tp>
      <tp t="s">
        <v>#N/A N/A</v>
        <stp/>
        <stp>BDP|16449009293751560190</stp>
        <tr r="R121" s="1"/>
        <tr r="R1786" s="1"/>
      </tp>
      <tp t="s">
        <v>#N/A N/A</v>
        <stp/>
        <stp>BDP|16913244636910064809</stp>
        <tr r="O1740" s="1"/>
        <tr r="O2230" s="1"/>
        <tr r="O2310" s="1"/>
        <tr r="O2364" s="1"/>
        <tr r="O7188" s="1"/>
        <tr r="O7240" s="1"/>
        <tr r="O7294" s="1"/>
        <tr r="O7344" s="1"/>
        <tr r="O7444" s="1"/>
        <tr r="O7811" s="1"/>
        <tr r="O60" s="1"/>
      </tp>
      <tp t="s">
        <v>#N/A N/A</v>
        <stp/>
        <stp>BDP|16763044795782534280</stp>
        <tr r="R2553" s="1"/>
      </tp>
      <tp t="s">
        <v>#N/A N/A</v>
        <stp/>
        <stp>BDP|17828339498995875701</stp>
        <tr r="R1160" s="1"/>
        <tr r="R556" s="1"/>
      </tp>
      <tp t="s">
        <v>#N/A N/A</v>
        <stp/>
        <stp>BDP|14683387665788641672</stp>
        <tr r="N7376" s="1"/>
      </tp>
      <tp t="s">
        <v>#N/A N/A</v>
        <stp/>
        <stp>BDP|14467487731508429438</stp>
        <tr r="R1339" s="1"/>
        <tr r="R735" s="1"/>
      </tp>
      <tp t="s">
        <v>#N/A N/A</v>
        <stp/>
        <stp>BDP|17380744289920504718</stp>
        <tr r="R1101" s="1"/>
        <tr r="R497" s="1"/>
      </tp>
      <tp t="s">
        <v>#N/A N/A</v>
        <stp/>
        <stp>BDP|10225787842839099526</stp>
        <tr r="R2884" s="1"/>
      </tp>
      <tp t="s">
        <v>#N/A N/A</v>
        <stp/>
        <stp>BDP|12311947427652987439</stp>
        <tr r="P7231" s="1"/>
        <tr r="P7333" s="1"/>
        <tr r="P7435" s="1"/>
      </tp>
      <tp t="s">
        <v>#N/A N/A</v>
        <stp/>
        <stp>BDP|17308471483755380195</stp>
        <tr r="N322" s="1"/>
      </tp>
      <tp t="s">
        <v>#N/A N/A</v>
        <stp/>
        <stp>BDP|13422878850713872260</stp>
        <tr r="R2682" s="1"/>
      </tp>
      <tp t="s">
        <v>#N/A N/A</v>
        <stp/>
        <stp>BDP|16082679883694197384</stp>
        <tr r="N3245" s="1"/>
      </tp>
      <tp t="s">
        <v>#N/A N/A</v>
        <stp/>
        <stp>BDP|12381497873756276866</stp>
        <tr r="N2874" s="1"/>
      </tp>
      <tp t="s">
        <v>#N/A N/A</v>
        <stp/>
        <stp>BDP|12818978431550127721</stp>
        <tr r="R1941" s="1"/>
        <tr r="R2764" s="1"/>
        <tr r="R276" s="1"/>
      </tp>
      <tp t="s">
        <v>#N/A N/A</v>
        <stp/>
        <stp>BDP|16928827766992177515</stp>
        <tr r="R139" s="1"/>
        <tr r="R1804" s="1"/>
        <tr r="R2715" s="1"/>
      </tp>
      <tp t="s">
        <v>#N/A N/A</v>
        <stp/>
        <stp>BDP|14195007277249806530</stp>
        <tr r="N380" s="1"/>
      </tp>
      <tp t="s">
        <v>#N/A N/A</v>
        <stp/>
        <stp>BDP|15843599418278592615</stp>
        <tr r="N410" s="1"/>
      </tp>
      <tp t="s">
        <v>#N/A N/A</v>
        <stp/>
        <stp>BDP|15632938470145989113</stp>
        <tr r="R2569" s="1"/>
        <tr r="R2858" s="1"/>
      </tp>
      <tp t="s">
        <v>#N/A N/A</v>
        <stp/>
        <stp>BDP|18359422474523928717</stp>
        <tr r="R2115" s="1"/>
        <tr r="R403" s="1"/>
      </tp>
      <tp t="s">
        <v>#N/A N/A</v>
        <stp/>
        <stp>BDP|11933297278962682931</stp>
        <tr r="R1310" s="1"/>
        <tr r="R3035" s="1"/>
        <tr r="R7603" s="1"/>
        <tr r="R706" s="1"/>
      </tp>
      <tp t="s">
        <v>#N/A N/A</v>
        <stp/>
        <stp>BDP|10999212256448631046</stp>
        <tr r="N1166" s="1"/>
        <tr r="N562" s="1"/>
      </tp>
      <tp t="s">
        <v>#N/A N/A</v>
        <stp/>
        <stp>BDP|10085685490554702432</stp>
        <tr r="R385" s="1"/>
      </tp>
      <tp t="s">
        <v>#N/A N/A</v>
        <stp/>
        <stp>BDP|13018430387867159794</stp>
        <tr r="N371" s="1"/>
      </tp>
      <tp t="s">
        <v>#N/A N/A</v>
        <stp/>
        <stp>BDP|15722194494476161479</stp>
        <tr r="N1578" s="1"/>
        <tr r="N974" s="1"/>
      </tp>
      <tp t="s">
        <v>#N/A N/A</v>
        <stp/>
        <stp>BDP|18082152830851965408</stp>
        <tr r="R1239" s="1"/>
        <tr r="R3001" s="1"/>
        <tr r="R7550" s="1"/>
        <tr r="R635" s="1"/>
      </tp>
      <tp t="s">
        <v>#N/A N/A</v>
        <stp/>
        <stp>BDP|17015953608275080414</stp>
        <tr r="R2462" s="1"/>
        <tr r="R2667" s="1"/>
      </tp>
      <tp t="s">
        <v>#N/A N/A</v>
        <stp/>
        <stp>BDP|10376631297971910122</stp>
        <tr r="R384" s="1"/>
      </tp>
      <tp t="s">
        <v>#N/A N/A</v>
        <stp/>
        <stp>BDP|17221962909336641774</stp>
        <tr r="N1765" s="1"/>
        <tr r="N100" s="1"/>
      </tp>
      <tp t="s">
        <v>#N/A N/A</v>
        <stp/>
        <stp>BDP|16810155858768949504</stp>
        <tr r="N2546" s="1"/>
      </tp>
      <tp t="s">
        <v>#N/A N/A</v>
        <stp/>
        <stp>BDP|17820921963235453216</stp>
        <tr r="P2189" s="1"/>
      </tp>
      <tp t="s">
        <v>#N/A N/A</v>
        <stp/>
        <stp>BDP|17704422062348325281</stp>
        <tr r="N1420" s="1"/>
        <tr r="N816" s="1"/>
      </tp>
      <tp t="s">
        <v>#N/A N/A</v>
        <stp/>
        <stp>BDP|13089999070517328567</stp>
        <tr r="R1064" s="1"/>
        <tr r="R1667" s="1"/>
      </tp>
      <tp t="s">
        <v>#N/A N/A</v>
        <stp/>
        <stp>BDP|16355250699317408570</stp>
        <tr r="R2630" s="1"/>
      </tp>
      <tp t="s">
        <v>#N/A N/A</v>
        <stp/>
        <stp>BDP|12643000299672036635</stp>
        <tr r="N3113" s="1"/>
        <tr r="N7686" s="1"/>
      </tp>
      <tp t="s">
        <v>#N/A N/A</v>
        <stp/>
        <stp>BDP|17396743538355223924</stp>
        <tr r="N2799" s="1"/>
      </tp>
      <tp t="s">
        <v>#N/A N/A</v>
        <stp/>
        <stp>BDP|16813165161689325733</stp>
        <tr r="N3262" s="1"/>
      </tp>
      <tp t="s">
        <v>#N/A N/A</v>
        <stp/>
        <stp>BDP|10849342377793668822</stp>
        <tr r="N7709" s="1"/>
      </tp>
      <tp t="s">
        <v>#N/A N/A</v>
        <stp/>
        <stp>BDP|16815741409599229783</stp>
        <tr r="N2815" s="1"/>
      </tp>
      <tp t="s">
        <v>#N/A N/A</v>
        <stp/>
        <stp>BDP|10323014989485498212</stp>
        <tr r="N1438" s="1"/>
        <tr r="N834" s="1"/>
      </tp>
      <tp t="s">
        <v>#N/A N/A</v>
        <stp/>
        <stp>BDP|11741182430728391424</stp>
        <tr r="N1541" s="1"/>
        <tr r="N937" s="1"/>
      </tp>
      <tp t="s">
        <v>#N/A N/A</v>
        <stp/>
        <stp>BDP|17437322635428478090</stp>
        <tr r="R2495" s="1"/>
      </tp>
      <tp t="s">
        <v>#N/A N/A</v>
        <stp/>
        <stp>BDP|10562857530646959270</stp>
        <tr r="N1485" s="1"/>
        <tr r="N881" s="1"/>
      </tp>
      <tp t="s">
        <v>#N/A N/A</v>
        <stp/>
        <stp>BDP|10813069130644087804</stp>
        <tr r="N3151" s="1"/>
      </tp>
      <tp t="s">
        <v>#N/A N/A</v>
        <stp/>
        <stp>BDP|10787207438837240932</stp>
        <tr r="N2986" s="1"/>
      </tp>
      <tp t="s">
        <v>#N/A N/A</v>
        <stp/>
        <stp>BDP|14334643567673661880</stp>
        <tr r="R2832" s="1"/>
      </tp>
      <tp t="s">
        <v>#N/A N/A</v>
        <stp/>
        <stp>BDP|14833852315516160472</stp>
        <tr r="R1954" s="1"/>
        <tr r="R289" s="1"/>
      </tp>
      <tp t="s">
        <v>#N/A N/A</v>
        <stp/>
        <stp>BDP|15063732869382521912</stp>
        <tr r="R3079" s="1"/>
      </tp>
      <tp t="s">
        <v>#N/A N/A</v>
        <stp/>
        <stp>BDP|15738838658594868353</stp>
        <tr r="R1570" s="1"/>
        <tr r="R966" s="1"/>
      </tp>
      <tp t="s">
        <v>#N/A N/A</v>
        <stp/>
        <stp>BDP|17540946112294305413</stp>
        <tr r="P1738" s="1"/>
        <tr r="P2229" s="1"/>
        <tr r="P2309" s="1"/>
        <tr r="P2363" s="1"/>
        <tr r="P7187" s="1"/>
        <tr r="P7239" s="1"/>
        <tr r="P7292" s="1"/>
        <tr r="P7342" s="1"/>
        <tr r="P7443" s="1"/>
        <tr r="P7810" s="1"/>
        <tr r="P59" s="1"/>
      </tp>
      <tp t="s">
        <v>#N/A N/A</v>
        <stp/>
        <stp>BDP|14458961533002617365</stp>
        <tr r="R2207" s="1"/>
        <tr r="R2287" s="1"/>
        <tr r="R2341" s="1"/>
        <tr r="R7215" s="1"/>
        <tr r="R7317" s="1"/>
      </tp>
      <tp t="s">
        <v>#N/A N/A</v>
        <stp/>
        <stp>BDP|11174547186556433560</stp>
        <tr r="R2876" s="1"/>
      </tp>
      <tp t="s">
        <v>#N/A N/A</v>
        <stp/>
        <stp>BDP|14677840034535479530</stp>
        <tr r="R1003" s="1"/>
        <tr r="R1606" s="1"/>
      </tp>
      <tp t="s">
        <v>#N/A N/A</v>
        <stp/>
        <stp>BDP|15532690938549550606</stp>
        <tr r="R1415" s="1"/>
        <tr r="R811" s="1"/>
      </tp>
      <tp t="s">
        <v>#N/A N/A</v>
        <stp/>
        <stp>BDP|13921870546183026394</stp>
        <tr r="R7534" s="1"/>
      </tp>
      <tp t="s">
        <v>#N/A N/A</v>
        <stp/>
        <stp>BDP|12474221411889431729</stp>
        <tr r="N7730" s="1"/>
      </tp>
      <tp t="s">
        <v>#N/A N/A</v>
        <stp/>
        <stp>BDP|11063538909728307393</stp>
        <tr r="N2188" s="1"/>
        <tr r="N2188" s="1"/>
      </tp>
      <tp t="s">
        <v>#N/A N/A</v>
        <stp/>
        <stp>BDP|18323825242582047938</stp>
        <tr r="R11" s="1"/>
      </tp>
      <tp t="s">
        <v>#N/A N/A</v>
        <stp/>
        <stp>BDP|15292007772294239922</stp>
        <tr r="N3259" s="1"/>
      </tp>
      <tp t="s">
        <v>#N/A N/A</v>
        <stp/>
        <stp>BDP|16969185892097487678</stp>
        <tr r="N2141" s="1"/>
        <tr r="N440" s="1"/>
      </tp>
      <tp t="s">
        <v>#N/A N/A</v>
        <stp/>
        <stp>BDP|11555316092832490622</stp>
        <tr r="N1312" s="1"/>
        <tr r="N708" s="1"/>
      </tp>
      <tp t="s">
        <v>#N/A N/A</v>
        <stp/>
        <stp>BDP|10331815075552536227</stp>
        <tr r="R2470" s="1"/>
        <tr r="R2678" s="1"/>
        <tr r="R3146" s="1"/>
      </tp>
      <tp t="s">
        <v>#N/A N/A</v>
        <stp/>
        <stp>BDP|15056423996123326470</stp>
        <tr r="N180" s="1"/>
        <tr r="N1845" s="1"/>
        <tr r="N2787" s="1"/>
      </tp>
      <tp t="s">
        <v>#N/A N/A</v>
        <stp/>
        <stp>BDP|13530666205439125376</stp>
        <tr r="R2769" s="1"/>
      </tp>
      <tp t="s">
        <v>#N/A N/A</v>
        <stp/>
        <stp>BDP|12666354491394221338</stp>
        <tr r="R2853" s="1"/>
      </tp>
      <tp t="s">
        <v>#N/A N/A</v>
        <stp/>
        <stp>BDP|16109442925919545667</stp>
        <tr r="N11" s="1"/>
      </tp>
      <tp t="s">
        <v>#N/A N/A</v>
        <stp/>
        <stp>BDP|14185535490597899099</stp>
        <tr r="N299" s="1"/>
      </tp>
      <tp t="s">
        <v>#N/A N/A</v>
        <stp/>
        <stp>BDP|14543458522369518440</stp>
        <tr r="R1515" s="1"/>
        <tr r="R1882" s="1"/>
        <tr r="R217" s="1"/>
        <tr r="R2439" s="1"/>
        <tr r="R911" s="1"/>
      </tp>
      <tp t="s">
        <v>#N/A N/A</v>
        <stp/>
        <stp>BDP|10578967342101741356</stp>
        <tr r="R302" s="1"/>
        <tr r="R302" s="1"/>
      </tp>
      <tp t="s">
        <v>#N/A N/A</v>
        <stp/>
        <stp>BDP|10576412553108730634</stp>
        <tr r="R1924" s="1"/>
        <tr r="R2532" s="1"/>
        <tr r="R259" s="1"/>
      </tp>
      <tp t="s">
        <v>#N/A N/A</v>
        <stp/>
        <stp>BDP|14172376164996184802</stp>
        <tr r="R2422" s="1"/>
      </tp>
      <tp t="s">
        <v>#N/A N/A</v>
        <stp/>
        <stp>BDP|18214368936964465354</stp>
        <tr r="N1579" s="1"/>
        <tr r="N975" s="1"/>
      </tp>
      <tp t="s">
        <v>#N/A N/A</v>
        <stp/>
        <stp>BDP|16526692516307880919</stp>
        <tr r="Q1720" s="1"/>
        <tr r="Q2204" s="1"/>
        <tr r="Q2284" s="1"/>
        <tr r="Q2338" s="1"/>
        <tr r="Q7170" s="1"/>
        <tr r="Q7212" s="1"/>
        <tr r="Q7270" s="1"/>
        <tr r="Q7314" s="1"/>
        <tr r="Q7420" s="1"/>
        <tr r="Q7789" s="1"/>
        <tr r="Q42" s="1"/>
      </tp>
      <tp t="s">
        <v>#N/A N/A</v>
        <stp/>
        <stp>BDP|15682876225856402637</stp>
        <tr r="N3221" s="1"/>
      </tp>
      <tp t="s">
        <v>#N/A N/A</v>
        <stp/>
        <stp>BDP|13351993151169011980</stp>
        <tr r="R1872" s="1"/>
        <tr r="R207" s="1"/>
      </tp>
      <tp t="s">
        <v>#N/A N/A</v>
        <stp/>
        <stp>BDP|13508856997828145541</stp>
        <tr r="R168" s="1"/>
        <tr r="R1833" s="1"/>
      </tp>
      <tp t="s">
        <v>#N/A N/A</v>
        <stp/>
        <stp>BDP|15441975914937081559</stp>
        <tr r="R1419" s="1"/>
        <tr r="R815" s="1"/>
      </tp>
      <tp t="s">
        <v>#N/A N/A</v>
        <stp/>
        <stp>BDP|13785672095100164362</stp>
        <tr r="R1227" s="1"/>
        <tr r="R2998" s="1"/>
        <tr r="R7541" s="1"/>
        <tr r="R623" s="1"/>
      </tp>
      <tp t="s">
        <v>#N/A N/A</v>
        <stp/>
        <stp>BDP|11763868327183255767</stp>
        <tr r="N2442" s="1"/>
      </tp>
      <tp t="s">
        <v>#N/A N/A</v>
        <stp/>
        <stp>BDP|16466101750479402420</stp>
        <tr r="R1865" s="1"/>
        <tr r="R200" s="1"/>
      </tp>
      <tp t="s">
        <v>#N/A N/A</v>
        <stp/>
        <stp>BDP|17472120750464446806</stp>
        <tr r="N2468" s="1"/>
        <tr r="N2676" s="1"/>
      </tp>
      <tp t="s">
        <v>#N/A N/A</v>
        <stp/>
        <stp>BDP|13373173845229738043</stp>
        <tr r="R2563" s="1"/>
      </tp>
      <tp t="s">
        <v>#N/A N/A</v>
        <stp/>
        <stp>BDP|17454526595126207248</stp>
        <tr r="N2535" s="1"/>
      </tp>
      <tp t="s">
        <v>#N/A N/A</v>
        <stp/>
        <stp>BDP|15430153791696277478</stp>
        <tr r="N1115" s="1"/>
        <tr r="N511" s="1"/>
      </tp>
      <tp t="s">
        <v>#N/A N/A</v>
        <stp/>
        <stp>BDP|10835069279261315911</stp>
        <tr r="R3044" s="1"/>
        <tr r="R7614" s="1"/>
      </tp>
      <tp t="s">
        <v>#N/A N/A</v>
        <stp/>
        <stp>BDP|12426015555880053855</stp>
        <tr r="R2254" s="1"/>
      </tp>
      <tp t="s">
        <v>#N/A N/A</v>
        <stp/>
        <stp>BDP|14458350397977437670</stp>
        <tr r="N1907" s="1"/>
        <tr r="N242" s="1"/>
      </tp>
      <tp t="s">
        <v>#N/A N/A</v>
        <stp/>
        <stp>BDP|11334318382533256674</stp>
        <tr r="N319" s="1"/>
      </tp>
      <tp t="s">
        <v>#N/A N/A</v>
        <stp/>
        <stp>BDP|16489761284765731341</stp>
        <tr r="O1725" s="1"/>
        <tr r="O2217" s="1"/>
        <tr r="O2297" s="1"/>
        <tr r="O2351" s="1"/>
        <tr r="O7175" s="1"/>
        <tr r="O7225" s="1"/>
        <tr r="O7279" s="1"/>
        <tr r="O7327" s="1"/>
        <tr r="O7429" s="1"/>
        <tr r="O7798" s="1"/>
        <tr r="O47" s="1"/>
      </tp>
      <tp t="s">
        <v>#N/A N/A</v>
        <stp/>
        <stp>BDP|12861880510705272175</stp>
        <tr r="P1722" s="1"/>
        <tr r="P2206" s="1"/>
        <tr r="P2286" s="1"/>
        <tr r="P2340" s="1"/>
        <tr r="P7172" s="1"/>
        <tr r="P7214" s="1"/>
        <tr r="P7272" s="1"/>
        <tr r="P7316" s="1"/>
        <tr r="P7422" s="1"/>
        <tr r="P7791" s="1"/>
        <tr r="P44" s="1"/>
      </tp>
      <tp t="s">
        <v>#N/A N/A</v>
        <stp/>
        <stp>BDP|17578122567908782726</stp>
        <tr r="N3093" s="1"/>
      </tp>
      <tp t="s">
        <v>#N/A N/A</v>
        <stp/>
        <stp>BDP|10258510590094716714</stp>
        <tr r="R2244" s="1"/>
      </tp>
      <tp t="s">
        <v>#N/A N/A</v>
        <stp/>
        <stp>BDP|12565304631229230435</stp>
        <tr r="R1246" s="1"/>
        <tr r="R3005" s="1"/>
        <tr r="R7556" s="1"/>
        <tr r="R642" s="1"/>
      </tp>
      <tp t="s">
        <v>#N/A N/A</v>
        <stp/>
        <stp>BDP|16901104358055045844</stp>
        <tr r="N2494" s="1"/>
        <tr r="N2839" s="1"/>
      </tp>
      <tp t="s">
        <v>#N/A N/A</v>
        <stp/>
        <stp>BDP|13978505799935237563</stp>
        <tr r="R3159" s="1"/>
      </tp>
      <tp t="s">
        <v>#N/A N/A</v>
        <stp/>
        <stp>BDP|16833236988842755103</stp>
        <tr r="N3275" s="1"/>
      </tp>
      <tp t="s">
        <v>#N/A N/A</v>
        <stp/>
        <stp>BDP|17132309496313003132</stp>
        <tr r="N2124" s="1"/>
        <tr r="N419" s="1"/>
      </tp>
      <tp t="s">
        <v>#N/A N/A</v>
        <stp/>
        <stp>BDP|15498665897895160008</stp>
        <tr r="R2083" s="1"/>
      </tp>
      <tp t="s">
        <v>#N/A N/A</v>
        <stp/>
        <stp>BDP|11957623096330174188</stp>
        <tr r="R1758" s="1"/>
        <tr r="R93" s="1"/>
      </tp>
      <tp t="s">
        <v>#N/A N/A</v>
        <stp/>
        <stp>BDP|14456656416979621551</stp>
        <tr r="N78" s="1"/>
      </tp>
      <tp t="s">
        <v>#N/A N/A</v>
        <stp/>
        <stp>BDP|13455610380246016418</stp>
        <tr r="N104" s="1"/>
        <tr r="N1769" s="1"/>
      </tp>
      <tp t="s">
        <v>#N/A N/A</v>
        <stp/>
        <stp>BDP|14516706863339025326</stp>
        <tr r="R2901" s="1"/>
      </tp>
      <tp t="s">
        <v>#N/A N/A</v>
        <stp/>
        <stp>BDP|18415971521174178873</stp>
        <tr r="R2584" s="1"/>
      </tp>
      <tp t="s">
        <v>#N/A N/A</v>
        <stp/>
        <stp>BDP|13298054025386098862</stp>
        <tr r="N2765" s="1"/>
      </tp>
      <tp t="s">
        <v>#N/A N/A</v>
        <stp/>
        <stp>BDP|14300976133327304600</stp>
        <tr r="R3152" s="1"/>
      </tp>
      <tp t="s">
        <v>#N/A N/A</v>
        <stp/>
        <stp>BDP|17806326628250275946</stp>
        <tr r="R3139" s="1"/>
        <tr r="R7705" s="1"/>
      </tp>
      <tp t="s">
        <v>#N/A N/A</v>
        <stp/>
        <stp>BDP|15891635392516791399</stp>
        <tr r="R363" s="1"/>
        <tr r="R363" s="1"/>
      </tp>
      <tp t="s">
        <v>#N/A N/A</v>
        <stp/>
        <stp>BDP|17241937355011098539</stp>
        <tr r="R387" s="1"/>
        <tr r="R387" s="1"/>
      </tp>
      <tp t="s">
        <v>#N/A N/A</v>
        <stp/>
        <stp>BDP|18028691670207918173</stp>
        <tr r="R2516" s="1"/>
        <tr r="R3023" s="1"/>
      </tp>
      <tp t="s">
        <v>#N/A N/A</v>
        <stp/>
        <stp>BDP|13669347715699474747</stp>
        <tr r="N1422" s="1"/>
        <tr r="N818" s="1"/>
      </tp>
      <tp t="s">
        <v>#N/A N/A</v>
        <stp/>
        <stp>BDP|13577969841664150548</stp>
        <tr r="R317" s="1"/>
      </tp>
      <tp t="s">
        <v>#N/A N/A</v>
        <stp/>
        <stp>BDP|13723822837507272077</stp>
        <tr r="N1193" s="1"/>
        <tr r="N2971" s="1"/>
        <tr r="N7518" s="1"/>
        <tr r="N589" s="1"/>
      </tp>
      <tp t="s">
        <v>#N/A N/A</v>
        <stp/>
        <stp>BDP|12087413451419478522</stp>
        <tr r="N1494" s="1"/>
        <tr r="N7687" s="1"/>
        <tr r="N890" s="1"/>
      </tp>
      <tp t="s">
        <v>#N/A N/A</v>
        <stp/>
        <stp>BDP|11605980844826923552</stp>
        <tr r="N1297" s="1"/>
        <tr r="N693" s="1"/>
      </tp>
      <tp t="s">
        <v>#N/A N/A</v>
        <stp/>
        <stp>BDP|11879818357530178395</stp>
        <tr r="R3240" s="1"/>
      </tp>
      <tp t="s">
        <v>#N/A N/A</v>
        <stp/>
        <stp>BDP|12107194119875689819</stp>
        <tr r="N3278" s="1"/>
      </tp>
      <tp t="s">
        <v>#N/A N/A</v>
        <stp/>
        <stp>BDP|11330562826308188147</stp>
        <tr r="R65" s="1"/>
      </tp>
      <tp t="s">
        <v>#N/A N/A</v>
        <stp/>
        <stp>BDP|14135111991033130062</stp>
        <tr r="Q2210" s="1"/>
        <tr r="Q2290" s="1"/>
        <tr r="Q2344" s="1"/>
        <tr r="Q7218" s="1"/>
        <tr r="Q7320" s="1"/>
      </tp>
      <tp t="s">
        <v>#N/A N/A</v>
        <stp/>
        <stp>BDP|12908447598224472470</stp>
        <tr r="R1319" s="1"/>
        <tr r="R715" s="1"/>
      </tp>
      <tp t="s">
        <v>#N/A N/A</v>
        <stp/>
        <stp>BDP|17699847783741232958</stp>
        <tr r="R3248" s="1"/>
      </tp>
      <tp t="s">
        <v>#N/A N/A</v>
        <stp/>
        <stp>BDP|12525426742889459478</stp>
        <tr r="R2143" s="1"/>
      </tp>
      <tp t="s">
        <v>#N/A N/A</v>
        <stp/>
        <stp>BDP|14218691655239901115</stp>
        <tr r="N1592" s="1"/>
        <tr r="N988" s="1"/>
      </tp>
      <tp t="s">
        <v>#N/A N/A</v>
        <stp/>
        <stp>BDP|12895831318843437714</stp>
        <tr r="R2838" s="1"/>
      </tp>
      <tp t="s">
        <v>#N/A N/A</v>
        <stp/>
        <stp>BDP|14047413861538701117</stp>
        <tr r="R1901" s="1"/>
        <tr r="R236" s="1"/>
      </tp>
      <tp t="s">
        <v>#N/A N/A</v>
        <stp/>
        <stp>BDP|13443930475792207399</stp>
        <tr r="N7771" s="1"/>
      </tp>
      <tp t="s">
        <v>#N/A N/A</v>
        <stp/>
        <stp>BDP|11343414560069284692</stp>
        <tr r="R1109" s="1"/>
        <tr r="R505" s="1"/>
      </tp>
      <tp t="s">
        <v>#N/A N/A</v>
        <stp/>
        <stp>BDP|17841883960294908107</stp>
        <tr r="R1241" s="1"/>
        <tr r="R637" s="1"/>
      </tp>
      <tp t="s">
        <v>#N/A N/A</v>
        <stp/>
        <stp>BDP|13767717993448401987</stp>
        <tr r="R2690" s="1"/>
        <tr r="R7552" s="1"/>
      </tp>
      <tp t="s">
        <v>#N/A N/A</v>
        <stp/>
        <stp>BDP|12715656839103660841</stp>
        <tr r="R1037" s="1"/>
        <tr r="R1640" s="1"/>
        <tr r="R2855" s="1"/>
        <tr r="R3199" s="1"/>
        <tr r="R7749" s="1"/>
      </tp>
      <tp t="s">
        <v>#N/A N/A</v>
        <stp/>
        <stp>BDP|16981309881496579743</stp>
        <tr r="R7632" s="1"/>
      </tp>
      <tp t="s">
        <v>#N/A N/A</v>
        <stp/>
        <stp>BDP|11001299892397368119</stp>
        <tr r="R1514" s="1"/>
        <tr r="R910" s="1"/>
      </tp>
      <tp t="s">
        <v>#N/A N/A</v>
        <stp/>
        <stp>BDP|17731482598597935173</stp>
        <tr r="N2162" s="1"/>
        <tr r="N467" s="1"/>
      </tp>
      <tp t="s">
        <v>#N/A N/A</v>
        <stp/>
        <stp>BDP|14984186522982381985</stp>
        <tr r="N1703" s="1"/>
      </tp>
      <tp t="s">
        <v>#N/A N/A</v>
        <stp/>
        <stp>BDP|16660930740350586787</stp>
        <tr r="R1147" s="1"/>
        <tr r="R2942" s="1"/>
        <tr r="R7480" s="1"/>
        <tr r="R543" s="1"/>
      </tp>
      <tp t="s">
        <v>#N/A N/A</v>
        <stp/>
        <stp>BDP|14035918589211902893</stp>
        <tr r="R1493" s="1"/>
        <tr r="R889" s="1"/>
      </tp>
      <tp t="s">
        <v>#N/A N/A</v>
        <stp/>
        <stp>BDP|10781895858109937876</stp>
        <tr r="R2540" s="1"/>
      </tp>
      <tp t="s">
        <v>#N/A N/A</v>
        <stp/>
        <stp>BDP|14702943429186360519</stp>
        <tr r="N1393" s="1"/>
        <tr r="N3075" s="1"/>
        <tr r="N7658" s="1"/>
        <tr r="N789" s="1"/>
      </tp>
      <tp t="s">
        <v>#N/A N/A</v>
        <stp/>
        <stp>BDP|16543409754728944303</stp>
        <tr r="R1512" s="1"/>
        <tr r="R908" s="1"/>
      </tp>
      <tp t="s">
        <v>#N/A N/A</v>
        <stp/>
        <stp>BDP|13576239599914114064</stp>
        <tr r="R1435" s="1"/>
        <tr r="R831" s="1"/>
      </tp>
      <tp t="s">
        <v>#N/A N/A</v>
        <stp/>
        <stp>BDP|15826931691408206105</stp>
        <tr r="R7667" s="1"/>
      </tp>
      <tp t="s">
        <v>#N/A N/A</v>
        <stp/>
        <stp>BDP|14762884833402500117</stp>
        <tr r="R2147" s="1"/>
        <tr r="R446" s="1"/>
      </tp>
      <tp t="s">
        <v>#N/A N/A</v>
        <stp/>
        <stp>BDP|13800556592744633713</stp>
        <tr r="R1895" s="1"/>
        <tr r="R230" s="1"/>
      </tp>
      <tp t="s">
        <v>#N/A N/A</v>
        <stp/>
        <stp>BDP|16183895658957075086</stp>
        <tr r="N2985" s="1"/>
        <tr r="N7530" s="1"/>
      </tp>
      <tp t="s">
        <v>#N/A N/A</v>
        <stp/>
        <stp>BDP|12106076551482833975</stp>
        <tr r="N310" s="1"/>
      </tp>
      <tp t="s">
        <v>#N/A N/A</v>
        <stp/>
        <stp>BDP|17894025106659735202</stp>
        <tr r="R2643" s="1"/>
      </tp>
      <tp t="s">
        <v>#N/A N/A</v>
        <stp/>
        <stp>BDP|15894679735559992586</stp>
        <tr r="R141" s="1"/>
        <tr r="R1806" s="1"/>
      </tp>
      <tp t="s">
        <v>#N/A N/A</v>
        <stp/>
        <stp>BDP|14799586590502305673</stp>
        <tr r="R1002" s="1"/>
      </tp>
      <tp t="s">
        <v>#N/A N/A</v>
        <stp/>
        <stp>BDP|12072865335832056786</stp>
        <tr r="N1902" s="1"/>
        <tr r="N237" s="1"/>
        <tr r="N2491" s="1"/>
      </tp>
      <tp t="s">
        <v>#N/A N/A</v>
        <stp/>
        <stp>BDP|17737909588313640921</stp>
        <tr r="N3267" s="1"/>
      </tp>
      <tp t="s">
        <v>#N/A N/A</v>
        <stp/>
        <stp>BDP|13276952149660667236</stp>
        <tr r="N2635" s="1"/>
      </tp>
      <tp t="s">
        <v>#N/A N/A</v>
        <stp/>
        <stp>BDP|11865224797160527632</stp>
        <tr r="N1887" s="1"/>
        <tr r="N222" s="1"/>
      </tp>
      <tp t="s">
        <v>#N/A N/A</v>
        <stp/>
        <stp>BDP|14908239101309771378</stp>
        <tr r="R1469" s="1"/>
        <tr r="R865" s="1"/>
      </tp>
      <tp t="s">
        <v>#N/A N/A</v>
        <stp/>
        <stp>BDP|17451103887274019680</stp>
        <tr r="R1199" s="1"/>
        <tr r="R595" s="1"/>
      </tp>
      <tp t="s">
        <v>#N/A N/A</v>
        <stp/>
        <stp>BDP|11873540215811564862</stp>
        <tr r="R2398" s="1"/>
      </tp>
      <tp t="s">
        <v>#N/A N/A</v>
        <stp/>
        <stp>BDP|15801269268695919851</stp>
        <tr r="N1280" s="1"/>
        <tr r="N676" s="1"/>
      </tp>
      <tp t="s">
        <v>#N/A N/A</v>
        <stp/>
        <stp>BDP|18057535471480098683</stp>
        <tr r="R7696" s="1"/>
      </tp>
      <tp t="s">
        <v>#N/A N/A</v>
        <stp/>
        <stp>BDP|17209658251490868848</stp>
        <tr r="R160" s="1"/>
        <tr r="R1825" s="1"/>
      </tp>
      <tp t="s">
        <v>#N/A N/A</v>
        <stp/>
        <stp>BDP|16629424298071788619</stp>
        <tr r="N1532" s="1"/>
        <tr r="N928" s="1"/>
      </tp>
      <tp t="s">
        <v>#N/A N/A</v>
        <stp/>
        <stp>BDP|13930747741959275531</stp>
        <tr r="R186" s="1"/>
        <tr r="R1851" s="1"/>
      </tp>
      <tp t="s">
        <v>#N/A N/A</v>
        <stp/>
        <stp>BDP|12053259108685753971</stp>
        <tr r="R2748" s="1"/>
      </tp>
      <tp t="s">
        <v>#N/A N/A</v>
        <stp/>
        <stp>BDP|10172583746354541973</stp>
        <tr r="N1701" s="1"/>
        <tr r="N2043" s="1"/>
        <tr r="N2061" s="1"/>
        <tr r="N21" s="1"/>
        <tr r="N2106" s="1"/>
        <tr r="N2180" s="1"/>
        <tr r="N2192" s="1"/>
        <tr r="N2239" s="1"/>
        <tr r="N2270" s="1"/>
        <tr r="N2320" s="1"/>
        <tr r="N2326" s="1"/>
        <tr r="N2396" s="1"/>
        <tr r="N2597" s="1"/>
        <tr r="N2798" s="1"/>
        <tr r="N2812" s="1"/>
        <tr r="N2868" s="1"/>
        <tr r="N30" s="1"/>
        <tr r="N295" s="1"/>
        <tr r="N317" s="1"/>
        <tr r="N7147" s="1"/>
        <tr r="N7157" s="1"/>
        <tr r="N7193" s="1"/>
        <tr r="N7199" s="1"/>
        <tr r="N7250" s="1"/>
        <tr r="N7257" s="1"/>
        <tr r="N7301" s="1"/>
        <tr r="N7355" s="1"/>
        <tr r="N7374" s="1"/>
        <tr r="N7378" s="1"/>
        <tr r="N7406" s="1"/>
        <tr r="N7454" s="1"/>
        <tr r="N7461" s="1"/>
        <tr r="N7468" s="1"/>
        <tr r="N7776" s="1"/>
        <tr r="N388" s="1"/>
        <tr r="N394" s="1"/>
        <tr r="N489" s="1"/>
        <tr r="N75" s="1"/>
      </tp>
      <tp t="s">
        <v>#N/A N/A</v>
        <stp/>
        <stp>BDP|16716835960707810315</stp>
        <tr r="N1186" s="1"/>
        <tr r="N3127" s="1"/>
        <tr r="N582" s="1"/>
      </tp>
      <tp t="s">
        <v>#N/A N/A</v>
        <stp/>
        <stp>BDP|14222413008538069466</stp>
        <tr r="N3246" s="1"/>
      </tp>
      <tp t="s">
        <v>#N/A N/A</v>
        <stp/>
        <stp>BDP|15623951780638967068</stp>
        <tr r="R1225" s="1"/>
        <tr r="R2681" s="1"/>
        <tr r="R621" s="1"/>
      </tp>
      <tp t="s">
        <v>#N/A N/A</v>
        <stp/>
        <stp>BDP|13592892137150794408</stp>
        <tr r="R1014" s="1"/>
        <tr r="R1617" s="1"/>
      </tp>
      <tp t="s">
        <v>#N/A N/A</v>
        <stp/>
        <stp>BDP|15970236364784689946</stp>
        <tr r="R3111" s="1"/>
      </tp>
      <tp t="s">
        <v>#N/A N/A</v>
        <stp/>
        <stp>BDP|18216509785689834033</stp>
        <tr r="R1560" s="1"/>
        <tr r="R956" s="1"/>
      </tp>
      <tp t="s">
        <v>#N/A N/A</v>
        <stp/>
        <stp>BDP|15804862993679306129</stp>
        <tr r="R1735" s="1"/>
        <tr r="R2226" s="1"/>
        <tr r="R2306" s="1"/>
        <tr r="R2360" s="1"/>
        <tr r="R7184" s="1"/>
        <tr r="R7236" s="1"/>
        <tr r="R7289" s="1"/>
        <tr r="R7339" s="1"/>
        <tr r="R7440" s="1"/>
        <tr r="R7807" s="1"/>
        <tr r="R56" s="1"/>
      </tp>
      <tp t="s">
        <v>#N/A N/A</v>
        <stp/>
        <stp>BDP|10910560486262065358</stp>
        <tr r="R1261" s="1"/>
        <tr r="R3013" s="1"/>
        <tr r="R7566" s="1"/>
        <tr r="R657" s="1"/>
      </tp>
      <tp t="s">
        <v>#N/A N/A</v>
        <stp/>
        <stp>BDP|18229234803701846769</stp>
        <tr r="R1032" s="1"/>
        <tr r="R1635" s="1"/>
        <tr r="R1936" s="1"/>
        <tr r="R2560" s="1"/>
        <tr r="R271" s="1"/>
      </tp>
      <tp t="s">
        <v>#N/A N/A</v>
        <stp/>
        <stp>BDP|13271014402508854754</stp>
        <tr r="R1190" s="1"/>
        <tr r="R586" s="1"/>
      </tp>
      <tp t="s">
        <v>#N/A N/A</v>
        <stp/>
        <stp>BDP|10056022659239277069</stp>
        <tr r="R1081" s="1"/>
        <tr r="R1684" s="1"/>
        <tr r="R178" s="1"/>
        <tr r="R1843" s="1"/>
        <tr r="R2784" s="1"/>
        <tr r="R3082" s="1"/>
      </tp>
      <tp t="s">
        <v>#N/A N/A</v>
        <stp/>
        <stp>BDP|18136771555264934259</stp>
        <tr r="R72" s="1"/>
      </tp>
      <tp t="s">
        <v>#N/A N/A</v>
        <stp/>
        <stp>BDP|10415338788141803684</stp>
        <tr r="R2388" s="1"/>
        <tr r="R2388" s="1"/>
      </tp>
      <tp t="s">
        <v>#N/A N/A</v>
        <stp/>
        <stp>BDP|14320788079868466098</stp>
        <tr r="O1711" s="1"/>
        <tr r="O2195" s="1"/>
        <tr r="O2274" s="1"/>
        <tr r="O2329" s="1"/>
        <tr r="O33" s="1"/>
        <tr r="O7161" s="1"/>
        <tr r="O7203" s="1"/>
        <tr r="O7261" s="1"/>
        <tr r="O7305" s="1"/>
        <tr r="O7411" s="1"/>
        <tr r="O7780" s="1"/>
      </tp>
      <tp t="s">
        <v>#N/A N/A</v>
        <stp/>
        <stp>BDP|18196957190975962126</stp>
        <tr r="R2615" s="1"/>
      </tp>
      <tp t="s">
        <v>#N/A N/A</v>
        <stp/>
        <stp>BDP|13663272858678055061</stp>
        <tr r="N1706" s="1"/>
      </tp>
      <tp t="s">
        <v>#N/A N/A</v>
        <stp/>
        <stp>BDP|16316304986043988227</stp>
        <tr r="N1037" s="1"/>
        <tr r="N1640" s="1"/>
        <tr r="N3199" s="1"/>
        <tr r="N7749" s="1"/>
      </tp>
      <tp t="s">
        <v>#N/A N/A</v>
        <stp/>
        <stp>BDP|14797946471272832446</stp>
        <tr r="O7390" s="1"/>
      </tp>
      <tp t="s">
        <v>#N/A N/A</v>
        <stp/>
        <stp>BDP|11795828828880508766</stp>
        <tr r="R7372" s="1"/>
      </tp>
      <tp t="s">
        <v>#N/A N/A</v>
        <stp/>
        <stp>BDP|16899509867150695977</stp>
        <tr r="N1187" s="1"/>
        <tr r="N2966" s="1"/>
        <tr r="N7512" s="1"/>
        <tr r="N583" s="1"/>
      </tp>
      <tp t="s">
        <v>#N/A N/A</v>
        <stp/>
        <stp>BDP|10922018438709760695</stp>
        <tr r="N339" s="1"/>
      </tp>
      <tp t="s">
        <v>#N/A N/A</v>
        <stp/>
        <stp>BDP|15247724688462604409</stp>
        <tr r="N1933" s="1"/>
        <tr r="N268" s="1"/>
      </tp>
      <tp t="s">
        <v>#N/A N/A</v>
        <stp/>
        <stp>BDP|14401223668228847486</stp>
        <tr r="N2169" s="1"/>
        <tr r="N476" s="1"/>
      </tp>
      <tp t="s">
        <v>#N/A N/A</v>
        <stp/>
        <stp>BDP|15206070019631791958</stp>
        <tr r="R1460" s="1"/>
        <tr r="R856" s="1"/>
      </tp>
      <tp t="s">
        <v>#N/A N/A</v>
        <stp/>
        <stp>BDP|14528782151119470363</stp>
        <tr r="R2558" s="1"/>
      </tp>
      <tp t="s">
        <v>#N/A N/A</v>
        <stp/>
        <stp>BDP|16256657876983969869</stp>
        <tr r="R1268" s="1"/>
        <tr r="R3018" s="1"/>
        <tr r="R7571" s="1"/>
        <tr r="R664" s="1"/>
      </tp>
      <tp t="s">
        <v>#N/A N/A</v>
        <stp/>
        <stp>BDP|14215892389460559896</stp>
        <tr r="R1110" s="1"/>
        <tr r="R506" s="1"/>
      </tp>
      <tp t="s">
        <v>#N/A N/A</v>
        <stp/>
        <stp>BDP|16364981305714171713</stp>
        <tr r="R339" s="1"/>
      </tp>
      <tp t="s">
        <v>#N/A N/A</v>
        <stp/>
        <stp>BDP|11985980952539512876</stp>
        <tr r="R2419" s="1"/>
        <tr r="R2621" s="1"/>
        <tr r="R2949" s="1"/>
        <tr r="R7487" s="1"/>
      </tp>
      <tp t="s">
        <v>#N/A N/A</v>
        <stp/>
        <stp>BDP|14171240775508299531</stp>
        <tr r="N2166" s="1"/>
        <tr r="N471" s="1"/>
      </tp>
      <tp t="s">
        <v>#N/A N/A</v>
        <stp/>
        <stp>BDP|14274902808746392781</stp>
        <tr r="N2717" s="1"/>
      </tp>
      <tp t="s">
        <v>#N/A N/A</v>
        <stp/>
        <stp>BDP|12800606448105972989</stp>
        <tr r="N2884" s="1"/>
      </tp>
      <tp t="s">
        <v>#N/A N/A</v>
        <stp/>
        <stp>BDP|10440844964043677138</stp>
        <tr r="R1140" s="1"/>
        <tr r="R536" s="1"/>
      </tp>
      <tp t="s">
        <v>#N/A N/A</v>
        <stp/>
        <stp>BDP|13565247363412637955</stp>
        <tr r="R2427" s="1"/>
      </tp>
      <tp t="s">
        <v>#N/A N/A</v>
        <stp/>
        <stp>BDP|16857441319568412703</stp>
        <tr r="R1721" s="1"/>
        <tr r="R2205" s="1"/>
        <tr r="R2285" s="1"/>
        <tr r="R2339" s="1"/>
        <tr r="R7171" s="1"/>
        <tr r="R7213" s="1"/>
        <tr r="R7271" s="1"/>
        <tr r="R7315" s="1"/>
        <tr r="R7421" s="1"/>
        <tr r="R7790" s="1"/>
        <tr r="R43" s="1"/>
      </tp>
      <tp t="s">
        <v>#N/A N/A</v>
        <stp/>
        <stp>BDP|10748559223842310935</stp>
        <tr r="R70" s="1"/>
      </tp>
      <tp t="s">
        <v>#N/A N/A</v>
        <stp/>
        <stp>BDP|11018014317554087879</stp>
        <tr r="R111" s="1"/>
        <tr r="R1520" s="1"/>
        <tr r="R1776" s="1"/>
        <tr r="R916" s="1"/>
      </tp>
      <tp t="s">
        <v>#N/A N/A</v>
        <stp/>
        <stp>BDP|13963386609085861916</stp>
        <tr r="R117" s="1"/>
        <tr r="R1782" s="1"/>
        <tr r="R3137" s="1"/>
        <tr r="R7703" s="1"/>
      </tp>
      <tp t="s">
        <v>#N/A N/A</v>
        <stp/>
        <stp>BDP|15322276003343349855</stp>
        <tr r="N2576" s="1"/>
      </tp>
      <tp t="s">
        <v>#N/A N/A</v>
        <stp/>
        <stp>BDP|14501216807403321916</stp>
        <tr r="R1476" s="1"/>
        <tr r="R872" s="1"/>
      </tp>
      <tp t="s">
        <v>#N/A N/A</v>
        <stp/>
        <stp>BDP|14104478272029519212</stp>
        <tr r="R340" s="1"/>
        <tr r="R340" s="1"/>
      </tp>
      <tp t="s">
        <v>#N/A N/A</v>
        <stp/>
        <stp>BDP|15901898874370405600</stp>
        <tr r="R1060" s="1"/>
        <tr r="R1663" s="1"/>
      </tp>
      <tp t="s">
        <v>#N/A N/A</v>
        <stp/>
        <stp>BDP|17039697963053966838</stp>
        <tr r="R1095" s="1"/>
        <tr r="R491" s="1"/>
      </tp>
      <tp t="s">
        <v>#N/A N/A</v>
        <stp/>
        <stp>BDP|11722863962756403578</stp>
        <tr r="N7391" s="1"/>
        <tr r="N7391" s="1"/>
      </tp>
      <tp t="s">
        <v>#N/A N/A</v>
        <stp/>
        <stp>BDP|15488840620460072306</stp>
        <tr r="N2451" s="1"/>
        <tr r="N2655" s="1"/>
      </tp>
      <tp t="s">
        <v>#N/A N/A</v>
        <stp/>
        <stp>BDP|17590236431643097975</stp>
        <tr r="R151" s="1"/>
        <tr r="R1816" s="1"/>
      </tp>
      <tp t="s">
        <v>#N/A N/A</v>
        <stp/>
        <stp>BDP|12021627572628553752</stp>
        <tr r="N1699" s="1"/>
        <tr r="N2041" s="1"/>
        <tr r="N2178" s="1"/>
        <tr r="N2237" s="1"/>
        <tr r="N2318" s="1"/>
        <tr r="N2810" s="1"/>
        <tr r="N293" s="1"/>
        <tr r="N7145" s="1"/>
        <tr r="N7155" s="1"/>
        <tr r="N7197" s="1"/>
        <tr r="N7459" s="1"/>
        <tr r="N7466" s="1"/>
        <tr r="N7774" s="1"/>
        <tr r="N392" s="1"/>
        <tr r="N487" s="1"/>
        <tr r="N73" s="1"/>
      </tp>
      <tp t="s">
        <v>#N/A N/A</v>
        <stp/>
        <stp>BDP|10052249184653405571</stp>
        <tr r="R3201" s="1"/>
      </tp>
      <tp t="s">
        <v>#N/A N/A</v>
        <stp/>
        <stp>BDP|11888988916602297775</stp>
        <tr r="R2132" s="1"/>
        <tr r="R433" s="1"/>
      </tp>
      <tp t="s">
        <v>#N/A N/A</v>
        <stp/>
        <stp>BDP|13473953799526292991</stp>
        <tr r="N2895" s="1"/>
      </tp>
      <tp t="s">
        <v>#N/A N/A</v>
        <stp/>
        <stp>BDP|11488716110699328257</stp>
        <tr r="R411" s="1"/>
        <tr r="R411" s="1"/>
      </tp>
      <tp t="s">
        <v>#N/A N/A</v>
        <stp/>
        <stp>BDP|11189021896922732610</stp>
        <tr r="R1047" s="1"/>
        <tr r="R1650" s="1"/>
      </tp>
      <tp t="s">
        <v>#N/A N/A</v>
        <stp/>
        <stp>BDP|10327917760411366225</stp>
        <tr r="R7546" s="1"/>
      </tp>
      <tp t="s">
        <v>#N/A N/A</v>
        <stp/>
        <stp>BDP|15941373189931412308</stp>
        <tr r="R345" s="1"/>
        <tr r="R345" s="1"/>
      </tp>
      <tp t="s">
        <v>#N/A N/A</v>
        <stp/>
        <stp>BDP|18409174727156756106</stp>
        <tr r="N1174" s="1"/>
        <tr r="N570" s="1"/>
      </tp>
      <tp t="s">
        <v>#N/A N/A</v>
        <stp/>
        <stp>BDP|15588877735712266068</stp>
        <tr r="N1006" s="1"/>
        <tr r="N1609" s="1"/>
        <tr r="N3028" s="1"/>
        <tr r="N7596" s="1"/>
      </tp>
      <tp t="s">
        <v>#N/A N/A</v>
        <stp/>
        <stp>BDP|11691326623655398968</stp>
        <tr r="N2094" s="1"/>
      </tp>
      <tp t="s">
        <v>#N/A N/A</v>
        <stp/>
        <stp>BDP|13983139843043272999</stp>
        <tr r="R343" s="1"/>
        <tr r="R343" s="1"/>
      </tp>
      <tp t="s">
        <v>#N/A N/A</v>
        <stp/>
        <stp>BDP|16008940719294878678</stp>
        <tr r="R2907" s="1"/>
      </tp>
      <tp t="s">
        <v>#N/A N/A</v>
        <stp/>
        <stp>BDP|16600617432156694912</stp>
        <tr r="R3242" s="1"/>
      </tp>
      <tp t="s">
        <v>#N/A N/A</v>
        <stp/>
        <stp>BDP|15351868299670777891</stp>
        <tr r="R1367" s="1"/>
        <tr r="R763" s="1"/>
      </tp>
      <tp t="s">
        <v>#N/A N/A</v>
        <stp/>
        <stp>BDP|11889162394196810306</stp>
        <tr r="N1061" s="1"/>
        <tr r="N1664" s="1"/>
      </tp>
      <tp t="s">
        <v>#N/A N/A</v>
        <stp/>
        <stp>BDP|12969793282179823885</stp>
        <tr r="R1718" s="1"/>
        <tr r="R2202" s="1"/>
        <tr r="R2282" s="1"/>
        <tr r="R2336" s="1"/>
        <tr r="R7168" s="1"/>
        <tr r="R7210" s="1"/>
        <tr r="R7268" s="1"/>
        <tr r="R7312" s="1"/>
        <tr r="R7418" s="1"/>
        <tr r="R40" s="1"/>
        <tr r="R7787" s="1"/>
      </tp>
      <tp t="s">
        <v>#N/A N/A</v>
        <stp/>
        <stp>BDP|15916284810112633855</stp>
        <tr r="R2813" s="1"/>
      </tp>
      <tp t="s">
        <v>#N/A N/A</v>
        <stp/>
        <stp>BDP|16788448347578069261</stp>
        <tr r="R1871" s="1"/>
        <tr r="R206" s="1"/>
      </tp>
      <tp t="s">
        <v>#N/A N/A</v>
        <stp/>
        <stp>BDP|13181594383825837715</stp>
        <tr r="R2240" s="1"/>
      </tp>
      <tp t="s">
        <v>#N/A N/A</v>
        <stp/>
        <stp>BDP|14378702185461639623</stp>
        <tr r="N1095" s="1"/>
        <tr r="N491" s="1"/>
      </tp>
      <tp t="s">
        <v>#N/A N/A</v>
        <stp/>
        <stp>BDP|17710895702957955478</stp>
        <tr r="R2983" s="1"/>
      </tp>
      <tp t="s">
        <v>#N/A N/A</v>
        <stp/>
        <stp>BDP|10651341374199018144</stp>
        <tr r="R1713" s="1"/>
        <tr r="R2197" s="1"/>
        <tr r="R2276" s="1"/>
        <tr r="R2331" s="1"/>
        <tr r="R7163" s="1"/>
        <tr r="R7205" s="1"/>
        <tr r="R35" s="1"/>
        <tr r="R7263" s="1"/>
        <tr r="R7307" s="1"/>
        <tr r="R7413" s="1"/>
        <tr r="R7782" s="1"/>
      </tp>
      <tp t="s">
        <v>#N/A N/A</v>
        <stp/>
        <stp>BDP|16866394213430735870</stp>
        <tr r="R1893" s="1"/>
        <tr r="R228" s="1"/>
      </tp>
      <tp t="s">
        <v>#N/A N/A</v>
        <stp/>
        <stp>BDP|11215862527620046715</stp>
        <tr r="R1146" s="1"/>
        <tr r="R542" s="1"/>
      </tp>
      <tp t="s">
        <v>#N/A N/A</v>
        <stp/>
        <stp>BDP|14050253398966973511</stp>
        <tr r="R109" s="1"/>
        <tr r="R1774" s="1"/>
      </tp>
      <tp t="s">
        <v>#N/A N/A</v>
        <stp/>
        <stp>BDP|13478568586694936683</stp>
        <tr r="R3003" s="1"/>
        <tr r="R7553" s="1"/>
      </tp>
      <tp t="s">
        <v>#N/A N/A</v>
        <stp/>
        <stp>BDP|16162848305650060256</stp>
        <tr r="N1605" s="1"/>
        <tr r="N1001" s="1"/>
      </tp>
      <tp t="s">
        <v>#N/A N/A</v>
        <stp/>
        <stp>BDP|18028299419562197545</stp>
        <tr r="N2975" s="1"/>
        <tr r="N7522" s="1"/>
      </tp>
      <tp t="s">
        <v>#N/A N/A</v>
        <stp/>
        <stp>BDP|16472740504254162901</stp>
        <tr r="N2145" s="1"/>
        <tr r="N444" s="1"/>
      </tp>
      <tp t="s">
        <v>#N/A N/A</v>
        <stp/>
        <stp>BDP|12431870035465326004</stp>
        <tr r="R1478" s="1"/>
        <tr r="R874" s="1"/>
      </tp>
      <tp t="s">
        <v>#N/A N/A</v>
        <stp/>
        <stp>BDP|17957574460149325183</stp>
        <tr r="R1452" s="1"/>
        <tr r="R848" s="1"/>
      </tp>
      <tp t="s">
        <v>#N/A N/A</v>
        <stp/>
        <stp>BDP|10706246523589420511</stp>
        <tr r="R1297" s="1"/>
        <tr r="R693" s="1"/>
      </tp>
      <tp t="s">
        <v>#N/A N/A</v>
        <stp/>
        <stp>BDP|14348460820497039904</stp>
        <tr r="R2968" s="1"/>
        <tr r="R7515" s="1"/>
      </tp>
      <tp t="s">
        <v>#N/A N/A</v>
        <stp/>
        <stp>BDP|14989034855159302498</stp>
        <tr r="N2933" s="1"/>
      </tp>
      <tp t="s">
        <v>#N/A N/A</v>
        <stp/>
        <stp>BDP|14930188685834951582</stp>
        <tr r="R7357" s="1"/>
      </tp>
      <tp t="s">
        <v>#N/A N/A</v>
        <stp/>
        <stp>BDP|10379915744809191838</stp>
        <tr r="R1035" s="1"/>
        <tr r="R1638" s="1"/>
        <tr r="R3197" s="1"/>
        <tr r="R7747" s="1"/>
      </tp>
      <tp t="s">
        <v>#N/A N/A</v>
        <stp/>
        <stp>BDP|13926359497401865472</stp>
        <tr r="R1920" s="1"/>
        <tr r="R2525" s="1"/>
        <tr r="R255" s="1"/>
      </tp>
      <tp t="s">
        <v>#N/A N/A</v>
        <stp/>
        <stp>BDP|17744753512559388470</stp>
        <tr r="R1089" s="1"/>
        <tr r="R1692" s="1"/>
      </tp>
      <tp t="s">
        <v>#N/A N/A</v>
        <stp/>
        <stp>BDP|16689126221980481956</stp>
        <tr r="R1204" s="1"/>
        <tr r="R2666" s="1"/>
        <tr r="R2979" s="1"/>
        <tr r="R7526" s="1"/>
        <tr r="R600" s="1"/>
      </tp>
      <tp t="s">
        <v>#N/A N/A</v>
        <stp/>
        <stp>BDP|10137867846528314868</stp>
        <tr r="R14" s="1"/>
      </tp>
      <tp t="s">
        <v>#N/A N/A</v>
        <stp/>
        <stp>BDP|18198725780369507221</stp>
        <tr r="R2729" s="1"/>
      </tp>
      <tp t="s">
        <v>#N/A N/A</v>
        <stp/>
        <stp>BDP|10944599234528646262</stp>
        <tr r="R1486" s="1"/>
        <tr r="R882" s="1"/>
      </tp>
      <tp t="s">
        <v>#N/A N/A</v>
        <stp/>
        <stp>BDP|17421347713918363147</stp>
        <tr r="R1307" s="1"/>
        <tr r="R3029" s="1"/>
        <tr r="R7597" s="1"/>
        <tr r="R703" s="1"/>
      </tp>
      <tp t="s">
        <v>#N/A N/A</v>
        <stp/>
        <stp>BDP|12723938207022507529</stp>
        <tr r="N3226" s="1"/>
      </tp>
      <tp t="s">
        <v>#N/A N/A</v>
        <stp/>
        <stp>BDP|15686941847103863798</stp>
        <tr r="N2902" s="1"/>
      </tp>
      <tp t="s">
        <v>#N/A N/A</v>
        <stp/>
        <stp>BDP|16670170667914498961</stp>
        <tr r="N2782" s="1"/>
      </tp>
      <tp t="s">
        <v>#N/A N/A</v>
        <stp/>
        <stp>BDP|15408298098056193405</stp>
        <tr r="R1071" s="1"/>
        <tr r="R1674" s="1"/>
      </tp>
      <tp t="s">
        <v>#N/A N/A</v>
        <stp/>
        <stp>BDP|10483442191438514935</stp>
        <tr r="R2113" s="1"/>
        <tr r="R400" s="1"/>
      </tp>
      <tp t="s">
        <v>#N/A N/A</v>
        <stp/>
        <stp>BDP|12017309490970093472</stp>
        <tr r="N1194" s="1"/>
        <tr r="N590" s="1"/>
      </tp>
      <tp t="s">
        <v>#N/A N/A</v>
        <stp/>
        <stp>BDP|17783377618210655991</stp>
        <tr r="R1207" s="1"/>
        <tr r="R603" s="1"/>
      </tp>
      <tp t="s">
        <v>#N/A N/A</v>
        <stp/>
        <stp>BDP|11975945602830176493</stp>
        <tr r="R1907" s="1"/>
        <tr r="R242" s="1"/>
      </tp>
      <tp t="s">
        <v>#N/A N/A</v>
        <stp/>
        <stp>BDP|10397104908349948454</stp>
        <tr r="N338" s="1"/>
      </tp>
      <tp t="s">
        <v>#N/A N/A</v>
        <stp/>
        <stp>BDP|13901140049222675858</stp>
        <tr r="R1019" s="1"/>
        <tr r="R1622" s="1"/>
        <tr r="R3191" s="1"/>
      </tp>
      <tp t="s">
        <v>#N/A N/A</v>
        <stp/>
        <stp>BDP|15145110387450758076</stp>
        <tr r="Q7248" s="1"/>
        <tr r="Q7353" s="1"/>
        <tr r="Q7452" s="1"/>
      </tp>
      <tp t="s">
        <v>#N/A N/A</v>
        <stp/>
        <stp>BDP|11810295003478465713</stp>
        <tr r="R178" s="1"/>
        <tr r="R1843" s="1"/>
        <tr r="R2784" s="1"/>
      </tp>
      <tp t="s">
        <v>#N/A N/A</v>
        <stp/>
        <stp>BDP|10295512878058926647</stp>
        <tr r="R2470" s="1"/>
        <tr r="R2678" s="1"/>
      </tp>
      <tp t="s">
        <v>#N/A N/A</v>
        <stp/>
        <stp>BDP|14157625039655483882</stp>
        <tr r="R1462" s="1"/>
        <tr r="R858" s="1"/>
      </tp>
      <tp t="s">
        <v>#N/A N/A</v>
        <stp/>
        <stp>BDP|15677443715488744465</stp>
        <tr r="Q2185" s="1"/>
      </tp>
      <tp t="s">
        <v>#N/A N/A</v>
        <stp/>
        <stp>BDP|18364964208475834835</stp>
        <tr r="R1290" s="1"/>
        <tr r="R686" s="1"/>
      </tp>
      <tp t="s">
        <v>#N/A N/A</v>
        <stp/>
        <stp>BDP|14935314213849898350</stp>
        <tr r="N1304" s="1"/>
        <tr r="N3027" s="1"/>
        <tr r="N7593" s="1"/>
        <tr r="N700" s="1"/>
      </tp>
      <tp t="s">
        <v>#N/A N/A</v>
        <stp/>
        <stp>BDP|16755415441619775365</stp>
        <tr r="R2719" s="1"/>
      </tp>
      <tp t="s">
        <v>#N/A N/A</v>
        <stp/>
        <stp>BDP|14553403172952827863</stp>
        <tr r="R7664" s="1"/>
      </tp>
      <tp t="s">
        <v>#N/A N/A</v>
        <stp/>
        <stp>BDP|16112488123958148529</stp>
        <tr r="N1512" s="1"/>
        <tr r="N908" s="1"/>
      </tp>
      <tp t="s">
        <v>#N/A N/A</v>
        <stp/>
        <stp>BDP|13403535999996368447</stp>
        <tr r="N463" s="1"/>
      </tp>
      <tp t="s">
        <v>#N/A N/A</v>
        <stp/>
        <stp>BDP|13216701795345635582</stp>
        <tr r="R1275" s="1"/>
        <tr r="R7574" s="1"/>
        <tr r="R671" s="1"/>
      </tp>
      <tp t="s">
        <v>#N/A N/A</v>
        <stp/>
        <stp>BDP|15713408550959903072</stp>
        <tr r="R7507" s="1"/>
      </tp>
      <tp t="s">
        <v>#N/A N/A</v>
        <stp/>
        <stp>BDP|11394870544765185587</stp>
        <tr r="Q1745" s="1"/>
        <tr r="Q2234" s="1"/>
        <tr r="Q2314" s="1"/>
        <tr r="Q2368" s="1"/>
        <tr r="Q7244" s="1"/>
        <tr r="Q7299" s="1"/>
        <tr r="Q7349" s="1"/>
        <tr r="Q7448" s="1"/>
        <tr r="Q7815" s="1"/>
        <tr r="Q64" s="1"/>
      </tp>
      <tp t="s">
        <v>#N/A N/A</v>
        <stp/>
        <stp>BDP|16602232945465112887</stp>
        <tr r="N1588" s="1"/>
        <tr r="N7729" s="1"/>
        <tr r="N984" s="1"/>
      </tp>
      <tp t="s">
        <v>#N/A N/A</v>
        <stp/>
        <stp>BDP|18335717231249865826</stp>
        <tr r="R2437" s="1"/>
      </tp>
      <tp t="s">
        <v>#N/A N/A</v>
        <stp/>
        <stp>BDP|15173390156138257648</stp>
        <tr r="R3184" s="1"/>
      </tp>
      <tp t="s">
        <v>#N/A N/A</v>
        <stp/>
        <stp>BDP|10989457620013410807</stp>
        <tr r="R1931" s="1"/>
        <tr r="R266" s="1"/>
      </tp>
      <tp t="s">
        <v>#N/A N/A</v>
        <stp/>
        <stp>BDP|14321967610818540980</stp>
        <tr r="N2116" s="1"/>
        <tr r="N404" s="1"/>
      </tp>
      <tp t="s">
        <v>#N/A N/A</v>
        <stp/>
        <stp>BDP|15627961052493915731</stp>
        <tr r="N1153" s="1"/>
        <tr r="N549" s="1"/>
      </tp>
      <tp t="s">
        <v>#N/A N/A</v>
        <stp/>
        <stp>BDP|18226099471846323417</stp>
        <tr r="R2387" s="1"/>
        <tr r="R2387" s="1"/>
      </tp>
      <tp t="s">
        <v>#N/A N/A</v>
        <stp/>
        <stp>BDP|16509815329954505509</stp>
        <tr r="N2671" s="1"/>
      </tp>
      <tp t="s">
        <v>#N/A N/A</v>
        <stp/>
        <stp>BDP|18200155207450101494</stp>
        <tr r="R2101" s="1"/>
      </tp>
      <tp t="s">
        <v>#N/A N/A</v>
        <stp/>
        <stp>BDP|14203268510943962953</stp>
        <tr r="R2617" s="1"/>
      </tp>
      <tp t="s">
        <v>#N/A N/A</v>
        <stp/>
        <stp>BDP|16855542875978122133</stp>
        <tr r="R2414" s="1"/>
      </tp>
      <tp t="s">
        <v>#N/A N/A</v>
        <stp/>
        <stp>BDP|15193941515374901424</stp>
        <tr r="N133" s="1"/>
        <tr r="N1798" s="1"/>
        <tr r="N2504" s="1"/>
        <tr r="N2705" s="1"/>
      </tp>
      <tp t="s">
        <v>#N/A N/A</v>
        <stp/>
        <stp>BDP|14790308906652912838</stp>
        <tr r="N2466" s="1"/>
        <tr r="N2673" s="1"/>
      </tp>
      <tp t="s">
        <v>#N/A N/A</v>
        <stp/>
        <stp>BDP|16049582490985475276</stp>
        <tr r="N2973" s="1"/>
        <tr r="N7520" s="1"/>
      </tp>
      <tp t="s">
        <v>#N/A N/A</v>
        <stp/>
        <stp>BDP|12059666289222510313</stp>
        <tr r="R1312" s="1"/>
        <tr r="R708" s="1"/>
      </tp>
      <tp t="s">
        <v>#N/A N/A</v>
        <stp/>
        <stp>BDP|10768892958798508882</stp>
        <tr r="P1730" s="1"/>
        <tr r="P2222" s="1"/>
        <tr r="P2302" s="1"/>
        <tr r="P2356" s="1"/>
        <tr r="P7180" s="1"/>
        <tr r="P7230" s="1"/>
        <tr r="P7284" s="1"/>
        <tr r="P7332" s="1"/>
        <tr r="P7434" s="1"/>
        <tr r="P7803" s="1"/>
        <tr r="P52" s="1"/>
      </tp>
      <tp t="s">
        <v>#N/A N/A</v>
        <stp/>
        <stp>BDP|12629988352250614319</stp>
        <tr r="R1198" s="1"/>
        <tr r="R594" s="1"/>
      </tp>
      <tp t="s">
        <v>#N/A N/A</v>
        <stp/>
        <stp>BDP|14552752710548211794</stp>
        <tr r="R2214" s="1"/>
        <tr r="R2294" s="1"/>
        <tr r="R2348" s="1"/>
        <tr r="R7222" s="1"/>
        <tr r="R7276" s="1"/>
        <tr r="R7324" s="1"/>
        <tr r="R7426" s="1"/>
        <tr r="R7795" s="1"/>
      </tp>
      <tp t="s">
        <v>#N/A N/A</v>
        <stp/>
        <stp>BDP|10122621481191931207</stp>
        <tr r="R1079" s="1"/>
        <tr r="R1682" s="1"/>
        <tr r="R3217" s="1"/>
        <tr r="R7764" s="1"/>
      </tp>
      <tp t="s">
        <v>#N/A N/A</v>
        <stp/>
        <stp>BDP|11515911789625718813</stp>
        <tr r="R2246" s="1"/>
      </tp>
      <tp t="s">
        <v>#N/A N/A</v>
        <stp/>
        <stp>BDP|17531149691436864422</stp>
        <tr r="R141" s="1"/>
        <tr r="R1806" s="1"/>
      </tp>
      <tp t="s">
        <v>#N/A N/A</v>
        <stp/>
        <stp>BDP|12640200138967764934</stp>
        <tr r="N2096" s="1"/>
      </tp>
      <tp t="s">
        <v>#N/A N/A</v>
        <stp/>
        <stp>BDP|15470897705643151330</stp>
        <tr r="R2774" s="1"/>
      </tp>
      <tp t="s">
        <v>#N/A N/A</v>
        <stp/>
        <stp>BDP|18038510641241903537</stp>
        <tr r="R1128" s="1"/>
        <tr r="R1446" s="1"/>
        <tr r="R524" s="1"/>
        <tr r="R842" s="1"/>
      </tp>
      <tp t="s">
        <v>#N/A N/A</v>
        <stp/>
        <stp>BDP|10692906631582993538</stp>
        <tr r="R7375" s="1"/>
        <tr r="R7375" s="1"/>
      </tp>
      <tp t="s">
        <v>#N/A N/A</v>
        <stp/>
        <stp>BDP|18077359608695953394</stp>
        <tr r="R1491" s="1"/>
        <tr r="R887" s="1"/>
      </tp>
      <tp t="s">
        <v>#N/A N/A</v>
        <stp/>
        <stp>BDP|18140621700995739697</stp>
        <tr r="R2576" s="1"/>
      </tp>
      <tp t="s">
        <v>#N/A N/A</v>
        <stp/>
        <stp>BDP|16657850228261360052</stp>
        <tr r="R1857" s="1"/>
        <tr r="R192" s="1"/>
        <tr r="R2814" s="1"/>
      </tp>
      <tp t="s">
        <v>#N/A N/A</v>
        <stp/>
        <stp>BDP|16757074450849437798</stp>
        <tr r="R1148" s="1"/>
        <tr r="R2943" s="1"/>
        <tr r="R7481" s="1"/>
        <tr r="R544" s="1"/>
      </tp>
      <tp t="s">
        <v>#N/A N/A</v>
        <stp/>
        <stp>BDP|16418120570269327484</stp>
        <tr r="N312" s="1"/>
      </tp>
      <tp t="s">
        <v>#N/A N/A</v>
        <stp/>
        <stp>BDP|13191419672674986975</stp>
        <tr r="R1568" s="1"/>
        <tr r="R964" s="1"/>
      </tp>
      <tp t="s">
        <v>#N/A N/A</v>
        <stp/>
        <stp>BDP|10520088831488308634</stp>
        <tr r="R1284" s="1"/>
        <tr r="R7580" s="1"/>
        <tr r="R680" s="1"/>
      </tp>
      <tp t="s">
        <v>#N/A N/A</v>
        <stp/>
        <stp>BDP|10398137929527767927</stp>
        <tr r="N2912" s="1"/>
      </tp>
      <tp t="s">
        <v>#N/A N/A</v>
        <stp/>
        <stp>BDP|11591483624979623338</stp>
        <tr r="R2505" s="1"/>
      </tp>
      <tp t="s">
        <v>#N/A N/A</v>
        <stp/>
        <stp>BDP|10891108766848274201</stp>
        <tr r="R7361" s="1"/>
      </tp>
      <tp t="s">
        <v>#N/A N/A</v>
        <stp/>
        <stp>BDP|14132187693445481427</stp>
        <tr r="O1723" s="1"/>
        <tr r="O2215" s="1"/>
        <tr r="O2295" s="1"/>
        <tr r="O2349" s="1"/>
        <tr r="O7173" s="1"/>
        <tr r="O7223" s="1"/>
        <tr r="O7277" s="1"/>
        <tr r="O7325" s="1"/>
        <tr r="O7427" s="1"/>
        <tr r="O7796" s="1"/>
        <tr r="O45" s="1"/>
      </tp>
      <tp t="s">
        <v>#N/A N/A</v>
        <stp/>
        <stp>BDP|10917594037852266996</stp>
        <tr r="N1105" s="1"/>
        <tr r="N501" s="1"/>
      </tp>
      <tp t="s">
        <v>#N/A N/A</v>
        <stp/>
        <stp>BDP|17377466561370818802</stp>
        <tr r="N1263" s="1"/>
        <tr r="N659" s="1"/>
      </tp>
      <tp t="s">
        <v>#N/A N/A</v>
        <stp/>
        <stp>BDP|17441784937667745907</stp>
        <tr r="R1738" s="1"/>
        <tr r="R2229" s="1"/>
        <tr r="R2309" s="1"/>
        <tr r="R2363" s="1"/>
        <tr r="R7187" s="1"/>
        <tr r="R7239" s="1"/>
        <tr r="R7292" s="1"/>
        <tr r="R7342" s="1"/>
        <tr r="R7443" s="1"/>
        <tr r="R7810" s="1"/>
        <tr r="R59" s="1"/>
      </tp>
      <tp t="s">
        <v>#N/A N/A</v>
        <stp/>
        <stp>BDP|15032891660232312464</stp>
        <tr r="R2874" s="1"/>
      </tp>
      <tp t="s">
        <v>#N/A N/A</v>
        <stp/>
        <stp>BDP|14522783450353247833</stp>
        <tr r="N1574" s="1"/>
        <tr r="N970" s="1"/>
      </tp>
      <tp t="s">
        <v>#N/A N/A</v>
        <stp/>
        <stp>BDP|18059290801305037241</stp>
        <tr r="R2666" s="1"/>
      </tp>
      <tp t="s">
        <v>#N/A N/A</v>
        <stp/>
        <stp>BDP|12332677498023270318</stp>
        <tr r="N1134" s="1"/>
        <tr r="N7473" s="1"/>
        <tr r="N530" s="1"/>
      </tp>
      <tp t="s">
        <v>#N/A N/A</v>
        <stp/>
        <stp>BDP|15816946644620645516</stp>
        <tr r="R1445" s="1"/>
        <tr r="R3097" s="1"/>
        <tr r="R7471" s="1"/>
        <tr r="R841" s="1"/>
      </tp>
      <tp t="s">
        <v>#N/A N/A</v>
        <stp/>
        <stp>BDP|12067650990486281688</stp>
        <tr r="R374" s="1"/>
      </tp>
      <tp t="s">
        <v>#N/A N/A</v>
        <stp/>
        <stp>BDP|12251318690066484382</stp>
        <tr r="R2181" s="1"/>
        <tr r="R7195" s="1"/>
        <tr r="R7200" s="1"/>
        <tr r="R7251" s="1"/>
        <tr r="R7258" s="1"/>
        <tr r="R7302" s="1"/>
      </tp>
      <tp t="s">
        <v>#N/A N/A</v>
        <stp/>
        <stp>BDP|14102495883320469504</stp>
        <tr r="R2579" s="1"/>
        <tr r="R2773" s="1"/>
        <tr r="R7649" s="1"/>
      </tp>
      <tp t="s">
        <v>#N/A N/A</v>
        <stp/>
        <stp>BDP|13735673863067889950</stp>
        <tr r="R1454" s="1"/>
        <tr r="R850" s="1"/>
      </tp>
      <tp t="s">
        <v>#N/A N/A</v>
        <stp/>
        <stp>BDP|10756493603910159924</stp>
        <tr r="N2133" s="1"/>
        <tr r="N434" s="1"/>
      </tp>
      <tp t="s">
        <v>#N/A N/A</v>
        <stp/>
        <stp>BDP|14459288297431527307</stp>
        <tr r="R299" s="1"/>
      </tp>
      <tp t="s">
        <v>#N/A N/A</v>
        <stp/>
        <stp>BDP|15759599932896610849</stp>
        <tr r="R2570" s="1"/>
      </tp>
      <tp t="s">
        <v>#N/A N/A</v>
        <stp/>
        <stp>BDP|10465545274798931735</stp>
        <tr r="R7248" s="1"/>
        <tr r="R7353" s="1"/>
        <tr r="R7452" s="1"/>
      </tp>
      <tp t="s">
        <v>#N/A N/A</v>
        <stp/>
        <stp>BDP|16652204471468132684</stp>
        <tr r="N3229" s="1"/>
      </tp>
      <tp t="s">
        <v>#N/A N/A</v>
        <stp/>
        <stp>BDP|15125792984303027424</stp>
        <tr r="R2987" s="1"/>
      </tp>
      <tp t="s">
        <v>#N/A N/A</v>
        <stp/>
        <stp>BDP|16674076046688561739</stp>
        <tr r="R1563" s="1"/>
        <tr r="R3153" s="1"/>
        <tr r="R959" s="1"/>
      </tp>
      <tp t="s">
        <v>#N/A N/A</v>
        <stp/>
        <stp>BDP|15597867850607205206</stp>
        <tr r="R1578" s="1"/>
        <tr r="R974" s="1"/>
      </tp>
      <tp t="s">
        <v>#N/A N/A</v>
        <stp/>
        <stp>BDP|13578026821628236455</stp>
        <tr r="N1253" s="1"/>
        <tr r="N649" s="1"/>
      </tp>
      <tp t="s">
        <v>#N/A N/A</v>
        <stp/>
        <stp>BDP|11618628663955334953</stp>
        <tr r="R2247" s="1"/>
      </tp>
      <tp t="s">
        <v>#N/A N/A</v>
        <stp/>
        <stp>BDP|12845223896770535483</stp>
        <tr r="R1172" s="1"/>
        <tr r="R2954" s="1"/>
        <tr r="R7498" s="1"/>
        <tr r="R568" s="1"/>
      </tp>
      <tp t="s">
        <v>#N/A N/A</v>
        <stp/>
        <stp>BDP|18335340454126563572</stp>
        <tr r="R1416" s="1"/>
        <tr r="R812" s="1"/>
      </tp>
      <tp t="s">
        <v>#N/A N/A</v>
        <stp/>
        <stp>BDP|12628406925350219903</stp>
        <tr r="N175" s="1"/>
        <tr r="N1840" s="1"/>
      </tp>
      <tp t="s">
        <v>#N/A N/A</v>
        <stp/>
        <stp>BDP|14044503587931195573</stp>
        <tr r="N2908" s="1"/>
      </tp>
      <tp t="s">
        <v>#N/A N/A</v>
        <stp/>
        <stp>BDP|12179875724537658249</stp>
        <tr r="R1425" s="1"/>
        <tr r="R821" s="1"/>
      </tp>
      <tp t="s">
        <v>#N/A N/A</v>
        <stp/>
        <stp>BDP|12751740065076457829</stp>
        <tr r="N121" s="1"/>
        <tr r="N1786" s="1"/>
      </tp>
      <tp t="s">
        <v>#N/A N/A</v>
        <stp/>
        <stp>BDP|12148655446585312816</stp>
        <tr r="N2741" s="1"/>
      </tp>
      <tp t="s">
        <v>#N/A N/A</v>
        <stp/>
        <stp>BDP|16976644649089698029</stp>
        <tr r="N1026" s="1"/>
        <tr r="N1629" s="1"/>
        <tr r="N3193" s="1"/>
      </tp>
      <tp t="s">
        <v>#N/A N/A</v>
        <stp/>
        <stp>BDP|16156906609411153391</stp>
        <tr r="N7618" s="1"/>
      </tp>
      <tp t="s">
        <v>#N/A N/A</v>
        <stp/>
        <stp>BDP|11068625027081658934</stp>
        <tr r="N2719" s="1"/>
      </tp>
      <tp t="s">
        <v>#N/A N/A</v>
        <stp/>
        <stp>BDP|16875602089691213432</stp>
        <tr r="R1544" s="1"/>
        <tr r="R3142" s="1"/>
        <tr r="R940" s="1"/>
      </tp>
      <tp t="s">
        <v>#N/A N/A</v>
        <stp/>
        <stp>BDP|13141605357079016460</stp>
        <tr r="R2497" s="1"/>
        <tr r="R3160" s="1"/>
        <tr r="R7717" s="1"/>
      </tp>
      <tp t="s">
        <v>#N/A N/A</v>
        <stp/>
        <stp>BDP|15733052493795083418</stp>
        <tr r="N1457" s="1"/>
        <tr r="N853" s="1"/>
      </tp>
      <tp t="s">
        <v>#N/A N/A</v>
        <stp/>
        <stp>BDP|13177691245719576582</stp>
        <tr r="R2391" s="1"/>
        <tr r="R2391" s="1"/>
      </tp>
      <tp t="s">
        <v>#N/A N/A</v>
        <stp/>
        <stp>BDP|12299158861739657138</stp>
        <tr r="Q7400" s="1"/>
      </tp>
      <tp t="s">
        <v>#N/A N/A</v>
        <stp/>
        <stp>BDP|16240717860522882881</stp>
        <tr r="N1571" s="1"/>
        <tr r="N3161" s="1"/>
        <tr r="N7719" s="1"/>
        <tr r="N967" s="1"/>
      </tp>
      <tp t="s">
        <v>#N/A N/A</v>
        <stp/>
        <stp>BDP|13570320194745038100</stp>
        <tr r="N3268" s="1"/>
      </tp>
      <tp t="s">
        <v>#N/A N/A</v>
        <stp/>
        <stp>BDP|13077589164278693596</stp>
        <tr r="N2844" s="1"/>
      </tp>
      <tp t="s">
        <v>#N/A N/A</v>
        <stp/>
        <stp>BDP|17018443592782067551</stp>
        <tr r="R139" s="1"/>
        <tr r="R1591" s="1"/>
        <tr r="R1804" s="1"/>
        <tr r="R2715" s="1"/>
        <tr r="R987" s="1"/>
      </tp>
      <tp t="s">
        <v>#N/A N/A</v>
        <stp/>
        <stp>BDP|17602571296657153155</stp>
        <tr r="R7730" s="1"/>
      </tp>
      <tp t="s">
        <v>#N/A N/A</v>
        <stp/>
        <stp>BDP|17619057714793374871</stp>
        <tr r="R362" s="1"/>
      </tp>
      <tp t="s">
        <v>#N/A N/A</v>
        <stp/>
        <stp>BDP|11488022306008046438</stp>
        <tr r="R1429" s="1"/>
        <tr r="R825" s="1"/>
      </tp>
      <tp t="s">
        <v>#N/A N/A</v>
        <stp/>
        <stp>BDP|11102707243358634772</stp>
        <tr r="R1546" s="1"/>
        <tr r="R2834" s="1"/>
        <tr r="R942" s="1"/>
      </tp>
      <tp t="s">
        <v>#N/A N/A</v>
        <stp/>
        <stp>BDP|13929159667330809913</stp>
        <tr r="N1330" s="1"/>
        <tr r="N3049" s="1"/>
        <tr r="N7619" s="1"/>
        <tr r="N726" s="1"/>
      </tp>
      <tp t="s">
        <v>#N/A N/A</v>
        <stp/>
        <stp>BDP|16000129324570275860</stp>
        <tr r="N1050" s="1"/>
        <tr r="N1653" s="1"/>
      </tp>
      <tp t="s">
        <v>#N/A N/A</v>
        <stp/>
        <stp>BDP|14743829183919697025</stp>
        <tr r="N1078" s="1"/>
        <tr r="N1681" s="1"/>
      </tp>
      <tp t="s">
        <v>#N/A N/A</v>
        <stp/>
        <stp>BDP|13873327198156775278</stp>
        <tr r="R1467" s="1"/>
        <tr r="R863" s="1"/>
      </tp>
      <tp t="s">
        <v>#N/A N/A</v>
        <stp/>
        <stp>BDP|13085766195549548942</stp>
        <tr r="R2246" s="1"/>
      </tp>
      <tp t="s">
        <v>#N/A N/A</v>
        <stp/>
        <stp>BDP|14677993753356775393</stp>
        <tr r="R1082" s="1"/>
        <tr r="R1685" s="1"/>
        <tr r="R180" s="1"/>
        <tr r="R1845" s="1"/>
        <tr r="R2787" s="1"/>
        <tr r="R3220" s="1"/>
        <tr r="R7765" s="1"/>
      </tp>
      <tp t="s">
        <v>#N/A N/A</v>
        <stp/>
        <stp>BDP|16558626880394058151</stp>
        <tr r="R126" s="1"/>
        <tr r="R1791" s="1"/>
      </tp>
      <tp t="s">
        <v>#N/A N/A</v>
        <stp/>
        <stp>BDP|14028968610365138420</stp>
        <tr r="R1462" s="1"/>
        <tr r="R1758" s="1"/>
        <tr r="R858" s="1"/>
        <tr r="R93" s="1"/>
      </tp>
      <tp t="s">
        <v>#N/A N/A</v>
        <stp/>
        <stp>BDP|12984143598351806681</stp>
        <tr r="R2923" s="1"/>
      </tp>
      <tp t="s">
        <v>#N/A N/A</v>
        <stp/>
        <stp>BDP|16476363906398810095</stp>
        <tr r="N2927" s="1"/>
      </tp>
      <tp t="s">
        <v>#N/A N/A</v>
        <stp/>
        <stp>BDP|16512336006120343860</stp>
        <tr r="R2539" s="1"/>
      </tp>
      <tp t="s">
        <v>#N/A N/A</v>
        <stp/>
        <stp>BDP|16533474033818190454</stp>
        <tr r="N2420" s="1"/>
      </tp>
      <tp t="s">
        <v>#N/A N/A</v>
        <stp/>
        <stp>BDP|17049266871459646643</stp>
        <tr r="R1706" s="1"/>
      </tp>
      <tp t="s">
        <v>#N/A N/A</v>
        <stp/>
        <stp>BDP|17450856731403714221</stp>
        <tr r="R1216" s="1"/>
        <tr r="R2990" s="1"/>
        <tr r="R612" s="1"/>
      </tp>
      <tp t="s">
        <v>#N/A N/A</v>
        <stp/>
        <stp>BDP|11906148225426582980</stp>
        <tr r="R1393" s="1"/>
        <tr r="R3075" s="1"/>
        <tr r="R7658" s="1"/>
        <tr r="R789" s="1"/>
      </tp>
      <tp t="s">
        <v>#N/A N/A</v>
        <stp/>
        <stp>BDP|14579446320226738934</stp>
        <tr r="N1766" s="1"/>
        <tr r="N101" s="1"/>
      </tp>
      <tp t="s">
        <v>#N/A N/A</v>
        <stp/>
        <stp>BDP|10689567242518270447</stp>
        <tr r="N156" s="1"/>
        <tr r="N1821" s="1"/>
      </tp>
      <tp t="s">
        <v>#N/A N/A</v>
        <stp/>
        <stp>BDP|16261819830142438232</stp>
        <tr r="N2737" s="1"/>
      </tp>
      <tp t="s">
        <v>#N/A N/A</v>
        <stp/>
        <stp>BDP|13390304207044081908</stp>
        <tr r="Q7392" s="1"/>
      </tp>
      <tp t="s">
        <v>#N/A N/A</v>
        <stp/>
        <stp>BDP|18425692878107506340</stp>
        <tr r="R2422" s="1"/>
      </tp>
      <tp t="s">
        <v>#N/A N/A</v>
        <stp/>
        <stp>BDP|11213873710516213337</stp>
        <tr r="R1075" s="1"/>
        <tr r="R1678" s="1"/>
      </tp>
      <tp t="s">
        <v>#N/A N/A</v>
        <stp/>
        <stp>BDP|16318908831136002769</stp>
        <tr r="R1392" s="1"/>
        <tr r="R2778" s="1"/>
        <tr r="R3074" s="1"/>
        <tr r="R7656" s="1"/>
        <tr r="R788" s="1"/>
      </tp>
      <tp t="s">
        <v>#N/A N/A</v>
        <stp/>
        <stp>BDP|11141984948362571304</stp>
        <tr r="R1303" s="1"/>
        <tr r="R699" s="1"/>
      </tp>
      <tp t="s">
        <v>#N/A N/A</v>
        <stp/>
        <stp>BDP|14491147282497492724</stp>
        <tr r="R2850" s="1"/>
      </tp>
      <tp t="s">
        <v>#N/A N/A</v>
        <stp/>
        <stp>BDP|10766168777452287907</stp>
        <tr r="R1572" s="1"/>
        <tr r="R968" s="1"/>
      </tp>
      <tp t="s">
        <v>#N/A N/A</v>
        <stp/>
        <stp>BDP|15221968085791669800</stp>
        <tr r="R2481" s="1"/>
      </tp>
      <tp t="s">
        <v>#N/A N/A</v>
        <stp/>
        <stp>BDP|10988986843532696238</stp>
        <tr r="N3010" s="1"/>
        <tr r="N7562" s="1"/>
      </tp>
      <tp t="s">
        <v>#N/A N/A</v>
        <stp/>
        <stp>BDP|13157931140261045258</stp>
        <tr r="R1380" s="1"/>
        <tr r="R2774" s="1"/>
        <tr r="R776" s="1"/>
      </tp>
      <tp t="s">
        <v>#N/A N/A</v>
        <stp/>
        <stp>BDP|13942448485405799788</stp>
        <tr r="R1190" s="1"/>
        <tr r="R2449" s="1"/>
        <tr r="R586" s="1"/>
      </tp>
      <tp t="s">
        <v>#N/A N/A</v>
        <stp/>
        <stp>BDP|17280291488828399877</stp>
        <tr r="R154" s="1"/>
        <tr r="R1819" s="1"/>
      </tp>
      <tp t="s">
        <v>#N/A N/A</v>
        <stp/>
        <stp>BDP|15939220509998299270</stp>
        <tr r="R1061" s="1"/>
        <tr r="R1664" s="1"/>
      </tp>
      <tp t="s">
        <v>#N/A N/A</v>
        <stp/>
        <stp>BDP|11732410510211659875</stp>
        <tr r="N1129" s="1"/>
        <tr r="N525" s="1"/>
      </tp>
      <tp t="s">
        <v>#N/A N/A</v>
        <stp/>
        <stp>BDP|17466486918048760747</stp>
        <tr r="R3113" s="1"/>
        <tr r="R7686" s="1"/>
      </tp>
      <tp t="s">
        <v>#N/A N/A</v>
        <stp/>
        <stp>BDP|14622913829507067594</stp>
        <tr r="R1159" s="1"/>
        <tr r="R2948" s="1"/>
        <tr r="R7486" s="1"/>
        <tr r="R555" s="1"/>
      </tp>
      <tp t="s">
        <v>#N/A N/A</v>
        <stp/>
        <stp>BDP|16137266371087524941</stp>
        <tr r="R2815" s="1"/>
      </tp>
      <tp t="s">
        <v>#N/A N/A</v>
        <stp/>
        <stp>BDP|18036373371822963388</stp>
        <tr r="N2584" s="1"/>
      </tp>
      <tp t="s">
        <v>#N/A N/A</v>
        <stp/>
        <stp>BDP|18117124477607247411</stp>
        <tr r="N1475" s="1"/>
        <tr r="N2947" s="1"/>
        <tr r="N871" s="1"/>
      </tp>
      <tp t="s">
        <v>#N/A N/A</v>
        <stp/>
        <stp>BDP|17187344297590447018</stp>
        <tr r="R1438" s="1"/>
        <tr r="R834" s="1"/>
      </tp>
      <tp t="s">
        <v>#N/A N/A</v>
        <stp/>
        <stp>BDP|14408831421673413052</stp>
        <tr r="N1531" s="1"/>
        <tr r="N927" s="1"/>
      </tp>
      <tp t="s">
        <v>#N/A N/A</v>
        <stp/>
        <stp>BDP|17489607997442748725</stp>
        <tr r="R3162" s="1"/>
        <tr r="R7721" s="1"/>
      </tp>
      <tp t="s">
        <v>#N/A N/A</v>
        <stp/>
        <stp>BDP|12862800030914927077</stp>
        <tr r="R2770" s="1"/>
        <tr r="R3208" s="1"/>
        <tr r="R7755" s="1"/>
      </tp>
      <tp t="s">
        <v>#N/A N/A</v>
        <stp/>
        <stp>BDP|15679318746869285651</stp>
        <tr r="R2853" s="1"/>
      </tp>
      <tp t="s">
        <v>#N/A N/A</v>
        <stp/>
        <stp>BDP|18193896499704721007</stp>
        <tr r="N2580" s="1"/>
      </tp>
      <tp t="s">
        <v>#N/A N/A</v>
        <stp/>
        <stp>BDP|10720165985502561674</stp>
        <tr r="R2096" s="1"/>
      </tp>
      <tp t="s">
        <v>#N/A N/A</v>
        <stp/>
        <stp>BDP|10860882796488020404</stp>
        <tr r="N1572" s="1"/>
        <tr r="N968" s="1"/>
      </tp>
      <tp t="s">
        <v>#N/A N/A</v>
        <stp/>
        <stp>BDP|14715046383161614001</stp>
        <tr r="R1206" s="1"/>
        <tr r="R1890" s="1"/>
        <tr r="R225" s="1"/>
        <tr r="R2981" s="1"/>
        <tr r="R7528" s="1"/>
        <tr r="R602" s="1"/>
      </tp>
      <tp t="s">
        <v>#N/A N/A</v>
        <stp/>
        <stp>BDP|12287518209742961854</stp>
        <tr r="R1170" s="1"/>
        <tr r="R3114" s="1"/>
        <tr r="R7497" s="1"/>
        <tr r="R566" s="1"/>
      </tp>
      <tp t="s">
        <v>#N/A N/A</v>
        <stp/>
        <stp>BDP|17878262900778165091</stp>
        <tr r="N2475" s="1"/>
      </tp>
      <tp t="s">
        <v>#N/A N/A</v>
        <stp/>
        <stp>BDP|16261170801990471590</stp>
        <tr r="R2392" s="1"/>
      </tp>
      <tp t="s">
        <v>#N/A N/A</v>
        <stp/>
        <stp>BDP|15785690765311547670</stp>
        <tr r="R1475" s="1"/>
        <tr r="R1760" s="1"/>
        <tr r="R2947" s="1"/>
        <tr r="R871" s="1"/>
        <tr r="R95" s="1"/>
      </tp>
      <tp t="s">
        <v>#N/A N/A</v>
        <stp/>
        <stp>BDP|12180710850143964102</stp>
        <tr r="N149" s="1"/>
        <tr r="N1814" s="1"/>
      </tp>
      <tp t="s">
        <v>#N/A N/A</v>
        <stp/>
        <stp>BDP|10700281007404886490</stp>
        <tr r="R1186" s="1"/>
        <tr r="R3127" s="1"/>
        <tr r="R582" s="1"/>
      </tp>
      <tp t="s">
        <v>#N/A N/A</v>
        <stp/>
        <stp>BDP|10027497480147596951</stp>
        <tr r="R1509" s="1"/>
        <tr r="R2960" s="1"/>
        <tr r="R905" s="1"/>
      </tp>
      <tp t="s">
        <v>#N/A N/A</v>
        <stp/>
        <stp>BDP|11700783030973485420</stp>
        <tr r="N81" s="1"/>
      </tp>
      <tp t="s">
        <v>#N/A N/A</v>
        <stp/>
        <stp>BDP|15316781842866693261</stp>
        <tr r="R1401" s="1"/>
        <tr r="R182" s="1"/>
        <tr r="R1847" s="1"/>
        <tr r="R2789" s="1"/>
        <tr r="R3083" s="1"/>
        <tr r="R7663" s="1"/>
        <tr r="R797" s="1"/>
      </tp>
      <tp t="s">
        <v>#N/A N/A</v>
        <stp/>
        <stp>BDP|16696598516530855081</stp>
        <tr r="R296" s="1"/>
      </tp>
      <tp t="s">
        <v>#N/A N/A</v>
        <stp/>
        <stp>BDP|13399719429310416465</stp>
        <tr r="R2094" s="1"/>
        <tr r="R2094" s="1"/>
      </tp>
      <tp t="s">
        <v>#N/A N/A</v>
        <stp/>
        <stp>BDP|14257715462905830210</stp>
        <tr r="N1918" s="1"/>
        <tr r="N253" s="1"/>
        <tr r="N2723" s="1"/>
      </tp>
      <tp t="s">
        <v>#N/A N/A</v>
        <stp/>
        <stp>BDP|17915624326977134647</stp>
        <tr r="R2374" s="1"/>
      </tp>
      <tp t="s">
        <v>#N/A N/A</v>
        <stp/>
        <stp>BDP|14717531628432291363</stp>
        <tr r="R1925" s="1"/>
        <tr r="R260" s="1"/>
      </tp>
      <tp t="s">
        <v>#N/A N/A</v>
        <stp/>
        <stp>BDP|15336449821771701090</stp>
        <tr r="R3002" s="1"/>
        <tr r="R7551" s="1"/>
      </tp>
      <tp t="s">
        <v>#N/A N/A</v>
        <stp/>
        <stp>BDP|12719266350226073191</stp>
        <tr r="R384" s="1"/>
      </tp>
      <tp t="s">
        <v>#N/A N/A</v>
        <stp/>
        <stp>BDP|15280335915380496586</stp>
        <tr r="R1326" s="1"/>
        <tr r="R3187" s="1"/>
        <tr r="R7741" s="1"/>
        <tr r="R722" s="1"/>
      </tp>
      <tp t="s">
        <v>#N/A N/A</v>
        <stp/>
        <stp>BDP|14011411378770677570</stp>
        <tr r="N328" s="1"/>
      </tp>
      <tp t="s">
        <v>#N/A N/A</v>
        <stp/>
        <stp>BDP|16152827787956592297</stp>
        <tr r="R1531" s="1"/>
        <tr r="R927" s="1"/>
      </tp>
      <tp t="s">
        <v>#N/A N/A</v>
        <stp/>
        <stp>BDP|13422572878222028134</stp>
        <tr r="R1134" s="1"/>
        <tr r="R7473" s="1"/>
        <tr r="R530" s="1"/>
      </tp>
      <tp t="s">
        <v>#N/A N/A</v>
        <stp/>
        <stp>BDP|14323290041871775177</stp>
        <tr r="O2188" s="1"/>
      </tp>
      <tp t="s">
        <v>#N/A N/A</v>
        <stp/>
        <stp>BDP|17983378410792085556</stp>
        <tr r="N116" s="1"/>
        <tr r="N1781" s="1"/>
      </tp>
      <tp t="s">
        <v>#N/A N/A</v>
        <stp/>
        <stp>BDP|12963239513677118430</stp>
        <tr r="R2909" s="1"/>
      </tp>
      <tp t="s">
        <v>#N/A N/A</v>
        <stp/>
        <stp>BDP|18425440922894128887</stp>
        <tr r="R2494" s="1"/>
        <tr r="R2839" s="1"/>
      </tp>
      <tp t="s">
        <v>#N/A N/A</v>
        <stp/>
        <stp>BDP|14117135869217087600</stp>
        <tr r="R2135" s="1"/>
      </tp>
      <tp t="s">
        <v>#N/A N/A</v>
        <stp/>
        <stp>BDP|13967859762657561802</stp>
        <tr r="N7677" s="1"/>
      </tp>
      <tp t="s">
        <v>#N/A N/A</v>
        <stp/>
        <stp>BDP|17412697779966843276</stp>
        <tr r="R1591" s="1"/>
        <tr r="R987" s="1"/>
      </tp>
      <tp t="s">
        <v>#N/A N/A</v>
        <stp/>
        <stp>BDP|13020060849256446308</stp>
        <tr r="N2774" s="1"/>
      </tp>
      <tp t="s">
        <v>#N/A N/A</v>
        <stp/>
        <stp>BDP|11212288955991449507</stp>
        <tr r="R1331" s="1"/>
        <tr r="R7620" s="1"/>
        <tr r="R727" s="1"/>
      </tp>
      <tp t="s">
        <v>#N/A N/A</v>
        <stp/>
        <stp>BDP|17314682052416638044</stp>
        <tr r="R3119" s="1"/>
      </tp>
      <tp t="s">
        <v>#N/A N/A</v>
        <stp/>
        <stp>BDP|14450372456432903275</stp>
        <tr r="R377" s="1"/>
        <tr r="R377" s="1"/>
      </tp>
      <tp t="s">
        <v>#N/A N/A</v>
        <stp/>
        <stp>BDP|14385684079275947215</stp>
        <tr r="N7457" s="1"/>
        <tr r="N7464" s="1"/>
      </tp>
      <tp t="s">
        <v>#N/A N/A</v>
        <stp/>
        <stp>BDP|12267833097904969554</stp>
        <tr r="R2623" s="1"/>
      </tp>
      <tp t="s">
        <v>#N/A N/A</v>
        <stp/>
        <stp>BDP|16612692944462507449</stp>
        <tr r="R7709" s="1"/>
      </tp>
      <tp t="s">
        <v>#N/A N/A</v>
        <stp/>
        <stp>BDP|15745148070818819918</stp>
        <tr r="N2776" s="1"/>
      </tp>
      <tp t="s">
        <v>#N/A N/A</v>
        <stp/>
        <stp>BDP|14579754363856033199</stp>
        <tr r="R1329" s="1"/>
        <tr r="R725" s="1"/>
      </tp>
      <tp t="s">
        <v>#N/A N/A</v>
        <stp/>
        <stp>BDP|17185898773373268932</stp>
        <tr r="N2107" s="1"/>
      </tp>
      <tp t="s">
        <v>#N/A N/A</v>
        <stp/>
        <stp>BDP|16805175802351759405</stp>
        <tr r="N2531" s="1"/>
      </tp>
      <tp t="s">
        <v>#N/A N/A</v>
        <stp/>
        <stp>BDP|10123608778845757642</stp>
        <tr r="N1097" s="1"/>
        <tr r="N493" s="1"/>
      </tp>
      <tp t="s">
        <v>#N/A N/A</v>
        <stp/>
        <stp>BDP|16657690111695531614</stp>
        <tr r="R2747" s="1"/>
      </tp>
      <tp t="s">
        <v>#N/A N/A</v>
        <stp/>
        <stp>BDP|16900256085007518963</stp>
        <tr r="R1308" s="1"/>
        <tr r="R704" s="1"/>
      </tp>
      <tp t="s">
        <v>#N/A N/A</v>
        <stp/>
        <stp>BDP|11440724848489771949</stp>
        <tr r="R1703" s="1"/>
      </tp>
      <tp t="s">
        <v>#N/A N/A</v>
        <stp/>
        <stp>BDP|14729934039395849989</stp>
        <tr r="R2818" s="1"/>
        <tr r="R7358" s="1"/>
      </tp>
      <tp t="s">
        <v>#N/A N/A</v>
        <stp/>
        <stp>BDP|13283683475054676444</stp>
        <tr r="R2856" s="1"/>
        <tr r="R7371" s="1"/>
      </tp>
      <tp t="s">
        <v>#N/A N/A</v>
        <stp/>
        <stp>BDP|12912183354862935611</stp>
        <tr r="R2997" s="1"/>
        <tr r="R7540" s="1"/>
      </tp>
      <tp t="s">
        <v>#N/A N/A</v>
        <stp/>
        <stp>BDP|10082642432720368785</stp>
        <tr r="R7504" s="1"/>
      </tp>
      <tp t="s">
        <v>#N/A N/A</v>
        <stp/>
        <stp>BDP|11345702250229931875</stp>
        <tr r="R1488" s="1"/>
        <tr r="R884" s="1"/>
      </tp>
      <tp t="s">
        <v>#N/A N/A</v>
        <stp/>
        <stp>BDP|11259090707644577745</stp>
        <tr r="N381" s="1"/>
      </tp>
      <tp t="s">
        <v>#N/A N/A</v>
        <stp/>
        <stp>BDP|12567507916017917376</stp>
        <tr r="R1526" s="1"/>
        <tr r="R922" s="1"/>
      </tp>
      <tp t="s">
        <v>#N/A N/A</v>
        <stp/>
        <stp>BDP|10925034527059635960</stp>
        <tr r="R1186" s="1"/>
        <tr r="R3127" s="1"/>
        <tr r="R582" s="1"/>
      </tp>
      <tp t="s">
        <v>#N/A N/A</v>
        <stp/>
        <stp>BDP|10026077715110656388</stp>
        <tr r="R2726" s="1"/>
      </tp>
      <tp t="s">
        <v>#N/A N/A</v>
        <stp/>
        <stp>BDP|10242878552159375682</stp>
        <tr r="R1578" s="1"/>
        <tr r="R974" s="1"/>
      </tp>
      <tp t="s">
        <v>#N/A N/A</v>
        <stp/>
        <stp>BDP|11921579354875482623</stp>
        <tr r="N2083" s="1"/>
      </tp>
      <tp t="s">
        <v>#N/A N/A</v>
        <stp/>
        <stp>BDP|14556023413934956312</stp>
        <tr r="N2069" s="1"/>
      </tp>
      <tp t="s">
        <v>#N/A N/A</v>
        <stp/>
        <stp>BDP|11527527670477842638</stp>
        <tr r="R1185" s="1"/>
        <tr r="R2963" s="1"/>
        <tr r="R7510" s="1"/>
        <tr r="R581" s="1"/>
      </tp>
      <tp t="s">
        <v>#N/A N/A</v>
        <stp/>
        <stp>BDP|14976398811101919542</stp>
        <tr r="N354" s="1"/>
      </tp>
      <tp t="s">
        <v>#N/A N/A</v>
        <stp/>
        <stp>BDP|14887295617266890327</stp>
        <tr r="N2714" s="1"/>
      </tp>
      <tp t="s">
        <v>#N/A N/A</v>
        <stp/>
        <stp>BDP|14663317432450138681</stp>
        <tr r="R1314" s="1"/>
        <tr r="R710" s="1"/>
      </tp>
      <tp t="s">
        <v>#N/A N/A</v>
        <stp/>
        <stp>BDP|12887660220045684144</stp>
        <tr r="R3208" s="1"/>
        <tr r="R7755" s="1"/>
      </tp>
      <tp t="s">
        <v>#N/A N/A</v>
        <stp/>
        <stp>BDP|11245723848619585923</stp>
        <tr r="N1723" s="1"/>
        <tr r="N1723" s="1"/>
        <tr r="N2215" s="1"/>
        <tr r="N2215" s="1"/>
        <tr r="N2295" s="1"/>
        <tr r="N2295" s="1"/>
        <tr r="N2349" s="1"/>
        <tr r="N2349" s="1"/>
        <tr r="N7173" s="1"/>
        <tr r="N7173" s="1"/>
        <tr r="N7223" s="1"/>
        <tr r="N7223" s="1"/>
        <tr r="N7277" s="1"/>
        <tr r="N7277" s="1"/>
        <tr r="N7325" s="1"/>
        <tr r="N7325" s="1"/>
        <tr r="N7427" s="1"/>
        <tr r="N7427" s="1"/>
        <tr r="N7796" s="1"/>
        <tr r="N7796" s="1"/>
        <tr r="N45" s="1"/>
        <tr r="N45" s="1"/>
      </tp>
      <tp t="s">
        <v>#N/A N/A</v>
        <stp/>
        <stp>BDP|12907914281029296844</stp>
        <tr r="R7696" s="1"/>
      </tp>
      <tp t="s">
        <v>#N/A N/A</v>
        <stp/>
        <stp>BDP|14369277694548985561</stp>
        <tr r="R1518" s="1"/>
        <tr r="R914" s="1"/>
      </tp>
      <tp t="s">
        <v>#N/A N/A</v>
        <stp/>
        <stp>BDP|15197704453216471394</stp>
        <tr r="R1072" s="1"/>
        <tr r="R1675" s="1"/>
      </tp>
      <tp t="s">
        <v>#N/A N/A</v>
        <stp/>
        <stp>BDP|13430598710763069628</stp>
        <tr r="R1469" s="1"/>
        <tr r="R865" s="1"/>
      </tp>
      <tp t="s">
        <v>#N/A N/A</v>
        <stp/>
        <stp>BDP|10698287021975138716</stp>
        <tr r="R1319" s="1"/>
        <tr r="R715" s="1"/>
      </tp>
      <tp t="s">
        <v>#N/A N/A</v>
        <stp/>
        <stp>BDP|11545132055224857340</stp>
        <tr r="R1496" s="1"/>
        <tr r="R892" s="1"/>
      </tp>
      <tp t="s">
        <v>#N/A N/A</v>
        <stp/>
        <stp>BDP|16400683860110149427</stp>
        <tr r="R1529" s="1"/>
        <tr r="R1887" s="1"/>
        <tr r="R222" s="1"/>
        <tr r="R7700" s="1"/>
        <tr r="R925" s="1"/>
      </tp>
      <tp t="s">
        <v>#N/A N/A</v>
        <stp/>
        <stp>BDP|14987808890455001262</stp>
        <tr r="P1743" s="1"/>
        <tr r="P2233" s="1"/>
        <tr r="P2313" s="1"/>
        <tr r="P2367" s="1"/>
        <tr r="P7191" s="1"/>
        <tr r="P7243" s="1"/>
        <tr r="P7297" s="1"/>
        <tr r="P7347" s="1"/>
        <tr r="P7447" s="1"/>
        <tr r="P7814" s="1"/>
        <tr r="P63" s="1"/>
      </tp>
      <tp t="s">
        <v>#N/A N/A</v>
        <stp/>
        <stp>BDP|11518034866027751284</stp>
        <tr r="R1421" s="1"/>
        <tr r="R817" s="1"/>
      </tp>
      <tp t="s">
        <v>#N/A N/A</v>
        <stp/>
        <stp>BDP|12073364338457784775</stp>
        <tr r="R1590" s="1"/>
        <tr r="R2515" s="1"/>
        <tr r="R986" s="1"/>
      </tp>
      <tp t="s">
        <v>#N/A N/A</v>
        <stp/>
        <stp>BDP|11410004021035954423</stp>
        <tr r="N1179" s="1"/>
        <tr r="N575" s="1"/>
      </tp>
      <tp t="s">
        <v>#N/A N/A</v>
        <stp/>
        <stp>BDP|12203110846743369683</stp>
        <tr r="R186" s="1"/>
        <tr r="R1851" s="1"/>
      </tp>
      <tp t="s">
        <v>#N/A N/A</v>
        <stp/>
        <stp>BDP|13409701603421107785</stp>
        <tr r="N1012" s="1"/>
        <tr r="N1615" s="1"/>
      </tp>
      <tp t="s">
        <v>#N/A N/A</v>
        <stp/>
        <stp>BDP|15732204258846536649</stp>
        <tr r="R357" s="1"/>
      </tp>
      <tp t="s">
        <v>#N/A N/A</v>
        <stp/>
        <stp>BDP|12218240700213077180</stp>
        <tr r="R2751" s="1"/>
      </tp>
      <tp t="s">
        <v>#N/A N/A</v>
        <stp/>
        <stp>BDP|14931181500552291525</stp>
        <tr r="O1727" s="1"/>
        <tr r="O2219" s="1"/>
        <tr r="O2299" s="1"/>
        <tr r="O2353" s="1"/>
        <tr r="O7177" s="1"/>
        <tr r="O7227" s="1"/>
        <tr r="O7281" s="1"/>
        <tr r="O7329" s="1"/>
        <tr r="O7431" s="1"/>
        <tr r="O7800" s="1"/>
        <tr r="O49" s="1"/>
      </tp>
      <tp t="s">
        <v>#N/A N/A</v>
        <stp/>
        <stp>BDP|14720424929364992445</stp>
        <tr r="N2893" s="1"/>
      </tp>
      <tp t="s">
        <v>#N/A N/A</v>
        <stp/>
        <stp>BDP|12168668834493620641</stp>
        <tr r="N349" s="1"/>
      </tp>
      <tp t="s">
        <v>#N/A N/A</v>
        <stp/>
        <stp>BDP|16701226345822220035</stp>
        <tr r="N108" s="1"/>
        <tr r="N1773" s="1"/>
        <tr r="N2644" s="1"/>
      </tp>
      <tp t="s">
        <v>#N/A N/A</v>
        <stp/>
        <stp>BDP|16033677100010638209</stp>
        <tr r="R2087" s="1"/>
        <tr r="R2087" s="1"/>
      </tp>
      <tp t="s">
        <v>#N/A N/A</v>
        <stp/>
        <stp>BDP|17761715851875220245</stp>
        <tr r="N2399" s="1"/>
        <tr r="N2598" s="1"/>
      </tp>
      <tp t="s">
        <v>#N/A N/A</v>
        <stp/>
        <stp>BDP|13179284506225803662</stp>
        <tr r="N1066" s="1"/>
        <tr r="N1669" s="1"/>
        <tr r="N3212" s="1"/>
        <tr r="N7758" s="1"/>
      </tp>
      <tp t="s">
        <v>#N/A N/A</v>
        <stp/>
        <stp>BDP|10279344886098656175</stp>
        <tr r="R2555" s="1"/>
      </tp>
      <tp t="s">
        <v>#N/A N/A</v>
        <stp/>
        <stp>BDP|18068196458489550752</stp>
        <tr r="R7735" s="1"/>
      </tp>
      <tp t="s">
        <v>#N/A N/A</v>
        <stp/>
        <stp>BDP|10172547655087920580</stp>
        <tr r="R2163" s="1"/>
        <tr r="R468" s="1"/>
      </tp>
      <tp t="s">
        <v>#N/A N/A</v>
        <stp/>
        <stp>BDP|13342451677453960195</stp>
        <tr r="R2371" s="1"/>
      </tp>
      <tp t="s">
        <v>#N/A N/A</v>
        <stp/>
        <stp>BDP|14885399636427143171</stp>
        <tr r="N1741" s="1"/>
        <tr r="N1741" s="1"/>
        <tr r="N2231" s="1"/>
        <tr r="N2231" s="1"/>
        <tr r="N2311" s="1"/>
        <tr r="N2311" s="1"/>
        <tr r="N2365" s="1"/>
        <tr r="N2365" s="1"/>
        <tr r="N7189" s="1"/>
        <tr r="N7189" s="1"/>
        <tr r="N7241" s="1"/>
        <tr r="N7241" s="1"/>
        <tr r="N7295" s="1"/>
        <tr r="N7295" s="1"/>
        <tr r="N7345" s="1"/>
        <tr r="N7345" s="1"/>
        <tr r="N7445" s="1"/>
        <tr r="N7445" s="1"/>
        <tr r="N7812" s="1"/>
        <tr r="N7812" s="1"/>
        <tr r="N61" s="1"/>
        <tr r="N61" s="1"/>
      </tp>
      <tp t="s">
        <v>#N/A N/A</v>
        <stp/>
        <stp>BDP|10128790153003860321</stp>
        <tr r="R7651" s="1"/>
      </tp>
      <tp t="s">
        <v>#N/A N/A</v>
        <stp/>
        <stp>BDP|16469247987599073766</stp>
        <tr r="R2468" s="1"/>
        <tr r="R2676" s="1"/>
      </tp>
      <tp t="s">
        <v>#N/A N/A</v>
        <stp/>
        <stp>BDP|12093004843872364617</stp>
        <tr r="N2422" s="1"/>
      </tp>
      <tp t="s">
        <v>#N/A N/A</v>
        <stp/>
        <stp>BDP|15908809671569978111</stp>
        <tr r="R1115" s="1"/>
        <tr r="R511" s="1"/>
      </tp>
      <tp t="s">
        <v>#N/A N/A</v>
        <stp/>
        <stp>BDP|14022078026426275231</stp>
        <tr r="P2878" s="1"/>
      </tp>
      <tp t="s">
        <v>#N/A N/A</v>
        <stp/>
        <stp>BDP|11786317721734734603</stp>
        <tr r="R332" s="1"/>
      </tp>
      <tp t="s">
        <v>#N/A N/A</v>
        <stp/>
        <stp>BDP|17680146553070772161</stp>
        <tr r="R1030" s="1"/>
        <tr r="R1633" s="1"/>
      </tp>
      <tp t="s">
        <v>#N/A N/A</v>
        <stp/>
        <stp>BDP|10178924511438606248</stp>
        <tr r="R2413" s="1"/>
      </tp>
      <tp t="s">
        <v>#N/A N/A</v>
        <stp/>
        <stp>BDP|17572855461839121207</stp>
        <tr r="N1519" s="1"/>
        <tr r="N2969" s="1"/>
        <tr r="N915" s="1"/>
      </tp>
      <tp t="s">
        <v>#N/A N/A</v>
        <stp/>
        <stp>BDP|11495105538171872047</stp>
        <tr r="N3101" s="1"/>
        <tr r="N7675" s="1"/>
      </tp>
      <tp t="s">
        <v>#N/A N/A</v>
        <stp/>
        <stp>BDP|17647035929607895042</stp>
        <tr r="N1208" s="1"/>
        <tr r="N604" s="1"/>
      </tp>
      <tp t="s">
        <v>#N/A N/A</v>
        <stp/>
        <stp>BDP|11299859801239598238</stp>
        <tr r="R2533" s="1"/>
        <tr r="R2730" s="1"/>
      </tp>
      <tp t="s">
        <v>#N/A N/A</v>
        <stp/>
        <stp>BDP|11388373306282390213</stp>
        <tr r="R1166" s="1"/>
        <tr r="R562" s="1"/>
      </tp>
      <tp t="s">
        <v>#N/A N/A</v>
        <stp/>
        <stp>BDP|18170820433247473641</stp>
        <tr r="R1361" s="1"/>
        <tr r="R757" s="1"/>
      </tp>
      <tp t="s">
        <v>#N/A N/A</v>
        <stp/>
        <stp>BDP|16093778384283082839</stp>
        <tr r="R7385" s="1"/>
      </tp>
      <tp t="s">
        <v>#N/A N/A</v>
        <stp/>
        <stp>BDP|12464691359951264269</stp>
        <tr r="N1316" s="1"/>
        <tr r="N3039" s="1"/>
        <tr r="N712" s="1"/>
      </tp>
      <tp t="s">
        <v>#N/A N/A</v>
        <stp/>
        <stp>BDP|14937607948726436250</stp>
        <tr r="R2386" s="1"/>
        <tr r="R2387" s="1"/>
      </tp>
      <tp t="s">
        <v>#N/A N/A</v>
        <stp/>
        <stp>BDP|11074280608161680068</stp>
        <tr r="N3096" s="1"/>
      </tp>
      <tp t="s">
        <v>#N/A N/A</v>
        <stp/>
        <stp>BDP|12324729726981418435</stp>
        <tr r="R1959" s="1"/>
      </tp>
      <tp t="s">
        <v>#N/A N/A</v>
        <stp/>
        <stp>BDP|14461175501046019126</stp>
        <tr r="R1264" s="1"/>
        <tr r="R660" s="1"/>
      </tp>
      <tp t="s">
        <v>#N/A N/A</v>
        <stp/>
        <stp>BDP|14529107200956752112</stp>
        <tr r="N1597" s="1"/>
        <tr r="N993" s="1"/>
      </tp>
      <tp t="s">
        <v>#N/A N/A</v>
        <stp/>
        <stp>BDP|10399721474100047262</stp>
        <tr r="R1330" s="1"/>
        <tr r="R3049" s="1"/>
        <tr r="R7619" s="1"/>
        <tr r="R726" s="1"/>
      </tp>
      <tp t="s">
        <v>#N/A N/A</v>
        <stp/>
        <stp>BDP|12705645000041234729</stp>
        <tr r="R1460" s="1"/>
        <tr r="R2613" s="1"/>
        <tr r="R856" s="1"/>
      </tp>
      <tp t="s">
        <v>#N/A N/A</v>
        <stp/>
        <stp>BDP|16527539910748364867</stp>
        <tr r="R372" s="1"/>
      </tp>
      <tp t="s">
        <v>#N/A N/A</v>
        <stp/>
        <stp>BDP|14562821967891774944</stp>
        <tr r="R338" s="1"/>
      </tp>
      <tp t="s">
        <v>#N/A N/A</v>
        <stp/>
        <stp>BDP|10728907056666504872</stp>
        <tr r="R1280" s="1"/>
        <tr r="R676" s="1"/>
      </tp>
      <tp t="s">
        <v>#N/A N/A</v>
        <stp/>
        <stp>BDP|13668862607788635126</stp>
        <tr r="R2494" s="1"/>
        <tr r="R2839" s="1"/>
      </tp>
      <tp t="s">
        <v>#N/A N/A</v>
        <stp/>
        <stp>BDP|17590804162123130859</stp>
        <tr r="N1308" s="1"/>
        <tr r="N704" s="1"/>
      </tp>
      <tp t="s">
        <v>#N/A N/A</v>
        <stp/>
        <stp>BDP|17359364958731961274</stp>
        <tr r="N1705" s="1"/>
      </tp>
      <tp t="s">
        <v>#N/A N/A</v>
        <stp/>
        <stp>BDP|13187387122595134583</stp>
        <tr r="R2588" s="1"/>
      </tp>
      <tp t="s">
        <v>#N/A N/A</v>
        <stp/>
        <stp>BDP|15623714115472530358</stp>
        <tr r="R1530" s="1"/>
        <tr r="R926" s="1"/>
      </tp>
      <tp t="s">
        <v>#N/A N/A</v>
        <stp/>
        <stp>BDP|16926699945642371445</stp>
        <tr r="Q7389" s="1"/>
      </tp>
      <tp t="s">
        <v>#N/A N/A</v>
        <stp/>
        <stp>BDP|16897171889044656920</stp>
        <tr r="N1452" s="1"/>
        <tr r="N848" s="1"/>
      </tp>
      <tp t="s">
        <v>#N/A N/A</v>
        <stp/>
        <stp>BDP|11250577900940216659</stp>
        <tr r="R2871" s="1"/>
      </tp>
      <tp t="s">
        <v>#N/A N/A</v>
        <stp/>
        <stp>BDP|16664243767087539725</stp>
        <tr r="R2759" s="1"/>
      </tp>
      <tp t="s">
        <v>#N/A N/A</v>
        <stp/>
        <stp>BDP|13703173922186536453</stp>
        <tr r="R3052" s="1"/>
        <tr r="R7626" s="1"/>
      </tp>
      <tp t="s">
        <v>#N/A N/A</v>
        <stp/>
        <stp>BDP|15957635772306226080</stp>
        <tr r="R3004" s="1"/>
        <tr r="R7554" s="1"/>
      </tp>
      <tp t="s">
        <v>#N/A N/A</v>
        <stp/>
        <stp>BDP|13093213971547161339</stp>
        <tr r="R1235" s="1"/>
        <tr r="R631" s="1"/>
      </tp>
      <tp t="s">
        <v>#N/A N/A</v>
        <stp/>
        <stp>BDP|11601237379445746397</stp>
        <tr r="R2376" s="1"/>
      </tp>
      <tp t="s">
        <v>#N/A N/A</v>
        <stp/>
        <stp>BDP|16371924586492101741</stp>
        <tr r="N1854" s="1"/>
        <tr r="N189" s="1"/>
      </tp>
      <tp t="s">
        <v>#N/A N/A</v>
        <stp/>
        <stp>BDP|12284143943905547023</stp>
        <tr r="R3205" s="1"/>
      </tp>
      <tp t="s">
        <v>#N/A N/A</v>
        <stp/>
        <stp>BDP|13529558567535765752</stp>
        <tr r="R1443" s="1"/>
        <tr r="R839" s="1"/>
      </tp>
      <tp t="s">
        <v>#N/A N/A</v>
        <stp/>
        <stp>BDP|13704821596338006868</stp>
        <tr r="R7618" s="1"/>
      </tp>
      <tp t="s">
        <v>#N/A N/A</v>
        <stp/>
        <stp>BDP|17261492416332081285</stp>
        <tr r="N3002" s="1"/>
        <tr r="N7551" s="1"/>
      </tp>
      <tp t="s">
        <v>#N/A N/A</v>
        <stp/>
        <stp>BDP|10842518431561825552</stp>
        <tr r="N2182" s="1"/>
        <tr r="N2182" s="1"/>
      </tp>
      <tp t="s">
        <v>#N/A N/A</v>
        <stp/>
        <stp>BDP|16285747461224201102</stp>
        <tr r="N1303" s="1"/>
        <tr r="N699" s="1"/>
      </tp>
      <tp t="s">
        <v>#N/A N/A</v>
        <stp/>
        <stp>BDP|10202610620696406028</stp>
        <tr r="N1956" s="1"/>
        <tr r="N2050" s="1"/>
      </tp>
      <tp t="s">
        <v>#N/A N/A</v>
        <stp/>
        <stp>BDP|18082654010465135815</stp>
        <tr r="R1231" s="1"/>
        <tr r="R627" s="1"/>
      </tp>
      <tp t="s">
        <v>#N/A N/A</v>
        <stp/>
        <stp>BDP|12142103760255201268</stp>
        <tr r="R3188" s="1"/>
      </tp>
      <tp t="s">
        <v>#N/A N/A</v>
        <stp/>
        <stp>BDP|18042701602384505925</stp>
        <tr r="R1305" s="1"/>
        <tr r="R701" s="1"/>
      </tp>
      <tp t="s">
        <v>#N/A N/A</v>
        <stp/>
        <stp>BDP|17765319675713521239</stp>
        <tr r="P2880" s="1"/>
      </tp>
      <tp t="s">
        <v>#N/A N/A</v>
        <stp/>
        <stp>BDP|18328432868460511887</stp>
        <tr r="Q2189" s="1"/>
      </tp>
      <tp t="s">
        <v>#N/A N/A</v>
        <stp/>
        <stp>BDP|13290036135845186714</stp>
        <tr r="N2138" s="1"/>
        <tr r="N438" s="1"/>
      </tp>
      <tp t="s">
        <v>#N/A N/A</v>
        <stp/>
        <stp>BDP|13394091165033207490</stp>
        <tr r="R1904" s="1"/>
        <tr r="R239" s="1"/>
        <tr r="R2496" s="1"/>
      </tp>
      <tp t="s">
        <v>#N/A N/A</v>
        <stp/>
        <stp>BDP|13864813138969639330</stp>
        <tr r="N1414" s="1"/>
        <tr r="N810" s="1"/>
      </tp>
      <tp t="s">
        <v>#N/A N/A</v>
        <stp/>
        <stp>BDP|11631613050215555568</stp>
        <tr r="R2584" s="1"/>
      </tp>
      <tp t="s">
        <v>#N/A N/A</v>
        <stp/>
        <stp>BDP|15365543464145782103</stp>
        <tr r="N1483" s="1"/>
        <tr r="N879" s="1"/>
      </tp>
      <tp t="s">
        <v>#N/A N/A</v>
        <stp/>
        <stp>BDP|15836756279903657466</stp>
        <tr r="R1056" s="1"/>
        <tr r="R1659" s="1"/>
      </tp>
      <tp t="s">
        <v>#N/A N/A</v>
        <stp/>
        <stp>BDP|15449203872785356716</stp>
        <tr r="N2836" s="1"/>
      </tp>
      <tp t="s">
        <v>#N/A N/A</v>
        <stp/>
        <stp>BDP|11581024323885744473</stp>
        <tr r="R1087" s="1"/>
        <tr r="R1690" s="1"/>
        <tr r="R3223" s="1"/>
        <tr r="R7768" s="1"/>
      </tp>
      <tp t="s">
        <v>#N/A N/A</v>
        <stp/>
        <stp>BDP|15207245304484053163</stp>
        <tr r="R2402" s="1"/>
      </tp>
      <tp t="s">
        <v>#N/A N/A</v>
        <stp/>
        <stp>BDP|10787681436050497796</stp>
        <tr r="N3241" s="1"/>
      </tp>
      <tp t="s">
        <v>#N/A N/A</v>
        <stp/>
        <stp>BDP|12867801780052446285</stp>
        <tr r="R1105" s="1"/>
        <tr r="R501" s="1"/>
      </tp>
      <tp t="s">
        <v>#N/A N/A</v>
        <stp/>
        <stp>BDP|18183869431965397414</stp>
        <tr r="N1349" s="1"/>
        <tr r="N745" s="1"/>
      </tp>
      <tp t="s">
        <v>#N/A N/A</v>
        <stp/>
        <stp>BDP|18427487388204294215</stp>
        <tr r="N1015" s="1"/>
        <tr r="N1618" s="1"/>
        <tr r="N3189" s="1"/>
      </tp>
      <tp t="s">
        <v>#N/A N/A</v>
        <stp/>
        <stp>BDP|11049479764461366075</stp>
        <tr r="N1536" s="1"/>
        <tr r="N932" s="1"/>
      </tp>
      <tp t="s">
        <v>#N/A N/A</v>
        <stp/>
        <stp>BDP|12293077923757641572</stp>
        <tr r="R1045" s="1"/>
        <tr r="R1648" s="1"/>
      </tp>
      <tp t="s">
        <v>#N/A N/A</v>
        <stp/>
        <stp>BDP|11281171631753096239</stp>
        <tr r="R2453" s="1"/>
        <tr r="R2659" s="1"/>
      </tp>
      <tp t="s">
        <v>#N/A N/A</v>
        <stp/>
        <stp>BDP|10706566170188023868</stp>
        <tr r="N1508" s="1"/>
        <tr r="N3125" s="1"/>
        <tr r="N7695" s="1"/>
        <tr r="N904" s="1"/>
      </tp>
      <tp t="s">
        <v>#N/A N/A</v>
        <stp/>
        <stp>BDP|17649329451931499261</stp>
        <tr r="N1487" s="1"/>
        <tr r="N883" s="1"/>
      </tp>
      <tp t="s">
        <v>#N/A N/A</v>
        <stp/>
        <stp>BDP|15923650061953803428</stp>
        <tr r="R2188" s="1"/>
      </tp>
      <tp t="s">
        <v>#N/A N/A</v>
        <stp/>
        <stp>BDP|17071200617367260121</stp>
        <tr r="R1406" s="1"/>
        <tr r="R802" s="1"/>
      </tp>
      <tp t="s">
        <v>#N/A N/A</v>
        <stp/>
        <stp>BDP|13848565566752634094</stp>
        <tr r="N2079" s="1"/>
      </tp>
      <tp t="s">
        <v>#N/A N/A</v>
        <stp/>
        <stp>BDP|16047247676300589108</stp>
        <tr r="R2468" s="1"/>
        <tr r="R2676" s="1"/>
      </tp>
      <tp t="s">
        <v>#N/A N/A</v>
        <stp/>
        <stp>BDP|12812364845562527594</stp>
        <tr r="N298" s="1"/>
      </tp>
      <tp t="s">
        <v>#N/A N/A</v>
        <stp/>
        <stp>BDP|16185361263468305908</stp>
        <tr r="N79" s="1"/>
      </tp>
      <tp t="s">
        <v>#N/A N/A</v>
        <stp/>
        <stp>BDP|11133340334813396049</stp>
        <tr r="R2820" s="1"/>
      </tp>
      <tp t="s">
        <v>#N/A N/A</v>
        <stp/>
        <stp>BDP|13869775825483569799</stp>
        <tr r="R3169" s="1"/>
        <tr r="R7726" s="1"/>
      </tp>
      <tp t="s">
        <v>#N/A N/A</v>
        <stp/>
        <stp>BDP|18010433624994229836</stp>
        <tr r="R1126" s="1"/>
        <tr r="R2938" s="1"/>
        <tr r="R7470" s="1"/>
        <tr r="R522" s="1"/>
      </tp>
      <tp t="s">
        <v>#N/A N/A</v>
        <stp/>
        <stp>BDP|18261359891905895581</stp>
        <tr r="R2558" s="1"/>
      </tp>
      <tp t="s">
        <v>#N/A N/A</v>
        <stp/>
        <stp>BDP|10852071950400126781</stp>
        <tr r="R1326" s="1"/>
        <tr r="R1928" s="1"/>
        <tr r="R263" s="1"/>
        <tr r="R3187" s="1"/>
        <tr r="R7741" s="1"/>
        <tr r="R722" s="1"/>
      </tp>
      <tp t="s">
        <v>#N/A N/A</v>
        <stp/>
        <stp>BDP|14566073407205263313</stp>
        <tr r="R1863" s="1"/>
        <tr r="R198" s="1"/>
        <tr r="R7677" s="1"/>
      </tp>
      <tp t="s">
        <v>#N/A N/A</v>
        <stp/>
        <stp>BDP|13361306384033007911</stp>
        <tr r="R1473" s="1"/>
        <tr r="R1870" s="1"/>
        <tr r="R205" s="1"/>
        <tr r="R2417" s="1"/>
        <tr r="R869" s="1"/>
      </tp>
      <tp t="s">
        <v>#N/A N/A</v>
        <stp/>
        <stp>BDP|16962171878062634062</stp>
        <tr r="R2430" s="1"/>
      </tp>
      <tp t="s">
        <v>#N/A N/A</v>
        <stp/>
        <stp>BDP|16924152254916767699</stp>
        <tr r="R2842" s="1"/>
      </tp>
      <tp t="s">
        <v>#N/A N/A</v>
        <stp/>
        <stp>BDP|12519092340831081458</stp>
        <tr r="N1363" s="1"/>
        <tr r="N759" s="1"/>
      </tp>
      <tp t="s">
        <v>#N/A N/A</v>
        <stp/>
        <stp>BDP|14881589997659781295</stp>
        <tr r="R1753" s="1"/>
        <tr r="R88" s="1"/>
      </tp>
      <tp t="s">
        <v>#N/A N/A</v>
        <stp/>
        <stp>BDP|15482734537897959508</stp>
        <tr r="R1953" s="1"/>
        <tr r="R288" s="1"/>
      </tp>
      <tp t="s">
        <v>#N/A N/A</v>
        <stp/>
        <stp>BDP|11298489203805865386</stp>
        <tr r="R1287" s="1"/>
        <tr r="R1914" s="1"/>
        <tr r="R2517" s="1"/>
        <tr r="R249" s="1"/>
        <tr r="R7583" s="1"/>
        <tr r="R683" s="1"/>
      </tp>
      <tp t="s">
        <v>#N/A N/A</v>
        <stp/>
        <stp>BDP|14753909628959199573</stp>
        <tr r="P1731" s="1"/>
        <tr r="P2223" s="1"/>
        <tr r="P2303" s="1"/>
        <tr r="P2357" s="1"/>
        <tr r="P7181" s="1"/>
        <tr r="P7233" s="1"/>
        <tr r="P7285" s="1"/>
        <tr r="P7335" s="1"/>
        <tr r="P7437" s="1"/>
        <tr r="P7804" s="1"/>
        <tr r="P53" s="1"/>
      </tp>
      <tp t="s">
        <v>#N/A N/A</v>
        <stp/>
        <stp>BDP|14143635179871278703</stp>
        <tr r="R329" s="1"/>
        <tr r="R329" s="1"/>
      </tp>
      <tp t="s">
        <v>#N/A N/A</v>
        <stp/>
        <stp>BDP|11731431153796797591</stp>
        <tr r="N2435" s="1"/>
      </tp>
      <tp t="s">
        <v>#N/A N/A</v>
        <stp/>
        <stp>BDP|15086692863410327601</stp>
        <tr r="R1899" s="1"/>
        <tr r="R234" s="1"/>
      </tp>
      <tp t="s">
        <v>#N/A N/A</v>
        <stp/>
        <stp>BDP|10657388155284310112</stp>
        <tr r="N2171" s="1"/>
        <tr r="N479" s="1"/>
      </tp>
      <tp t="s">
        <v>#N/A N/A</v>
        <stp/>
        <stp>BDP|13116935821423939830</stp>
        <tr r="N2672" s="1"/>
      </tp>
      <tp t="s">
        <v>#N/A N/A</v>
        <stp/>
        <stp>BDP|10886561554915338603</stp>
        <tr r="N1937" s="1"/>
        <tr r="N2561" s="1"/>
        <tr r="N272" s="1"/>
      </tp>
      <tp t="s">
        <v>#N/A N/A</v>
        <stp/>
        <stp>BDP|14725121974377141693</stp>
        <tr r="R1114" s="1"/>
        <tr r="R510" s="1"/>
      </tp>
      <tp t="s">
        <v>#N/A N/A</v>
        <stp/>
        <stp>BDP|18274446199704360256</stp>
        <tr r="R1703" s="1"/>
      </tp>
      <tp t="s">
        <v>#N/A N/A</v>
        <stp/>
        <stp>BDP|14545139861893890368</stp>
        <tr r="R2976" s="1"/>
      </tp>
      <tp t="s">
        <v>#N/A N/A</v>
        <stp/>
        <stp>BDP|10766759054441814061</stp>
        <tr r="N2262" s="1"/>
      </tp>
      <tp t="s">
        <v>#N/A N/A</v>
        <stp/>
        <stp>BDP|15612221190888464580</stp>
        <tr r="R2684" s="1"/>
      </tp>
      <tp t="s">
        <v>#N/A N/A</v>
        <stp/>
        <stp>BDP|11240275811391499085</stp>
        <tr r="R1547" s="1"/>
        <tr r="R3144" s="1"/>
        <tr r="R7708" s="1"/>
        <tr r="R943" s="1"/>
      </tp>
      <tp t="s">
        <v>#N/A N/A</v>
        <stp/>
        <stp>BDP|16151127147775502598</stp>
        <tr r="O1730" s="1"/>
        <tr r="O2222" s="1"/>
        <tr r="O2302" s="1"/>
        <tr r="O2356" s="1"/>
        <tr r="O7180" s="1"/>
        <tr r="O7230" s="1"/>
        <tr r="O7284" s="1"/>
        <tr r="O7332" s="1"/>
        <tr r="O7434" s="1"/>
        <tr r="O7803" s="1"/>
        <tr r="O52" s="1"/>
      </tp>
      <tp t="s">
        <v>#N/A N/A</v>
        <stp/>
        <stp>BDP|10409637604763305683</stp>
        <tr r="R2077" s="1"/>
        <tr r="R2077" s="1"/>
      </tp>
      <tp t="s">
        <v>#N/A N/A</v>
        <stp/>
        <stp>BDP|17393709231921332198</stp>
        <tr r="R2461" s="1"/>
        <tr r="R2665" s="1"/>
      </tp>
      <tp t="s">
        <v>#N/A N/A</v>
        <stp/>
        <stp>BDP|12153598925587013158</stp>
        <tr r="R3269" s="1"/>
      </tp>
      <tp t="s">
        <v>#N/A N/A</v>
        <stp/>
        <stp>BDP|12315424661701112292</stp>
        <tr r="Q7397" s="1"/>
      </tp>
      <tp t="s">
        <v>#N/A N/A</v>
        <stp/>
        <stp>BDP|16453934943969499187</stp>
        <tr r="R1408" s="1"/>
        <tr r="R3088" s="1"/>
        <tr r="R7666" s="1"/>
        <tr r="R804" s="1"/>
      </tp>
      <tp t="s">
        <v>#N/A N/A</v>
        <stp/>
        <stp>BDP|11673345419141679151</stp>
        <tr r="R1705" s="1"/>
      </tp>
      <tp t="s">
        <v>#N/A N/A</v>
        <stp/>
        <stp>BDP|13310340891789574388</stp>
        <tr r="R157" s="1"/>
        <tr r="R1822" s="1"/>
      </tp>
      <tp t="s">
        <v>#N/A N/A</v>
        <stp/>
        <stp>BDP|16620029004357937223</stp>
        <tr r="N2540" s="1"/>
      </tp>
      <tp t="s">
        <v>#N/A N/A</v>
        <stp/>
        <stp>BDP|15409977771818856014</stp>
        <tr r="R1564" s="1"/>
        <tr r="R3154" s="1"/>
        <tr r="R7711" s="1"/>
        <tr r="R960" s="1"/>
      </tp>
      <tp t="s">
        <v>#N/A N/A</v>
        <stp/>
        <stp>BDP|12821473683149156469</stp>
        <tr r="R299" s="1"/>
        <tr r="R299" s="1"/>
      </tp>
      <tp t="s">
        <v>#N/A N/A</v>
        <stp/>
        <stp>BDP|17837723830188012816</stp>
        <tr r="R7672" s="1"/>
      </tp>
      <tp t="s">
        <v>#N/A N/A</v>
        <stp/>
        <stp>BDP|16923625114235005740</stp>
        <tr r="R184" s="1"/>
        <tr r="R1849" s="1"/>
      </tp>
      <tp t="s">
        <v>#N/A N/A</v>
        <stp/>
        <stp>BDP|15447351045782809369</stp>
        <tr r="R1271" s="1"/>
        <tr r="R1580" s="1"/>
        <tr r="R3019" s="1"/>
        <tr r="R7572" s="1"/>
        <tr r="R667" s="1"/>
        <tr r="R976" s="1"/>
      </tp>
      <tp t="s">
        <v>#N/A N/A</v>
        <stp/>
        <stp>BDP|11846027525578190847</stp>
        <tr r="N3188" s="1"/>
      </tp>
      <tp t="s">
        <v>#N/A N/A</v>
        <stp/>
        <stp>BDP|16858737700093782164</stp>
        <tr r="R313" s="1"/>
      </tp>
      <tp t="s">
        <v>#N/A N/A</v>
        <stp/>
        <stp>BDP|13285029848890643443</stp>
        <tr r="N1027" s="1"/>
        <tr r="N1630" s="1"/>
      </tp>
      <tp t="s">
        <v>#N/A N/A</v>
        <stp/>
        <stp>BDP|14459780762150005649</stp>
        <tr r="N2117" s="1"/>
        <tr r="N405" s="1"/>
      </tp>
      <tp t="s">
        <v>#N/A N/A</v>
        <stp/>
        <stp>BDP|15490326980095874845</stp>
        <tr r="N1011" s="1"/>
        <tr r="N1614" s="1"/>
      </tp>
      <tp t="s">
        <v>#N/A N/A</v>
        <stp/>
        <stp>BDP|18094868564127048284</stp>
        <tr r="R137" s="1"/>
        <tr r="R1802" s="1"/>
      </tp>
      <tp t="s">
        <v>#N/A N/A</v>
        <stp/>
        <stp>BDP|15472971689244852381</stp>
        <tr r="R380" s="1"/>
        <tr r="R380" s="1"/>
      </tp>
      <tp t="s">
        <v>#N/A N/A</v>
        <stp/>
        <stp>BDP|17275405068147079103</stp>
        <tr r="R1385" s="1"/>
        <tr r="R781" s="1"/>
      </tp>
      <tp t="s">
        <v>#N/A N/A</v>
        <stp/>
        <stp>BDP|16133919688521418568</stp>
        <tr r="R1903" s="1"/>
        <tr r="R238" s="1"/>
      </tp>
      <tp t="s">
        <v>#N/A N/A</v>
        <stp/>
        <stp>BDP|17565369748922624172</stp>
        <tr r="R1944" s="1"/>
        <tr r="R279" s="1"/>
        <tr r="R2862" s="1"/>
      </tp>
      <tp t="s">
        <v>#N/A N/A</v>
        <stp/>
        <stp>BDP|17900072443972063200</stp>
        <tr r="N80" s="1"/>
      </tp>
      <tp t="s">
        <v>#N/A N/A</v>
        <stp/>
        <stp>BDP|13335915329598226342</stp>
        <tr r="N3150" s="1"/>
      </tp>
      <tp t="s">
        <v>#N/A N/A</v>
        <stp/>
        <stp>BDP|11052736292745560993</stp>
        <tr r="N2500" s="1"/>
      </tp>
      <tp t="s">
        <v>#N/A N/A</v>
        <stp/>
        <stp>BDP|13921720079161974163</stp>
        <tr r="Q1729" s="1"/>
        <tr r="Q2221" s="1"/>
        <tr r="Q2301" s="1"/>
        <tr r="Q2355" s="1"/>
        <tr r="Q7179" s="1"/>
        <tr r="Q7229" s="1"/>
        <tr r="Q7283" s="1"/>
        <tr r="Q7331" s="1"/>
        <tr r="Q7433" s="1"/>
        <tr r="Q7802" s="1"/>
        <tr r="Q51" s="1"/>
      </tp>
      <tp t="s">
        <v>#N/A N/A</v>
        <stp/>
        <stp>BDP|14643190610747612045</stp>
        <tr r="N320" s="1"/>
        <tr r="N76" s="1"/>
      </tp>
      <tp t="s">
        <v>#N/A N/A</v>
        <stp/>
        <stp>BDP|17835854382975604155</stp>
        <tr r="R1457" s="1"/>
        <tr r="R853" s="1"/>
      </tp>
      <tp t="s">
        <v>#N/A N/A</v>
        <stp/>
        <stp>BDP|18015898442570234757</stp>
        <tr r="R1508" s="1"/>
        <tr r="R2642" s="1"/>
        <tr r="R3125" s="1"/>
        <tr r="R7695" s="1"/>
        <tr r="R904" s="1"/>
      </tp>
      <tp t="s">
        <v>#N/A N/A</v>
        <stp/>
        <stp>BDP|14518941228229141549</stp>
        <tr r="N1290" s="1"/>
        <tr r="N686" s="1"/>
      </tp>
      <tp t="s">
        <v>#N/A N/A</v>
        <stp/>
        <stp>BDP|14844123649946633492</stp>
        <tr r="R1356" s="1"/>
        <tr r="R752" s="1"/>
      </tp>
      <tp t="s">
        <v>#N/A N/A</v>
        <stp/>
        <stp>BDP|11586304535222907050</stp>
        <tr r="R1333" s="1"/>
        <tr r="R1932" s="1"/>
        <tr r="R2551" s="1"/>
        <tr r="R267" s="1"/>
        <tr r="R729" s="1"/>
      </tp>
      <tp t="s">
        <v>#N/A N/A</v>
        <stp/>
        <stp>BDP|12926026990068554022</stp>
        <tr r="N1276" s="1"/>
        <tr r="N672" s="1"/>
      </tp>
      <tp t="s">
        <v>#N/A N/A</v>
        <stp/>
        <stp>BDP|14746146259040069366</stp>
        <tr r="R1879" s="1"/>
        <tr r="R214" s="1"/>
      </tp>
      <tp t="s">
        <v>#N/A N/A</v>
        <stp/>
        <stp>BDP|13144285429500931056</stp>
        <tr r="N1074" s="1"/>
        <tr r="N1677" s="1"/>
      </tp>
      <tp t="s">
        <v>#N/A N/A</v>
        <stp/>
        <stp>BDP|10487973525990930836</stp>
        <tr r="R1719" s="1"/>
        <tr r="R2203" s="1"/>
        <tr r="R2283" s="1"/>
        <tr r="R2337" s="1"/>
        <tr r="R7169" s="1"/>
        <tr r="R7211" s="1"/>
        <tr r="R7269" s="1"/>
        <tr r="R7313" s="1"/>
        <tr r="R7419" s="1"/>
        <tr r="R7788" s="1"/>
        <tr r="R41" s="1"/>
      </tp>
      <tp t="s">
        <v>#N/A N/A</v>
        <stp/>
        <stp>BDP|14486297853962059224</stp>
        <tr r="R2819" s="1"/>
      </tp>
      <tp t="s">
        <v>#N/A N/A</v>
        <stp/>
        <stp>BDP|13237980745548604551</stp>
        <tr r="R2661" s="1"/>
      </tp>
      <tp t="s">
        <v>#N/A N/A</v>
        <stp/>
        <stp>BDP|17626871067149217386</stp>
        <tr r="R1305" s="1"/>
        <tr r="R701" s="1"/>
      </tp>
      <tp t="s">
        <v>#N/A N/A</v>
        <stp/>
        <stp>BDP|10764670105317083298</stp>
        <tr r="N1028" s="1"/>
        <tr r="N1631" s="1"/>
      </tp>
      <tp t="s">
        <v>#N/A N/A</v>
        <stp/>
        <stp>BDP|12973225776616054214</stp>
        <tr r="R466" s="1"/>
      </tp>
      <tp t="s">
        <v>#N/A N/A</v>
        <stp/>
        <stp>BDP|11284256669617803192</stp>
        <tr r="N3118" s="1"/>
      </tp>
      <tp t="s">
        <v>#N/A N/A</v>
        <stp/>
        <stp>BDP|10276166885642976879</stp>
        <tr r="R1930" s="1"/>
        <tr r="R2542" s="1"/>
        <tr r="R265" s="1"/>
      </tp>
      <tp t="s">
        <v>#N/A N/A</v>
        <stp/>
        <stp>BDP|11691279959852712700</stp>
        <tr r="R1286" s="1"/>
        <tr r="R1593" s="1"/>
        <tr r="R682" s="1"/>
        <tr r="R989" s="1"/>
      </tp>
      <tp t="s">
        <v>#N/A N/A</v>
        <stp/>
        <stp>BDP|15189444273113173683</stp>
        <tr r="N1299" s="1"/>
        <tr r="N7589" s="1"/>
        <tr r="N695" s="1"/>
      </tp>
      <tp t="s">
        <v>#N/A N/A</v>
        <stp/>
        <stp>BDP|11753469671264629595</stp>
        <tr r="N7151" s="1"/>
      </tp>
      <tp t="s">
        <v>#N/A N/A</v>
        <stp/>
        <stp>BDP|17951703493803261971</stp>
        <tr r="R1868" s="1"/>
        <tr r="R203" s="1"/>
      </tp>
      <tp t="s">
        <v>#N/A N/A</v>
        <stp/>
        <stp>BDP|14304707765834902207</stp>
        <tr r="R2586" s="1"/>
      </tp>
      <tp t="s">
        <v>#N/A N/A</v>
        <stp/>
        <stp>BDP|10690973169689503522</stp>
        <tr r="N1051" s="1"/>
        <tr r="N1360" s="1"/>
        <tr r="N1654" s="1"/>
        <tr r="N756" s="1"/>
      </tp>
      <tp t="s">
        <v>#N/A N/A</v>
        <stp/>
        <stp>BDP|13759090111040620164</stp>
        <tr r="N2897" s="1"/>
      </tp>
      <tp t="s">
        <v>#N/A N/A</v>
        <stp/>
        <stp>BDP|18420949634205882432</stp>
        <tr r="N1542" s="1"/>
        <tr r="N2984" s="1"/>
        <tr r="N938" s="1"/>
      </tp>
      <tp t="s">
        <v>#N/A N/A</v>
        <stp/>
        <stp>BDP|10474409176181886155</stp>
        <tr r="R1590" s="1"/>
        <tr r="R986" s="1"/>
      </tp>
      <tp t="s">
        <v>#N/A N/A</v>
        <stp/>
        <stp>BDP|17837811827608260633</stp>
        <tr r="N1584" s="1"/>
        <tr r="N3167" s="1"/>
        <tr r="N7724" s="1"/>
        <tr r="N980" s="1"/>
      </tp>
      <tp t="s">
        <v>#N/A N/A</v>
        <stp/>
        <stp>BDP|13162673103586266083</stp>
        <tr r="R1102" s="1"/>
        <tr r="R498" s="1"/>
      </tp>
      <tp t="s">
        <v>#N/A N/A</v>
        <stp/>
        <stp>BDP|14549552506814165697</stp>
        <tr r="Q1731" s="1"/>
        <tr r="Q2223" s="1"/>
        <tr r="Q2303" s="1"/>
        <tr r="Q2357" s="1"/>
        <tr r="Q7181" s="1"/>
        <tr r="Q7233" s="1"/>
        <tr r="Q7285" s="1"/>
        <tr r="Q7335" s="1"/>
        <tr r="Q7437" s="1"/>
        <tr r="Q7804" s="1"/>
        <tr r="Q53" s="1"/>
      </tp>
      <tp t="s">
        <v>#N/A N/A</v>
        <stp/>
        <stp>BDP|11230198700182407116</stp>
        <tr r="N2097" s="1"/>
      </tp>
      <tp t="s">
        <v>#N/A N/A</v>
        <stp/>
        <stp>BDP|15585687949154247089</stp>
        <tr r="R2801" s="1"/>
      </tp>
      <tp t="s">
        <v>#N/A N/A</v>
        <stp/>
        <stp>BDP|17806169157992364244</stp>
        <tr r="N2440" s="1"/>
      </tp>
      <tp t="s">
        <v>#N/A N/A</v>
        <stp/>
        <stp>BDP|18314874879423638750</stp>
        <tr r="R2632" s="1"/>
      </tp>
      <tp t="s">
        <v>#N/A N/A</v>
        <stp/>
        <stp>BDP|17410303869360254113</stp>
        <tr r="R2836" s="1"/>
      </tp>
      <tp t="s">
        <v>#N/A N/A</v>
        <stp/>
        <stp>BDP|12172616459880043278</stp>
        <tr r="R112" s="1"/>
        <tr r="R1777" s="1"/>
      </tp>
      <tp t="s">
        <v>#N/A N/A</v>
        <stp/>
        <stp>BDP|15132712218536388658</stp>
        <tr r="N2252" s="1"/>
      </tp>
      <tp t="s">
        <v>#N/A N/A</v>
        <stp/>
        <stp>BDP|16801924604668818479</stp>
        <tr r="N2936" s="1"/>
      </tp>
      <tp t="s">
        <v>#N/A N/A</v>
        <stp/>
        <stp>BDP|12279387500862300082</stp>
        <tr r="N1072" s="1"/>
        <tr r="N1675" s="1"/>
      </tp>
      <tp t="s">
        <v>#N/A N/A</v>
        <stp/>
        <stp>BDP|12473140791721293821</stp>
        <tr r="N1252" s="1"/>
        <tr r="N648" s="1"/>
      </tp>
      <tp t="s">
        <v>#N/A N/A</v>
        <stp/>
        <stp>BDP|14596280950945445589</stp>
        <tr r="R1182" s="1"/>
        <tr r="R578" s="1"/>
      </tp>
      <tp t="s">
        <v>#N/A N/A</v>
        <stp/>
        <stp>BDP|14554663060444192336</stp>
        <tr r="P7232" s="1"/>
        <tr r="P7334" s="1"/>
        <tr r="P7436" s="1"/>
      </tp>
      <tp t="s">
        <v>#N/A N/A</v>
        <stp/>
        <stp>BDP|13849004824527577581</stp>
        <tr r="N1278" s="1"/>
        <tr r="N674" s="1"/>
      </tp>
      <tp t="s">
        <v>#N/A N/A</v>
        <stp/>
        <stp>BDP|11265301859860353498</stp>
        <tr r="R1391" s="1"/>
        <tr r="R787" s="1"/>
      </tp>
      <tp t="s">
        <v>#N/A N/A</v>
        <stp/>
        <stp>BDP|11025731525643009474</stp>
        <tr r="N358" s="1"/>
      </tp>
      <tp t="s">
        <v>#N/A N/A</v>
        <stp/>
        <stp>BDP|10625437376281261101</stp>
        <tr r="R3198" s="1"/>
        <tr r="R7748" s="1"/>
      </tp>
      <tp t="s">
        <v>#N/A N/A</v>
        <stp/>
        <stp>BDP|16726172896785064871</stp>
        <tr r="N7591" s="1"/>
      </tp>
      <tp t="s">
        <v>#N/A N/A</v>
        <stp/>
        <stp>BDP|13160590302647921225</stp>
        <tr r="R1188" s="1"/>
        <tr r="R584" s="1"/>
      </tp>
      <tp t="s">
        <v>#N/A N/A</v>
        <stp/>
        <stp>BDP|16061867937478630660</stp>
        <tr r="N2822" s="1"/>
      </tp>
      <tp t="s">
        <v>#N/A N/A</v>
        <stp/>
        <stp>BDP|12051439971466460478</stp>
        <tr r="P1742" s="1"/>
        <tr r="P2232" s="1"/>
        <tr r="P2312" s="1"/>
        <tr r="P2366" s="1"/>
        <tr r="P7190" s="1"/>
        <tr r="P7242" s="1"/>
        <tr r="P7296" s="1"/>
        <tr r="P7346" s="1"/>
        <tr r="P7446" s="1"/>
        <tr r="P7813" s="1"/>
        <tr r="P62" s="1"/>
      </tp>
      <tp t="s">
        <v>#N/A N/A</v>
        <stp/>
        <stp>BDP|12788763420173976799</stp>
        <tr r="N1352" s="1"/>
        <tr r="N7635" s="1"/>
        <tr r="N748" s="1"/>
      </tp>
      <tp t="s">
        <v>#N/A N/A</v>
        <stp/>
        <stp>BDP|15645253730602586562</stp>
        <tr r="N170" s="1"/>
        <tr r="N1835" s="1"/>
      </tp>
      <tp t="s">
        <v>#N/A N/A</v>
        <stp/>
        <stp>BDP|13594356318991088387</stp>
        <tr r="N7507" s="1"/>
      </tp>
      <tp t="s">
        <v>#N/A N/A</v>
        <stp/>
        <stp>BDP|11320007871263078628</stp>
        <tr r="R2157" s="1"/>
        <tr r="R456" s="1"/>
      </tp>
      <tp t="s">
        <v>#N/A N/A</v>
        <stp/>
        <stp>BDP|13241612277380317178</stp>
        <tr r="R2445" s="1"/>
        <tr r="R2652" s="1"/>
      </tp>
      <tp t="s">
        <v>#N/A N/A</v>
        <stp/>
        <stp>BDP|12340842192509687938</stp>
        <tr r="R1180" s="1"/>
        <tr r="R576" s="1"/>
      </tp>
      <tp t="s">
        <v>#N/A N/A</v>
        <stp/>
        <stp>BDP|17484539816704607474</stp>
        <tr r="R2937" s="1"/>
      </tp>
      <tp t="s">
        <v>#N/A N/A</v>
        <stp/>
        <stp>BDP|11182737152192965299</stp>
        <tr r="N3251" s="1"/>
      </tp>
      <tp t="s">
        <v>#N/A N/A</v>
        <stp/>
        <stp>BDP|14905566929772320252</stp>
        <tr r="N1511" s="1"/>
        <tr r="N907" s="1"/>
      </tp>
      <tp t="s">
        <v>#N/A N/A</v>
        <stp/>
        <stp>BDP|11800116912727245595</stp>
        <tr r="R3227" s="1"/>
      </tp>
      <tp t="s">
        <v>#N/A N/A</v>
        <stp/>
        <stp>BDP|11524666580064023836</stp>
        <tr r="N1200" s="1"/>
        <tr r="N3136" s="1"/>
        <tr r="N596" s="1"/>
      </tp>
      <tp t="s">
        <v>#N/A N/A</v>
        <stp/>
        <stp>BDP|14166894989674131300</stp>
        <tr r="R2539" s="1"/>
      </tp>
      <tp t="s">
        <v>#N/A N/A</v>
        <stp/>
        <stp>BDP|13292244012440093347</stp>
        <tr r="N1377" s="1"/>
        <tr r="N773" s="1"/>
      </tp>
      <tp t="s">
        <v>#N/A N/A</v>
        <stp/>
        <stp>BDP|13434425644261533172</stp>
        <tr r="R2717" s="1"/>
      </tp>
      <tp t="s">
        <v>#N/A N/A</v>
        <stp/>
        <stp>BDP|12890591269284938626</stp>
        <tr r="R1939" s="1"/>
        <tr r="R274" s="1"/>
      </tp>
      <tp t="s">
        <v>#N/A N/A</v>
        <stp/>
        <stp>BDP|12547364016336264548</stp>
        <tr r="R2466" s="1"/>
        <tr r="R2673" s="1"/>
      </tp>
      <tp t="s">
        <v>#N/A N/A</v>
        <stp/>
        <stp>BDP|17365313396548141669</stp>
        <tr r="R2258" s="1"/>
      </tp>
      <tp t="s">
        <v>#N/A N/A</v>
        <stp/>
        <stp>BDP|10374712600816097218</stp>
        <tr r="R2540" s="1"/>
      </tp>
      <tp t="s">
        <v>#N/A N/A</v>
        <stp/>
        <stp>BDP|15136799078013541562</stp>
        <tr r="R1109" s="1"/>
        <tr r="R505" s="1"/>
      </tp>
      <tp t="s">
        <v>#N/A N/A</v>
        <stp/>
        <stp>BDP|12800406955389634984</stp>
        <tr r="N1362" s="1"/>
        <tr r="N758" s="1"/>
      </tp>
      <tp t="s">
        <v>#N/A N/A</v>
        <stp/>
        <stp>BDP|17946871873382913977</stp>
        <tr r="R2594" s="1"/>
      </tp>
      <tp t="s">
        <v>#N/A N/A</v>
        <stp/>
        <stp>BDP|10467634366091227207</stp>
        <tr r="R2072" s="1"/>
      </tp>
      <tp t="s">
        <v>#N/A N/A</v>
        <stp/>
        <stp>BDP|16967117778087458470</stp>
        <tr r="R1246" s="1"/>
        <tr r="R3005" s="1"/>
        <tr r="R7556" s="1"/>
        <tr r="R642" s="1"/>
      </tp>
      <tp t="s">
        <v>#N/A N/A</v>
        <stp/>
        <stp>BDP|13310488752599262890</stp>
        <tr r="R1484" s="1"/>
        <tr r="R3109" s="1"/>
        <tr r="R7683" s="1"/>
        <tr r="R880" s="1"/>
      </tp>
      <tp t="s">
        <v>#N/A N/A</v>
        <stp/>
        <stp>BDP|10775964394991526222</stp>
        <tr r="N1437" s="1"/>
        <tr r="N833" s="1"/>
      </tp>
      <tp t="s">
        <v>#N/A N/A</v>
        <stp/>
        <stp>BDP|17105634156696032169</stp>
        <tr r="R1309" s="1"/>
        <tr r="R705" s="1"/>
      </tp>
      <tp t="s">
        <v>#N/A N/A</v>
        <stp/>
        <stp>BDP|17327326381806247905</stp>
        <tr r="R3038" s="1"/>
        <tr r="R7608" s="1"/>
      </tp>
      <tp t="s">
        <v>#N/A N/A</v>
        <stp/>
        <stp>BDP|18155724115009241469</stp>
        <tr r="N1040" s="1"/>
        <tr r="N1643" s="1"/>
        <tr r="N7750" s="1"/>
      </tp>
      <tp t="s">
        <v>#N/A N/A</v>
        <stp/>
        <stp>BDP|15259265173902692133</stp>
        <tr r="R2776" s="1"/>
      </tp>
      <tp t="s">
        <v>#N/A N/A</v>
        <stp/>
        <stp>BDP|13352854582424242443</stp>
        <tr r="R1320" s="1"/>
        <tr r="R3041" s="1"/>
        <tr r="R7611" s="1"/>
        <tr r="R716" s="1"/>
      </tp>
      <tp t="s">
        <v>#N/A N/A</v>
        <stp/>
        <stp>BDP|17074027021326584049</stp>
        <tr r="R7742" s="1"/>
      </tp>
      <tp t="s">
        <v>#N/A N/A</v>
        <stp/>
        <stp>BDP|14786287270662849027</stp>
        <tr r="R3141" s="1"/>
        <tr r="R7707" s="1"/>
      </tp>
      <tp t="s">
        <v>#N/A N/A</v>
        <stp/>
        <stp>BDP|15703668263697777101</stp>
        <tr r="R1862" s="1"/>
        <tr r="R197" s="1"/>
      </tp>
      <tp t="s">
        <v>#N/A N/A</v>
        <stp/>
        <stp>BDP|14640123714602706529</stp>
        <tr r="R1118" s="1"/>
        <tr r="R514" s="1"/>
      </tp>
      <tp t="s">
        <v>#N/A N/A</v>
        <stp/>
        <stp>BDP|15176629546641135517</stp>
        <tr r="R7477" s="1"/>
      </tp>
      <tp t="s">
        <v>#N/A N/A</v>
        <stp/>
        <stp>BDP|15911934654223349980</stp>
        <tr r="N2916" s="1"/>
      </tp>
      <tp t="s">
        <v>#N/A N/A</v>
        <stp/>
        <stp>BDP|13944842599564857595</stp>
        <tr r="N1071" s="1"/>
        <tr r="N1674" s="1"/>
      </tp>
      <tp t="s">
        <v>#N/A N/A</v>
        <stp/>
        <stp>BDP|12295568600283085719</stp>
        <tr r="N337" s="1"/>
      </tp>
      <tp t="s">
        <v>#N/A N/A</v>
        <stp/>
        <stp>BDP|15627502110057327500</stp>
        <tr r="N2398" s="1"/>
      </tp>
      <tp t="s">
        <v>#N/A N/A</v>
        <stp/>
        <stp>BDP|12741552633625147256</stp>
        <tr r="N3211" s="1"/>
        <tr r="N7757" s="1"/>
      </tp>
      <tp t="s">
        <v>#N/A N/A</v>
        <stp/>
        <stp>BDP|11736375907416653740</stp>
        <tr r="N2876" s="1"/>
        <tr r="N2876" s="1"/>
      </tp>
      <tp t="s">
        <v>#N/A N/A</v>
        <stp/>
        <stp>BDP|14995227955913929322</stp>
        <tr r="R2438" s="1"/>
        <tr r="R2646" s="1"/>
      </tp>
      <tp t="s">
        <v>#N/A N/A</v>
        <stp/>
        <stp>BDP|18042986366057234396</stp>
        <tr r="P7396" s="1"/>
      </tp>
      <tp t="s">
        <v>#N/A N/A</v>
        <stp/>
        <stp>BDP|16805195860164318673</stp>
        <tr r="N1929" s="1"/>
        <tr r="N2538" s="1"/>
        <tr r="N264" s="1"/>
      </tp>
      <tp t="s">
        <v>#N/A N/A</v>
        <stp/>
        <stp>BDP|16297137803807106363</stp>
        <tr r="R2248" s="1"/>
      </tp>
      <tp t="s">
        <v>#N/A N/A</v>
        <stp/>
        <stp>BDP|17977187967623015032</stp>
        <tr r="R1565" s="1"/>
        <tr r="R2484" s="1"/>
        <tr r="R961" s="1"/>
      </tp>
      <tp t="s">
        <v>#N/A N/A</v>
        <stp/>
        <stp>BDP|12003406753161357157</stp>
        <tr r="N144" s="1"/>
        <tr r="N1809" s="1"/>
      </tp>
      <tp t="s">
        <v>#N/A N/A</v>
        <stp/>
        <stp>BDP|15798955991417767105</stp>
        <tr r="R2565" s="1"/>
      </tp>
      <tp t="s">
        <v>#N/A N/A</v>
        <stp/>
        <stp>BDP|11575760828397877079</stp>
        <tr r="N1030" s="1"/>
        <tr r="N1633" s="1"/>
      </tp>
      <tp t="s">
        <v>#N/A N/A</v>
        <stp/>
        <stp>BDP|11318066063273680744</stp>
        <tr r="N1317" s="1"/>
        <tr r="N7609" s="1"/>
        <tr r="N713" s="1"/>
      </tp>
      <tp t="s">
        <v>#N/A N/A</v>
        <stp/>
        <stp>BDP|14308135623365777109</stp>
        <tr r="R1746" s="1"/>
        <tr r="R2881" s="1"/>
      </tp>
      <tp t="s">
        <v>#N/A N/A</v>
        <stp/>
        <stp>BDP|18184527091536003162</stp>
        <tr r="N186" s="1"/>
        <tr r="N1851" s="1"/>
      </tp>
      <tp t="s">
        <v>#N/A N/A</v>
        <stp/>
        <stp>BDP|13591803734242517905</stp>
        <tr r="R1416" s="1"/>
        <tr r="R812" s="1"/>
      </tp>
      <tp t="s">
        <v>#N/A N/A</v>
        <stp/>
        <stp>BDP|14229021710757617126</stp>
        <tr r="R2461" s="1"/>
        <tr r="R2665" s="1"/>
        <tr r="R3140" s="1"/>
        <tr r="R7706" s="1"/>
      </tp>
      <tp t="s">
        <v>#N/A N/A</v>
        <stp/>
        <stp>BDP|17367939484323748679</stp>
        <tr r="N1089" s="1"/>
        <tr r="N1692" s="1"/>
      </tp>
      <tp t="s">
        <v>#N/A N/A</v>
        <stp/>
        <stp>BDP|12421399308655230738</stp>
        <tr r="R1301" s="1"/>
        <tr r="R697" s="1"/>
      </tp>
      <tp t="s">
        <v>#N/A N/A</v>
        <stp/>
        <stp>BDP|14478248956048179803</stp>
        <tr r="R1938" s="1"/>
        <tr r="R2564" s="1"/>
        <tr r="R273" s="1"/>
      </tp>
      <tp t="s">
        <v>#N/A N/A</v>
        <stp/>
        <stp>BDP|13307953742865059835</stp>
        <tr r="R2716" s="1"/>
      </tp>
      <tp t="s">
        <v>#N/A N/A</v>
        <stp/>
        <stp>BDP|13429603330882762740</stp>
        <tr r="R2833" s="1"/>
      </tp>
      <tp t="s">
        <v>#N/A N/A</v>
        <stp/>
        <stp>BDP|13317041731030185306</stp>
        <tr r="N7158" s="1"/>
      </tp>
      <tp t="s">
        <v>#N/A N/A</v>
        <stp/>
        <stp>BDP|13009594718021424524</stp>
        <tr r="N7397" s="1"/>
        <tr r="N7397" s="1"/>
      </tp>
      <tp t="s">
        <v>#N/A N/A</v>
        <stp/>
        <stp>BDP|10450909924950329845</stp>
        <tr r="Q1732" s="1"/>
        <tr r="Q7286" s="1"/>
        <tr r="Q7336" s="1"/>
      </tp>
      <tp t="s">
        <v>#N/A N/A</v>
        <stp/>
        <stp>BDP|13227317192973449929</stp>
        <tr r="R1948" s="1"/>
        <tr r="R283" s="1"/>
      </tp>
      <tp t="s">
        <v>#N/A N/A</v>
        <stp/>
        <stp>BDP|12265777914400259741</stp>
        <tr r="R1170" s="1"/>
        <tr r="R2825" s="1"/>
        <tr r="R3114" s="1"/>
        <tr r="R7497" s="1"/>
        <tr r="R566" s="1"/>
      </tp>
      <tp t="s">
        <v>#N/A N/A</v>
        <stp/>
        <stp>BDP|17266836486186227225</stp>
        <tr r="N2243" s="1"/>
      </tp>
      <tp t="s">
        <v>#N/A N/A</v>
        <stp/>
        <stp>BDP|13025398757554039299</stp>
        <tr r="R1603" s="1"/>
        <tr r="R3179" s="1"/>
        <tr r="R999" s="1"/>
      </tp>
      <tp t="s">
        <v>#N/A N/A</v>
        <stp/>
        <stp>BDP|17021549915290357059</stp>
        <tr r="N1108" s="1"/>
        <tr r="N504" s="1"/>
      </tp>
      <tp t="s">
        <v>#N/A N/A</v>
        <stp/>
        <stp>BDP|16051384117561954614</stp>
        <tr r="R2100" s="1"/>
        <tr r="R2100" s="1"/>
      </tp>
      <tp t="s">
        <v>#N/A N/A</v>
        <stp/>
        <stp>BDP|16629665614010717242</stp>
        <tr r="P7389" s="1"/>
      </tp>
      <tp t="s">
        <v>#N/A N/A</v>
        <stp/>
        <stp>BDP|10954708653945565499</stp>
        <tr r="R169" s="1"/>
        <tr r="R1834" s="1"/>
      </tp>
      <tp t="s">
        <v>#N/A N/A</v>
        <stp/>
        <stp>BDP|13592142429931816268</stp>
        <tr r="N103" s="1"/>
        <tr r="N1768" s="1"/>
      </tp>
      <tp t="s">
        <v>#N/A N/A</v>
        <stp/>
        <stp>BDP|15585627485801682924</stp>
        <tr r="R1720" s="1"/>
        <tr r="R2204" s="1"/>
        <tr r="R2284" s="1"/>
        <tr r="R2338" s="1"/>
        <tr r="R7170" s="1"/>
        <tr r="R7212" s="1"/>
        <tr r="R7270" s="1"/>
        <tr r="R7314" s="1"/>
        <tr r="R7420" s="1"/>
        <tr r="R7789" s="1"/>
        <tr r="R42" s="1"/>
      </tp>
      <tp t="s">
        <v>#N/A N/A</v>
        <stp/>
        <stp>BDP|17037815016679966489</stp>
        <tr r="R1217" s="1"/>
        <tr r="R613" s="1"/>
      </tp>
      <tp t="s">
        <v>#N/A N/A</v>
        <stp/>
        <stp>BDP|15265130726321344422</stp>
        <tr r="N1201" s="1"/>
        <tr r="N2977" s="1"/>
        <tr r="N7523" s="1"/>
        <tr r="N597" s="1"/>
      </tp>
      <tp t="s">
        <v>#N/A N/A</v>
        <stp/>
        <stp>BDP|14893968565550844853</stp>
        <tr r="R1050" s="1"/>
        <tr r="R1653" s="1"/>
      </tp>
      <tp t="s">
        <v>#N/A N/A</v>
        <stp/>
        <stp>BDP|10523514554247518437</stp>
        <tr r="R1557" s="1"/>
        <tr r="R953" s="1"/>
      </tp>
      <tp t="s">
        <v>#N/A N/A</v>
        <stp/>
        <stp>BDP|13920585896275822996</stp>
        <tr r="R1510" s="1"/>
        <tr r="R906" s="1"/>
      </tp>
      <tp t="s">
        <v>#N/A N/A</v>
        <stp/>
        <stp>BDP|11554536984318255763</stp>
        <tr r="R2093" s="1"/>
        <tr r="R2093" s="1"/>
      </tp>
      <tp t="s">
        <v>#N/A N/A</v>
        <stp/>
        <stp>BDP|17080772802784607758</stp>
        <tr r="R2851" s="1"/>
      </tp>
      <tp t="s">
        <v>#N/A N/A</v>
        <stp/>
        <stp>BDP|11816931998175315764</stp>
        <tr r="R1164" s="1"/>
        <tr r="R560" s="1"/>
      </tp>
      <tp t="s">
        <v>#N/A N/A</v>
        <stp/>
        <stp>BDP|15915687961123551536</stp>
        <tr r="R1026" s="1"/>
        <tr r="R1629" s="1"/>
        <tr r="R3193" s="1"/>
      </tp>
      <tp t="s">
        <v>#N/A N/A</v>
        <stp/>
        <stp>BDP|13770059364512189417</stp>
        <tr r="N1761" s="1"/>
        <tr r="N96" s="1"/>
      </tp>
      <tp t="s">
        <v>#N/A N/A</v>
        <stp/>
        <stp>BDP|10197208326317686780</stp>
        <tr r="N12" s="1"/>
      </tp>
      <tp t="s">
        <v>#N/A N/A</v>
        <stp/>
        <stp>BDP|11979148465121656772</stp>
        <tr r="R3050" s="1"/>
        <tr r="R7621" s="1"/>
      </tp>
      <tp t="s">
        <v>#N/A N/A</v>
        <stp/>
        <stp>BDP|18199734035598798499</stp>
        <tr r="N2763" s="1"/>
      </tp>
      <tp t="s">
        <v>#N/A N/A</v>
        <stp/>
        <stp>BDP|15957050815480286421</stp>
        <tr r="R1011" s="1"/>
        <tr r="R1614" s="1"/>
      </tp>
      <tp t="s">
        <v>#N/A N/A</v>
        <stp/>
        <stp>BDP|13630749819047414264</stp>
        <tr r="R2581" s="1"/>
      </tp>
      <tp t="s">
        <v>#N/A N/A</v>
        <stp/>
        <stp>BDP|15728210765628834929</stp>
        <tr r="N2785" s="1"/>
      </tp>
      <tp t="s">
        <v>#N/A N/A</v>
        <stp/>
        <stp>BDP|15072991768132897802</stp>
        <tr r="R1532" s="1"/>
        <tr r="R928" s="1"/>
      </tp>
      <tp t="s">
        <v>#N/A N/A</v>
        <stp/>
        <stp>BDP|11303599473724899785</stp>
        <tr r="N430" s="1"/>
      </tp>
      <tp t="s">
        <v>#N/A N/A</v>
        <stp/>
        <stp>BDP|14906097510474893118</stp>
        <tr r="N2813" s="1"/>
      </tp>
      <tp t="s">
        <v>#N/A N/A</v>
        <stp/>
        <stp>BDP|11639590963201005351</stp>
        <tr r="R1408" s="1"/>
        <tr r="R3088" s="1"/>
        <tr r="R7666" s="1"/>
        <tr r="R804" s="1"/>
      </tp>
      <tp t="s">
        <v>#N/A N/A</v>
        <stp/>
        <stp>BDP|12897306484290426919</stp>
        <tr r="R1744" s="1"/>
        <tr r="R7298" s="1"/>
        <tr r="R7348" s="1"/>
      </tp>
      <tp t="s">
        <v>#N/A N/A</v>
        <stp/>
        <stp>BDP|12931504663407003635</stp>
        <tr r="R1395" s="1"/>
        <tr r="R791" s="1"/>
      </tp>
      <tp t="s">
        <v>#N/A N/A</v>
        <stp/>
        <stp>BDP|10854067960151612717</stp>
        <tr r="R80" s="1"/>
      </tp>
      <tp t="s">
        <v>#N/A N/A</v>
        <stp/>
        <stp>BDP|17386388026017708134</stp>
        <tr r="R2887" s="1"/>
      </tp>
      <tp t="s">
        <v>#N/A N/A</v>
        <stp/>
        <stp>BDP|10936558433111446730</stp>
        <tr r="R144" s="1"/>
        <tr r="R1809" s="1"/>
        <tr r="R3026" s="1"/>
        <tr r="R7592" s="1"/>
      </tp>
      <tp t="s">
        <v>#N/A N/A</v>
        <stp/>
        <stp>BDP|14224394463403091206</stp>
        <tr r="R1105" s="1"/>
        <tr r="R501" s="1"/>
      </tp>
      <tp t="s">
        <v>#N/A N/A</v>
        <stp/>
        <stp>BDP|13840635664644008774</stp>
        <tr r="N2935" s="1"/>
      </tp>
      <tp t="s">
        <v>#N/A N/A</v>
        <stp/>
        <stp>BDP|13039337854655700080</stp>
        <tr r="R2473" s="1"/>
      </tp>
      <tp t="s">
        <v>#N/A N/A</v>
        <stp/>
        <stp>BDP|15483223654841383399</stp>
        <tr r="N2040" s="1"/>
        <tr r="N2103" s="1"/>
        <tr r="N2175" s="1"/>
        <tr r="N2315" s="1"/>
        <tr r="N7153" s="1"/>
        <tr r="N7817" s="1"/>
        <tr r="N484" s="1"/>
      </tp>
      <tp t="s">
        <v>#N/A N/A</v>
        <stp/>
        <stp>BDP|10353719070823879324</stp>
        <tr r="R1934" s="1"/>
        <tr r="R269" s="1"/>
      </tp>
      <tp t="s">
        <v>#N/A N/A</v>
        <stp/>
        <stp>BDP|16287639496040779982</stp>
        <tr r="N3255" s="1"/>
      </tp>
      <tp t="s">
        <v>#N/A N/A</v>
        <stp/>
        <stp>BDP|14942861237429955690</stp>
        <tr r="R1567" s="1"/>
        <tr r="R2490" s="1"/>
        <tr r="R3157" s="1"/>
        <tr r="R7715" s="1"/>
        <tr r="R963" s="1"/>
      </tp>
      <tp t="s">
        <v>#N/A N/A</v>
        <stp/>
        <stp>BDP|10352807148468658468</stp>
        <tr r="N2248" s="1"/>
      </tp>
      <tp t="s">
        <v>#N/A N/A</v>
        <stp/>
        <stp>BDP|12201278329613029177</stp>
        <tr r="N2375" s="1"/>
      </tp>
      <tp t="s">
        <v>#N/A N/A</v>
        <stp/>
        <stp>BDP|15964438794299421114</stp>
        <tr r="N1043" s="1"/>
        <tr r="N1646" s="1"/>
        <tr r="N3061" s="1"/>
        <tr r="N7751" s="1"/>
      </tp>
      <tp t="s">
        <v>#N/A N/A</v>
        <stp/>
        <stp>BDP|14923267085758491652</stp>
        <tr r="R1883" s="1"/>
        <tr r="R218" s="1"/>
        <tr r="R2649" s="1"/>
      </tp>
      <tp t="s">
        <v>#N/A N/A</v>
        <stp/>
        <stp>BDP|16460019170195666486</stp>
        <tr r="R1512" s="1"/>
        <tr r="R908" s="1"/>
      </tp>
      <tp t="s">
        <v>#N/A N/A</v>
        <stp/>
        <stp>BDP|17589505016711941213</stp>
        <tr r="P7395" s="1"/>
      </tp>
      <tp t="s">
        <v>#N/A N/A</v>
        <stp/>
        <stp>BDP|16759553524313514287</stp>
        <tr r="R2118" s="1"/>
        <tr r="R407" s="1"/>
      </tp>
      <tp t="s">
        <v>#N/A N/A</v>
        <stp/>
        <stp>BDP|14696228301264753297</stp>
        <tr r="R1194" s="1"/>
        <tr r="R590" s="1"/>
      </tp>
      <tp t="s">
        <v>#N/A N/A</v>
        <stp/>
        <stp>BDP|11446046770024206292</stp>
        <tr r="N2865" s="1"/>
      </tp>
      <tp t="s">
        <v>#N/A N/A</v>
        <stp/>
        <stp>BDP|16740616210711440096</stp>
        <tr r="N341" s="1"/>
      </tp>
      <tp t="s">
        <v>#N/A N/A</v>
        <stp/>
        <stp>BDP|12816272965275330324</stp>
        <tr r="N1025" s="1"/>
        <tr r="N1628" s="1"/>
      </tp>
      <tp t="s">
        <v>#N/A N/A</v>
        <stp/>
        <stp>BDP|11322340576043279683</stp>
        <tr r="R138" s="1"/>
        <tr r="R1803" s="1"/>
        <tr r="R3171" s="1"/>
        <tr r="R7728" s="1"/>
      </tp>
      <tp t="s">
        <v>#N/A N/A</v>
        <stp/>
        <stp>BDP|17143011875400825067</stp>
        <tr r="R1702" s="1"/>
      </tp>
      <tp t="s">
        <v>#N/A N/A</v>
        <stp/>
        <stp>BDP|10956058551780783509</stp>
        <tr r="N1745" s="1"/>
        <tr r="N1745" s="1"/>
        <tr r="N2234" s="1"/>
        <tr r="N2234" s="1"/>
        <tr r="N2314" s="1"/>
        <tr r="N2314" s="1"/>
        <tr r="N2368" s="1"/>
        <tr r="N2368" s="1"/>
        <tr r="N7244" s="1"/>
        <tr r="N7244" s="1"/>
        <tr r="N7299" s="1"/>
        <tr r="N7299" s="1"/>
        <tr r="N7349" s="1"/>
        <tr r="N7349" s="1"/>
        <tr r="N7448" s="1"/>
        <tr r="N7448" s="1"/>
        <tr r="N7815" s="1"/>
        <tr r="N7815" s="1"/>
        <tr r="N64" s="1"/>
        <tr r="N64" s="1"/>
      </tp>
      <tp t="s">
        <v>#N/A N/A</v>
        <stp/>
        <stp>BDP|13654181054526423149</stp>
        <tr r="R2377" s="1"/>
        <tr r="R2377" s="1"/>
      </tp>
      <tp t="s">
        <v>#N/A N/A</v>
        <stp/>
        <stp>BDP|15983432020303614061</stp>
        <tr r="R2405" s="1"/>
      </tp>
      <tp t="s">
        <v>#N/A N/A</v>
        <stp/>
        <stp>BDP|16092246044209372995</stp>
        <tr r="R1561" s="1"/>
        <tr r="R957" s="1"/>
      </tp>
      <tp t="s">
        <v>#N/A N/A</v>
        <stp/>
        <stp>BDP|15365479277190801610</stp>
        <tr r="R3078" s="1"/>
        <tr r="R7661" s="1"/>
      </tp>
      <tp t="s">
        <v>#N/A N/A</v>
        <stp/>
        <stp>BDP|13985425624317795224</stp>
        <tr r="N2885" s="1"/>
      </tp>
      <tp t="s">
        <v>#N/A N/A</v>
        <stp/>
        <stp>BDP|11078269158037607156</stp>
        <tr r="R2896" s="1"/>
      </tp>
      <tp t="s">
        <v>#N/A N/A</v>
        <stp/>
        <stp>BDP|13960819867049514470</stp>
        <tr r="R1548" s="1"/>
        <tr r="R944" s="1"/>
      </tp>
      <tp t="s">
        <v>#N/A N/A</v>
        <stp/>
        <stp>BDP|15095287220747401214</stp>
        <tr r="R3186" s="1"/>
        <tr r="R7740" s="1"/>
      </tp>
      <tp t="s">
        <v>#N/A N/A</v>
        <stp/>
        <stp>BDP|15414388493647363815</stp>
        <tr r="N2448" s="1"/>
        <tr r="N2654" s="1"/>
      </tp>
      <tp t="s">
        <v>#N/A N/A</v>
        <stp/>
        <stp>BDP|18184168325008719382</stp>
        <tr r="R1039" s="1"/>
        <tr r="R1642" s="1"/>
      </tp>
      <tp t="s">
        <v>#N/A N/A</v>
        <stp/>
        <stp>BDP|11156442382794377994</stp>
        <tr r="R3188" s="1"/>
      </tp>
      <tp t="s">
        <v>#N/A N/A</v>
        <stp/>
        <stp>BDP|12066700509081424405</stp>
        <tr r="R412" s="1"/>
      </tp>
      <tp t="s">
        <v>#N/A N/A</v>
        <stp/>
        <stp>BDP|15958657908604836711</stp>
        <tr r="N161" s="1"/>
        <tr r="N1826" s="1"/>
      </tp>
      <tp t="s">
        <v>#N/A N/A</v>
        <stp/>
        <stp>BDP|11796275277976272299</stp>
        <tr r="R312" s="1"/>
      </tp>
      <tp t="s">
        <v>#N/A N/A</v>
        <stp/>
        <stp>BDP|17591396925514180248</stp>
        <tr r="R1595" s="1"/>
        <tr r="R1915" s="1"/>
        <tr r="R2518" s="1"/>
        <tr r="R250" s="1"/>
        <tr r="R7734" s="1"/>
        <tr r="R991" s="1"/>
      </tp>
      <tp t="s">
        <v>#N/A N/A</v>
        <stp/>
        <stp>BDP|14870881985102872618</stp>
        <tr r="R1515" s="1"/>
        <tr r="R911" s="1"/>
      </tp>
      <tp t="s">
        <v>#N/A N/A</v>
        <stp/>
        <stp>BDP|10530515449882090318</stp>
        <tr r="R116" s="1"/>
        <tr r="R1781" s="1"/>
      </tp>
      <tp t="s">
        <v>#N/A N/A</v>
        <stp/>
        <stp>BDP|12941435277433328228</stp>
        <tr r="N7357" s="1"/>
      </tp>
      <tp t="s">
        <v>#N/A N/A</v>
        <stp/>
        <stp>BDP|11098455528400839795</stp>
        <tr r="R2635" s="1"/>
      </tp>
      <tp t="s">
        <v>#N/A N/A</v>
        <stp/>
        <stp>BDP|15959993359828066155</stp>
        <tr r="R1287" s="1"/>
        <tr r="R7583" s="1"/>
        <tr r="R683" s="1"/>
      </tp>
      <tp t="s">
        <v>#N/A N/A</v>
        <stp/>
        <stp>BDP|13218554659265726657</stp>
        <tr r="N2266" s="1"/>
      </tp>
      <tp t="s">
        <v>#N/A N/A</v>
        <stp/>
        <stp>BDP|11333201600251985269</stp>
        <tr r="R1111" s="1"/>
        <tr r="R507" s="1"/>
      </tp>
      <tp t="s">
        <v>#N/A N/A</v>
        <stp/>
        <stp>BDP|16933183062034715581</stp>
        <tr r="N1728" s="1"/>
        <tr r="N1728" s="1"/>
        <tr r="N2220" s="1"/>
        <tr r="N2220" s="1"/>
        <tr r="N2300" s="1"/>
        <tr r="N2300" s="1"/>
        <tr r="N2354" s="1"/>
        <tr r="N2354" s="1"/>
        <tr r="N7178" s="1"/>
        <tr r="N7178" s="1"/>
        <tr r="N7228" s="1"/>
        <tr r="N7228" s="1"/>
        <tr r="N7282" s="1"/>
        <tr r="N7282" s="1"/>
        <tr r="N7330" s="1"/>
        <tr r="N7330" s="1"/>
        <tr r="N7432" s="1"/>
        <tr r="N7432" s="1"/>
        <tr r="N7801" s="1"/>
        <tr r="N7801" s="1"/>
        <tr r="N50" s="1"/>
        <tr r="N50" s="1"/>
      </tp>
      <tp t="s">
        <v>#N/A N/A</v>
        <stp/>
        <stp>BDP|15275334400000977644</stp>
        <tr r="R2076" s="1"/>
      </tp>
      <tp t="s">
        <v>#N/A N/A</v>
        <stp/>
        <stp>BDP|17787735948871366534</stp>
        <tr r="R3149" s="1"/>
      </tp>
      <tp t="s">
        <v>#N/A N/A</v>
        <stp/>
        <stp>BDP|13337558489856741840</stp>
        <tr r="R1325" s="1"/>
        <tr r="R3046" s="1"/>
        <tr r="R7616" s="1"/>
        <tr r="R721" s="1"/>
      </tp>
      <tp t="s">
        <v>#N/A N/A</v>
        <stp/>
        <stp>BDP|14368182676642564042</stp>
        <tr r="R1362" s="1"/>
        <tr r="R758" s="1"/>
      </tp>
      <tp t="s">
        <v>#N/A N/A</v>
        <stp/>
        <stp>BDP|13145730745616934627</stp>
        <tr r="R2779" s="1"/>
      </tp>
      <tp t="s">
        <v>#N/A N/A</v>
        <stp/>
        <stp>BDP|11879563874770168371</stp>
        <tr r="N313" s="1"/>
      </tp>
      <tp t="s">
        <v>#N/A N/A</v>
        <stp/>
        <stp>BDP|17353591348112488496</stp>
        <tr r="N1390" s="1"/>
        <tr r="N3073" s="1"/>
        <tr r="N7655" s="1"/>
        <tr r="N786" s="1"/>
      </tp>
      <tp t="s">
        <v>#N/A N/A</v>
        <stp/>
        <stp>BDP|16733632207576875649</stp>
        <tr r="N1551" s="1"/>
        <tr r="N947" s="1"/>
      </tp>
      <tp t="s">
        <v>#N/A N/A</v>
        <stp/>
        <stp>BDP|13658256565062138588</stp>
        <tr r="N2615" s="1"/>
      </tp>
      <tp t="s">
        <v>#N/A N/A</v>
        <stp/>
        <stp>BDP|13751010734653552389</stp>
        <tr r="N7401" s="1"/>
        <tr r="N7401" s="1"/>
      </tp>
      <tp t="s">
        <v>#N/A N/A</v>
        <stp/>
        <stp>BDP|11801683418473094573</stp>
        <tr r="R2748" s="1"/>
      </tp>
      <tp t="s">
        <v>#N/A N/A</v>
        <stp/>
        <stp>BDP|15969964330997647863</stp>
        <tr r="R3194" s="1"/>
        <tr r="R7744" s="1"/>
      </tp>
      <tp t="s">
        <v>#N/A N/A</v>
        <stp/>
        <stp>BDP|17542567626363379395</stp>
        <tr r="R2996" s="1"/>
        <tr r="R7539" s="1"/>
      </tp>
      <tp t="s">
        <v>#N/A N/A</v>
        <stp/>
        <stp>BDP|13846452904605453224</stp>
        <tr r="R1427" s="1"/>
        <tr r="R823" s="1"/>
      </tp>
      <tp t="s">
        <v>#N/A N/A</v>
        <stp/>
        <stp>BDP|14930360977965540529</stp>
        <tr r="R1403" s="1"/>
        <tr r="R799" s="1"/>
      </tp>
      <tp t="s">
        <v>#N/A N/A</v>
        <stp/>
        <stp>BDP|16146569928767415650</stp>
        <tr r="R1078" s="1"/>
        <tr r="R1681" s="1"/>
        <tr r="R2782" s="1"/>
      </tp>
      <tp t="s">
        <v>#N/A N/A</v>
        <stp/>
        <stp>BDP|11829618733557216361</stp>
        <tr r="R2388" s="1"/>
      </tp>
      <tp t="s">
        <v>#N/A N/A</v>
        <stp/>
        <stp>BDP|13335071904925745690</stp>
        <tr r="R1316" s="1"/>
        <tr r="R2731" s="1"/>
        <tr r="R3039" s="1"/>
        <tr r="R712" s="1"/>
      </tp>
      <tp t="s">
        <v>#N/A N/A</v>
        <stp/>
        <stp>BDP|11236722241736684493</stp>
        <tr r="R1316" s="1"/>
        <tr r="R3039" s="1"/>
        <tr r="R712" s="1"/>
      </tp>
      <tp t="s">
        <v>#N/A N/A</v>
        <stp/>
        <stp>BDP|13845241047057078251</stp>
        <tr r="R7158" s="1"/>
      </tp>
      <tp t="s">
        <v>#N/A N/A</v>
        <stp/>
        <stp>BDP|13719371250255627080</stp>
        <tr r="N2778" s="1"/>
      </tp>
      <tp t="s">
        <v>#N/A N/A</v>
        <stp/>
        <stp>BDP|14173325056353386189</stp>
        <tr r="R1285" s="1"/>
        <tr r="R1913" s="1"/>
        <tr r="R248" s="1"/>
        <tr r="R7581" s="1"/>
        <tr r="R681" s="1"/>
      </tp>
      <tp t="s">
        <v>#N/A N/A</v>
        <stp/>
        <stp>BDP|15076467412129249982</stp>
        <tr r="R1306" s="1"/>
        <tr r="R7595" s="1"/>
        <tr r="R702" s="1"/>
      </tp>
      <tp t="s">
        <v>#N/A N/A</v>
        <stp/>
        <stp>BDP|10772458932835978275</stp>
        <tr r="R2688" s="1"/>
      </tp>
      <tp t="s">
        <v>#N/A N/A</v>
        <stp/>
        <stp>BDP|12159978084676986557</stp>
        <tr r="R2263" s="1"/>
      </tp>
      <tp t="s">
        <v>#N/A N/A</v>
        <stp/>
        <stp>BDP|14027033833781712693</stp>
        <tr r="R2988" s="1"/>
        <tr r="R7533" s="1"/>
      </tp>
      <tp t="s">
        <v>#N/A N/A</v>
        <stp/>
        <stp>BDP|13123593807527699179</stp>
        <tr r="N3148" s="1"/>
      </tp>
      <tp t="s">
        <v>#N/A N/A</v>
        <stp/>
        <stp>BDP|15659989869793403920</stp>
        <tr r="R163" s="1"/>
        <tr r="R1828" s="1"/>
      </tp>
      <tp t="s">
        <v>#N/A N/A</v>
        <stp/>
        <stp>BDP|13474138106723447147</stp>
        <tr r="R2278" s="1"/>
      </tp>
      <tp t="s">
        <v>#N/A N/A</v>
        <stp/>
        <stp>BDP|17656021375061092107</stp>
        <tr r="R1341" s="1"/>
        <tr r="R737" s="1"/>
      </tp>
      <tp t="s">
        <v>#N/A N/A</v>
        <stp/>
        <stp>BDP|17818420161861935433</stp>
        <tr r="N1400" s="1"/>
        <tr r="N796" s="1"/>
      </tp>
      <tp t="s">
        <v>#N/A N/A</v>
        <stp/>
        <stp>BDP|15190114646569417930</stp>
        <tr r="R320" s="1"/>
        <tr r="R76" s="1"/>
      </tp>
      <tp t="s">
        <v>#N/A N/A</v>
        <stp/>
        <stp>BDP|17497060522201763464</stp>
        <tr r="N2519" s="1"/>
      </tp>
      <tp t="s">
        <v>#N/A N/A</v>
        <stp/>
        <stp>BDP|12385813483334472646</stp>
        <tr r="R385" s="1"/>
        <tr r="R385" s="1"/>
      </tp>
      <tp t="s">
        <v>#N/A N/A</v>
        <stp/>
        <stp>BDP|13058677022334694329</stp>
        <tr r="R3101" s="1"/>
        <tr r="R308" s="1"/>
        <tr r="R7675" s="1"/>
      </tp>
      <tp t="s">
        <v>#N/A N/A</v>
        <stp/>
        <stp>BDP|17404536541316431036</stp>
        <tr r="N1474" s="1"/>
        <tr r="N870" s="1"/>
      </tp>
      <tp t="s">
        <v>#N/A N/A</v>
        <stp/>
        <stp>BDP|13029933995565404633</stp>
        <tr r="R2670" s="1"/>
        <tr r="R2985" s="1"/>
        <tr r="R7530" s="1"/>
      </tp>
      <tp t="s">
        <v>#N/A N/A</v>
        <stp/>
        <stp>BDP|15391377463038116864</stp>
        <tr r="R1956" s="1"/>
        <tr r="R2050" s="1"/>
      </tp>
      <tp t="s">
        <v>#N/A N/A</v>
        <stp/>
        <stp>BDP|16701744933662435048</stp>
        <tr r="N2541" s="1"/>
        <tr r="N2738" s="1"/>
      </tp>
      <tp t="s">
        <v>#N/A N/A</v>
        <stp/>
        <stp>BDP|13719146550852566564</stp>
        <tr r="N1510" s="1"/>
        <tr r="N906" s="1"/>
      </tp>
      <tp t="s">
        <v>#N/A N/A</v>
        <stp/>
        <stp>BDP|13037007416995299749</stp>
        <tr r="R2098" s="1"/>
        <tr r="R2098" s="1"/>
      </tp>
      <tp t="s">
        <v>#N/A N/A</v>
        <stp/>
        <stp>BDP|10018300114613576112</stp>
        <tr r="R3277" s="1"/>
      </tp>
      <tp t="s">
        <v>#N/A N/A</v>
        <stp/>
        <stp>BDP|14482763826389637829</stp>
        <tr r="R2531" s="1"/>
      </tp>
      <tp t="s">
        <v>#N/A N/A</v>
        <stp/>
        <stp>BDP|17746517276453663663</stp>
        <tr r="N1707" s="1"/>
      </tp>
      <tp t="s">
        <v>#N/A N/A</v>
        <stp/>
        <stp>BDP|12569713812022075662</stp>
        <tr r="R3252" s="1"/>
      </tp>
      <tp t="s">
        <v>#N/A N/A</v>
        <stp/>
        <stp>BDP|14542923817458238427</stp>
        <tr r="R1191" s="1"/>
        <tr r="R1885" s="1"/>
        <tr r="R220" s="1"/>
        <tr r="R2450" s="1"/>
        <tr r="R2970" s="1"/>
        <tr r="R7517" s="1"/>
        <tr r="R587" s="1"/>
      </tp>
      <tp t="s">
        <v>#N/A N/A</v>
        <stp/>
        <stp>BDP|12031836579329921430</stp>
        <tr r="R490" s="1"/>
      </tp>
      <tp t="s">
        <v>#N/A N/A</v>
        <stp/>
        <stp>BDP|14501584299830669811</stp>
        <tr r="R2442" s="1"/>
        <tr r="R7516" s="1"/>
      </tp>
      <tp t="s">
        <v>#N/A N/A</v>
        <stp/>
        <stp>BDP|17940569644516873005</stp>
        <tr r="N3173" s="1"/>
        <tr r="N7733" s="1"/>
      </tp>
      <tp t="s">
        <v>#N/A N/A</v>
        <stp/>
        <stp>BDP|14235600206930117263</stp>
        <tr r="R1122" s="1"/>
        <tr r="R518" s="1"/>
      </tp>
      <tp t="s">
        <v>#N/A N/A</v>
        <stp/>
        <stp>BDP|11358242505952436152</stp>
        <tr r="N2522" s="1"/>
        <tr r="N2846" s="1"/>
      </tp>
      <tp t="s">
        <v>#N/A N/A</v>
        <stp/>
        <stp>BDP|15255571436580377339</stp>
        <tr r="N2686" s="1"/>
      </tp>
      <tp t="s">
        <v>#N/A N/A</v>
        <stp/>
        <stp>BDP|14755963681844170126</stp>
        <tr r="N1955" s="1"/>
        <tr r="N290" s="1"/>
      </tp>
      <tp t="s">
        <v>#N/A N/A</v>
        <stp/>
        <stp>BDP|16535228439465946245</stp>
        <tr r="N1484" s="1"/>
        <tr r="N3109" s="1"/>
        <tr r="N7683" s="1"/>
        <tr r="N880" s="1"/>
      </tp>
      <tp t="s">
        <v>#N/A N/A</v>
        <stp/>
        <stp>BDP|16868819114167920871</stp>
        <tr r="R2426" s="1"/>
      </tp>
      <tp t="s">
        <v>#N/A N/A</v>
        <stp/>
        <stp>BDP|16472678510616516755</stp>
        <tr r="R313" s="1"/>
      </tp>
      <tp t="s">
        <v>#N/A N/A</v>
        <stp/>
        <stp>BDP|17429905476760603972</stp>
        <tr r="N2901" s="1"/>
      </tp>
      <tp t="s">
        <v>#N/A N/A</v>
        <stp/>
        <stp>BDP|16215701836433241150</stp>
        <tr r="R1588" s="1"/>
        <tr r="R1910" s="1"/>
        <tr r="R245" s="1"/>
        <tr r="R7729" s="1"/>
        <tr r="R984" s="1"/>
      </tp>
      <tp t="s">
        <v>#N/A N/A</v>
        <stp/>
        <stp>BDP|13186814526898441117</stp>
        <tr r="R145" s="1"/>
        <tr r="R1810" s="1"/>
      </tp>
      <tp t="s">
        <v>#N/A N/A</v>
        <stp/>
        <stp>BDP|15661306251465298669</stp>
        <tr r="N2072" s="1"/>
      </tp>
      <tp t="s">
        <v>#N/A N/A</v>
        <stp/>
        <stp>BDP|16907211843711910113</stp>
        <tr r="N2670" s="1"/>
      </tp>
      <tp t="s">
        <v>#N/A N/A</v>
        <stp/>
        <stp>BDP|17915369939143249466</stp>
        <tr r="N2520" s="1"/>
        <tr r="N7367" s="1"/>
      </tp>
      <tp t="s">
        <v>#N/A N/A</v>
        <stp/>
        <stp>BDP|13733328632176759525</stp>
        <tr r="N2800" s="1"/>
      </tp>
      <tp t="s">
        <v>#N/A N/A</v>
        <stp/>
        <stp>BDP|18278424203675043918</stp>
        <tr r="N1318" s="1"/>
        <tr r="N3040" s="1"/>
        <tr r="N7610" s="1"/>
        <tr r="N714" s="1"/>
      </tp>
      <tp t="s">
        <v>#N/A N/A</v>
        <stp/>
        <stp>BDP|10225097666530813678</stp>
        <tr r="N2728" s="1"/>
      </tp>
      <tp t="s">
        <v>#N/A N/A</v>
        <stp/>
        <stp>BDP|10698263087462316861</stp>
        <tr r="N384" s="1"/>
      </tp>
      <tp t="s">
        <v>#N/A N/A</v>
        <stp/>
        <stp>BDP|16197664518465913446</stp>
        <tr r="N2190" s="1"/>
        <tr r="N2190" s="1"/>
      </tp>
      <tp t="s">
        <v>#N/A N/A</v>
        <stp/>
        <stp>BDP|14772517200350268168</stp>
        <tr r="Q2880" s="1"/>
      </tp>
      <tp t="s">
        <v>#N/A N/A</v>
        <stp/>
        <stp>BDP|15354727403330088204</stp>
        <tr r="R425" s="1"/>
      </tp>
      <tp t="s">
        <v>#N/A N/A</v>
        <stp/>
        <stp>BDP|17030902553459104207</stp>
        <tr r="N466" s="1"/>
      </tp>
      <tp t="s">
        <v>#N/A N/A</v>
        <stp/>
        <stp>BDP|10250693606147904165</stp>
        <tr r="R1177" s="1"/>
        <tr r="R2958" s="1"/>
        <tr r="R7505" s="1"/>
        <tr r="R573" s="1"/>
      </tp>
      <tp t="s">
        <v>#N/A N/A</v>
        <stp/>
        <stp>BDP|13638746731487741063</stp>
        <tr r="N1098" s="1"/>
        <tr r="N494" s="1"/>
      </tp>
      <tp t="s">
        <v>#N/A N/A</v>
        <stp/>
        <stp>BDP|13932722655429912850</stp>
        <tr r="R2545" s="1"/>
      </tp>
      <tp t="s">
        <v>#N/A N/A</v>
        <stp/>
        <stp>BDP|13126971831058069151</stp>
        <tr r="R329" s="1"/>
      </tp>
      <tp t="s">
        <v>#N/A N/A</v>
        <stp/>
        <stp>BDP|17792683170461970732</stp>
        <tr r="R1943" s="1"/>
        <tr r="R278" s="1"/>
        <tr r="R2859" s="1"/>
      </tp>
      <tp t="s">
        <v>#N/A N/A</v>
        <stp/>
        <stp>BDP|10265746168587988627</stp>
        <tr r="R2634" s="1"/>
      </tp>
      <tp t="s">
        <v>#N/A N/A</v>
        <stp/>
        <stp>BDP|16582175772609171944</stp>
        <tr r="R2771" s="1"/>
      </tp>
      <tp t="s">
        <v>#N/A N/A</v>
        <stp/>
        <stp>BDP|10576113070877863194</stp>
        <tr r="N1573" s="1"/>
        <tr r="N7720" s="1"/>
        <tr r="N969" s="1"/>
      </tp>
      <tp t="s">
        <v>#N/A N/A</v>
        <stp/>
        <stp>BDP|18185439798993623696</stp>
        <tr r="R2505" s="1"/>
      </tp>
      <tp t="s">
        <v>#N/A N/A</v>
        <stp/>
        <stp>BDP|12368072480619720362</stp>
        <tr r="O2209" s="1"/>
        <tr r="O2289" s="1"/>
        <tr r="O2343" s="1"/>
        <tr r="O7217" s="1"/>
        <tr r="O7319" s="1"/>
      </tp>
      <tp t="s">
        <v>#N/A N/A</v>
        <stp/>
        <stp>BDP|16582172921040789510</stp>
        <tr r="R128" s="1"/>
        <tr r="R1793" s="1"/>
      </tp>
      <tp t="s">
        <v>#N/A N/A</v>
        <stp/>
        <stp>BDP|10792257442877725124</stp>
        <tr r="N1021" s="1"/>
        <tr r="N1624" s="1"/>
      </tp>
      <tp t="s">
        <v>#N/A N/A</v>
        <stp/>
        <stp>BDP|18270167394738409811</stp>
        <tr r="N2613" s="1"/>
      </tp>
      <tp t="s">
        <v>#N/A N/A</v>
        <stp/>
        <stp>BDP|17036125650351074274</stp>
        <tr r="R1279" s="1"/>
        <tr r="R675" s="1"/>
      </tp>
      <tp t="s">
        <v>#N/A N/A</v>
        <stp/>
        <stp>BDP|15473396803405994329</stp>
        <tr r="R2851" s="1"/>
      </tp>
      <tp t="s">
        <v>#N/A N/A</v>
        <stp/>
        <stp>BDP|17984408749076100145</stp>
        <tr r="R146" s="1"/>
        <tr r="R1811" s="1"/>
      </tp>
      <tp t="s">
        <v>#N/A N/A</v>
        <stp/>
        <stp>BDP|10199823664358067634</stp>
        <tr r="N7532" s="1"/>
      </tp>
      <tp t="s">
        <v>#N/A N/A</v>
        <stp/>
        <stp>BDP|11806274620278883934</stp>
        <tr r="N1320" s="1"/>
        <tr r="N3041" s="1"/>
        <tr r="N7611" s="1"/>
        <tr r="N716" s="1"/>
      </tp>
      <tp t="s">
        <v>#N/A N/A</v>
        <stp/>
        <stp>BDP|10779317023473720268</stp>
        <tr r="O2183" s="1"/>
      </tp>
      <tp t="s">
        <v>#N/A N/A</v>
        <stp/>
        <stp>BDP|16653912652713261938</stp>
        <tr r="R2633" s="1"/>
      </tp>
      <tp t="s">
        <v>#N/A N/A</v>
        <stp/>
        <stp>BDP|11213826406118317119</stp>
        <tr r="R1396" s="1"/>
        <tr r="R3218" s="1"/>
        <tr r="R792" s="1"/>
      </tp>
      <tp t="s">
        <v>#N/A N/A</v>
        <stp/>
        <stp>BDP|14332419558460783598</stp>
        <tr r="R1405" s="1"/>
        <tr r="R801" s="1"/>
      </tp>
      <tp t="s">
        <v>#N/A N/A</v>
        <stp/>
        <stp>BDP|12270564523312741749</stp>
        <tr r="N340" s="1"/>
      </tp>
      <tp t="s">
        <v>#N/A N/A</v>
        <stp/>
        <stp>BDP|11622724554316318578</stp>
        <tr r="Q1718" s="1"/>
        <tr r="Q2202" s="1"/>
        <tr r="Q2282" s="1"/>
        <tr r="Q2336" s="1"/>
        <tr r="Q7168" s="1"/>
        <tr r="Q7210" s="1"/>
        <tr r="Q7268" s="1"/>
        <tr r="Q7312" s="1"/>
        <tr r="Q7418" s="1"/>
        <tr r="Q40" s="1"/>
        <tr r="Q7787" s="1"/>
      </tp>
      <tp t="s">
        <v>#N/A N/A</v>
        <stp/>
        <stp>BDP|12670043725854137423</stp>
        <tr r="R2245" s="1"/>
      </tp>
      <tp t="s">
        <v>#N/A N/A</v>
        <stp/>
        <stp>BDP|13288673865222390173</stp>
        <tr r="N7362" s="1"/>
      </tp>
      <tp t="s">
        <v>#N/A N/A</v>
        <stp/>
        <stp>BDP|16872577025183954276</stp>
        <tr r="R2722" s="1"/>
      </tp>
      <tp t="s">
        <v>#N/A N/A</v>
        <stp/>
        <stp>BDP|10991181041734783131</stp>
        <tr r="R2816" s="1"/>
      </tp>
      <tp t="s">
        <v>#N/A N/A</v>
        <stp/>
        <stp>BDP|11667001650205372114</stp>
        <tr r="R1343" s="1"/>
        <tr r="R739" s="1"/>
      </tp>
      <tp t="s">
        <v>#N/A N/A</v>
        <stp/>
        <stp>BDP|12634352264051436677</stp>
        <tr r="R1308" s="1"/>
        <tr r="R704" s="1"/>
      </tp>
      <tp t="s">
        <v>#N/A N/A</v>
        <stp/>
        <stp>BDP|16790756109022681392</stp>
        <tr r="R2088" s="1"/>
        <tr r="R2088" s="1"/>
      </tp>
      <tp t="s">
        <v>#N/A N/A</v>
        <stp/>
        <stp>BDP|10598628476545561439</stp>
        <tr r="R1097" s="1"/>
        <tr r="R493" s="1"/>
      </tp>
      <tp t="s">
        <v>#N/A N/A</v>
        <stp/>
        <stp>BDP|13944585013734183347</stp>
        <tr r="N2692" s="1"/>
      </tp>
      <tp t="s">
        <v>#N/A N/A</v>
        <stp/>
        <stp>BDP|12480449775668792957</stp>
        <tr r="R1212" s="1"/>
        <tr r="R2464" s="1"/>
        <tr r="R608" s="1"/>
      </tp>
      <tp t="s">
        <v>#N/A N/A</v>
        <stp/>
        <stp>BDP|17040851916288297661</stp>
        <tr r="R3038" s="1"/>
        <tr r="R7608" s="1"/>
      </tp>
      <tp t="s">
        <v>#N/A N/A</v>
        <stp/>
        <stp>BDP|18327627180715068369</stp>
        <tr r="N1964" s="1"/>
        <tr r="N2057" s="1"/>
      </tp>
      <tp t="s">
        <v>#N/A N/A</v>
        <stp/>
        <stp>BDP|10189373770654532043</stp>
        <tr r="R2802" s="1"/>
      </tp>
      <tp t="s">
        <v>#N/A N/A</v>
        <stp/>
        <stp>BDP|13296119976722121737</stp>
        <tr r="N2592" s="1"/>
      </tp>
      <tp t="s">
        <v>#N/A N/A</v>
        <stp/>
        <stp>BDP|12462991792504114693</stp>
        <tr r="N1600" s="1"/>
        <tr r="N3177" s="1"/>
        <tr r="N7736" s="1"/>
        <tr r="N996" s="1"/>
      </tp>
      <tp t="s">
        <v>#N/A N/A</v>
        <stp/>
        <stp>BDP|11552251600423476037</stp>
        <tr r="R1458" s="1"/>
        <tr r="R854" s="1"/>
      </tp>
      <tp t="s">
        <v>#N/A N/A</v>
        <stp/>
        <stp>BDP|10661891184273520391</stp>
        <tr r="N1056" s="1"/>
        <tr r="N1659" s="1"/>
      </tp>
      <tp t="s">
        <v>#N/A N/A</v>
        <stp/>
        <stp>BDP|12382758159047837718</stp>
        <tr r="N2241" s="1"/>
      </tp>
      <tp t="s">
        <v>#N/A N/A</v>
        <stp/>
        <stp>BDP|16398067072423622272</stp>
        <tr r="N1161" s="1"/>
        <tr r="N2950" s="1"/>
        <tr r="N7488" s="1"/>
        <tr r="N557" s="1"/>
      </tp>
      <tp t="s">
        <v>#N/A N/A</v>
        <stp/>
        <stp>BDP|11736937450854434966</stp>
        <tr r="R1864" s="1"/>
        <tr r="R199" s="1"/>
      </tp>
      <tp t="s">
        <v>#N/A N/A</v>
        <stp/>
        <stp>BDP|17704790328404595655</stp>
        <tr r="N2255" s="1"/>
      </tp>
      <tp t="s">
        <v>#N/A N/A</v>
        <stp/>
        <stp>BDP|15172904101389672508</stp>
        <tr r="R2574" s="1"/>
        <tr r="R2772" s="1"/>
      </tp>
      <tp t="s">
        <v>#N/A N/A</v>
        <stp/>
        <stp>BDP|11782759532852689701</stp>
        <tr r="Q1717" s="1"/>
        <tr r="Q2201" s="1"/>
        <tr r="Q2281" s="1"/>
        <tr r="Q2335" s="1"/>
        <tr r="Q7167" s="1"/>
        <tr r="Q7209" s="1"/>
        <tr r="Q7267" s="1"/>
        <tr r="Q7311" s="1"/>
        <tr r="Q7417" s="1"/>
        <tr r="Q39" s="1"/>
        <tr r="Q7786" s="1"/>
      </tp>
      <tp t="s">
        <v>#N/A N/A</v>
        <stp/>
        <stp>BDP|14229706656507773151</stp>
        <tr r="R1021" s="1"/>
        <tr r="R157" s="1"/>
        <tr r="R1624" s="1"/>
        <tr r="R1822" s="1"/>
      </tp>
      <tp t="s">
        <v>#N/A N/A</v>
        <stp/>
        <stp>BDP|13706777976173769077</stp>
        <tr r="N2920" s="1"/>
      </tp>
      <tp t="s">
        <v>#N/A N/A</v>
        <stp/>
        <stp>BDP|11931172619888762969</stp>
        <tr r="R1579" s="1"/>
        <tr r="R2507" s="1"/>
        <tr r="R975" s="1"/>
      </tp>
      <tp t="s">
        <v>#N/A N/A</v>
        <stp/>
        <stp>BDP|15488296598876551867</stp>
        <tr r="N3198" s="1"/>
        <tr r="N7748" s="1"/>
      </tp>
      <tp t="s">
        <v>#N/A N/A</v>
        <stp/>
        <stp>BDP|16459587447367620149</stp>
        <tr r="R1230" s="1"/>
        <tr r="R626" s="1"/>
      </tp>
      <tp t="s">
        <v>#N/A N/A</v>
        <stp/>
        <stp>BDP|15399024851450036190</stp>
        <tr r="R1539" s="1"/>
        <tr r="R935" s="1"/>
      </tp>
      <tp t="s">
        <v>#N/A N/A</v>
        <stp/>
        <stp>BDP|12425486394749723768</stp>
        <tr r="N1214" s="1"/>
        <tr r="N610" s="1"/>
      </tp>
      <tp t="s">
        <v>#N/A N/A</v>
        <stp/>
        <stp>BDP|18139920838741168230</stp>
        <tr r="Q2879" s="1"/>
      </tp>
      <tp t="s">
        <v>#N/A N/A</v>
        <stp/>
        <stp>BDP|10630173678454454343</stp>
        <tr r="R2120" s="1"/>
        <tr r="R409" s="1"/>
      </tp>
      <tp t="s">
        <v>#N/A N/A</v>
        <stp/>
        <stp>BDP|16877050532850199477</stp>
        <tr r="R1507" s="1"/>
        <tr r="R903" s="1"/>
      </tp>
      <tp t="s">
        <v>#N/A N/A</v>
        <stp/>
        <stp>BDP|13257253538264736717</stp>
        <tr r="N3265" s="1"/>
      </tp>
      <tp t="s">
        <v>#N/A N/A</v>
        <stp/>
        <stp>BDP|12413688707504329118</stp>
        <tr r="R2152" s="1"/>
        <tr r="R451" s="1"/>
      </tp>
      <tp t="s">
        <v>#N/A N/A</v>
        <stp/>
        <stp>BDP|10972637973051125114</stp>
        <tr r="R375" s="1"/>
        <tr r="R375" s="1"/>
      </tp>
      <tp t="s">
        <v>#N/A N/A</v>
        <stp/>
        <stp>BDP|11992151270457130149</stp>
        <tr r="R465" s="1"/>
      </tp>
      <tp t="s">
        <v>#N/A N/A</v>
        <stp/>
        <stp>BDP|16568482051191022751</stp>
        <tr r="R1151" s="1"/>
        <tr r="R547" s="1"/>
      </tp>
      <tp t="s">
        <v>#N/A N/A</v>
        <stp/>
        <stp>BDP|10223270467420289581</stp>
        <tr r="R1489" s="1"/>
        <tr r="R885" s="1"/>
      </tp>
      <tp t="s">
        <v>#N/A N/A</v>
        <stp/>
        <stp>BDP|12474914851818835744</stp>
        <tr r="R2455" s="1"/>
      </tp>
      <tp t="s">
        <v>#N/A N/A</v>
        <stp/>
        <stp>BDP|14815543608936471680</stp>
        <tr r="R2800" s="1"/>
      </tp>
      <tp t="s">
        <v>#N/A N/A</v>
        <stp/>
        <stp>BDP|11474637368695212555</stp>
        <tr r="R81" s="1"/>
      </tp>
      <tp t="s">
        <v>#N/A N/A</v>
        <stp/>
        <stp>BDP|11021300964302919752</stp>
        <tr r="R173" s="1"/>
        <tr r="R1838" s="1"/>
      </tp>
      <tp t="s">
        <v>#N/A N/A</v>
        <stp/>
        <stp>BDP|11712727168446660735</stp>
        <tr r="N2988" s="1"/>
        <tr r="N7533" s="1"/>
      </tp>
      <tp t="s">
        <v>#N/A N/A</v>
        <stp/>
        <stp>BDP|14644682300602271146</stp>
        <tr r="N3242" s="1"/>
      </tp>
      <tp t="s">
        <v>#N/A N/A</v>
        <stp/>
        <stp>BDP|13459620470053945076</stp>
        <tr r="N2559" s="1"/>
      </tp>
      <tp t="s">
        <v>#N/A N/A</v>
        <stp/>
        <stp>BDP|17398100263909911815</stp>
        <tr r="R1435" s="1"/>
        <tr r="R831" s="1"/>
      </tp>
      <tp t="s">
        <v>#N/A N/A</v>
        <stp/>
        <stp>BDP|12503825477484989823</stp>
        <tr r="N129" s="1"/>
        <tr r="N1794" s="1"/>
        <tr r="N2698" s="1"/>
      </tp>
      <tp t="s">
        <v>#N/A N/A</v>
        <stp/>
        <stp>BDP|16183655708042779305</stp>
        <tr r="R1896" s="1"/>
        <tr r="R231" s="1"/>
      </tp>
      <tp t="s">
        <v>#N/A N/A</v>
        <stp/>
        <stp>BDP|10681826039233510930</stp>
        <tr r="R356" s="1"/>
      </tp>
      <tp t="s">
        <v>#N/A N/A</v>
        <stp/>
        <stp>BDP|15453310136243085783</stp>
        <tr r="N1087" s="1"/>
        <tr r="N1690" s="1"/>
        <tr r="N3223" s="1"/>
        <tr r="N7768" s="1"/>
      </tp>
      <tp t="s">
        <v>#N/A N/A</v>
        <stp/>
        <stp>BDP|17009511932412844203</stp>
        <tr r="N2497" s="1"/>
      </tp>
      <tp t="s">
        <v>#N/A N/A</v>
        <stp/>
        <stp>BDP|14265479808960371150</stp>
        <tr r="N2555" s="1"/>
      </tp>
      <tp t="s">
        <v>#N/A N/A</v>
        <stp/>
        <stp>BDP|12720393477326643147</stp>
        <tr r="R2149" s="1"/>
        <tr r="R448" s="1"/>
      </tp>
      <tp t="s">
        <v>#N/A N/A</v>
        <stp/>
        <stp>BDP|10072995481518598869</stp>
        <tr r="R1459" s="1"/>
        <tr r="R855" s="1"/>
      </tp>
      <tp t="s">
        <v>#N/A N/A</v>
        <stp/>
        <stp>BDP|16964630125225244667</stp>
        <tr r="N2416" s="1"/>
      </tp>
      <tp t="s">
        <v>#N/A N/A</v>
        <stp/>
        <stp>BDP|16833442115570098228</stp>
        <tr r="N2157" s="1"/>
        <tr r="N456" s="1"/>
      </tp>
      <tp t="s">
        <v>#N/A N/A</v>
        <stp/>
        <stp>BDP|10622669778192492269</stp>
        <tr r="N1882" s="1"/>
        <tr r="N217" s="1"/>
        <tr r="N2439" s="1"/>
      </tp>
      <tp t="s">
        <v>#N/A N/A</v>
        <stp/>
        <stp>BDP|11885458612563496613</stp>
        <tr r="Q1734" s="1"/>
        <tr r="Q2225" s="1"/>
        <tr r="Q2305" s="1"/>
        <tr r="Q2359" s="1"/>
        <tr r="Q7183" s="1"/>
        <tr r="Q7235" s="1"/>
        <tr r="Q7288" s="1"/>
        <tr r="Q7338" s="1"/>
        <tr r="Q7439" s="1"/>
        <tr r="Q7806" s="1"/>
        <tr r="Q55" s="1"/>
      </tp>
      <tp t="s">
        <v>#N/A N/A</v>
        <stp/>
        <stp>BDP|13730117623821966065</stp>
        <tr r="N7531" s="1"/>
      </tp>
      <tp t="s">
        <v>#N/A N/A</v>
        <stp/>
        <stp>BDP|13034489532533739672</stp>
        <tr r="R1524" s="1"/>
        <tr r="R920" s="1"/>
      </tp>
      <tp t="s">
        <v>#N/A N/A</v>
        <stp/>
        <stp>BDP|11227407646509691985</stp>
        <tr r="N1184" s="1"/>
        <tr r="N2962" s="1"/>
        <tr r="N7509" s="1"/>
        <tr r="N580" s="1"/>
      </tp>
      <tp t="s">
        <v>#N/A N/A</v>
        <stp/>
        <stp>BDP|13466714033625553392</stp>
        <tr r="R7395" s="1"/>
      </tp>
      <tp t="s">
        <v>#N/A N/A</v>
        <stp/>
        <stp>BDP|14050773751565807240</stp>
        <tr r="R2792" s="1"/>
      </tp>
      <tp t="s">
        <v>#N/A N/A</v>
        <stp/>
        <stp>BDP|13875395547722872740</stp>
        <tr r="O1744" s="1"/>
        <tr r="O7298" s="1"/>
        <tr r="O7348" s="1"/>
      </tp>
      <tp t="s">
        <v>#N/A N/A</v>
        <stp/>
        <stp>BDP|18141620781126846103</stp>
        <tr r="R170" s="1"/>
        <tr r="R1835" s="1"/>
      </tp>
      <tp t="s">
        <v>#N/A N/A</v>
        <stp/>
        <stp>BDP|11347487251027433641</stp>
        <tr r="N2937" s="1"/>
      </tp>
      <tp t="s">
        <v>#N/A N/A</v>
        <stp/>
        <stp>BDP|14980218913267009115</stp>
        <tr r="R1933" s="1"/>
        <tr r="R268" s="1"/>
      </tp>
      <tp t="s">
        <v>#N/A N/A</v>
        <stp/>
        <stp>BDP|17083695258350892532</stp>
        <tr r="R152" s="1"/>
        <tr r="R1817" s="1"/>
      </tp>
      <tp t="s">
        <v>#N/A N/A</v>
        <stp/>
        <stp>BDP|14156291075750714006</stp>
        <tr r="R1130" s="1"/>
        <tr r="R526" s="1"/>
      </tp>
      <tp t="s">
        <v>#N/A N/A</v>
        <stp/>
        <stp>BDP|12972540517034799307</stp>
        <tr r="N315" s="1"/>
      </tp>
      <tp t="s">
        <v>#N/A N/A</v>
        <stp/>
        <stp>BDP|11664914118288180037</stp>
        <tr r="N2070" s="1"/>
      </tp>
      <tp t="s">
        <v>#N/A N/A</v>
        <stp/>
        <stp>BDP|16465083115746248068</stp>
        <tr r="R7552" s="1"/>
      </tp>
      <tp t="s">
        <v>#N/A N/A</v>
        <stp/>
        <stp>BDP|16594753629662072046</stp>
        <tr r="R7479" s="1"/>
      </tp>
      <tp t="s">
        <v>#N/A N/A</v>
        <stp/>
        <stp>BDP|13269311935683259196</stp>
        <tr r="R2418" s="1"/>
      </tp>
      <tp t="s">
        <v>#N/A N/A</v>
        <stp/>
        <stp>BDP|15156284050114363777</stp>
        <tr r="R2063" s="1"/>
        <tr r="R2063" s="1"/>
      </tp>
      <tp t="s">
        <v>#N/A N/A</v>
        <stp/>
        <stp>BDP|17708541713530558280</stp>
        <tr r="R377" s="1"/>
      </tp>
      <tp t="s">
        <v>#N/A N/A</v>
        <stp/>
        <stp>BDP|10747797117140503714</stp>
        <tr r="R1173" s="1"/>
        <tr r="R569" s="1"/>
      </tp>
      <tp t="s">
        <v>#N/A N/A</v>
        <stp/>
        <stp>BDP|17947047466690608003</stp>
        <tr r="N1298" s="1"/>
        <tr r="N7588" s="1"/>
        <tr r="N694" s="1"/>
      </tp>
      <tp t="s">
        <v>#N/A N/A</v>
        <stp/>
        <stp>BDP|12181740832936256181</stp>
        <tr r="N2170" s="1"/>
        <tr r="N477" s="1"/>
      </tp>
      <tp t="s">
        <v>#N/A N/A</v>
        <stp/>
        <stp>BDP|17272716055202832634</stp>
        <tr r="N2910" s="1"/>
      </tp>
      <tp t="s">
        <v>#N/A N/A</v>
        <stp/>
        <stp>BDP|15135191754480156019</stp>
        <tr r="R1554" s="1"/>
        <tr r="R950" s="1"/>
      </tp>
      <tp t="s">
        <v>#N/A N/A</v>
        <stp/>
        <stp>BDP|11008691515417878088</stp>
        <tr r="N7385" s="1"/>
      </tp>
      <tp t="s">
        <v>#N/A N/A</v>
        <stp/>
        <stp>BDP|13443753101932903757</stp>
        <tr r="R3198" s="1"/>
        <tr r="R7748" s="1"/>
      </tp>
      <tp t="s">
        <v>#N/A N/A</v>
        <stp/>
        <stp>BDP|17590385732290047632</stp>
        <tr r="O2185" s="1"/>
      </tp>
      <tp t="s">
        <v>#N/A N/A</v>
        <stp/>
        <stp>BDP|15553469988168073074</stp>
        <tr r="R2758" s="1"/>
      </tp>
      <tp t="s">
        <v>#N/A N/A</v>
        <stp/>
        <stp>BDP|11404039037475579694</stp>
        <tr r="R463" s="1"/>
      </tp>
      <tp t="s">
        <v>#N/A N/A</v>
        <stp/>
        <stp>BDP|10579153695601900800</stp>
        <tr r="R2840" s="1"/>
        <tr r="R7565" s="1"/>
      </tp>
      <tp t="s">
        <v>#N/A N/A</v>
        <stp/>
        <stp>BDP|15736757273613427791</stp>
        <tr r="N77" s="1"/>
      </tp>
      <tp t="s">
        <v>#N/A N/A</v>
        <stp/>
        <stp>BDP|12270924870904926958</stp>
        <tr r="N1168" s="1"/>
        <tr r="N2952" s="1"/>
        <tr r="N7495" s="1"/>
        <tr r="N564" s="1"/>
      </tp>
      <tp t="s">
        <v>#N/A N/A</v>
        <stp/>
        <stp>BDP|10772780450262333101</stp>
        <tr r="R2087" s="1"/>
      </tp>
      <tp t="s">
        <v>#N/A N/A</v>
        <stp/>
        <stp>BDP|15232276541695838706</stp>
        <tr r="R1497" s="1"/>
        <tr r="R893" s="1"/>
      </tp>
      <tp t="s">
        <v>#N/A N/A</v>
        <stp/>
        <stp>BDP|11840721486008112711</stp>
        <tr r="R107" s="1"/>
        <tr r="R1772" s="1"/>
      </tp>
      <tp t="s">
        <v>#N/A N/A</v>
        <stp/>
        <stp>BDP|13008103004917386489</stp>
        <tr r="R1532" s="1"/>
        <tr r="R928" s="1"/>
      </tp>
      <tp t="s">
        <v>#N/A N/A</v>
        <stp/>
        <stp>BDP|18432598313584435954</stp>
        <tr r="R1220" s="1"/>
        <tr r="R7536" s="1"/>
        <tr r="R616" s="1"/>
      </tp>
      <tp t="s">
        <v>#N/A N/A</v>
        <stp/>
        <stp>BDP|14188763569237817390</stp>
        <tr r="R7712" s="1"/>
      </tp>
      <tp t="s">
        <v>#N/A N/A</v>
        <stp/>
        <stp>BDP|13855936873908551420</stp>
        <tr r="R2961" s="1"/>
        <tr r="R7508" s="1"/>
      </tp>
      <tp t="s">
        <v>#N/A N/A</v>
        <stp/>
        <stp>BDP|13520276139536576517</stp>
        <tr r="R7478" s="1"/>
      </tp>
      <tp t="s">
        <v>#N/A N/A</v>
        <stp/>
        <stp>BDP|16775714778150444756</stp>
        <tr r="N1016" s="1"/>
        <tr r="N1619" s="1"/>
        <tr r="N3190" s="1"/>
        <tr r="N7743" s="1"/>
      </tp>
      <tp t="s">
        <v>#N/A N/A</v>
        <stp/>
        <stp>BDP|17392673468742480472</stp>
        <tr r="Q7393" s="1"/>
      </tp>
      <tp t="s">
        <v>#N/A N/A</v>
        <stp/>
        <stp>BDP|11965073177156062167</stp>
        <tr r="N1590" s="1"/>
        <tr r="N986" s="1"/>
      </tp>
      <tp t="s">
        <v>#N/A N/A</v>
        <stp/>
        <stp>BDP|13917035472410416535</stp>
        <tr r="N357" s="1"/>
      </tp>
      <tp t="s">
        <v>#N/A N/A</v>
        <stp/>
        <stp>BDP|10364181446225400161</stp>
        <tr r="R155" s="1"/>
        <tr r="R1820" s="1"/>
      </tp>
      <tp t="s">
        <v>#N/A N/A</v>
        <stp/>
        <stp>BDP|16105789116329829893</stp>
        <tr r="R3183" s="1"/>
      </tp>
      <tp t="s">
        <v>#N/A N/A</v>
        <stp/>
        <stp>BDP|15766037033335981201</stp>
        <tr r="N2163" s="1"/>
        <tr r="N468" s="1"/>
      </tp>
      <tp t="s">
        <v>#N/A N/A</v>
        <stp/>
        <stp>BDP|13943575651134227639</stp>
        <tr r="N3119" s="1"/>
      </tp>
      <tp t="s">
        <v>#N/A N/A</v>
        <stp/>
        <stp>BDP|16944651748706982333</stp>
        <tr r="R1209" s="1"/>
        <tr r="R605" s="1"/>
      </tp>
      <tp t="s">
        <v>#N/A N/A</v>
        <stp/>
        <stp>BDP|18060580733939355666</stp>
        <tr r="R3164" s="1"/>
        <tr r="R7722" s="1"/>
      </tp>
      <tp t="s">
        <v>#N/A N/A</v>
        <stp/>
        <stp>BDP|17156971780122093580</stp>
        <tr r="R1520" s="1"/>
        <tr r="R916" s="1"/>
      </tp>
      <tp t="s">
        <v>#N/A N/A</v>
        <stp/>
        <stp>BDP|15668657003063860164</stp>
        <tr r="N2084" s="1"/>
      </tp>
      <tp t="s">
        <v>#N/A N/A</v>
        <stp/>
        <stp>BDP|11539225978406157304</stp>
        <tr r="N7231" s="1"/>
        <tr r="N7231" s="1"/>
        <tr r="N7333" s="1"/>
        <tr r="N7333" s="1"/>
        <tr r="N7435" s="1"/>
        <tr r="N7435" s="1"/>
      </tp>
      <tp t="s">
        <v>#N/A N/A</v>
        <stp/>
        <stp>BDP|12178192210315622605</stp>
        <tr r="R2883" s="1"/>
      </tp>
      <tp t="s">
        <v>#N/A N/A</v>
        <stp/>
        <stp>BDP|14930065618081090565</stp>
        <tr r="R1604" s="1"/>
        <tr r="R2524" s="1"/>
        <tr r="R1000" s="1"/>
      </tp>
      <tp t="s">
        <v>#N/A N/A</v>
        <stp/>
        <stp>BDP|16188881238428908494</stp>
        <tr r="Q1710" s="1"/>
        <tr r="Q2194" s="1"/>
        <tr r="Q2273" s="1"/>
        <tr r="Q2328" s="1"/>
        <tr r="Q32" s="1"/>
        <tr r="Q7160" s="1"/>
        <tr r="Q7202" s="1"/>
        <tr r="Q7260" s="1"/>
        <tr r="Q7304" s="1"/>
        <tr r="Q7410" s="1"/>
        <tr r="Q7779" s="1"/>
      </tp>
      <tp t="s">
        <v>#N/A N/A</v>
        <stp/>
        <stp>BDP|14077636507427043459</stp>
        <tr r="R363" s="1"/>
      </tp>
      <tp t="s">
        <v>#N/A N/A</v>
        <stp/>
        <stp>BDP|14369913821178720659</stp>
        <tr r="R1245" s="1"/>
        <tr r="R641" s="1"/>
      </tp>
      <tp t="s">
        <v>#N/A N/A</v>
        <stp/>
        <stp>BDP|15272617076466525318</stp>
        <tr r="R1922" s="1"/>
        <tr r="R2527" s="1"/>
        <tr r="R257" s="1"/>
      </tp>
      <tp t="s">
        <v>#N/A N/A</v>
        <stp/>
        <stp>BDP|15888572608437114673</stp>
        <tr r="P1741" s="1"/>
        <tr r="P2231" s="1"/>
        <tr r="P2311" s="1"/>
        <tr r="P2365" s="1"/>
        <tr r="P7189" s="1"/>
        <tr r="P7241" s="1"/>
        <tr r="P7295" s="1"/>
        <tr r="P7345" s="1"/>
        <tr r="P7445" s="1"/>
        <tr r="P7812" s="1"/>
        <tr r="P61" s="1"/>
      </tp>
      <tp t="s">
        <v>#N/A N/A</v>
        <stp/>
        <stp>BDP|16336448567683772666</stp>
        <tr r="R2190" s="1"/>
      </tp>
      <tp t="s">
        <v>#N/A N/A</v>
        <stp/>
        <stp>BDP|17634413420496535634</stp>
        <tr r="R2739" s="1"/>
      </tp>
      <tp t="s">
        <v>#N/A N/A</v>
        <stp/>
        <stp>BDP|16768026156453063121</stp>
        <tr r="R1404" s="1"/>
        <tr r="R800" s="1"/>
      </tp>
      <tp t="s">
        <v>#N/A N/A</v>
        <stp/>
        <stp>BDP|13256860216238271311</stp>
        <tr r="R1133" s="1"/>
        <tr r="R529" s="1"/>
      </tp>
      <tp t="s">
        <v>#N/A N/A</v>
        <stp/>
        <stp>BDP|10088259555912242438</stp>
        <tr r="R1482" s="1"/>
        <tr r="R3108" s="1"/>
        <tr r="R7682" s="1"/>
        <tr r="R878" s="1"/>
      </tp>
      <tp t="s">
        <v>#N/A N/A</v>
        <stp/>
        <stp>BDP|14346416101073727248</stp>
        <tr r="N3017" s="1"/>
      </tp>
      <tp t="s">
        <v>#N/A N/A</v>
        <stp/>
        <stp>BDP|13605396270812759485</stp>
        <tr r="R1364" s="1"/>
        <tr r="R2767" s="1"/>
        <tr r="R760" s="1"/>
      </tp>
      <tp t="s">
        <v>#N/A N/A</v>
        <stp/>
        <stp>BDP|16467457041875072202</stp>
        <tr r="R3152" s="1"/>
      </tp>
      <tp t="s">
        <v>#N/A N/A</v>
        <stp/>
        <stp>BDP|12160323566723728522</stp>
        <tr r="N1345" s="1"/>
        <tr r="N741" s="1"/>
      </tp>
      <tp t="s">
        <v>#N/A N/A</v>
        <stp/>
        <stp>BDP|12713340767926087041</stp>
        <tr r="R2595" s="1"/>
      </tp>
      <tp t="s">
        <v>#N/A N/A</v>
        <stp/>
        <stp>BDP|17423934699593926576</stp>
        <tr r="R1242" s="1"/>
        <tr r="R7555" s="1"/>
        <tr r="R638" s="1"/>
      </tp>
      <tp t="s">
        <v>#N/A N/A</v>
        <stp/>
        <stp>BDP|12639301843752261674</stp>
        <tr r="Q1735" s="1"/>
        <tr r="Q2226" s="1"/>
        <tr r="Q2306" s="1"/>
        <tr r="Q2360" s="1"/>
        <tr r="Q7184" s="1"/>
        <tr r="Q7236" s="1"/>
        <tr r="Q7289" s="1"/>
        <tr r="Q7339" s="1"/>
        <tr r="Q7440" s="1"/>
        <tr r="Q7807" s="1"/>
        <tr r="Q56" s="1"/>
      </tp>
      <tp t="s">
        <v>#N/A N/A</v>
        <stp/>
        <stp>BDP|15076203293697163821</stp>
        <tr r="R2256" s="1"/>
      </tp>
      <tp t="s">
        <v>#N/A N/A</v>
        <stp/>
        <stp>BDP|14588673642925542252</stp>
        <tr r="N1029" s="1"/>
        <tr r="N1632" s="1"/>
      </tp>
      <tp t="s">
        <v>#N/A N/A</v>
        <stp/>
        <stp>BDP|15394759326445687453</stp>
        <tr r="R3036" s="1"/>
        <tr r="R7604" s="1"/>
      </tp>
      <tp t="s">
        <v>#N/A N/A</v>
        <stp/>
        <stp>BDP|10476071033216436478</stp>
        <tr r="R153" s="1"/>
        <tr r="R1818" s="1"/>
        <tr r="R2735" s="1"/>
      </tp>
      <tp t="s">
        <v>#N/A N/A</v>
        <stp/>
        <stp>BDP|10343621977579289975</stp>
        <tr r="R2102" s="1"/>
        <tr r="R2102" s="1"/>
      </tp>
      <tp t="s">
        <v>#N/A N/A</v>
        <stp/>
        <stp>BDP|12807534709340179600</stp>
        <tr r="R7196" s="1"/>
        <tr r="R7253" s="1"/>
        <tr r="R7386" s="1"/>
      </tp>
      <tp t="s">
        <v>#N/A N/A</v>
        <stp/>
        <stp>BDP|17557229965305037707</stp>
        <tr r="R2265" s="1"/>
      </tp>
      <tp t="s">
        <v>#N/A N/A</v>
        <stp/>
        <stp>BDP|14309175553998749920</stp>
        <tr r="R2321" s="1"/>
        <tr r="R2321" s="1"/>
      </tp>
      <tp t="s">
        <v>#N/A N/A</v>
        <stp/>
        <stp>BDP|18388422490227152325</stp>
        <tr r="R7158" s="1"/>
      </tp>
      <tp t="s">
        <v>#N/A N/A</v>
        <stp/>
        <stp>BDP|14051622090433480943</stp>
        <tr r="N2044" s="1"/>
      </tp>
      <tp t="s">
        <v>#N/A N/A</v>
        <stp/>
        <stp>BDP|11352210230757158618</stp>
        <tr r="R1428" s="1"/>
        <tr r="R824" s="1"/>
      </tp>
      <tp t="s">
        <v>#N/A N/A</v>
        <stp/>
        <stp>BDP|17430270780094153808</stp>
        <tr r="R171" s="1"/>
        <tr r="R1836" s="1"/>
      </tp>
      <tp t="s">
        <v>#N/A N/A</v>
        <stp/>
        <stp>BDP|13305307024646783524</stp>
        <tr r="N353" s="1"/>
      </tp>
      <tp t="s">
        <v>#N/A N/A</v>
        <stp/>
        <stp>BDP|18098225190730312236</stp>
        <tr r="R2759" s="1"/>
      </tp>
      <tp t="s">
        <v>#N/A N/A</v>
        <stp/>
        <stp>BDP|11461765876324188474</stp>
        <tr r="N1869" s="1"/>
        <tr r="N204" s="1"/>
      </tp>
      <tp t="s">
        <v>#N/A N/A</v>
        <stp/>
        <stp>BDP|10590391069155031179</stp>
        <tr r="R2796" s="1"/>
      </tp>
      <tp t="s">
        <v>#N/A N/A</v>
        <stp/>
        <stp>BDP|16407922843189347345</stp>
        <tr r="R349" s="1"/>
      </tp>
      <tp t="s">
        <v>#N/A N/A</v>
        <stp/>
        <stp>BDP|17311869185994051225</stp>
        <tr r="N2930" s="1"/>
      </tp>
      <tp t="s">
        <v>#N/A N/A</v>
        <stp/>
        <stp>BDP|17077269975355196604</stp>
        <tr r="R1260" s="1"/>
        <tr r="R656" s="1"/>
      </tp>
      <tp t="s">
        <v>#N/A N/A</v>
        <stp/>
        <stp>BDP|12717861747797338874</stp>
        <tr r="R1903" s="1"/>
        <tr r="R238" s="1"/>
        <tr r="R3010" s="1"/>
        <tr r="R7562" s="1"/>
      </tp>
      <tp t="s">
        <v>#N/A N/A</v>
        <stp/>
        <stp>BDP|14518162072951592266</stp>
        <tr r="R1067" s="1"/>
        <tr r="R1670" s="1"/>
        <tr r="R7759" s="1"/>
      </tp>
      <tp t="s">
        <v>#N/A N/A</v>
        <stp/>
        <stp>BDP|13776330126535548652</stp>
        <tr r="N3254" s="1"/>
      </tp>
      <tp t="s">
        <v>#N/A N/A</v>
        <stp/>
        <stp>BDP|15194448102758618833</stp>
        <tr r="R2986" s="1"/>
      </tp>
      <tp t="s">
        <v>#N/A N/A</v>
        <stp/>
        <stp>BDP|11098659021764384020</stp>
        <tr r="N2257" s="1"/>
        <tr r="N2506" s="1"/>
      </tp>
      <tp t="s">
        <v>#N/A N/A</v>
        <stp/>
        <stp>BDP|11020746057346048464</stp>
        <tr r="N306" s="1"/>
      </tp>
      <tp t="s">
        <v>#N/A N/A</v>
        <stp/>
        <stp>BDP|16599334836592198545</stp>
        <tr r="N2925" s="1"/>
      </tp>
      <tp t="s">
        <v>#N/A N/A</v>
        <stp/>
        <stp>BDP|11397724873303342350</stp>
        <tr r="R1162" s="1"/>
        <tr r="R558" s="1"/>
      </tp>
      <tp t="s">
        <v>#N/A N/A</v>
        <stp/>
        <stp>BDP|13081887060274479882</stp>
        <tr r="R1501" s="1"/>
        <tr r="R897" s="1"/>
      </tp>
      <tp t="s">
        <v>#N/A N/A</v>
        <stp/>
        <stp>BDP|15668551269805621283</stp>
        <tr r="R315" s="1"/>
      </tp>
      <tp t="s">
        <v>#N/A N/A</v>
        <stp/>
        <stp>BDP|17458955837025749958</stp>
        <tr r="R1403" s="1"/>
        <tr r="R799" s="1"/>
      </tp>
      <tp t="s">
        <v>#N/A N/A</v>
        <stp/>
        <stp>BDP|11715553925062203513</stp>
        <tr r="N442" s="1"/>
      </tp>
      <tp t="s">
        <v>#N/A N/A</v>
        <stp/>
        <stp>BDP|11359776292028535670</stp>
        <tr r="R2549" s="1"/>
      </tp>
      <tp t="s">
        <v>#N/A N/A</v>
        <stp/>
        <stp>BDP|18358355849937944928</stp>
        <tr r="N1940" s="1"/>
        <tr r="N275" s="1"/>
      </tp>
      <tp t="s">
        <v>#N/A N/A</v>
        <stp/>
        <stp>BDP|11611971940258609536</stp>
        <tr r="R1291" s="1"/>
        <tr r="R3024" s="1"/>
        <tr r="R7584" s="1"/>
        <tr r="R687" s="1"/>
      </tp>
      <tp t="s">
        <v>#N/A N/A</v>
        <stp/>
        <stp>BDP|11210987550075801962</stp>
        <tr r="N3105" s="1"/>
      </tp>
      <tp t="s">
        <v>#N/A N/A</v>
        <stp/>
        <stp>BDP|16213612036286629477</stp>
        <tr r="R1487" s="1"/>
        <tr r="R883" s="1"/>
      </tp>
      <tp t="s">
        <v>#N/A N/A</v>
        <stp/>
        <stp>BDP|15327528136346674464</stp>
        <tr r="R3271" s="1"/>
      </tp>
      <tp t="s">
        <v>#N/A N/A</v>
        <stp/>
        <stp>BDP|18127159854819286452</stp>
        <tr r="N1090" s="1"/>
        <tr r="N1693" s="1"/>
      </tp>
      <tp t="s">
        <v>#N/A N/A</v>
        <stp/>
        <stp>BDP|14040698508195637601</stp>
        <tr r="N2470" s="1"/>
        <tr r="N2678" s="1"/>
      </tp>
      <tp t="s">
        <v>#N/A N/A</v>
        <stp/>
        <stp>BDP|15796121845835194465</stp>
        <tr r="R2378" s="1"/>
        <tr r="R2378" s="1"/>
      </tp>
      <tp t="s">
        <v>#N/A N/A</v>
        <stp/>
        <stp>BDP|13131379541075518057</stp>
        <tr r="N7478" s="1"/>
      </tp>
      <tp t="s">
        <v>#N/A N/A</v>
        <stp/>
        <stp>BDP|16054477671901673570</stp>
        <tr r="R1407" s="1"/>
        <tr r="R803" s="1"/>
      </tp>
      <tp t="s">
        <v>#N/A N/A</v>
        <stp/>
        <stp>BDP|10286210177225110128</stp>
        <tr r="R1307" s="1"/>
        <tr r="R1922" s="1"/>
        <tr r="R2527" s="1"/>
        <tr r="R257" s="1"/>
        <tr r="R3029" s="1"/>
        <tr r="R7597" s="1"/>
        <tr r="R703" s="1"/>
      </tp>
      <tp t="s">
        <v>#N/A N/A</v>
        <stp/>
        <stp>BDP|13611487732567374287</stp>
        <tr r="R187" s="1"/>
        <tr r="R1852" s="1"/>
      </tp>
      <tp t="s">
        <v>#N/A N/A</v>
        <stp/>
        <stp>BDP|11781059718713920245</stp>
        <tr r="N1399" s="1"/>
        <tr r="N795" s="1"/>
      </tp>
      <tp t="s">
        <v>#N/A N/A</v>
        <stp/>
        <stp>BDP|17229442820452627277</stp>
        <tr r="N2769" s="1"/>
      </tp>
      <tp t="s">
        <v>#N/A N/A</v>
        <stp/>
        <stp>BDP|13612970288050732392</stp>
        <tr r="R2819" s="1"/>
      </tp>
      <tp t="s">
        <v>#N/A N/A</v>
        <stp/>
        <stp>BDP|17845587616506795469</stp>
        <tr r="N1374" s="1"/>
        <tr r="N770" s="1"/>
      </tp>
      <tp t="s">
        <v>#N/A N/A</v>
        <stp/>
        <stp>BDP|10180924832862389947</stp>
        <tr r="N3131" s="1"/>
      </tp>
      <tp t="s">
        <v>#N/A N/A</v>
        <stp/>
        <stp>BDP|17949444369045736159</stp>
        <tr r="R2672" s="1"/>
        <tr r="R2988" s="1"/>
        <tr r="R7533" s="1"/>
      </tp>
      <tp t="s">
        <v>#N/A N/A</v>
        <stp/>
        <stp>BDP|10850219709183768012</stp>
        <tr r="R431" s="1"/>
      </tp>
      <tp t="s">
        <v>#N/A N/A</v>
        <stp/>
        <stp>BDP|14303736673056399367</stp>
        <tr r="N2928" s="1"/>
      </tp>
      <tp t="s">
        <v>#N/A N/A</v>
        <stp/>
        <stp>BDP|11002707310544584237</stp>
        <tr r="N1931" s="1"/>
        <tr r="N266" s="1"/>
      </tp>
      <tp t="s">
        <v>#N/A N/A</v>
        <stp/>
        <stp>BDP|14475577837492284101</stp>
        <tr r="R7753" s="1"/>
      </tp>
      <tp t="s">
        <v>#N/A N/A</v>
        <stp/>
        <stp>BDP|15558068476641491271</stp>
        <tr r="R1248" s="1"/>
        <tr r="R644" s="1"/>
      </tp>
      <tp t="s">
        <v>#N/A N/A</v>
        <stp/>
        <stp>BDP|12860892283767027442</stp>
        <tr r="N1712" s="1"/>
        <tr r="N1712" s="1"/>
        <tr r="N2196" s="1"/>
        <tr r="N2196" s="1"/>
        <tr r="N2275" s="1"/>
        <tr r="N2275" s="1"/>
        <tr r="N2330" s="1"/>
        <tr r="N2330" s="1"/>
        <tr r="N34" s="1"/>
        <tr r="N34" s="1"/>
        <tr r="N7162" s="1"/>
        <tr r="N7162" s="1"/>
        <tr r="N7204" s="1"/>
        <tr r="N7204" s="1"/>
        <tr r="N7262" s="1"/>
        <tr r="N7262" s="1"/>
        <tr r="N7306" s="1"/>
        <tr r="N7306" s="1"/>
        <tr r="N7412" s="1"/>
        <tr r="N7412" s="1"/>
        <tr r="N7781" s="1"/>
        <tr r="N7781" s="1"/>
      </tp>
      <tp t="s">
        <v>#N/A N/A</v>
        <stp/>
        <stp>BDP|12388990621910875850</stp>
        <tr r="R1313" s="1"/>
        <tr r="R709" s="1"/>
      </tp>
      <tp t="s">
        <v>#N/A N/A</v>
        <stp/>
        <stp>BDP|14313622801820874416</stp>
        <tr r="R316" s="1"/>
      </tp>
      <tp t="s">
        <v>#N/A N/A</v>
        <stp/>
        <stp>BDP|17092233469251610453</stp>
        <tr r="R167" s="1"/>
        <tr r="R1832" s="1"/>
        <tr r="R2762" s="1"/>
        <tr r="R3206" s="1"/>
      </tp>
      <tp t="s">
        <v>#N/A N/A</v>
        <stp/>
        <stp>BDP|17957309865155540101</stp>
        <tr r="N2128" s="1"/>
        <tr r="N426" s="1"/>
      </tp>
      <tp t="s">
        <v>#N/A N/A</v>
        <stp/>
        <stp>BDP|11052623654834700086</stp>
        <tr r="R1712" s="1"/>
        <tr r="R2196" s="1"/>
        <tr r="R2275" s="1"/>
        <tr r="R2330" s="1"/>
        <tr r="R34" s="1"/>
        <tr r="R7162" s="1"/>
        <tr r="R7204" s="1"/>
        <tr r="R7262" s="1"/>
        <tr r="R7306" s="1"/>
        <tr r="R7412" s="1"/>
        <tr r="R7781" s="1"/>
      </tp>
      <tp t="s">
        <v>#N/A N/A</v>
        <stp/>
        <stp>BDP|17176107213736904728</stp>
        <tr r="N1334" s="1"/>
        <tr r="N730" s="1"/>
      </tp>
      <tp t="s">
        <v>#N/A N/A</v>
        <stp/>
        <stp>BDP|15996665240592123375</stp>
        <tr r="R3014" s="1"/>
        <tr r="R7567" s="1"/>
      </tp>
      <tp t="s">
        <v>#N/A N/A</v>
        <stp/>
        <stp>BDP|10727800742712417889</stp>
        <tr r="N352" s="1"/>
      </tp>
      <tp t="s">
        <v>#N/A N/A</v>
        <stp/>
        <stp>BDP|12156130051731812122</stp>
        <tr r="N3210" s="1"/>
      </tp>
      <tp t="s">
        <v>#N/A N/A</v>
        <stp/>
        <stp>BDP|17374714652436831515</stp>
        <tr r="R122" s="1"/>
        <tr r="R1787" s="1"/>
      </tp>
      <tp t="s">
        <v>#N/A N/A</v>
        <stp/>
        <stp>BDP|10924642130572758137</stp>
        <tr r="R478" s="1"/>
        <tr r="R478" s="1"/>
      </tp>
      <tp t="s">
        <v>#N/A N/A</v>
        <stp/>
        <stp>BDP|12982448325063916186</stp>
        <tr r="R3229" s="1"/>
      </tp>
      <tp t="s">
        <v>#N/A N/A</v>
        <stp/>
        <stp>BDP|13547574609884342418</stp>
        <tr r="R1090" s="1"/>
        <tr r="R1693" s="1"/>
      </tp>
      <tp t="s">
        <v>#N/A N/A</v>
        <stp/>
        <stp>BDP|17991746974998447959</stp>
        <tr r="R2778" s="1"/>
      </tp>
      <tp t="s">
        <v>#N/A N/A</v>
        <stp/>
        <stp>BDP|13624162631051928608</stp>
        <tr r="R9" s="1"/>
      </tp>
      <tp t="s">
        <v>#N/A N/A</v>
        <stp/>
        <stp>BDP|15868602504116769339</stp>
        <tr r="R3155" s="1"/>
        <tr r="R7713" s="1"/>
      </tp>
      <tp t="s">
        <v>#N/A N/A</v>
        <stp/>
        <stp>BDP|13131359105203835512</stp>
        <tr r="R1908" s="1"/>
        <tr r="R243" s="1"/>
        <tr r="R2713" s="1"/>
      </tp>
      <tp t="s">
        <v>#N/A N/A</v>
        <stp/>
        <stp>BDP|16414690336306291312</stp>
        <tr r="N2486" s="1"/>
        <tr r="N2694" s="1"/>
      </tp>
      <tp t="s">
        <v>#N/A N/A</v>
        <stp/>
        <stp>BDP|12820786014987560593</stp>
        <tr r="N3232" s="1"/>
      </tp>
      <tp t="s">
        <v>#N/A N/A</v>
        <stp/>
        <stp>BDP|14388523284667802852</stp>
        <tr r="R1317" s="1"/>
        <tr r="R7609" s="1"/>
        <tr r="R713" s="1"/>
      </tp>
      <tp t="s">
        <v>#N/A N/A</v>
        <stp/>
        <stp>BDP|12775560817900759094</stp>
        <tr r="N1527" s="1"/>
        <tr r="N923" s="1"/>
      </tp>
      <tp t="s">
        <v>#N/A N/A</v>
        <stp/>
        <stp>BDP|12958013178922901113</stp>
        <tr r="N1942" s="1"/>
        <tr r="N277" s="1"/>
      </tp>
      <tp t="s">
        <v>#N/A N/A</v>
        <stp/>
        <stp>BDP|14083986853339006739</stp>
        <tr r="N1567" s="1"/>
        <tr r="N3157" s="1"/>
        <tr r="N7715" s="1"/>
        <tr r="N963" s="1"/>
      </tp>
      <tp t="s">
        <v>#N/A N/A</v>
        <stp/>
        <stp>BDP|11999972159952839948</stp>
        <tr r="N2424" s="1"/>
      </tp>
      <tp t="s">
        <v>#N/A N/A</v>
        <stp/>
        <stp>BDP|16568882003259065158</stp>
        <tr r="R2662" s="1"/>
        <tr r="R7521" s="1"/>
      </tp>
      <tp t="s">
        <v>#N/A N/A</v>
        <stp/>
        <stp>BDP|10791792120392414116</stp>
        <tr r="R2081" s="1"/>
        <tr r="R2081" s="1"/>
      </tp>
      <tp t="s">
        <v>#N/A N/A</v>
        <stp/>
        <stp>BDP|16655975619960012837</stp>
        <tr r="R2126" s="1"/>
        <tr r="R7777" s="1"/>
        <tr r="R423" s="1"/>
      </tp>
      <tp t="s">
        <v>#N/A N/A</v>
        <stp/>
        <stp>BDP|14020662638990670732</stp>
        <tr r="R1438" s="1"/>
        <tr r="R834" s="1"/>
      </tp>
      <tp t="s">
        <v>#N/A N/A</v>
        <stp/>
        <stp>BDP|12596902360618907371</stp>
        <tr r="N2565" s="1"/>
      </tp>
      <tp t="s">
        <v>#N/A N/A</v>
        <stp/>
        <stp>BDP|10518624353053678691</stp>
        <tr r="N3236" s="1"/>
      </tp>
      <tp t="s">
        <v>#N/A N/A</v>
        <stp/>
        <stp>BDP|11298378978576636504</stp>
        <tr r="Q2878" s="1"/>
      </tp>
      <tp t="s">
        <v>#N/A N/A</v>
        <stp/>
        <stp>BDP|12528628508884014641</stp>
        <tr r="R2545" s="1"/>
      </tp>
      <tp t="s">
        <v>#N/A N/A</v>
        <stp/>
        <stp>BDP|16844841695369519876</stp>
        <tr r="R2091" s="1"/>
        <tr r="R2091" s="1"/>
      </tp>
      <tp t="s">
        <v>#N/A N/A</v>
        <stp/>
        <stp>BDP|16011509540891309081</stp>
        <tr r="N1183" s="1"/>
        <tr r="N579" s="1"/>
      </tp>
      <tp t="s">
        <v>#N/A N/A</v>
        <stp/>
        <stp>BDP|15754742774422909154</stp>
        <tr r="R2104" s="1"/>
        <tr r="R2104" s="1"/>
      </tp>
      <tp t="s">
        <v>#N/A N/A</v>
        <stp/>
        <stp>BDP|18202695190197392639</stp>
        <tr r="N1359" s="1"/>
        <tr r="N755" s="1"/>
      </tp>
      <tp t="s">
        <v>#N/A N/A</v>
        <stp/>
        <stp>BDP|18167119850358933230</stp>
        <tr r="R310" s="1"/>
      </tp>
      <tp t="s">
        <v>#N/A N/A</v>
        <stp/>
        <stp>BDP|17708353877547908268</stp>
        <tr r="R1183" s="1"/>
        <tr r="R2643" s="1"/>
        <tr r="R579" s="1"/>
      </tp>
      <tp t="s">
        <v>#N/A N/A</v>
        <stp/>
        <stp>BDP|16060329839764783462</stp>
        <tr r="N1216" s="1"/>
        <tr r="N2990" s="1"/>
        <tr r="N612" s="1"/>
      </tp>
      <tp t="s">
        <v>#N/A N/A</v>
        <stp/>
        <stp>BDP|14141461420027478390</stp>
        <tr r="N1889" s="1"/>
        <tr r="N224" s="1"/>
        <tr r="N2460" s="1"/>
      </tp>
      <tp t="s">
        <v>#N/A N/A</v>
        <stp/>
        <stp>BDP|16314117513952253298</stp>
        <tr r="R1892" s="1"/>
        <tr r="R227" s="1"/>
      </tp>
      <tp t="s">
        <v>#N/A N/A</v>
        <stp/>
        <stp>BDP|14928601937052117552</stp>
        <tr r="R82" s="1"/>
      </tp>
      <tp t="s">
        <v>#N/A N/A</v>
        <stp/>
        <stp>BDP|12211353277620314092</stp>
        <tr r="R67" s="1"/>
      </tp>
      <tp t="s">
        <v>#N/A N/A</v>
        <stp/>
        <stp>BDP|10459587406726923592</stp>
        <tr r="N1284" s="1"/>
        <tr r="N7580" s="1"/>
        <tr r="N680" s="1"/>
      </tp>
      <tp t="s">
        <v>#N/A N/A</v>
        <stp/>
        <stp>BDP|17338544288075030950</stp>
        <tr r="R2436" s="1"/>
      </tp>
      <tp t="s">
        <v>#N/A N/A</v>
        <stp/>
        <stp>BDP|10734543786793661895</stp>
        <tr r="R2543" s="1"/>
        <tr r="R7618" s="1"/>
      </tp>
      <tp t="s">
        <v>#N/A N/A</v>
        <stp/>
        <stp>BDP|12768558676237100187</stp>
        <tr r="R7638" s="1"/>
      </tp>
      <tp t="s">
        <v>#N/A N/A</v>
        <stp/>
        <stp>BDP|17991433219436858260</stp>
        <tr r="R1104" s="1"/>
        <tr r="R500" s="1"/>
      </tp>
      <tp t="s">
        <v>#N/A N/A</v>
        <stp/>
        <stp>BDP|11195094602585503220</stp>
        <tr r="R2479" s="1"/>
      </tp>
      <tp t="s">
        <v>#N/A N/A</v>
        <stp/>
        <stp>BDP|12093160812826870214</stp>
        <tr r="N2841" s="1"/>
      </tp>
      <tp t="s">
        <v>#N/A N/A</v>
        <stp/>
        <stp>BDP|17538690647622551135</stp>
        <tr r="N2065" s="1"/>
      </tp>
      <tp t="s">
        <v>#N/A N/A</v>
        <stp/>
        <stp>BDP|15051020734840932037</stp>
        <tr r="N2997" s="1"/>
        <tr r="N7540" s="1"/>
      </tp>
      <tp t="s">
        <v>#N/A N/A</v>
        <stp/>
        <stp>BDP|12669080664901049363</stp>
        <tr r="N1899" s="1"/>
        <tr r="N234" s="1"/>
      </tp>
      <tp t="s">
        <v>#N/A N/A</v>
        <stp/>
        <stp>BDP|13809056970075646770</stp>
        <tr r="N1890" s="1"/>
        <tr r="N225" s="1"/>
      </tp>
      <tp t="s">
        <v>#N/A N/A</v>
        <stp/>
        <stp>BDP|18055851169131143117</stp>
        <tr r="O1717" s="1"/>
        <tr r="O2201" s="1"/>
        <tr r="O2281" s="1"/>
        <tr r="O2335" s="1"/>
        <tr r="O7167" s="1"/>
        <tr r="O7209" s="1"/>
        <tr r="O7267" s="1"/>
        <tr r="O7311" s="1"/>
        <tr r="O7417" s="1"/>
        <tr r="O39" s="1"/>
        <tr r="O7786" s="1"/>
      </tp>
      <tp t="s">
        <v>#N/A N/A</v>
        <stp/>
        <stp>BDP|15846465066703662224</stp>
        <tr r="P1733" s="1"/>
        <tr r="P2224" s="1"/>
        <tr r="P2304" s="1"/>
        <tr r="P2358" s="1"/>
        <tr r="P7182" s="1"/>
        <tr r="P7234" s="1"/>
        <tr r="P7287" s="1"/>
        <tr r="P7337" s="1"/>
        <tr r="P7438" s="1"/>
        <tr r="P7805" s="1"/>
        <tr r="P54" s="1"/>
      </tp>
      <tp t="s">
        <v>#N/A N/A</v>
        <stp/>
        <stp>BDP|10724151561884518590</stp>
        <tr r="R3032" s="1"/>
      </tp>
      <tp t="s">
        <v>#N/A N/A</v>
        <stp/>
        <stp>BDP|10649680614474592506</stp>
        <tr r="R3096" s="1"/>
      </tp>
      <tp t="s">
        <v>#N/A N/A</v>
        <stp/>
        <stp>BDP|16967002227706710463</stp>
        <tr r="R3273" s="1"/>
      </tp>
      <tp t="s">
        <v>#N/A N/A</v>
        <stp/>
        <stp>BDP|13806823313585761910</stp>
        <tr r="N2683" s="1"/>
      </tp>
      <tp t="s">
        <v>#N/A N/A</v>
        <stp/>
        <stp>BDP|12315390790706728823</stp>
        <tr r="R1397" s="1"/>
        <tr r="R3080" s="1"/>
        <tr r="R793" s="1"/>
      </tp>
      <tp t="s">
        <v>#N/A N/A</v>
        <stp/>
        <stp>BDP|10285610812218842968</stp>
        <tr r="R2959" s="1"/>
      </tp>
      <tp t="s">
        <v>#N/A N/A</v>
        <stp/>
        <stp>BDP|11679089624416090357</stp>
        <tr r="R2382" s="1"/>
        <tr r="R2382" s="1"/>
      </tp>
      <tp t="s">
        <v>#N/A N/A</v>
        <stp/>
        <stp>BDP|11414043402881424683</stp>
        <tr r="N3243" s="1"/>
      </tp>
      <tp t="s">
        <v>#N/A N/A</v>
        <stp/>
        <stp>BDP|15811126635058456959</stp>
        <tr r="R2686" s="1"/>
      </tp>
      <tp t="s">
        <v>#N/A N/A</v>
        <stp/>
        <stp>BDP|12331232462337817748</stp>
        <tr r="R2630" s="1"/>
      </tp>
      <tp t="s">
        <v>#N/A N/A</v>
        <stp/>
        <stp>BDP|13850077043871681048</stp>
        <tr r="N1577" s="1"/>
        <tr r="N973" s="1"/>
      </tp>
      <tp t="s">
        <v>#N/A N/A</v>
        <stp/>
        <stp>BDP|10810074992049198625</stp>
        <tr r="R2951" s="1"/>
      </tp>
      <tp t="s">
        <v>#N/A N/A</v>
        <stp/>
        <stp>BDP|11677137877819510891</stp>
        <tr r="R7407" s="1"/>
      </tp>
      <tp t="s">
        <v>#N/A N/A</v>
        <stp/>
        <stp>BDP|16164928948199389468</stp>
        <tr r="R3226" s="1"/>
      </tp>
      <tp t="s">
        <v>#N/A N/A</v>
        <stp/>
        <stp>BDP|10193717267315994208</stp>
        <tr r="R156" s="1"/>
        <tr r="R1821" s="1"/>
      </tp>
      <tp t="s">
        <v>#N/A N/A</v>
        <stp/>
        <stp>BDP|12804416123050450201</stp>
        <tr r="R1179" s="1"/>
        <tr r="R575" s="1"/>
      </tp>
      <tp t="s">
        <v>#N/A N/A</v>
        <stp/>
        <stp>BDP|11951998118429776619</stp>
        <tr r="R2924" s="1"/>
      </tp>
      <tp t="s">
        <v>#N/A N/A</v>
        <stp/>
        <stp>BDP|12186047189398499462</stp>
        <tr r="N3248" s="1"/>
      </tp>
      <tp t="s">
        <v>#N/A N/A</v>
        <stp/>
        <stp>BDP|12917509323061083246</stp>
        <tr r="N2189" s="1"/>
        <tr r="N2189" s="1"/>
      </tp>
      <tp t="s">
        <v>#N/A N/A</v>
        <stp/>
        <stp>BDP|17887150855837606205</stp>
        <tr r="R2625" s="1"/>
      </tp>
      <tp t="s">
        <v>#N/A N/A</v>
        <stp/>
        <stp>BDP|17850769391728854766</stp>
        <tr r="R1239" s="1"/>
        <tr r="R3001" s="1"/>
        <tr r="R7550" s="1"/>
        <tr r="R635" s="1"/>
      </tp>
      <tp t="s">
        <v>#N/A N/A</v>
        <stp/>
        <stp>BDP|13806138428666495068</stp>
        <tr r="N1075" s="1"/>
        <tr r="N1678" s="1"/>
      </tp>
      <tp t="s">
        <v>#N/A N/A</v>
        <stp/>
        <stp>BDP|16463158643612747740</stp>
        <tr r="R1514" s="1"/>
        <tr r="R910" s="1"/>
      </tp>
      <tp t="s">
        <v>#N/A N/A</v>
        <stp/>
        <stp>BDP|11840876066231071886</stp>
        <tr r="R1189" s="1"/>
        <tr r="R585" s="1"/>
      </tp>
      <tp t="s">
        <v>#N/A N/A</v>
        <stp/>
        <stp>BDP|16221057011259022875</stp>
        <tr r="R2083" s="1"/>
        <tr r="R2083" s="1"/>
      </tp>
      <tp t="s">
        <v>#N/A N/A</v>
        <stp/>
        <stp>BDP|14971294951870546558</stp>
        <tr r="R185" s="1"/>
        <tr r="R1850" s="1"/>
      </tp>
      <tp t="s">
        <v>#N/A N/A</v>
        <stp/>
        <stp>BDP|13156377212863077447</stp>
        <tr r="R1597" s="1"/>
        <tr r="R993" s="1"/>
      </tp>
      <tp t="s">
        <v>#N/A N/A</v>
        <stp/>
        <stp>BDP|14605562741407791466</stp>
        <tr r="N425" s="1"/>
      </tp>
      <tp t="s">
        <v>#N/A N/A</v>
        <stp/>
        <stp>BDP|11944710000514107499</stp>
        <tr r="N1513" s="1"/>
        <tr r="N2964" s="1"/>
        <tr r="N7511" s="1"/>
        <tr r="N909" s="1"/>
      </tp>
      <tp t="s">
        <v>#N/A N/A</v>
        <stp/>
        <stp>BDP|16361343478116728289</stp>
        <tr r="R1405" s="1"/>
        <tr r="R801" s="1"/>
      </tp>
      <tp t="s">
        <v>#N/A N/A</v>
        <stp/>
        <stp>BDP|16635104258157796393</stp>
        <tr r="R2245" s="1"/>
      </tp>
      <tp t="s">
        <v>#N/A N/A</v>
        <stp/>
        <stp>BDP|17360767361044174455</stp>
        <tr r="R2520" s="1"/>
        <tr r="R7367" s="1"/>
      </tp>
      <tp t="s">
        <v>#N/A N/A</v>
        <stp/>
        <stp>BDP|16540235357943679479</stp>
        <tr r="R1736" s="1"/>
        <tr r="R2227" s="1"/>
        <tr r="R2307" s="1"/>
        <tr r="R2361" s="1"/>
        <tr r="R7185" s="1"/>
        <tr r="R7237" s="1"/>
        <tr r="R7290" s="1"/>
        <tr r="R7340" s="1"/>
        <tr r="R7441" s="1"/>
        <tr r="R7808" s="1"/>
        <tr r="R57" s="1"/>
      </tp>
      <tp t="s">
        <v>#N/A N/A</v>
        <stp/>
        <stp>BDP|15476600074042567057</stp>
        <tr r="N1310" s="1"/>
        <tr r="N3035" s="1"/>
        <tr r="N7603" s="1"/>
        <tr r="N706" s="1"/>
      </tp>
      <tp t="s">
        <v>#N/A N/A</v>
        <stp/>
        <stp>BDP|16393135651667730352</stp>
        <tr r="R2613" s="1"/>
      </tp>
      <tp t="s">
        <v>#N/A N/A</v>
        <stp/>
        <stp>BDP|12474560904831534006</stp>
        <tr r="R1375" s="1"/>
        <tr r="R7646" s="1"/>
        <tr r="R771" s="1"/>
      </tp>
      <tp t="s">
        <v>#N/A N/A</v>
        <stp/>
        <stp>BDP|14253019121516941684</stp>
        <tr r="R1141" s="1"/>
        <tr r="R537" s="1"/>
      </tp>
      <tp t="s">
        <v>#N/A N/A</v>
        <stp/>
        <stp>BDP|18295912554195324776</stp>
        <tr r="N1265" s="1"/>
        <tr r="N3015" s="1"/>
        <tr r="N7568" s="1"/>
        <tr r="N661" s="1"/>
      </tp>
      <tp t="s">
        <v>#N/A N/A</v>
        <stp/>
        <stp>BDP|11444134460884031446</stp>
        <tr r="R2165" s="1"/>
        <tr r="R470" s="1"/>
      </tp>
      <tp t="s">
        <v>#N/A N/A</v>
        <stp/>
        <stp>BDP|17390304863121517561</stp>
        <tr r="N1489" s="1"/>
        <tr r="N885" s="1"/>
      </tp>
      <tp t="s">
        <v>#N/A N/A</v>
        <stp/>
        <stp>BDP|13068910581606426270</stp>
        <tr r="R7148" s="1"/>
      </tp>
      <tp t="s">
        <v>#N/A N/A</v>
        <stp/>
        <stp>BDP|16047461175531398238</stp>
        <tr r="R1888" s="1"/>
        <tr r="R223" s="1"/>
      </tp>
      <tp t="s">
        <v>#N/A N/A</v>
        <stp/>
        <stp>BDP|14491490374318284982</stp>
        <tr r="N2627" s="1"/>
      </tp>
      <tp t="s">
        <v>#N/A N/A</v>
        <stp/>
        <stp>BDP|16073743425831729458</stp>
        <tr r="R7548" s="1"/>
      </tp>
      <tp t="s">
        <v>#N/A N/A</v>
        <stp/>
        <stp>BDP|15693961831860454960</stp>
        <tr r="N368" s="1"/>
      </tp>
      <tp t="s">
        <v>#N/A N/A</v>
        <stp/>
        <stp>BDP|14331620555737397648</stp>
        <tr r="N1112" s="1"/>
        <tr r="N508" s="1"/>
      </tp>
      <tp t="s">
        <v>#N/A N/A</v>
        <stp/>
        <stp>BDP|15918313527260534288</stp>
        <tr r="R22" s="1"/>
        <tr r="R22" s="1"/>
      </tp>
      <tp t="s">
        <v>#N/A N/A</v>
        <stp/>
        <stp>BDP|13538468953236323211</stp>
        <tr r="R1217" s="1"/>
        <tr r="R613" s="1"/>
      </tp>
      <tp t="s">
        <v>#N/A N/A</v>
        <stp/>
        <stp>BDP|18336438753118451756</stp>
        <tr r="R1020" s="1"/>
        <tr r="R1623" s="1"/>
      </tp>
      <tp t="s">
        <v>#N/A N/A</v>
        <stp/>
        <stp>BDP|10452669917674065574</stp>
        <tr r="R7513" s="1"/>
      </tp>
      <tp t="s">
        <v>#N/A N/A</v>
        <stp/>
        <stp>BDP|16024970854568887490</stp>
        <tr r="R3118" s="1"/>
      </tp>
      <tp t="s">
        <v>#N/A N/A</v>
        <stp/>
        <stp>BDP|14482413244311747342</stp>
        <tr r="N2139" s="1"/>
        <tr r="N439" s="1"/>
      </tp>
      <tp t="s">
        <v>#N/A N/A</v>
        <stp/>
        <stp>BDP|12663375771467311718</stp>
        <tr r="R376" s="1"/>
        <tr r="R376" s="1"/>
      </tp>
      <tp t="s">
        <v>#N/A N/A</v>
        <stp/>
        <stp>BDP|11936066177672330291</stp>
        <tr r="R2140" s="1"/>
      </tp>
      <tp t="s">
        <v>#N/A N/A</v>
        <stp/>
        <stp>BDP|13823458869934176374</stp>
        <tr r="R807" s="1"/>
      </tp>
      <tp t="s">
        <v>#N/A N/A</v>
        <stp/>
        <stp>BDP|13277733629264972431</stp>
        <tr r="R1363" s="1"/>
        <tr r="R759" s="1"/>
      </tp>
      <tp t="s">
        <v>#N/A N/A</v>
        <stp/>
        <stp>BDP|13443224064015086408</stp>
        <tr r="R1498" s="1"/>
        <tr r="R3117" s="1"/>
        <tr r="R7690" s="1"/>
        <tr r="R894" s="1"/>
      </tp>
      <tp t="s">
        <v>#N/A N/A</v>
        <stp/>
        <stp>BDP|14165502181968142739</stp>
        <tr r="R1051" s="1"/>
        <tr r="R1360" s="1"/>
        <tr r="R1654" s="1"/>
        <tr r="R756" s="1"/>
      </tp>
      <tp t="s">
        <v>#N/A N/A</v>
        <stp/>
        <stp>BDP|10371122900932491570</stp>
        <tr r="N1333" s="1"/>
        <tr r="N729" s="1"/>
      </tp>
      <tp t="s">
        <v>#N/A N/A</v>
        <stp/>
        <stp>BDP|11529856185655902299</stp>
        <tr r="N2587" s="1"/>
      </tp>
      <tp t="s">
        <v>#N/A N/A</v>
        <stp/>
        <stp>BDP|14723235150666989387</stp>
        <tr r="R1238" s="1"/>
        <tr r="R7549" s="1"/>
        <tr r="R634" s="1"/>
      </tp>
      <tp t="s">
        <v>#N/A N/A</v>
        <stp/>
        <stp>BDP|10807421692238895354</stp>
        <tr r="N7390" s="1"/>
        <tr r="N7390" s="1"/>
      </tp>
      <tp t="s">
        <v>#N/A N/A</v>
        <stp/>
        <stp>BDP|17108627795129189723</stp>
        <tr r="R1518" s="1"/>
        <tr r="R914" s="1"/>
      </tp>
      <tp t="s">
        <v>#N/A N/A</v>
        <stp/>
        <stp>BDP|12723544355974068035</stp>
        <tr r="R406" s="1"/>
      </tp>
      <tp t="s">
        <v>#N/A N/A</v>
        <stp/>
        <stp>BDP|16552240500697436503</stp>
        <tr r="N1480" s="1"/>
        <tr r="N876" s="1"/>
      </tp>
      <tp t="s">
        <v>#N/A N/A</v>
        <stp/>
        <stp>BDP|18305510896402208037</stp>
        <tr r="N1126" s="1"/>
        <tr r="N2938" s="1"/>
        <tr r="N7470" s="1"/>
        <tr r="N522" s="1"/>
      </tp>
      <tp t="s">
        <v>#N/A N/A</v>
        <stp/>
        <stp>BDP|18324842278620230187</stp>
        <tr r="R2534" s="1"/>
      </tp>
      <tp t="s">
        <v>#N/A N/A</v>
        <stp/>
        <stp>BDP|15677300219938966939</stp>
        <tr r="N3253" s="1"/>
      </tp>
      <tp t="s">
        <v>#N/A N/A</v>
        <stp/>
        <stp>BDP|13769444669252932563</stp>
        <tr r="R1362" s="1"/>
        <tr r="R758" s="1"/>
      </tp>
      <tp t="s">
        <v>#N/A N/A</v>
        <stp/>
        <stp>BDP|14346175428095818416</stp>
        <tr r="N3091" s="1"/>
      </tp>
      <tp t="s">
        <v>#N/A N/A</v>
        <stp/>
        <stp>BDP|11615405960731792450</stp>
        <tr r="R1910" s="1"/>
        <tr r="R245" s="1"/>
      </tp>
      <tp t="s">
        <v>#N/A N/A</v>
        <stp/>
        <stp>BDP|13200033463961304258</stp>
        <tr r="N3132" s="1"/>
      </tp>
      <tp t="s">
        <v>#N/A N/A</v>
        <stp/>
        <stp>BDP|15348760185024729834</stp>
        <tr r="R1715" s="1"/>
        <tr r="R2199" s="1"/>
        <tr r="R2279" s="1"/>
        <tr r="R2333" s="1"/>
        <tr r="R7165" s="1"/>
        <tr r="R7207" s="1"/>
        <tr r="R7265" s="1"/>
        <tr r="R7309" s="1"/>
        <tr r="R7415" s="1"/>
        <tr r="R37" s="1"/>
        <tr r="R7784" s="1"/>
      </tp>
      <tp t="s">
        <v>#N/A N/A</v>
        <stp/>
        <stp>BDP|17269573136514668316</stp>
        <tr r="Q1713" s="1"/>
        <tr r="Q2197" s="1"/>
        <tr r="Q2276" s="1"/>
        <tr r="Q2331" s="1"/>
        <tr r="Q7163" s="1"/>
        <tr r="Q7205" s="1"/>
        <tr r="Q35" s="1"/>
        <tr r="Q7263" s="1"/>
        <tr r="Q7307" s="1"/>
        <tr r="Q7413" s="1"/>
        <tr r="Q7782" s="1"/>
      </tp>
      <tp t="s">
        <v>#N/A N/A</v>
        <stp/>
        <stp>BDP|15154025231760062061</stp>
        <tr r="R2736" s="1"/>
      </tp>
      <tp t="s">
        <v>#N/A N/A</v>
        <stp/>
        <stp>BDP|11806609932872822067</stp>
        <tr r="N1172" s="1"/>
        <tr r="N2954" s="1"/>
        <tr r="N7498" s="1"/>
        <tr r="N568" s="1"/>
      </tp>
      <tp t="s">
        <v>#N/A N/A</v>
        <stp/>
        <stp>BDP|12503637231876100711</stp>
        <tr r="R2090" s="1"/>
        <tr r="R2090" s="1"/>
      </tp>
      <tp t="s">
        <v>#N/A N/A</v>
        <stp/>
        <stp>BDP|14295247269730810605</stp>
        <tr r="R2479" s="1"/>
      </tp>
      <tp t="s">
        <v>#N/A N/A</v>
        <stp/>
        <stp>BDP|16477467033912486522</stp>
        <tr r="R2817" s="1"/>
      </tp>
      <tp t="s">
        <v>#N/A N/A</v>
        <stp/>
        <stp>BDP|18027142510368777641</stp>
        <tr r="N1500" s="1"/>
        <tr r="N896" s="1"/>
      </tp>
      <tp t="s">
        <v>#N/A N/A</v>
        <stp/>
        <stp>BDP|10043543919944806635</stp>
        <tr r="R322" s="1"/>
      </tp>
      <tp t="s">
        <v>#N/A N/A</v>
        <stp/>
        <stp>BDP|15678129501733119123</stp>
        <tr r="N1384" s="1"/>
        <tr r="N780" s="1"/>
      </tp>
      <tp t="s">
        <v>#N/A N/A</v>
        <stp/>
        <stp>BDP|18387682074226142987</stp>
        <tr r="R1111" s="1"/>
        <tr r="R507" s="1"/>
      </tp>
      <tp t="s">
        <v>#N/A N/A</v>
        <stp/>
        <stp>BDP|12612571501025299443</stp>
        <tr r="P7390" s="1"/>
      </tp>
      <tp t="s">
        <v>#N/A N/A</v>
        <stp/>
        <stp>BDP|16398613227583361703</stp>
        <tr r="N1497" s="1"/>
        <tr r="N893" s="1"/>
      </tp>
      <tp t="s">
        <v>#N/A N/A</v>
        <stp/>
        <stp>BDP|17056888329788620317</stp>
        <tr r="N1451" s="1"/>
        <tr r="N847" s="1"/>
      </tp>
      <tp t="s">
        <v>#N/A N/A</v>
        <stp/>
        <stp>BDP|16558096293279187086</stp>
        <tr r="R3091" s="1"/>
      </tp>
      <tp t="s">
        <v>#N/A N/A</v>
        <stp/>
        <stp>BDP|14229292593831723896</stp>
        <tr r="R1337" s="1"/>
        <tr r="R3053" s="1"/>
        <tr r="R7627" s="1"/>
        <tr r="R733" s="1"/>
      </tp>
      <tp t="s">
        <v>#N/A N/A</v>
        <stp/>
        <stp>BDP|16713629859800253386</stp>
        <tr r="R2183" s="1"/>
      </tp>
      <tp t="s">
        <v>#N/A N/A</v>
        <stp/>
        <stp>BDP|13646614065122032743</stp>
        <tr r="N2414" s="1"/>
      </tp>
      <tp t="s">
        <v>#N/A N/A</v>
        <stp/>
        <stp>BDP|10649234767052036043</stp>
        <tr r="R2893" s="1"/>
      </tp>
      <tp t="s">
        <v>#N/A N/A</v>
        <stp/>
        <stp>BDP|16149433892825668809</stp>
        <tr r="R2751" s="1"/>
      </tp>
      <tp t="s">
        <v>#N/A N/A</v>
        <stp/>
        <stp>BDP|15075609423632302568</stp>
        <tr r="R1226" s="1"/>
        <tr r="R622" s="1"/>
      </tp>
      <tp t="s">
        <v>#N/A N/A</v>
        <stp/>
        <stp>BDP|12120956124946308959</stp>
        <tr r="R1453" s="1"/>
        <tr r="R849" s="1"/>
      </tp>
      <tp t="s">
        <v>#N/A N/A</v>
        <stp/>
        <stp>BDP|14090454877344784532</stp>
        <tr r="N2583" s="1"/>
      </tp>
      <tp t="s">
        <v>#N/A N/A</v>
        <stp/>
        <stp>BDP|10504609007327382689</stp>
        <tr r="R1418" s="1"/>
        <tr r="R814" s="1"/>
      </tp>
      <tp t="s">
        <v>#N/A N/A</v>
        <stp/>
        <stp>BDP|14040467179028396852</stp>
        <tr r="R1448" s="1"/>
        <tr r="R3099" s="1"/>
        <tr r="R7673" s="1"/>
        <tr r="R844" s="1"/>
      </tp>
      <tp t="s">
        <v>#N/A N/A</v>
        <stp/>
        <stp>BDP|15134597072207090737</stp>
        <tr r="R2467" s="1"/>
      </tp>
      <tp t="s">
        <v>#N/A N/A</v>
        <stp/>
        <stp>BDP|11175898152423559862</stp>
        <tr r="N1096" s="1"/>
        <tr r="N492" s="1"/>
      </tp>
      <tp t="s">
        <v>#N/A N/A</v>
        <stp/>
        <stp>BDP|15735305884541291889</stp>
        <tr r="N7493" s="1"/>
      </tp>
      <tp t="s">
        <v>#N/A N/A</v>
        <stp/>
        <stp>BDP|11453497762340066464</stp>
        <tr r="R2794" s="1"/>
      </tp>
      <tp t="s">
        <v>#N/A N/A</v>
        <stp/>
        <stp>BDP|13707330409662438507</stp>
        <tr r="R1406" s="1"/>
        <tr r="R802" s="1"/>
      </tp>
      <tp t="s">
        <v>#N/A N/A</v>
        <stp/>
        <stp>BDP|15567717284414974918</stp>
        <tr r="N7482" s="1"/>
      </tp>
      <tp t="s">
        <v>#N/A N/A</v>
        <stp/>
        <stp>BDP|17183367859621724713</stp>
        <tr r="R3221" s="1"/>
      </tp>
      <tp t="s">
        <v>#N/A N/A</v>
        <stp/>
        <stp>BDP|12176784402837034530</stp>
        <tr r="N1528" s="1"/>
        <tr r="N924" s="1"/>
      </tp>
      <tp t="s">
        <v>#N/A N/A</v>
        <stp/>
        <stp>BDP|14865719167317033560</stp>
        <tr r="R1349" s="1"/>
        <tr r="R745" s="1"/>
      </tp>
      <tp t="s">
        <v>#N/A N/A</v>
        <stp/>
        <stp>BDP|17968568863455663622</stp>
        <tr r="R297" s="1"/>
      </tp>
      <tp t="s">
        <v>#N/A N/A</v>
        <stp/>
        <stp>BDP|12888881720789033680</stp>
        <tr r="N1949" s="1"/>
        <tr r="N2585" s="1"/>
        <tr r="N2864" s="1"/>
        <tr r="N284" s="1"/>
      </tp>
      <tp t="s">
        <v>#N/A N/A</v>
        <stp/>
        <stp>BDP|17136198753807176329</stp>
        <tr r="R1014" s="1"/>
        <tr r="R1617" s="1"/>
      </tp>
      <tp t="s">
        <v>#N/A N/A</v>
        <stp/>
        <stp>BDP|15908625389885213981</stp>
        <tr r="R2934" s="1"/>
      </tp>
      <tp t="s">
        <v>#N/A N/A</v>
        <stp/>
        <stp>BDP|16602114461236637088</stp>
        <tr r="N3271" s="1"/>
      </tp>
      <tp t="s">
        <v>#N/A N/A</v>
        <stp/>
        <stp>BDP|10072388925583700529</stp>
        <tr r="R3253" s="1"/>
      </tp>
      <tp t="s">
        <v>#N/A N/A</v>
        <stp/>
        <stp>BDP|10816272574451255311</stp>
        <tr r="R1023" s="1"/>
        <tr r="R1626" s="1"/>
      </tp>
      <tp t="s">
        <v>#N/A N/A</v>
        <stp/>
        <stp>BDP|13548651749647309120</stp>
        <tr r="R1543" s="1"/>
        <tr r="R939" s="1"/>
      </tp>
      <tp t="s">
        <v>#N/A N/A</v>
        <stp/>
        <stp>BDP|15670456165154749495</stp>
        <tr r="N2140" s="1"/>
      </tp>
      <tp t="s">
        <v>#N/A N/A</v>
        <stp/>
        <stp>BDP|11644233645211167195</stp>
        <tr r="R2949" s="1"/>
        <tr r="R7487" s="1"/>
      </tp>
      <tp t="s">
        <v>#N/A N/A</v>
        <stp/>
        <stp>BDP|13527182424430430753</stp>
        <tr r="N2115" s="1"/>
        <tr r="N403" s="1"/>
      </tp>
      <tp t="s">
        <v>#N/A N/A</v>
        <stp/>
        <stp>BDP|17407063858756250338</stp>
        <tr r="R3270" s="1"/>
      </tp>
      <tp t="s">
        <v>#N/A N/A</v>
        <stp/>
        <stp>BDP|12042472847162887737</stp>
        <tr r="R1324" s="1"/>
        <tr r="R3045" s="1"/>
        <tr r="R7615" s="1"/>
        <tr r="R720" s="1"/>
      </tp>
      <tp t="s">
        <v>#N/A N/A</v>
        <stp/>
        <stp>BDP|15118472228953273772</stp>
        <tr r="N2620" s="1"/>
      </tp>
      <tp t="s">
        <v>#N/A N/A</v>
        <stp/>
        <stp>BDP|12610247151066199490</stp>
        <tr r="N1888" s="1"/>
        <tr r="N223" s="1"/>
      </tp>
      <tp t="s">
        <v>#N/A N/A</v>
        <stp/>
        <stp>BDP|16595047019444209415</stp>
        <tr r="N2989" s="1"/>
      </tp>
      <tp t="s">
        <v>#N/A N/A</v>
        <stp/>
        <stp>BDP|14937200847884062153</stp>
        <tr r="R2546" s="1"/>
      </tp>
      <tp t="s">
        <v>#N/A N/A</v>
        <stp/>
        <stp>BDP|14163838255309536790</stp>
        <tr r="N7546" s="1"/>
      </tp>
      <tp t="s">
        <v>#N/A N/A</v>
        <stp/>
        <stp>BDP|14004407846512576186</stp>
        <tr r="R2493" s="1"/>
        <tr r="R2697" s="1"/>
      </tp>
      <tp t="s">
        <v>#N/A N/A</v>
        <stp/>
        <stp>BDP|15708333103124425586</stp>
        <tr r="N375" s="1"/>
      </tp>
      <tp t="s">
        <v>#N/A N/A</v>
        <stp/>
        <stp>BDP|17658584336635143338</stp>
        <tr r="N1856" s="1"/>
        <tr r="N191" s="1"/>
      </tp>
      <tp t="s">
        <v>#N/A N/A</v>
        <stp/>
        <stp>BDP|12324119572585879620</stp>
        <tr r="N1204" s="1"/>
        <tr r="N2979" s="1"/>
        <tr r="N7526" s="1"/>
        <tr r="N600" s="1"/>
      </tp>
      <tp t="s">
        <v>#N/A N/A</v>
        <stp/>
        <stp>BDP|17856439193995599870</stp>
        <tr r="R7482" s="1"/>
      </tp>
      <tp t="s">
        <v>#N/A N/A</v>
        <stp/>
        <stp>BDP|18081607445114835971</stp>
        <tr r="R7373" s="1"/>
      </tp>
      <tp t="s">
        <v>#N/A N/A</v>
        <stp/>
        <stp>BDP|11377051298468373776</stp>
        <tr r="N7246" s="1"/>
        <tr r="N7246" s="1"/>
        <tr r="N7351" s="1"/>
        <tr r="N7351" s="1"/>
        <tr r="N7450" s="1"/>
        <tr r="N7450" s="1"/>
      </tp>
      <tp t="s">
        <v>#N/A N/A</v>
        <stp/>
        <stp>BDP|17321087495570278960</stp>
        <tr r="R3056" s="1"/>
        <tr r="R7630" s="1"/>
      </tp>
      <tp t="s">
        <v>#N/A N/A</v>
        <stp/>
        <stp>BDP|12929256035931026539</stp>
        <tr r="R7393" s="1"/>
      </tp>
      <tp t="s">
        <v>#N/A N/A</v>
        <stp/>
        <stp>BDP|14251383121161529340</stp>
        <tr r="N2803" s="1"/>
      </tp>
      <tp t="s">
        <v>#N/A N/A</v>
        <stp/>
        <stp>BDP|14009542429914630062</stp>
        <tr r="R3031" s="1"/>
        <tr r="R7599" s="1"/>
      </tp>
      <tp t="s">
        <v>#N/A N/A</v>
        <stp/>
        <stp>BDP|17028896314841864882</stp>
        <tr r="R1129" s="1"/>
        <tr r="R525" s="1"/>
      </tp>
      <tp t="s">
        <v>#N/A N/A</v>
        <stp/>
        <stp>BDP|17921128710844798413</stp>
        <tr r="O7232" s="1"/>
        <tr r="O7334" s="1"/>
        <tr r="O7436" s="1"/>
      </tp>
      <tp t="s">
        <v>#N/A N/A</v>
        <stp/>
        <stp>BDP|17680793655061521327</stp>
        <tr r="N182" s="1"/>
        <tr r="N1847" s="1"/>
        <tr r="N2789" s="1"/>
      </tp>
      <tp t="s">
        <v>#N/A N/A</v>
        <stp/>
        <stp>BDP|13111838007115935919</stp>
        <tr r="R7362" s="1"/>
      </tp>
      <tp t="s">
        <v>#N/A N/A</v>
        <stp/>
        <stp>BDP|13850604220567515707</stp>
        <tr r="N1454" s="1"/>
        <tr r="N850" s="1"/>
      </tp>
      <tp t="s">
        <v>#N/A N/A</v>
        <stp/>
        <stp>BDP|12664664151281508791</stp>
        <tr r="R357" s="1"/>
      </tp>
      <tp t="s">
        <v>#N/A N/A</v>
        <stp/>
        <stp>BDP|15006913557218384689</stp>
        <tr r="R7362" s="1"/>
      </tp>
      <tp t="s">
        <v>#N/A N/A</v>
        <stp/>
        <stp>BDP|17128857652075229897</stp>
        <tr r="N2074" s="1"/>
      </tp>
      <tp t="s">
        <v>#N/A N/A</v>
        <stp/>
        <stp>BDP|13382080167496797460</stp>
        <tr r="N3240" s="1"/>
      </tp>
      <tp t="s">
        <v>#N/A N/A</v>
        <stp/>
        <stp>BDP|15632975539720564802</stp>
        <tr r="Q1711" s="1"/>
        <tr r="Q2195" s="1"/>
        <tr r="Q2274" s="1"/>
        <tr r="Q2329" s="1"/>
        <tr r="Q33" s="1"/>
        <tr r="Q7161" s="1"/>
        <tr r="Q7203" s="1"/>
        <tr r="Q7261" s="1"/>
        <tr r="Q7305" s="1"/>
        <tr r="Q7411" s="1"/>
        <tr r="Q7780" s="1"/>
      </tp>
      <tp t="s">
        <v>#N/A N/A</v>
        <stp/>
        <stp>BDP|11666105554564691686</stp>
        <tr r="N1285" s="1"/>
        <tr r="N7581" s="1"/>
        <tr r="N681" s="1"/>
      </tp>
      <tp t="s">
        <v>#N/A N/A</v>
        <stp/>
        <stp>BDP|13838625421886169660</stp>
        <tr r="R2044" s="1"/>
      </tp>
      <tp t="s">
        <v>#N/A N/A</v>
        <stp/>
        <stp>BDP|15949576918757352198</stp>
        <tr r="R1359" s="1"/>
        <tr r="R755" s="1"/>
      </tp>
      <tp t="s">
        <v>#N/A N/A</v>
        <stp/>
        <stp>BDP|10556385100834212031</stp>
        <tr r="N134" s="1"/>
        <tr r="N1799" s="1"/>
      </tp>
      <tp t="s">
        <v>#N/A N/A</v>
        <stp/>
        <stp>BDP|15342653492229862400</stp>
        <tr r="N2750" s="1"/>
      </tp>
      <tp t="s">
        <v>#N/A N/A</v>
        <stp/>
        <stp>BDP|18119395175082624977</stp>
        <tr r="R3132" s="1"/>
      </tp>
      <tp t="s">
        <v>#N/A N/A</v>
        <stp/>
        <stp>BDP|15238477916701668695</stp>
        <tr r="N1725" s="1"/>
        <tr r="N1725" s="1"/>
        <tr r="N2217" s="1"/>
        <tr r="N2217" s="1"/>
        <tr r="N2297" s="1"/>
        <tr r="N2297" s="1"/>
        <tr r="N2351" s="1"/>
        <tr r="N2351" s="1"/>
        <tr r="N7175" s="1"/>
        <tr r="N7175" s="1"/>
        <tr r="N7225" s="1"/>
        <tr r="N7225" s="1"/>
        <tr r="N7279" s="1"/>
        <tr r="N7279" s="1"/>
        <tr r="N7327" s="1"/>
        <tr r="N7327" s="1"/>
        <tr r="N7429" s="1"/>
        <tr r="N7429" s="1"/>
        <tr r="N7798" s="1"/>
        <tr r="N7798" s="1"/>
        <tr r="N47" s="1"/>
        <tr r="N47" s="1"/>
      </tp>
      <tp t="s">
        <v>#N/A N/A</v>
        <stp/>
        <stp>BDP|13207622642410997678</stp>
        <tr r="R1432" s="1"/>
        <tr r="R828" s="1"/>
      </tp>
      <tp t="s">
        <v>#N/A N/A</v>
        <stp/>
        <stp>BDP|10515020946245850652</stp>
        <tr r="R1054" s="1"/>
        <tr r="R1657" s="1"/>
      </tp>
      <tp t="s">
        <v>#N/A N/A</v>
        <stp/>
        <stp>BDP|17851659653651578246</stp>
        <tr r="R1026" s="1"/>
        <tr r="R1629" s="1"/>
        <tr r="R3193" s="1"/>
      </tp>
      <tp t="s">
        <v>#N/A N/A</v>
        <stp/>
        <stp>BDP|17852704672993435314</stp>
        <tr r="R1579" s="1"/>
        <tr r="R975" s="1"/>
      </tp>
      <tp t="s">
        <v>#N/A N/A</v>
        <stp/>
        <stp>BDP|10207512420246874648</stp>
        <tr r="R3055" s="1"/>
        <tr r="R7629" s="1"/>
      </tp>
      <tp t="s">
        <v>#N/A N/A</v>
        <stp/>
        <stp>BDP|17889400061061117377</stp>
        <tr r="R1007" s="1"/>
        <tr r="R1610" s="1"/>
      </tp>
      <tp t="s">
        <v>#N/A N/A</v>
        <stp/>
        <stp>BDP|15382682544435801583</stp>
        <tr r="N2102" s="1"/>
      </tp>
      <tp t="s">
        <v>#N/A N/A</v>
        <stp/>
        <stp>BDP|15550470801076542092</stp>
        <tr r="R2740" s="1"/>
      </tp>
      <tp t="s">
        <v>#N/A N/A</v>
        <stp/>
        <stp>BDP|14976649741987425674</stp>
        <tr r="N2914" s="1"/>
      </tp>
      <tp t="s">
        <v>#N/A N/A</v>
        <stp/>
        <stp>BDP|14812023045532756573</stp>
        <tr r="R1701" s="1"/>
        <tr r="R2043" s="1"/>
        <tr r="R2061" s="1"/>
        <tr r="R21" s="1"/>
        <tr r="R2106" s="1"/>
        <tr r="R2180" s="1"/>
        <tr r="R2192" s="1"/>
        <tr r="R2239" s="1"/>
        <tr r="R2270" s="1"/>
        <tr r="R2320" s="1"/>
        <tr r="R2326" s="1"/>
        <tr r="R2396" s="1"/>
        <tr r="R2597" s="1"/>
        <tr r="R2798" s="1"/>
        <tr r="R2812" s="1"/>
        <tr r="R2868" s="1"/>
        <tr r="R30" s="1"/>
        <tr r="R295" s="1"/>
        <tr r="R7147" s="1"/>
        <tr r="R7157" s="1"/>
        <tr r="R7193" s="1"/>
        <tr r="R7199" s="1"/>
        <tr r="R7250" s="1"/>
        <tr r="R7257" s="1"/>
        <tr r="R7301" s="1"/>
        <tr r="R7355" s="1"/>
        <tr r="R7378" s="1"/>
        <tr r="R7406" s="1"/>
        <tr r="R7454" s="1"/>
        <tr r="R7461" s="1"/>
        <tr r="R7468" s="1"/>
        <tr r="R7776" s="1"/>
        <tr r="R388" s="1"/>
        <tr r="R394" s="1"/>
        <tr r="R489" s="1"/>
        <tr r="R75" s="1"/>
        <tr r="R317" s="1"/>
        <tr r="R7374" s="1"/>
      </tp>
      <tp t="s">
        <v>#N/A N/A</v>
        <stp/>
        <stp>BDP|18306642338552135814</stp>
        <tr r="R3059" s="1"/>
      </tp>
      <tp t="s">
        <v>#N/A N/A</v>
        <stp/>
        <stp>BDP|11279738114983227384</stp>
        <tr r="N2154" s="1"/>
        <tr r="N453" s="1"/>
      </tp>
      <tp t="s">
        <v>#N/A N/A</v>
        <stp/>
        <stp>BDP|10943555791329767254</stp>
        <tr r="N2898" s="1"/>
      </tp>
      <tp t="s">
        <v>#N/A N/A</v>
        <stp/>
        <stp>BDP|17941695658447012473</stp>
        <tr r="R1131" s="1"/>
        <tr r="R527" s="1"/>
      </tp>
      <tp t="s">
        <v>#N/A N/A</v>
        <stp/>
        <stp>BDP|16172398056943812492</stp>
        <tr r="R328" s="1"/>
        <tr r="R328" s="1"/>
      </tp>
      <tp t="s">
        <v>#N/A N/A</v>
        <stp/>
        <stp>BDP|10267273021350316783</stp>
        <tr r="N7670" s="1"/>
      </tp>
      <tp t="s">
        <v>#N/A N/A</v>
        <stp/>
        <stp>BDP|12989588412628491994</stp>
        <tr r="N2492" s="1"/>
      </tp>
      <tp t="s">
        <v>#N/A N/A</v>
        <stp/>
        <stp>BDP|10648025937374991040</stp>
        <tr r="R2469" s="1"/>
        <tr r="R2677" s="1"/>
      </tp>
      <tp t="s">
        <v>#N/A N/A</v>
        <stp/>
        <stp>BDP|14345895872845357953</stp>
        <tr r="N3194" s="1"/>
        <tr r="N7744" s="1"/>
      </tp>
      <tp t="s">
        <v>#N/A N/A</v>
        <stp/>
        <stp>BDP|12372991493857798208</stp>
        <tr r="N2156" s="1"/>
        <tr r="N455" s="1"/>
      </tp>
      <tp t="s">
        <v>#N/A N/A</v>
        <stp/>
        <stp>BDP|13775524359507631348</stp>
        <tr r="R1055" s="1"/>
        <tr r="R1658" s="1"/>
      </tp>
      <tp t="s">
        <v>#N/A N/A</v>
        <stp/>
        <stp>BDP|17792724208282069534</stp>
        <tr r="N1107" s="1"/>
        <tr r="N503" s="1"/>
      </tp>
      <tp t="s">
        <v>#N/A N/A</v>
        <stp/>
        <stp>BDP|14329589032971599427</stp>
        <tr r="N2499" s="1"/>
      </tp>
      <tp t="s">
        <v>#N/A N/A</v>
        <stp/>
        <stp>BDP|14808289914585862529</stp>
        <tr r="N1268" s="1"/>
        <tr r="N3018" s="1"/>
        <tr r="N7571" s="1"/>
        <tr r="N664" s="1"/>
      </tp>
      <tp t="s">
        <v>#N/A N/A</v>
        <stp/>
        <stp>BDP|13649674981443964971</stp>
        <tr r="R1289" s="1"/>
        <tr r="R685" s="1"/>
      </tp>
      <tp t="s">
        <v>#N/A N/A</v>
        <stp/>
        <stp>BDP|13759155145846184782</stp>
        <tr r="R1318" s="1"/>
        <tr r="R3040" s="1"/>
        <tr r="R7610" s="1"/>
        <tr r="R714" s="1"/>
      </tp>
      <tp t="s">
        <v>#N/A N/A</v>
        <stp/>
        <stp>BDP|11140890188680603680</stp>
        <tr r="R1380" s="1"/>
        <tr r="R776" s="1"/>
      </tp>
      <tp t="s">
        <v>#N/A N/A</v>
        <stp/>
        <stp>BDP|12971640745043108477</stp>
        <tr r="N1711" s="1"/>
        <tr r="N1711" s="1"/>
        <tr r="N2195" s="1"/>
        <tr r="N2195" s="1"/>
        <tr r="N2274" s="1"/>
        <tr r="N2274" s="1"/>
        <tr r="N2329" s="1"/>
        <tr r="N2329" s="1"/>
        <tr r="N33" s="1"/>
        <tr r="N33" s="1"/>
        <tr r="N7161" s="1"/>
        <tr r="N7161" s="1"/>
        <tr r="N7203" s="1"/>
        <tr r="N7203" s="1"/>
        <tr r="N7261" s="1"/>
        <tr r="N7261" s="1"/>
        <tr r="N7305" s="1"/>
        <tr r="N7305" s="1"/>
        <tr r="N7411" s="1"/>
        <tr r="N7411" s="1"/>
        <tr r="N7780" s="1"/>
        <tr r="N7780" s="1"/>
      </tp>
      <tp t="s">
        <v>#N/A N/A</v>
        <stp/>
        <stp>BDP|16607581075666496518</stp>
        <tr r="R1219" s="1"/>
        <tr r="R2991" s="1"/>
        <tr r="R7535" s="1"/>
        <tr r="R615" s="1"/>
      </tp>
      <tp t="s">
        <v>#N/A N/A</v>
        <stp/>
        <stp>BDP|14558652714421815527</stp>
        <tr r="N7552" s="1"/>
      </tp>
      <tp t="s">
        <v>#N/A N/A</v>
        <stp/>
        <stp>BDP|10646139613935907211</stp>
        <tr r="Q26" s="1"/>
        <tr r="Q7399" s="1"/>
        <tr r="Q8" s="1"/>
      </tp>
      <tp t="s">
        <v>#N/A N/A</v>
        <stp/>
        <stp>BDP|11155413560161791566</stp>
        <tr r="R1415" s="1"/>
        <tr r="R811" s="1"/>
      </tp>
      <tp t="s">
        <v>#N/A N/A</v>
        <stp/>
        <stp>BDP|10659136066681720158</stp>
        <tr r="N3219" s="1"/>
      </tp>
      <tp t="s">
        <v>#N/A N/A</v>
        <stp/>
        <stp>BDP|14570990981371503399</stp>
        <tr r="R1594" s="1"/>
        <tr r="R7732" s="1"/>
        <tr r="R990" s="1"/>
      </tp>
      <tp t="s">
        <v>#N/A N/A</v>
        <stp/>
        <stp>BDP|10429228135086562071</stp>
        <tr r="N1306" s="1"/>
        <tr r="N7595" s="1"/>
        <tr r="N702" s="1"/>
      </tp>
      <tp t="s">
        <v>#N/A N/A</v>
        <stp/>
        <stp>BDP|15962882662084311819</stp>
        <tr r="N1219" s="1"/>
        <tr r="N2991" s="1"/>
        <tr r="N7535" s="1"/>
        <tr r="N615" s="1"/>
      </tp>
      <tp t="s">
        <v>#N/A N/A</v>
        <stp/>
        <stp>BDP|16286979195268002910</stp>
        <tr r="N1361" s="1"/>
        <tr r="N757" s="1"/>
      </tp>
      <tp t="s">
        <v>#N/A N/A</v>
        <stp/>
        <stp>BDP|13138080805766516287</stp>
        <tr r="R2921" s="1"/>
      </tp>
      <tp t="s">
        <v>#N/A N/A</v>
        <stp/>
        <stp>BDP|15416647217305148077</stp>
        <tr r="R1576" s="1"/>
        <tr r="R3163" s="1"/>
        <tr r="R972" s="1"/>
      </tp>
      <tp t="s">
        <v>#N/A N/A</v>
        <stp/>
        <stp>BDP|11540126939764805070</stp>
        <tr r="R1169" s="1"/>
        <tr r="R565" s="1"/>
      </tp>
      <tp t="s">
        <v>#N/A N/A</v>
        <stp/>
        <stp>BDP|15316289998648425177</stp>
        <tr r="N2502" s="1"/>
      </tp>
      <tp t="s">
        <v>#N/A N/A</v>
        <stp/>
        <stp>BDP|12430553504797373768</stp>
        <tr r="N151" s="1"/>
        <tr r="N1816" s="1"/>
      </tp>
      <tp t="s">
        <v>#N/A N/A</v>
        <stp/>
        <stp>BDP|17405174461937149031</stp>
        <tr r="R7364" s="1"/>
      </tp>
      <tp t="s">
        <v>#N/A N/A</v>
        <stp/>
        <stp>BDP|13992858959218199142</stp>
        <tr r="N183" s="1"/>
        <tr r="N1848" s="1"/>
        <tr r="N2791" s="1"/>
      </tp>
      <tp t="s">
        <v>#N/A N/A</v>
        <stp/>
        <stp>BDP|10463878253222708872</stp>
        <tr r="N2586" s="1"/>
      </tp>
      <tp t="s">
        <v>#N/A N/A</v>
        <stp/>
        <stp>BDP|13608317343323143053</stp>
        <tr r="N1945" s="1"/>
        <tr r="N2577" s="1"/>
        <tr r="N280" s="1"/>
      </tp>
      <tp t="s">
        <v>#N/A N/A</v>
        <stp/>
        <stp>BDP|13818942690572953651</stp>
        <tr r="R3007" s="1"/>
      </tp>
      <tp t="s">
        <v>#N/A N/A</v>
        <stp/>
        <stp>BDP|17362004173031610661</stp>
        <tr r="N3269" s="1"/>
      </tp>
      <tp t="s">
        <v>#N/A N/A</v>
        <stp/>
        <stp>BDP|12503211575711099119</stp>
        <tr r="R1430" s="1"/>
        <tr r="R826" s="1"/>
      </tp>
      <tp t="s">
        <v>#N/A N/A</v>
        <stp/>
        <stp>BDP|11043543135134348424</stp>
        <tr r="N2478" s="1"/>
      </tp>
      <tp t="s">
        <v>#N/A N/A</v>
        <stp/>
        <stp>BDP|15342930610599301334</stp>
        <tr r="R1076" s="1"/>
        <tr r="R1679" s="1"/>
        <tr r="R174" s="1"/>
        <tr r="R1839" s="1"/>
        <tr r="R2780" s="1"/>
        <tr r="R3215" s="1"/>
        <tr r="R7762" s="1"/>
      </tp>
      <tp t="s">
        <v>#N/A N/A</v>
        <stp/>
        <stp>BDP|11534820004028709647</stp>
        <tr r="R3260" s="1"/>
      </tp>
      <tp t="s">
        <v>#N/A N/A</v>
        <stp/>
        <stp>BDP|15742889859897690836</stp>
        <tr r="R1203" s="1"/>
        <tr r="R599" s="1"/>
      </tp>
      <tp t="s">
        <v>#N/A N/A</v>
        <stp/>
        <stp>BDP|14494594579339225853</stp>
        <tr r="N7739" s="1"/>
      </tp>
      <tp t="s">
        <v>#N/A N/A</v>
        <stp/>
        <stp>BDP|15588767427760133767</stp>
        <tr r="R2806" s="1"/>
      </tp>
      <tp t="s">
        <v>#N/A N/A</v>
        <stp/>
        <stp>BDP|10074161804324570241</stp>
        <tr r="R1536" s="1"/>
        <tr r="R932" s="1"/>
      </tp>
      <tp t="s">
        <v>#N/A N/A</v>
        <stp/>
        <stp>BDP|13774364266555659425</stp>
        <tr r="R1487" s="1"/>
        <tr r="R883" s="1"/>
      </tp>
      <tp t="s">
        <v>#N/A N/A</v>
        <stp/>
        <stp>BDP|12308543502693523332</stp>
        <tr r="N1132" s="1"/>
        <tr r="N7472" s="1"/>
        <tr r="N528" s="1"/>
      </tp>
      <tp t="s">
        <v>#N/A N/A</v>
        <stp/>
        <stp>BDP|14892006708067031427</stp>
        <tr r="R148" s="1"/>
        <tr r="R1813" s="1"/>
      </tp>
      <tp t="s">
        <v>#N/A N/A</v>
        <stp/>
        <stp>BDP|17445074915870019140</stp>
        <tr r="R2679" s="1"/>
      </tp>
      <tp t="s">
        <v>#N/A N/A</v>
        <stp/>
        <stp>BDP|18036509681464487675</stp>
        <tr r="R1183" s="1"/>
        <tr r="R579" s="1"/>
      </tp>
      <tp t="s">
        <v>#N/A N/A</v>
        <stp/>
        <stp>BDP|16841713317527944057</stp>
        <tr r="R3055" s="1"/>
        <tr r="R7629" s="1"/>
      </tp>
      <tp t="s">
        <v>#N/A N/A</v>
        <stp/>
        <stp>BDP|17408618738837625292</stp>
        <tr r="R1160" s="1"/>
        <tr r="R2623" s="1"/>
        <tr r="R556" s="1"/>
      </tp>
      <tp t="s">
        <v>#N/A N/A</v>
        <stp/>
        <stp>BDP|13642237636811198405</stp>
        <tr r="R2064" s="1"/>
      </tp>
      <tp t="s">
        <v>#N/A N/A</v>
        <stp/>
        <stp>BDP|10751982965750931815</stp>
        <tr r="N2426" s="1"/>
      </tp>
      <tp t="s">
        <v>#N/A N/A</v>
        <stp/>
        <stp>BDP|13091737396889640317</stp>
        <tr r="N1460" s="1"/>
        <tr r="N856" s="1"/>
      </tp>
      <tp t="s">
        <v>#N/A N/A</v>
        <stp/>
        <stp>BDP|13316099742048884825</stp>
        <tr r="R1420" s="1"/>
        <tr r="R816" s="1"/>
      </tp>
      <tp t="s">
        <v>#N/A N/A</v>
        <stp/>
        <stp>BDP|10683824054413341919</stp>
        <tr r="R1103" s="1"/>
        <tr r="R499" s="1"/>
      </tp>
      <tp t="s">
        <v>#N/A N/A</v>
        <stp/>
        <stp>BDP|16764291118955611755</stp>
        <tr r="R1258" s="1"/>
        <tr r="R654" s="1"/>
      </tp>
      <tp t="s">
        <v>#N/A N/A</v>
        <stp/>
        <stp>BDP|11607410740875028322</stp>
        <tr r="R1143" s="1"/>
        <tr r="R539" s="1"/>
      </tp>
      <tp t="s">
        <v>#N/A N/A</v>
        <stp/>
        <stp>BDP|11835703251662938657</stp>
        <tr r="N1291" s="1"/>
        <tr r="N3024" s="1"/>
        <tr r="N7584" s="1"/>
        <tr r="N687" s="1"/>
      </tp>
      <tp t="s">
        <v>#N/A N/A</v>
        <stp/>
        <stp>BDP|14388151364997023370</stp>
        <tr r="R3104" s="1"/>
        <tr r="R7678" s="1"/>
      </tp>
      <tp t="s">
        <v>#N/A N/A</v>
        <stp/>
        <stp>BDP|13268155458609361992</stp>
        <tr r="N3145" s="1"/>
      </tp>
      <tp t="s">
        <v>#N/A N/A</v>
        <stp/>
        <stp>BDP|12405060960155116661</stp>
        <tr r="R1167" s="1"/>
        <tr r="R563" s="1"/>
      </tp>
      <tp t="s">
        <v>#N/A N/A</v>
        <stp/>
        <stp>BDP|13148557923277733452</stp>
        <tr r="R1477" s="1"/>
        <tr r="R873" s="1"/>
      </tp>
      <tp t="s">
        <v>#N/A N/A</v>
        <stp/>
        <stp>BDP|16466473524431281609</stp>
        <tr r="N3205" s="1"/>
      </tp>
      <tp t="s">
        <v>#N/A N/A</v>
        <stp/>
        <stp>BDP|16656806234652632816</stp>
        <tr r="N1700" s="1"/>
        <tr r="N20" s="1"/>
        <tr r="N2042" s="1"/>
        <tr r="N2060" s="1"/>
        <tr r="N2105" s="1"/>
        <tr r="N2179" s="1"/>
        <tr r="N2191" s="1"/>
        <tr r="N2238" s="1"/>
        <tr r="N2269" s="1"/>
        <tr r="N2319" s="1"/>
        <tr r="N2325" s="1"/>
        <tr r="N2395" s="1"/>
        <tr r="N2596" s="1"/>
        <tr r="N29" s="1"/>
        <tr r="N2797" s="1"/>
        <tr r="N2811" s="1"/>
        <tr r="N2867" s="1"/>
        <tr r="N294" s="1"/>
        <tr r="N7146" s="1"/>
        <tr r="N7156" s="1"/>
        <tr r="N7192" s="1"/>
        <tr r="N7198" s="1"/>
        <tr r="N7249" s="1"/>
        <tr r="N7256" s="1"/>
        <tr r="N7300" s="1"/>
        <tr r="N7354" s="1"/>
        <tr r="N7377" s="1"/>
        <tr r="N7405" s="1"/>
        <tr r="N7453" s="1"/>
        <tr r="N7460" s="1"/>
        <tr r="N7467" s="1"/>
        <tr r="N7775" s="1"/>
        <tr r="N393" s="1"/>
        <tr r="N488" s="1"/>
        <tr r="N74" s="1"/>
      </tp>
      <tp t="s">
        <v>#N/A N/A</v>
        <stp/>
        <stp>BDP|17337533335313178513</stp>
        <tr r="N431" s="1"/>
      </tp>
      <tp t="s">
        <v>#N/A N/A</v>
        <stp/>
        <stp>BDP|13326011045848059828</stp>
        <tr r="N1439" s="1"/>
        <tr r="N835" s="1"/>
      </tp>
      <tp t="s">
        <v>#N/A N/A</v>
        <stp/>
        <stp>BDP|10151872203429363633</stp>
        <tr r="R102" s="1"/>
        <tr r="R1767" s="1"/>
      </tp>
      <tp t="s">
        <v>#N/A N/A</v>
        <stp/>
        <stp>BDP|16828816368469212664</stp>
        <tr r="N3277" s="1"/>
      </tp>
      <tp t="s">
        <v>#N/A N/A</v>
        <stp/>
        <stp>BDP|12756007544471149069</stp>
        <tr r="N13" s="1"/>
      </tp>
      <tp t="s">
        <v>#N/A N/A</v>
        <stp/>
        <stp>BDP|11820080473130009179</stp>
        <tr r="R3174" s="1"/>
      </tp>
      <tp t="s">
        <v>#N/A N/A</v>
        <stp/>
        <stp>BDP|15736600944303038379</stp>
        <tr r="R7649" s="1"/>
      </tp>
      <tp t="s">
        <v>#N/A N/A</v>
        <stp/>
        <stp>BDP|18282849721542042739</stp>
        <tr r="N7479" s="1"/>
      </tp>
      <tp t="s">
        <v>#N/A N/A</v>
        <stp/>
        <stp>BDP|18347619886502345334</stp>
        <tr r="R2999" s="1"/>
        <tr r="R7543" s="1"/>
      </tp>
      <tp t="s">
        <v>#N/A N/A</v>
        <stp/>
        <stp>BDP|12581515803990182023</stp>
        <tr r="R1096" s="1"/>
        <tr r="R492" s="1"/>
      </tp>
      <tp t="s">
        <v>#N/A N/A</v>
        <stp/>
        <stp>BDP|10740333594885560815</stp>
        <tr r="R352" s="1"/>
      </tp>
      <tp t="s">
        <v>#N/A N/A</v>
        <stp/>
        <stp>BDP|16878367429169202912</stp>
        <tr r="R2067" s="1"/>
        <tr r="R2067" s="1"/>
      </tp>
      <tp t="s">
        <v>#N/A N/A</v>
        <stp/>
        <stp>BDP|16050027347371003416</stp>
        <tr r="N1943" s="1"/>
        <tr r="N278" s="1"/>
        <tr r="N2859" s="1"/>
      </tp>
      <tp t="s">
        <v>#N/A N/A</v>
        <stp/>
        <stp>BDP|15815097723216506632</stp>
        <tr r="N2419" s="1"/>
        <tr r="N2621" s="1"/>
      </tp>
      <tp t="s">
        <v>#N/A N/A</v>
        <stp/>
        <stp>BDP|14693459658763745185</stp>
        <tr r="N2568" s="1"/>
      </tp>
      <tp t="s">
        <v>#N/A N/A</v>
        <stp/>
        <stp>BDP|17609552019476811263</stp>
        <tr r="R1240" s="1"/>
        <tr r="R636" s="1"/>
      </tp>
      <tp t="s">
        <v>#N/A N/A</v>
        <stp/>
        <stp>BDP|14535918595637316468</stp>
        <tr r="R2608" s="1"/>
      </tp>
      <tp t="s">
        <v>#N/A N/A</v>
        <stp/>
        <stp>BDP|13498610472124476147</stp>
        <tr r="N2172" s="1"/>
        <tr r="N480" s="1"/>
      </tp>
      <tp t="s">
        <v>#N/A N/A</v>
        <stp/>
        <stp>BDP|15055533202963614402</stp>
        <tr r="N130" s="1"/>
        <tr r="N1795" s="1"/>
        <tr r="N2701" s="1"/>
      </tp>
      <tp t="s">
        <v>#N/A N/A</v>
        <stp/>
        <stp>BDP|14316672743425379432</stp>
        <tr r="N1077" s="1"/>
        <tr r="N1680" s="1"/>
        <tr r="N3216" s="1"/>
        <tr r="N7763" s="1"/>
      </tp>
      <tp t="s">
        <v>#N/A N/A</v>
        <stp/>
        <stp>BDP|12243361109965283385</stp>
        <tr r="Q2190" s="1"/>
      </tp>
      <tp t="s">
        <v>#N/A N/A</v>
        <stp/>
        <stp>BDP|12965195064177266511</stp>
        <tr r="R2444" s="1"/>
      </tp>
      <tp t="s">
        <v>#N/A N/A</v>
        <stp/>
        <stp>BDP|11176228272154137779</stp>
        <tr r="R2144" s="1"/>
        <tr r="R443" s="1"/>
      </tp>
      <tp t="s">
        <v>#N/A N/A</v>
        <stp/>
        <stp>BDP|13777696218082325139</stp>
        <tr r="R1933" s="1"/>
        <tr r="R268" s="1"/>
      </tp>
      <tp t="s">
        <v>#N/A N/A</v>
        <stp/>
        <stp>BDP|13373054828700096683</stp>
        <tr r="N2594" s="1"/>
      </tp>
      <tp t="s">
        <v>#N/A N/A</v>
        <stp/>
        <stp>BDP|12017618200593317043</stp>
        <tr r="N7356" s="1"/>
      </tp>
      <tp t="s">
        <v>#N/A N/A</v>
        <stp/>
        <stp>BDP|12269179534374706301</stp>
        <tr r="N1222" s="1"/>
        <tr r="N2993" s="1"/>
        <tr r="N7538" s="1"/>
        <tr r="N618" s="1"/>
      </tp>
      <tp t="s">
        <v>#N/A N/A</v>
        <stp/>
        <stp>BDP|12488672734413516342</stp>
        <tr r="R2511" s="1"/>
      </tp>
      <tp t="s">
        <v>#N/A N/A</v>
        <stp/>
        <stp>BDP|11138909870621305940</stp>
        <tr r="R2119" s="1"/>
        <tr r="R408" s="1"/>
      </tp>
      <tp t="s">
        <v>#N/A N/A</v>
        <stp/>
        <stp>BDP|13957890241221240950</stp>
        <tr r="P2876" s="1"/>
      </tp>
      <tp t="s">
        <v>#N/A N/A</v>
        <stp/>
        <stp>BDP|10497555664933466773</stp>
        <tr r="R1937" s="1"/>
        <tr r="R2561" s="1"/>
        <tr r="R272" s="1"/>
      </tp>
      <tp t="s">
        <v>#N/A N/A</v>
        <stp/>
        <stp>BDP|16887494337881843786</stp>
        <tr r="N1398" s="1"/>
        <tr r="N794" s="1"/>
      </tp>
      <tp t="s">
        <v>#N/A N/A</v>
        <stp/>
        <stp>BDP|12816289438995669182</stp>
        <tr r="R1755" s="1"/>
        <tr r="R2606" s="1"/>
        <tr r="R90" s="1"/>
      </tp>
      <tp t="s">
        <v>#N/A N/A</v>
        <stp/>
        <stp>BDP|12457722502013886254</stp>
        <tr r="R1240" s="1"/>
        <tr r="R2689" s="1"/>
        <tr r="R636" s="1"/>
      </tp>
      <tp t="s">
        <v>#N/A N/A</v>
        <stp/>
        <stp>BDP|11771485931563091176</stp>
        <tr r="R1008" s="1"/>
        <tr r="R1611" s="1"/>
      </tp>
      <tp t="s">
        <v>#N/A N/A</v>
        <stp/>
        <stp>BDP|11966307981887458952</stp>
        <tr r="N3201" s="1"/>
      </tp>
      <tp t="s">
        <v>#N/A N/A</v>
        <stp/>
        <stp>BDP|10397412053530166595</stp>
        <tr r="R1227" s="1"/>
        <tr r="R2473" s="1"/>
        <tr r="R2998" s="1"/>
        <tr r="R7541" s="1"/>
        <tr r="R623" s="1"/>
      </tp>
      <tp t="s">
        <v>#N/A N/A</v>
        <stp/>
        <stp>BDP|12398795676965547302</stp>
        <tr r="R3156" s="1"/>
      </tp>
      <tp t="s">
        <v>#N/A N/A</v>
        <stp/>
        <stp>BDP|12842149406185188227</stp>
        <tr r="R120" s="1"/>
        <tr r="R1222" s="1"/>
        <tr r="R1785" s="1"/>
        <tr r="R2993" s="1"/>
        <tr r="R7538" s="1"/>
        <tr r="R618" s="1"/>
      </tp>
      <tp t="s">
        <v>#N/A N/A</v>
        <stp/>
        <stp>BDP|11889632244943003463</stp>
        <tr r="N307" s="1"/>
      </tp>
      <tp t="s">
        <v>#N/A N/A</v>
        <stp/>
        <stp>BDP|12175465988013364953</stp>
        <tr r="R2380" s="1"/>
        <tr r="R2380" s="1"/>
      </tp>
      <tp t="s">
        <v>#N/A N/A</v>
        <stp/>
        <stp>BDP|11361188102883980798</stp>
        <tr r="R1102" s="1"/>
        <tr r="R498" s="1"/>
      </tp>
      <tp t="s">
        <v>#N/A N/A</v>
        <stp/>
        <stp>BDP|11221090739906997027</stp>
        <tr r="R2902" s="1"/>
      </tp>
      <tp t="s">
        <v>#N/A N/A</v>
        <stp/>
        <stp>BDP|16089407034046901354</stp>
        <tr r="R2925" s="1"/>
      </tp>
      <tp t="s">
        <v>#N/A N/A</v>
        <stp/>
        <stp>BDP|14900033817765543408</stp>
        <tr r="R1901" s="1"/>
        <tr r="R236" s="1"/>
      </tp>
      <tp t="s">
        <v>#N/A N/A</v>
        <stp/>
        <stp>BDP|16317115029958221917</stp>
        <tr r="N459" s="1"/>
      </tp>
      <tp t="s">
        <v>#N/A N/A</v>
        <stp/>
        <stp>BDP|10161271448951258345</stp>
        <tr r="R3180" s="1"/>
        <tr r="R7737" s="1"/>
      </tp>
      <tp t="s">
        <v>#N/A N/A</v>
        <stp/>
        <stp>BDP|10085705520316893709</stp>
        <tr r="N1293" s="1"/>
        <tr r="N689" s="1"/>
      </tp>
      <tp t="s">
        <v>#N/A N/A</v>
        <stp/>
        <stp>BDP|17028337209507458768</stp>
        <tr r="R2485" s="1"/>
        <tr r="R2693" s="1"/>
        <tr r="R3006" s="1"/>
      </tp>
      <tp t="s">
        <v>#N/A N/A</v>
        <stp/>
        <stp>BDP|15877435732424971283</stp>
        <tr r="N2887" s="1"/>
      </tp>
      <tp t="s">
        <v>#N/A N/A</v>
        <stp/>
        <stp>BDP|14637476469293601166</stp>
        <tr r="R7525" s="1"/>
      </tp>
      <tp t="s">
        <v>#N/A N/A</v>
        <stp/>
        <stp>BDP|10552190997178549461</stp>
        <tr r="R3175" s="1"/>
      </tp>
      <tp t="s">
        <v>#N/A N/A</v>
        <stp/>
        <stp>BDP|18374746677414152890</stp>
        <tr r="N3200" s="1"/>
      </tp>
      <tp t="s">
        <v>#N/A N/A</v>
        <stp/>
        <stp>BDP|16469846166365961972</stp>
        <tr r="R3202" s="1"/>
        <tr r="R7636" s="1"/>
      </tp>
      <tp t="s">
        <v>#N/A N/A</v>
        <stp/>
        <stp>BDP|10805753726004514567</stp>
        <tr r="N2959" s="1"/>
      </tp>
      <tp t="s">
        <v>#N/A N/A</v>
        <stp/>
        <stp>BDP|10383280265215544505</stp>
        <tr r="R1700" s="1"/>
        <tr r="R1701" s="1"/>
        <tr r="R20" s="1"/>
        <tr r="R2042" s="1"/>
        <tr r="R2043" s="1"/>
        <tr r="R2060" s="1"/>
        <tr r="R2061" s="1"/>
        <tr r="R21" s="1"/>
        <tr r="R2105" s="1"/>
        <tr r="R2106" s="1"/>
        <tr r="R2179" s="1"/>
        <tr r="R2180" s="1"/>
        <tr r="R2191" s="1"/>
        <tr r="R2192" s="1"/>
        <tr r="R2238" s="1"/>
        <tr r="R2239" s="1"/>
        <tr r="R2269" s="1"/>
        <tr r="R2270" s="1"/>
        <tr r="R2319" s="1"/>
        <tr r="R2320" s="1"/>
        <tr r="R2325" s="1"/>
        <tr r="R2326" s="1"/>
        <tr r="R2395" s="1"/>
        <tr r="R2396" s="1"/>
        <tr r="R2596" s="1"/>
        <tr r="R2597" s="1"/>
        <tr r="R29" s="1"/>
        <tr r="R2797" s="1"/>
        <tr r="R2798" s="1"/>
        <tr r="R2811" s="1"/>
        <tr r="R2812" s="1"/>
        <tr r="R2867" s="1"/>
        <tr r="R2868" s="1"/>
        <tr r="R30" s="1"/>
        <tr r="R2883" s="1"/>
        <tr r="R2891" s="1"/>
        <tr r="R2923" s="1"/>
        <tr r="R294" s="1"/>
        <tr r="R295" s="1"/>
        <tr r="R3091" s="1"/>
        <tr r="R3093" s="1"/>
        <tr r="R3095" s="1"/>
        <tr r="R3229" s="1"/>
        <tr r="R3231" s="1"/>
        <tr r="R3233" s="1"/>
        <tr r="R3235" s="1"/>
        <tr r="R3239" s="1"/>
        <tr r="R3241" s="1"/>
        <tr r="R3243" s="1"/>
        <tr r="R3245" s="1"/>
        <tr r="R3247" s="1"/>
        <tr r="R3249" s="1"/>
        <tr r="R3251" s="1"/>
        <tr r="R3253" s="1"/>
        <tr r="R3255" s="1"/>
        <tr r="R3257" s="1"/>
        <tr r="R3259" s="1"/>
        <tr r="R3261" s="1"/>
        <tr r="R3263" s="1"/>
        <tr r="R3265" s="1"/>
        <tr r="R3267" s="1"/>
        <tr r="R3269" s="1"/>
        <tr r="R3271" s="1"/>
        <tr r="R3273" s="1"/>
        <tr r="R3275" s="1"/>
        <tr r="R3277" s="1"/>
        <tr r="R7146" s="1"/>
        <tr r="R7147" s="1"/>
        <tr r="R7148" s="1"/>
        <tr r="R7149" s="1"/>
        <tr r="R7150" s="1"/>
        <tr r="R7151" s="1"/>
        <tr r="R7156" s="1"/>
        <tr r="R7157" s="1"/>
        <tr r="R7192" s="1"/>
        <tr r="R7193" s="1"/>
        <tr r="R7198" s="1"/>
        <tr r="R7199" s="1"/>
        <tr r="R7249" s="1"/>
        <tr r="R7250" s="1"/>
        <tr r="R7256" s="1"/>
        <tr r="R7257" s="1"/>
        <tr r="R7300" s="1"/>
        <tr r="R7301" s="1"/>
        <tr r="R7354" s="1"/>
        <tr r="R7355" s="1"/>
        <tr r="R7377" s="1"/>
        <tr r="R7378" s="1"/>
        <tr r="R7405" s="1"/>
        <tr r="R7406" s="1"/>
        <tr r="R7453" s="1"/>
        <tr r="R7454" s="1"/>
        <tr r="R7461" s="1"/>
        <tr r="R7468" s="1"/>
        <tr r="R7469" s="1"/>
        <tr r="R7670" s="1"/>
        <tr r="R7775" s="1"/>
        <tr r="R7776" s="1"/>
        <tr r="R388" s="1"/>
        <tr r="R393" s="1"/>
        <tr r="R394" s="1"/>
        <tr r="R488" s="1"/>
        <tr r="R489" s="1"/>
        <tr r="R74" s="1"/>
        <tr r="R75" s="1"/>
        <tr r="R3237" s="1"/>
        <tr r="R2895" s="1"/>
        <tr r="R2899" s="1"/>
        <tr r="R2913" s="1"/>
        <tr r="R1746" s="1"/>
        <tr r="R2881" s="1"/>
        <tr r="R2917" s="1"/>
        <tr r="R2927" s="1"/>
        <tr r="R2799" s="1"/>
        <tr r="R3228" s="1"/>
        <tr r="R2885" s="1"/>
        <tr r="R2933" s="1"/>
        <tr r="R2925" s="1"/>
        <tr r="R2937" s="1"/>
        <tr r="R2915" s="1"/>
        <tr r="R2935" s="1"/>
        <tr r="R2909" s="1"/>
        <tr r="R2911" s="1"/>
        <tr r="R2805" s="1"/>
        <tr r="R2901" s="1"/>
        <tr r="R2921" s="1"/>
        <tr r="R2907" s="1"/>
        <tr r="R2800" s="1"/>
        <tr r="R2804" s="1"/>
        <tr r="R2889" s="1"/>
        <tr r="R2919" s="1"/>
        <tr r="R2897" s="1"/>
        <tr r="R2887" s="1"/>
        <tr r="R2803" s="1"/>
        <tr r="R2905" s="1"/>
        <tr r="R2931" s="1"/>
        <tr r="R2929" s="1"/>
        <tr r="R2903" s="1"/>
        <tr r="R2893" s="1"/>
        <tr r="R2801" s="1"/>
        <tr r="R2802" s="1"/>
        <tr r="R1748" s="1"/>
        <tr r="R83" s="1"/>
        <tr r="R1094" s="1"/>
        <tr r="R1854" s="1"/>
        <tr r="R189" s="1"/>
        <tr r="R490" s="1"/>
        <tr r="R77" s="1"/>
        <tr r="R1412" s="1"/>
        <tr r="R79" s="1"/>
        <tr r="R808" s="1"/>
        <tr r="R81" s="1"/>
        <tr r="R2108" s="1"/>
        <tr r="R395" s="1"/>
        <tr r="R2271" s="1"/>
        <tr r="R7387" s="1"/>
        <tr r="R7669" s="1"/>
        <tr r="R2112" s="1"/>
        <tr r="R399" s="1"/>
        <tr r="R2172" s="1"/>
        <tr r="R480" s="1"/>
        <tr r="R2922" s="1"/>
        <tr r="R72" s="1"/>
        <tr r="R428" s="1"/>
        <tr r="R2150" s="1"/>
        <tr r="R449" s="1"/>
        <tr r="R2886" s="1"/>
        <tr r="R2167" s="1"/>
        <tr r="R472" s="1"/>
        <tr r="R2153" s="1"/>
        <tr r="R452" s="1"/>
        <tr r="R1718" s="1"/>
        <tr r="R2202" s="1"/>
        <tr r="R2282" s="1"/>
        <tr r="R2336" s="1"/>
        <tr r="R7168" s="1"/>
        <tr r="R7210" s="1"/>
        <tr r="R7268" s="1"/>
        <tr r="R7312" s="1"/>
        <tr r="R7418" s="1"/>
        <tr r="R40" s="1"/>
        <tr r="R7787" s="1"/>
        <tr r="R2872" s="1"/>
        <tr r="R421" s="1"/>
        <tr r="R1959" s="1"/>
        <tr r="R2151" s="1"/>
        <tr r="R450" s="1"/>
        <tr r="R1411" s="1"/>
        <tr r="R1727" s="1"/>
        <tr r="R2219" s="1"/>
        <tr r="R2299" s="1"/>
        <tr r="R2353" s="1"/>
        <tr r="R7177" s="1"/>
        <tr r="R7227" s="1"/>
        <tr r="R7281" s="1"/>
        <tr r="R7329" s="1"/>
        <tr r="R7431" s="1"/>
        <tr r="R7800" s="1"/>
        <tr r="R49" s="1"/>
        <tr r="R2878" s="1"/>
        <tr r="R2125" s="1"/>
        <tr r="R420" s="1"/>
        <tr r="R2880" s="1"/>
        <tr r="R2146" s="1"/>
        <tr r="R445" s="1"/>
        <tr r="R2113" s="1"/>
        <tr r="R400" s="1"/>
        <tr r="R2143" s="1"/>
        <tr r="R413" s="1"/>
        <tr r="R2936" s="1"/>
        <tr r="R2211" s="1"/>
        <tr r="R2291" s="1"/>
        <tr r="R2345" s="1"/>
        <tr r="R7219" s="1"/>
        <tr r="R7273" s="1"/>
        <tr r="R7321" s="1"/>
        <tr r="R7423" s="1"/>
        <tr r="R7792" s="1"/>
        <tr r="R2121" s="1"/>
        <tr r="R415" s="1"/>
        <tr r="R2111" s="1"/>
        <tr r="R398" s="1"/>
        <tr r="R10" s="1"/>
        <tr r="R2049" s="1"/>
        <tr r="R82" s="1"/>
        <tr r="R16" s="1"/>
        <tr r="R2154" s="1"/>
        <tr r="R453" s="1"/>
        <tr r="R1729" s="1"/>
        <tr r="R2221" s="1"/>
        <tr r="R2301" s="1"/>
        <tr r="R2355" s="1"/>
        <tr r="R7179" s="1"/>
        <tr r="R7229" s="1"/>
        <tr r="R7283" s="1"/>
        <tr r="R7331" s="1"/>
        <tr r="R7433" s="1"/>
        <tr r="R7802" s="1"/>
        <tr r="R51" s="1"/>
        <tr r="R3092" s="1"/>
        <tr r="R2892" s="1"/>
        <tr r="R2107" s="1"/>
        <tr r="R1741" s="1"/>
        <tr r="R2231" s="1"/>
        <tr r="R2311" s="1"/>
        <tr r="R2365" s="1"/>
        <tr r="R7189" s="1"/>
        <tr r="R7241" s="1"/>
        <tr r="R7295" s="1"/>
        <tr r="R7345" s="1"/>
        <tr r="R7445" s="1"/>
        <tr r="R7812" s="1"/>
        <tr r="R61" s="1"/>
        <tr r="R1711" s="1"/>
        <tr r="R2195" s="1"/>
        <tr r="R2274" s="1"/>
        <tr r="R2329" s="1"/>
        <tr r="R33" s="1"/>
        <tr r="R7161" s="1"/>
        <tr r="R7203" s="1"/>
        <tr r="R7261" s="1"/>
        <tr r="R7305" s="1"/>
        <tr r="R7411" s="1"/>
        <tr r="R7780" s="1"/>
        <tr r="R2173" s="1"/>
        <tr r="R481" s="1"/>
        <tr r="R2137" s="1"/>
        <tr r="R437" s="1"/>
        <tr r="R2147" s="1"/>
        <tr r="R446" s="1"/>
        <tr r="R2129" s="1"/>
        <tr r="R427" s="1"/>
        <tr r="R1745" s="1"/>
        <tr r="R2234" s="1"/>
        <tr r="R2314" s="1"/>
        <tr r="R2368" s="1"/>
        <tr r="R7244" s="1"/>
        <tr r="R7299" s="1"/>
        <tr r="R7349" s="1"/>
        <tr r="R7448" s="1"/>
        <tr r="R7815" s="1"/>
        <tr r="R64" s="1"/>
        <tr r="R7245" s="1"/>
        <tr r="R7350" s="1"/>
        <tr r="R7449" s="1"/>
        <tr r="R2046" s="1"/>
        <tr r="R2871" s="1"/>
        <tr r="R2126" s="1"/>
        <tr r="R7777" s="1"/>
        <tr r="R423" s="1"/>
        <tr r="R2888" s="1"/>
        <tr r="R2912" s="1"/>
        <tr r="R412" s="1"/>
        <tr r="R1958" s="1"/>
        <tr r="R2052" s="1"/>
        <tr r="R15" s="1"/>
        <tr r="R2170" s="1"/>
        <tr r="R477" s="1"/>
        <tr r="R3244" s="1"/>
        <tr r="R2145" s="1"/>
        <tr r="R444" s="1"/>
        <tr r="R2047" s="1"/>
        <tr r="R2128" s="1"/>
        <tr r="R426" s="1"/>
        <tr r="R3234" s="1"/>
        <tr r="R2134" s="1"/>
        <tr r="R435" s="1"/>
        <tr r="R2119" s="1"/>
        <tr r="R408" s="1"/>
        <tr r="R807" s="1"/>
        <tr r="R401" s="1"/>
        <tr r="R1724" s="1"/>
        <tr r="R2216" s="1"/>
        <tr r="R2296" s="1"/>
        <tr r="R2350" s="1"/>
        <tr r="R7174" s="1"/>
        <tr r="R7224" s="1"/>
        <tr r="R7278" s="1"/>
        <tr r="R7326" s="1"/>
        <tr r="R7428" s="1"/>
        <tr r="R7797" s="1"/>
        <tr r="R46" s="1"/>
        <tr r="R12" s="1"/>
        <tr r="R7248" s="1"/>
        <tr r="R7353" s="1"/>
        <tr r="R7452" s="1"/>
        <tr r="R1739" s="1"/>
        <tr r="R7293" s="1"/>
        <tr r="R7343" s="1"/>
        <tr r="R2916" s="1"/>
        <tr r="R2918" s="1"/>
        <tr r="R2139" s="1"/>
        <tr r="R439" s="1"/>
        <tr r="R78" s="1"/>
        <tr r="R2869" s="1"/>
        <tr r="R2806" s="1"/>
        <tr r="R3262" s="1"/>
        <tr r="R3238" s="1"/>
        <tr r="R18" s="1"/>
        <tr r="R1749" s="1"/>
        <tr r="R84" s="1"/>
        <tr r="R2212" s="1"/>
        <tr r="R2292" s="1"/>
        <tr r="R2346" s="1"/>
        <tr r="R7220" s="1"/>
        <tr r="R7274" s="1"/>
        <tr r="R7322" s="1"/>
        <tr r="R7424" s="1"/>
        <tr r="R7793" s="1"/>
        <tr r="R2110" s="1"/>
        <tr r="R397" s="1"/>
        <tr r="R1737" s="1"/>
        <tr r="R2228" s="1"/>
        <tr r="R2308" s="1"/>
        <tr r="R2362" s="1"/>
        <tr r="R7186" s="1"/>
        <tr r="R7238" s="1"/>
        <tr r="R7291" s="1"/>
        <tr r="R7341" s="1"/>
        <tr r="R7442" s="1"/>
        <tr r="R7809" s="1"/>
        <tr r="R58" s="1"/>
        <tr r="R1732" s="1"/>
        <tr r="R7286" s="1"/>
        <tr r="R7336" s="1"/>
        <tr r="R1733" s="1"/>
        <tr r="R2224" s="1"/>
        <tr r="R2304" s="1"/>
        <tr r="R2358" s="1"/>
        <tr r="R7182" s="1"/>
        <tr r="R7234" s="1"/>
        <tr r="R7287" s="1"/>
        <tr r="R7337" s="1"/>
        <tr r="R7438" s="1"/>
        <tr r="R7805" s="1"/>
        <tr r="R54" s="1"/>
        <tr r="R3236" s="1"/>
        <tr r="R464" s="1"/>
        <tr r="R2122" s="1"/>
        <tr r="R416" s="1"/>
        <tr r="R2109" s="1"/>
        <tr r="R396" s="1"/>
        <tr r="R7400" s="1"/>
        <tr r="R1710" s="1"/>
        <tr r="R2194" s="1"/>
        <tr r="R2273" s="1"/>
        <tr r="R2328" s="1"/>
        <tr r="R32" s="1"/>
        <tr r="R7160" s="1"/>
        <tr r="R7202" s="1"/>
        <tr r="R7260" s="1"/>
        <tr r="R7304" s="1"/>
        <tr r="R7410" s="1"/>
        <tr r="R7779" s="1"/>
        <tr r="R1962" s="1"/>
        <tr r="R2055" s="1"/>
        <tr r="R2123" s="1"/>
        <tr r="R417" s="1"/>
        <tr r="R1709" s="1"/>
        <tr r="R2193" s="1"/>
        <tr r="R2272" s="1"/>
        <tr r="R2327" s="1"/>
        <tr r="R31" s="1"/>
        <tr r="R7159" s="1"/>
        <tr r="R7201" s="1"/>
        <tr r="R7259" s="1"/>
        <tr r="R7303" s="1"/>
        <tr r="R7409" s="1"/>
        <tr r="R7778" s="1"/>
        <tr r="R1716" s="1"/>
        <tr r="R2200" s="1"/>
        <tr r="R2280" s="1"/>
        <tr r="R2334" s="1"/>
        <tr r="R7166" s="1"/>
        <tr r="R7208" s="1"/>
        <tr r="R7266" s="1"/>
        <tr r="R7310" s="1"/>
        <tr r="R7416" s="1"/>
        <tr r="R38" s="1"/>
        <tr r="R7785" s="1"/>
        <tr r="R3256" s="1"/>
        <tr r="R2908" s="1"/>
        <tr r="R3266" s="1"/>
        <tr r="R7398" s="1"/>
        <tr r="R2906" s="1"/>
        <tr r="R2896" s="1"/>
        <tr r="R2186" s="1"/>
        <tr r="R2130" s="1"/>
        <tr r="R429" s="1"/>
        <tr r="R2894" s="1"/>
        <tr r="R1740" s="1"/>
        <tr r="R2230" s="1"/>
        <tr r="R2310" s="1"/>
        <tr r="R2364" s="1"/>
        <tr r="R7188" s="1"/>
        <tr r="R7240" s="1"/>
        <tr r="R7294" s="1"/>
        <tr r="R7344" s="1"/>
        <tr r="R7444" s="1"/>
        <tr r="R7811" s="1"/>
        <tr r="R60" s="1"/>
        <tr r="R3276" s="1"/>
        <tr r="R2875" s="1"/>
        <tr r="R1747" s="1"/>
        <tr r="R2882" s="1"/>
        <tr r="R2877" s="1"/>
        <tr r="R1731" s="1"/>
        <tr r="R2223" s="1"/>
        <tr r="R2303" s="1"/>
        <tr r="R2357" s="1"/>
        <tr r="R7181" s="1"/>
        <tr r="R7233" s="1"/>
        <tr r="R7285" s="1"/>
        <tr r="R7335" s="1"/>
        <tr r="R7437" s="1"/>
        <tr r="R7804" s="1"/>
        <tr r="R53" s="1"/>
        <tr r="R1960" s="1"/>
        <tr r="R2053" s="1"/>
        <tr r="R2144" s="1"/>
        <tr r="R443" s="1"/>
        <tr r="R7247" s="1"/>
        <tr r="R7352" s="1"/>
        <tr r="R7451" s="1"/>
        <tr r="R2932" s="1"/>
        <tr r="R7671" s="1"/>
        <tr r="R2879" s="1"/>
        <tr r="R3272" s="1"/>
        <tr r="R1726" s="1"/>
        <tr r="R2218" s="1"/>
        <tr r="R2298" s="1"/>
        <tr r="R2352" s="1"/>
        <tr r="R7176" s="1"/>
        <tr r="R7226" s="1"/>
        <tr r="R7280" s="1"/>
        <tr r="R7328" s="1"/>
        <tr r="R7430" s="1"/>
        <tr r="R7799" s="1"/>
        <tr r="R48" s="1"/>
        <tr r="R2169" s="1"/>
        <tr r="R476" s="1"/>
        <tr r="R2184" s="1"/>
        <tr r="R2924" s="1"/>
        <tr r="R442" s="1"/>
        <tr r="R2890" s="1"/>
        <tr r="R2898" s="1"/>
        <tr r="R2210" s="1"/>
        <tr r="R2290" s="1"/>
        <tr r="R2344" s="1"/>
        <tr r="R7218" s="1"/>
        <tr r="R7320" s="1"/>
        <tr r="R2185" s="1"/>
        <tr r="R2870" s="1"/>
        <tr r="R2120" s="1"/>
        <tr r="R409" s="1"/>
        <tr r="R2214" s="1"/>
        <tr r="R2294" s="1"/>
        <tr r="R2348" s="1"/>
        <tr r="R7222" s="1"/>
        <tr r="R7276" s="1"/>
        <tr r="R7324" s="1"/>
        <tr r="R7426" s="1"/>
        <tr r="R7795" s="1"/>
        <tr r="R66" s="1"/>
        <tr r="R1744" s="1"/>
        <tr r="R7298" s="1"/>
        <tr r="R7348" s="1"/>
        <tr r="R2213" s="1"/>
        <tr r="R2293" s="1"/>
        <tr r="R2347" s="1"/>
        <tr r="R7221" s="1"/>
        <tr r="R7275" s="1"/>
        <tr r="R7323" s="1"/>
        <tr r="R7425" s="1"/>
        <tr r="R7794" s="1"/>
        <tr r="R1720" s="1"/>
        <tr r="R2204" s="1"/>
        <tr r="R2284" s="1"/>
        <tr r="R2338" s="1"/>
        <tr r="R7170" s="1"/>
        <tr r="R7212" s="1"/>
        <tr r="R7270" s="1"/>
        <tr r="R7314" s="1"/>
        <tr r="R7420" s="1"/>
        <tr r="R7789" s="1"/>
        <tr r="R42" s="1"/>
        <tr r="R7388" s="1"/>
        <tr r="R1413" s="1"/>
        <tr r="R3230" s="1"/>
        <tr r="R1728" s="1"/>
        <tr r="R2220" s="1"/>
        <tr r="R2300" s="1"/>
        <tr r="R2354" s="1"/>
        <tr r="R7178" s="1"/>
        <tr r="R7228" s="1"/>
        <tr r="R7282" s="1"/>
        <tr r="R7330" s="1"/>
        <tr r="R7432" s="1"/>
        <tr r="R7801" s="1"/>
        <tr r="R50" s="1"/>
        <tr r="R2873" s="1"/>
        <tr r="R7396" s="1"/>
        <tr r="R65" s="1"/>
        <tr r="R1714" s="1"/>
        <tr r="R2198" s="1"/>
        <tr r="R2277" s="1"/>
        <tr r="R2332" s="1"/>
        <tr r="R7164" s="1"/>
        <tr r="R7206" s="1"/>
        <tr r="R7264" s="1"/>
        <tr r="R7308" s="1"/>
        <tr r="R36" s="1"/>
        <tr r="R7414" s="1"/>
        <tr r="R7783" s="1"/>
        <tr r="R7390" s="1"/>
        <tr r="R2155" s="1"/>
        <tr r="R454" s="1"/>
        <tr r="R410" s="1"/>
        <tr r="R2159" s="1"/>
        <tr r="R458" s="1"/>
        <tr r="R2904" s="1"/>
        <tr r="R1722" s="1"/>
        <tr r="R2206" s="1"/>
        <tr r="R2286" s="1"/>
        <tr r="R2340" s="1"/>
        <tr r="R7172" s="1"/>
        <tr r="R7214" s="1"/>
        <tr r="R7272" s="1"/>
        <tr r="R7316" s="1"/>
        <tr r="R7422" s="1"/>
        <tr r="R7791" s="1"/>
        <tr r="R44" s="1"/>
        <tr r="R3232" s="1"/>
        <tr r="R2136" s="1"/>
        <tr r="R436" s="1"/>
        <tr r="R2149" s="1"/>
        <tr r="R448" s="1"/>
        <tr r="R1715" s="1"/>
        <tr r="R2199" s="1"/>
        <tr r="R2279" s="1"/>
        <tr r="R2333" s="1"/>
        <tr r="R7165" s="1"/>
        <tr r="R7207" s="1"/>
        <tr r="R7265" s="1"/>
        <tr r="R7309" s="1"/>
        <tr r="R7415" s="1"/>
        <tr r="R37" s="1"/>
        <tr r="R7784" s="1"/>
        <tr r="R1738" s="1"/>
        <tr r="R2229" s="1"/>
        <tr r="R2309" s="1"/>
        <tr r="R2363" s="1"/>
        <tr r="R7187" s="1"/>
        <tr r="R7239" s="1"/>
        <tr r="R7292" s="1"/>
        <tr r="R7342" s="1"/>
        <tr r="R7443" s="1"/>
        <tr r="R7810" s="1"/>
        <tr r="R59" s="1"/>
        <tr r="R460" s="1"/>
        <tr r="R414" s="1"/>
        <tr r="R2158" s="1"/>
        <tr r="R457" s="1"/>
        <tr r="R2182" s="1"/>
        <tr r="R2162" s="1"/>
        <tr r="R467" s="1"/>
        <tr r="R2166" s="1"/>
        <tr r="R471" s="1"/>
        <tr r="R1955" s="1"/>
        <tr r="R290" s="1"/>
        <tr r="R68" s="1"/>
        <tr r="R2117" s="1"/>
        <tr r="R405" s="1"/>
        <tr r="R70" s="1"/>
        <tr r="R1743" s="1"/>
        <tr r="R2233" s="1"/>
        <tr r="R2313" s="1"/>
        <tr r="R2367" s="1"/>
        <tr r="R7191" s="1"/>
        <tr r="R7243" s="1"/>
        <tr r="R7297" s="1"/>
        <tr r="R7347" s="1"/>
        <tr r="R7447" s="1"/>
        <tr r="R7814" s="1"/>
        <tr r="R63" s="1"/>
        <tr r="R321" s="1"/>
        <tr r="R2900" s="1"/>
        <tr r="R3274" s="1"/>
        <tr r="R3250" s="1"/>
        <tr r="R2171" s="1"/>
        <tr r="R479" s="1"/>
        <tr r="R3264" s="1"/>
        <tr r="R14" s="1"/>
        <tr r="R2164" s="1"/>
        <tr r="R469" s="1"/>
        <tr r="R1734" s="1"/>
        <tr r="R2225" s="1"/>
        <tr r="R2305" s="1"/>
        <tr r="R2359" s="1"/>
        <tr r="R7183" s="1"/>
        <tr r="R7235" s="1"/>
        <tr r="R7288" s="1"/>
        <tr r="R7338" s="1"/>
        <tr r="R7439" s="1"/>
        <tr r="R7806" s="1"/>
        <tr r="R55" s="1"/>
        <tr r="R7246" s="1"/>
        <tr r="R7351" s="1"/>
        <tr r="R7450" s="1"/>
        <tr r="R13" s="1"/>
        <tr r="R1742" s="1"/>
        <tr r="R2232" s="1"/>
        <tr r="R2312" s="1"/>
        <tr r="R2366" s="1"/>
        <tr r="R7190" s="1"/>
        <tr r="R7242" s="1"/>
        <tr r="R7296" s="1"/>
        <tr r="R7346" s="1"/>
        <tr r="R7446" s="1"/>
        <tr r="R7813" s="1"/>
        <tr r="R62" s="1"/>
        <tr r="R7391" s="1"/>
        <tr r="R71" s="1"/>
        <tr r="R2152" s="1"/>
        <tr r="R451" s="1"/>
        <tr r="R1964" s="1"/>
        <tr r="R2057" s="1"/>
        <tr r="R3090" s="1"/>
        <tr r="R7392" s="1"/>
        <tr r="R2902" s="1"/>
        <tr r="R2157" s="1"/>
        <tr r="R456" s="1"/>
        <tr r="R1736" s="1"/>
        <tr r="R2227" s="1"/>
        <tr r="R2307" s="1"/>
        <tr r="R2361" s="1"/>
        <tr r="R7185" s="1"/>
        <tr r="R7237" s="1"/>
        <tr r="R7290" s="1"/>
        <tr r="R7340" s="1"/>
        <tr r="R7441" s="1"/>
        <tr r="R7808" s="1"/>
        <tr r="R57" s="1"/>
        <tr r="R3278" s="1"/>
        <tr r="R3248" s="1"/>
        <tr r="R69" s="1"/>
        <tr r="R7232" s="1"/>
        <tr r="R7334" s="1"/>
        <tr r="R7436" s="1"/>
        <tr r="R3240" s="1"/>
        <tr r="R2930" s="1"/>
        <tr r="R2140" s="1"/>
        <tr r="R465" s="1"/>
        <tr r="R1735" s="1"/>
        <tr r="R2226" s="1"/>
        <tr r="R2306" s="1"/>
        <tr r="R2360" s="1"/>
        <tr r="R7184" s="1"/>
        <tr r="R7236" s="1"/>
        <tr r="R7289" s="1"/>
        <tr r="R7339" s="1"/>
        <tr r="R7440" s="1"/>
        <tr r="R7807" s="1"/>
        <tr r="R56" s="1"/>
        <tr r="R809" s="1"/>
        <tr r="R2131" s="1"/>
        <tr r="R432" s="1"/>
        <tr r="R7231" s="1"/>
        <tr r="R7333" s="1"/>
        <tr r="R7435" s="1"/>
        <tr r="R67" s="1"/>
        <tr r="R2127" s="1"/>
        <tr r="R424" s="1"/>
        <tr r="R17" s="1"/>
        <tr r="R2114" s="1"/>
        <tr r="R402" s="1"/>
        <tr r="R2914" s="1"/>
        <tr r="R1713" s="1"/>
        <tr r="R2197" s="1"/>
        <tr r="R2276" s="1"/>
        <tr r="R2331" s="1"/>
        <tr r="R7163" s="1"/>
        <tr r="R7205" s="1"/>
        <tr r="R35" s="1"/>
        <tr r="R7263" s="1"/>
        <tr r="R7307" s="1"/>
        <tr r="R7413" s="1"/>
        <tr r="R7782" s="1"/>
        <tr r="R1730" s="1"/>
        <tr r="R2222" s="1"/>
        <tr r="R2302" s="1"/>
        <tr r="R2356" s="1"/>
        <tr r="R7180" s="1"/>
        <tr r="R7230" s="1"/>
        <tr r="R7284" s="1"/>
        <tr r="R7332" s="1"/>
        <tr r="R7434" s="1"/>
        <tr r="R7803" s="1"/>
        <tr r="R52" s="1"/>
        <tr r="R1961" s="1"/>
        <tr r="R2054" s="1"/>
        <tr r="R2045" s="1"/>
        <tr r="R2874" s="1"/>
        <tr r="R459" s="1"/>
        <tr r="R7394" s="1"/>
        <tr r="R2118" s="1"/>
        <tr r="R407" s="1"/>
        <tr r="R463" s="1"/>
        <tr r="R2161" s="1"/>
        <tr r="R462" s="1"/>
        <tr r="R2142" s="1"/>
        <tr r="R441" s="1"/>
        <tr r="R2124" s="1"/>
        <tr r="R419" s="1"/>
        <tr r="R431" s="1"/>
        <tr r="R80" s="1"/>
        <tr r="R2048" s="1"/>
        <tr r="R1717" s="1"/>
        <tr r="R2201" s="1"/>
        <tr r="R2281" s="1"/>
        <tr r="R2335" s="1"/>
        <tr r="R7167" s="1"/>
        <tr r="R7209" s="1"/>
        <tr r="R7267" s="1"/>
        <tr r="R7311" s="1"/>
        <tr r="R7417" s="1"/>
        <tr r="R39" s="1"/>
        <tr r="R7786" s="1"/>
        <tr r="R3094" s="1"/>
        <tr r="R2934" s="1"/>
        <tr r="R3096" s="1"/>
        <tr r="R2163" s="1"/>
        <tr r="R468" s="1"/>
        <tr r="R1723" s="1"/>
        <tr r="R2215" s="1"/>
        <tr r="R2295" s="1"/>
        <tr r="R2349" s="1"/>
        <tr r="R7173" s="1"/>
        <tr r="R7223" s="1"/>
        <tr r="R7277" s="1"/>
        <tr r="R7325" s="1"/>
        <tr r="R7427" s="1"/>
        <tr r="R7796" s="1"/>
        <tr r="R45" s="1"/>
        <tr r="R2884" s="1"/>
        <tr r="R2160" s="1"/>
        <tr r="R461" s="1"/>
        <tr r="R9" s="1"/>
        <tr r="R1956" s="1"/>
        <tr r="R2050" s="1"/>
        <tr r="R2928" s="1"/>
        <tr r="R2135" s="1"/>
        <tr r="R3246" s="1"/>
        <tr r="R2133" s="1"/>
        <tr r="R434" s="1"/>
        <tr r="R3258" s="1"/>
        <tr r="R2168" s="1"/>
        <tr r="R3270" s="1"/>
        <tr r="R2209" s="1"/>
        <tr r="R2289" s="1"/>
        <tr r="R2343" s="1"/>
        <tr r="R7217" s="1"/>
        <tr r="R7319" s="1"/>
        <tr r="R2165" s="1"/>
        <tr r="R470" s="1"/>
        <tr r="R2183" s="1"/>
        <tr r="R320" s="1"/>
        <tr r="R76" s="1"/>
        <tr r="R425" s="1"/>
        <tr r="R3242" s="1"/>
        <tr r="R2141" s="1"/>
        <tr r="R440" s="1"/>
        <tr r="R1712" s="1"/>
        <tr r="R2196" s="1"/>
        <tr r="R2275" s="1"/>
        <tr r="R2330" s="1"/>
        <tr r="R34" s="1"/>
        <tr r="R7162" s="1"/>
        <tr r="R7204" s="1"/>
        <tr r="R7262" s="1"/>
        <tr r="R7306" s="1"/>
        <tr r="R7412" s="1"/>
        <tr r="R7781" s="1"/>
        <tr r="R2920" s="1"/>
        <tr r="R2876" s="1"/>
        <tr r="R2188" s="1"/>
        <tr r="R2138" s="1"/>
        <tr r="R438" s="1"/>
        <tr r="R466" s="1"/>
        <tr r="R7397" s="1"/>
        <tr r="R1721" s="1"/>
        <tr r="R2205" s="1"/>
        <tr r="R2285" s="1"/>
        <tr r="R2339" s="1"/>
        <tr r="R7171" s="1"/>
        <tr r="R7213" s="1"/>
        <tr r="R7271" s="1"/>
        <tr r="R7315" s="1"/>
        <tr r="R7421" s="1"/>
        <tr r="R7790" s="1"/>
        <tr r="R43" s="1"/>
        <tr r="R7395" s="1"/>
        <tr r="R3268" s="1"/>
        <tr r="R2115" s="1"/>
        <tr r="R403" s="1"/>
        <tr r="R2190" s="1"/>
        <tr r="R11" s="1"/>
        <tr r="R1725" s="1"/>
        <tr r="R2217" s="1"/>
        <tr r="R2297" s="1"/>
        <tr r="R2351" s="1"/>
        <tr r="R7175" s="1"/>
        <tr r="R7225" s="1"/>
        <tr r="R7279" s="1"/>
        <tr r="R7327" s="1"/>
        <tr r="R7429" s="1"/>
        <tr r="R7798" s="1"/>
        <tr r="R47" s="1"/>
        <tr r="R430" s="1"/>
        <tr r="R2156" s="1"/>
        <tr r="R455" s="1"/>
        <tr r="R3260" s="1"/>
        <tr r="R2187" s="1"/>
        <tr r="R2926" s="1"/>
        <tr r="R3252" s="1"/>
        <tr r="R1957" s="1"/>
        <tr r="R2051" s="1"/>
        <tr r="R2910" s="1"/>
        <tr r="R2132" s="1"/>
        <tr r="R433" s="1"/>
        <tr r="R2148" s="1"/>
        <tr r="R447" s="1"/>
        <tr r="R1719" s="1"/>
        <tr r="R2203" s="1"/>
        <tr r="R2283" s="1"/>
        <tr r="R2337" s="1"/>
        <tr r="R7169" s="1"/>
        <tr r="R7211" s="1"/>
        <tr r="R7269" s="1"/>
        <tr r="R7313" s="1"/>
        <tr r="R7419" s="1"/>
        <tr r="R7788" s="1"/>
        <tr r="R41" s="1"/>
        <tr r="R2278" s="1"/>
        <tr r="R2208" s="1"/>
        <tr r="R2288" s="1"/>
        <tr r="R2342" s="1"/>
        <tr r="R7216" s="1"/>
        <tr r="R7318" s="1"/>
        <tr r="R3254" s="1"/>
        <tr r="R2044" s="1"/>
        <tr r="R7401" s="1"/>
        <tr r="R406" s="1"/>
        <tr r="R7196" s="1"/>
        <tr r="R7253" s="1"/>
        <tr r="R7386" s="1"/>
        <tr r="R7393" s="1"/>
        <tr r="R2189" s="1"/>
        <tr r="R7389" s="1"/>
        <tr r="R1963" s="1"/>
        <tr r="R2056" s="1"/>
        <tr r="R2207" s="1"/>
        <tr r="R2287" s="1"/>
        <tr r="R2341" s="1"/>
        <tr r="R7215" s="1"/>
        <tr r="R7317" s="1"/>
        <tr r="R2116" s="1"/>
        <tr r="R404" s="1"/>
      </tp>
      <tp t="s">
        <v>#N/A N/A</v>
        <stp/>
        <stp>BDP|14462415147775040599</stp>
        <tr r="N168" s="1"/>
        <tr r="N1833" s="1"/>
      </tp>
      <tp t="s">
        <v>#N/A N/A</v>
        <stp/>
        <stp>BDP|17440334434392962118</stp>
        <tr r="R2529" s="1"/>
      </tp>
      <tp t="s">
        <v>#N/A N/A</v>
        <stp/>
        <stp>BDP|17978689663815890613</stp>
        <tr r="N1111" s="1"/>
        <tr r="N507" s="1"/>
      </tp>
      <tp t="s">
        <v>#N/A N/A</v>
        <stp/>
        <stp>BDP|12085291700144271003</stp>
        <tr r="R133" s="1"/>
        <tr r="R1798" s="1"/>
        <tr r="R2504" s="1"/>
        <tr r="R2705" s="1"/>
      </tp>
      <tp t="s">
        <v>#N/A N/A</v>
        <stp/>
        <stp>BDP|10730532658560019477</stp>
        <tr r="N1416" s="1"/>
        <tr r="N812" s="1"/>
      </tp>
      <tp t="s">
        <v>#N/A N/A</v>
        <stp/>
        <stp>BDP|12919547034702380218</stp>
        <tr r="N2553" s="1"/>
      </tp>
      <tp t="s">
        <v>#N/A N/A</v>
        <stp/>
        <stp>BDP|15920542276877191410</stp>
        <tr r="R2187" s="1"/>
      </tp>
      <tp t="s">
        <v>#N/A N/A</v>
        <stp/>
        <stp>BDP|13936526367270128465</stp>
        <tr r="N163" s="1"/>
        <tr r="N1828" s="1"/>
      </tp>
      <tp t="s">
        <v>#N/A N/A</v>
        <stp/>
        <stp>BDP|12197112360424985520</stp>
        <tr r="R1036" s="1"/>
        <tr r="R1639" s="1"/>
      </tp>
      <tp t="s">
        <v>#N/A N/A</v>
        <stp/>
        <stp>BDP|15301600609866678179</stp>
        <tr r="R1562" s="1"/>
        <tr r="R958" s="1"/>
      </tp>
      <tp t="s">
        <v>#N/A N/A</v>
        <stp/>
        <stp>BDP|11983344924990181438</stp>
        <tr r="R2725" s="1"/>
      </tp>
      <tp t="s">
        <v>#N/A N/A</v>
        <stp/>
        <stp>BDP|18309747928360301970</stp>
        <tr r="N2904" s="1"/>
      </tp>
      <tp t="s">
        <v>#N/A N/A</v>
        <stp/>
        <stp>BDP|11754781334654984582</stp>
        <tr r="R2790" s="1"/>
      </tp>
      <tp t="s">
        <v>#N/A N/A</v>
        <stp/>
        <stp>BDP|17484352513758926912</stp>
        <tr r="R3119" s="1"/>
      </tp>
      <tp t="s">
        <v>#N/A N/A</v>
        <stp/>
        <stp>BDP|17505530530317574298</stp>
        <tr r="R2712" s="1"/>
      </tp>
      <tp t="s">
        <v>#N/A N/A</v>
        <stp/>
        <stp>BDP|13086321955909405892</stp>
        <tr r="R1478" s="1"/>
        <tr r="R874" s="1"/>
      </tp>
      <tp t="s">
        <v>#N/A N/A</v>
        <stp/>
        <stp>BDP|12109533051001942707</stp>
        <tr r="N1236" s="1"/>
        <tr r="N3000" s="1"/>
        <tr r="N7547" s="1"/>
        <tr r="N632" s="1"/>
      </tp>
      <tp t="s">
        <v>#N/A N/A</v>
        <stp/>
        <stp>BDP|10383127377167901558</stp>
        <tr r="R1244" s="1"/>
        <tr r="R640" s="1"/>
      </tp>
      <tp t="s">
        <v>#N/A N/A</v>
        <stp/>
        <stp>BDP|10282259711731829641</stp>
        <tr r="R2754" s="1"/>
        <tr r="R3194" s="1"/>
        <tr r="R7744" s="1"/>
      </tp>
      <tp t="s">
        <v>#N/A N/A</v>
        <stp/>
        <stp>BDP|10733248272085992459</stp>
        <tr r="R2258" s="1"/>
      </tp>
      <tp t="s">
        <v>#N/A N/A</v>
        <stp/>
        <stp>BDP|11690203318770319604</stp>
        <tr r="R2763" s="1"/>
      </tp>
      <tp t="s">
        <v>#N/A N/A</v>
        <stp/>
        <stp>BDP|13692630488458545151</stp>
        <tr r="R2241" s="1"/>
      </tp>
      <tp t="s">
        <v>#N/A N/A</v>
        <stp/>
        <stp>BDP|11869368354877702409</stp>
        <tr r="O1721" s="1"/>
        <tr r="O2205" s="1"/>
        <tr r="O2285" s="1"/>
        <tr r="O2339" s="1"/>
        <tr r="O7171" s="1"/>
        <tr r="O7213" s="1"/>
        <tr r="O7271" s="1"/>
        <tr r="O7315" s="1"/>
        <tr r="O7421" s="1"/>
        <tr r="O7790" s="1"/>
        <tr r="O43" s="1"/>
      </tp>
      <tp t="s">
        <v>#N/A N/A</v>
        <stp/>
        <stp>BDP|10191981255238218035</stp>
        <tr r="R1763" s="1"/>
        <tr r="R98" s="1"/>
      </tp>
      <tp t="s">
        <v>#N/A N/A</v>
        <stp/>
        <stp>BDP|10280510596231128998</stp>
        <tr r="N1156" s="1"/>
        <tr r="N552" s="1"/>
      </tp>
      <tp t="s">
        <v>#N/A N/A</v>
        <stp/>
        <stp>BDP|16151695716500743541</stp>
        <tr r="R1436" s="1"/>
        <tr r="R832" s="1"/>
      </tp>
      <tp t="s">
        <v>#N/A N/A</v>
        <stp/>
        <stp>BDP|10146755770286839210</stp>
        <tr r="R2624" s="1"/>
      </tp>
      <tp t="s">
        <v>#N/A N/A</v>
        <stp/>
        <stp>BDP|17252586345406754455</stp>
        <tr r="N7383" s="1"/>
      </tp>
      <tp t="s">
        <v>#N/A N/A</v>
        <stp/>
        <stp>BDP|12637382336222445410</stp>
        <tr r="R7638" s="1"/>
      </tp>
      <tp t="s">
        <v>#N/A N/A</v>
        <stp/>
        <stp>BDP|11303458864997852072</stp>
        <tr r="R114" s="1"/>
        <tr r="R1779" s="1"/>
        <tr r="R2656" s="1"/>
      </tp>
      <tp t="s">
        <v>#N/A N/A</v>
        <stp/>
        <stp>BDP|17736687914075095168</stp>
        <tr r="N1543" s="1"/>
        <tr r="N939" s="1"/>
      </tp>
      <tp t="s">
        <v>#N/A N/A</v>
        <stp/>
        <stp>BDP|12100153539393403744</stp>
        <tr r="R3170" s="1"/>
        <tr r="R7727" s="1"/>
      </tp>
      <tp t="s">
        <v>#N/A N/A</v>
        <stp/>
        <stp>BDP|13382231436240367689</stp>
        <tr r="R3243" s="1"/>
      </tp>
      <tp t="s">
        <v>#N/A N/A</v>
        <stp/>
        <stp>BDP|10598712728404719574</stp>
        <tr r="N1396" s="1"/>
        <tr r="N3218" s="1"/>
        <tr r="N792" s="1"/>
      </tp>
      <tp t="s">
        <v>#N/A N/A</v>
        <stp/>
        <stp>BDP|18442509489412107301</stp>
        <tr r="N1250" s="1"/>
        <tr r="N3009" s="1"/>
        <tr r="N7560" s="1"/>
        <tr r="N646" s="1"/>
      </tp>
      <tp t="s">
        <v>#N/A N/A</v>
        <stp/>
        <stp>BDP|13450185974048276969</stp>
        <tr r="N1239" s="1"/>
        <tr r="N3001" s="1"/>
        <tr r="N7550" s="1"/>
        <tr r="N635" s="1"/>
      </tp>
      <tp t="s">
        <v>#N/A N/A</v>
        <stp/>
        <stp>BDP|17440008368621866482</stp>
        <tr r="R1386" s="1"/>
        <tr r="R782" s="1"/>
      </tp>
      <tp t="s">
        <v>#N/A N/A</v>
        <stp/>
        <stp>BDP|14253075404093916342</stp>
        <tr r="N1044" s="1"/>
        <tr r="N1647" s="1"/>
      </tp>
      <tp t="s">
        <v>#N/A N/A</v>
        <stp/>
        <stp>BDP|11460144979591145241</stp>
        <tr r="R2161" s="1"/>
        <tr r="R462" s="1"/>
      </tp>
      <tp t="s">
        <v>#N/A N/A</v>
        <stp/>
        <stp>BDP|15008717359720077340</stp>
        <tr r="O2278" s="1"/>
      </tp>
      <tp t="s">
        <v>#N/A N/A</v>
        <stp/>
        <stp>BDP|10959577020000365311</stp>
        <tr r="R3146" s="1"/>
      </tp>
      <tp t="s">
        <v>#N/A N/A</v>
        <stp/>
        <stp>BDP|11765755410346913575</stp>
        <tr r="R2614" s="1"/>
      </tp>
      <tp t="s">
        <v>#N/A N/A</v>
        <stp/>
        <stp>BDP|10825686274286395386</stp>
        <tr r="N1950" s="1"/>
        <tr r="N285" s="1"/>
      </tp>
      <tp t="s">
        <v>#N/A N/A</v>
        <stp/>
        <stp>BDP|16256960403709036288</stp>
        <tr r="R1483" s="1"/>
        <tr r="R879" s="1"/>
      </tp>
      <tp t="s">
        <v>#N/A N/A</v>
        <stp/>
        <stp>BDP|11548949374039956235</stp>
        <tr r="O7392" s="1"/>
      </tp>
      <tp t="s">
        <v>#N/A N/A</v>
        <stp/>
        <stp>BDP|14815206422976363664</stp>
        <tr r="R1215" s="1"/>
        <tr r="R2465" s="1"/>
        <tr r="R611" s="1"/>
      </tp>
      <tp t="s">
        <v>#N/A N/A</v>
        <stp/>
        <stp>BDP|15819348743045781372</stp>
        <tr r="R1336" s="1"/>
        <tr r="R732" s="1"/>
      </tp>
      <tp t="s">
        <v>#N/A N/A</v>
        <stp/>
        <stp>BDP|15915148651107681253</stp>
        <tr r="R3192" s="1"/>
      </tp>
      <tp t="s">
        <v>#N/A N/A</v>
        <stp/>
        <stp>BDP|10659602708252340023</stp>
        <tr r="R2474" s="1"/>
      </tp>
      <tp t="s">
        <v>#N/A N/A</v>
        <stp/>
        <stp>BDP|14271295114700814386</stp>
        <tr r="N1861" s="1"/>
        <tr r="N196" s="1"/>
        <tr r="N2404" s="1"/>
      </tp>
      <tp t="s">
        <v>#N/A N/A</v>
        <stp/>
        <stp>BDP|13641635734041831363</stp>
        <tr r="R1292" s="1"/>
        <tr r="R7585" s="1"/>
        <tr r="R688" s="1"/>
      </tp>
      <tp t="s">
        <v>#N/A N/A</v>
        <stp/>
        <stp>BDP|18101486892576313775</stp>
        <tr r="R3044" s="1"/>
        <tr r="R7614" s="1"/>
      </tp>
      <tp t="s">
        <v>#N/A N/A</v>
        <stp/>
        <stp>BDP|14398422179521285250</stp>
        <tr r="R1363" s="1"/>
        <tr r="R2570" s="1"/>
        <tr r="R759" s="1"/>
      </tp>
      <tp t="s">
        <v>#N/A N/A</v>
        <stp/>
        <stp>BDP|13322076162260814111</stp>
        <tr r="R2508" s="1"/>
      </tp>
      <tp t="s">
        <v>#N/A N/A</v>
        <stp/>
        <stp>BDP|11100296016207278136</stp>
        <tr r="R1531" s="1"/>
        <tr r="R927" s="1"/>
      </tp>
      <tp t="s">
        <v>#N/A N/A</v>
        <stp/>
        <stp>BDP|17827605617413313728</stp>
        <tr r="R2376" s="1"/>
        <tr r="R2376" s="1"/>
      </tp>
      <tp t="s">
        <v>#N/A N/A</v>
        <stp/>
        <stp>BDP|16685623698748710554</stp>
        <tr r="R2568" s="1"/>
      </tp>
      <tp t="s">
        <v>#N/A N/A</v>
        <stp/>
        <stp>BDP|11757492264270493705</stp>
        <tr r="R2927" s="1"/>
      </tp>
      <tp t="s">
        <v>#N/A N/A</v>
        <stp/>
        <stp>BDP|16061585831312781606</stp>
        <tr r="N3112" s="1"/>
        <tr r="N7685" s="1"/>
      </tp>
      <tp t="s">
        <v>#N/A N/A</v>
        <stp/>
        <stp>BDP|17494026658005712373</stp>
        <tr r="R364" s="1"/>
      </tp>
      <tp t="s">
        <v>#N/A N/A</v>
        <stp/>
        <stp>BDP|17040447443281093299</stp>
        <tr r="N2595" s="1"/>
      </tp>
      <tp t="s">
        <v>#N/A N/A</v>
        <stp/>
        <stp>BDP|17654884941286510943</stp>
        <tr r="N1145" s="1"/>
        <tr r="N541" s="1"/>
      </tp>
      <tp t="s">
        <v>#N/A N/A</v>
        <stp/>
        <stp>BDP|16196884770144653918</stp>
        <tr r="N2104" s="1"/>
      </tp>
      <tp t="s">
        <v>#N/A N/A</v>
        <stp/>
        <stp>BDP|11672942205278862411</stp>
        <tr r="P1719" s="1"/>
        <tr r="P2203" s="1"/>
        <tr r="P2283" s="1"/>
        <tr r="P2337" s="1"/>
        <tr r="P7169" s="1"/>
        <tr r="P7211" s="1"/>
        <tr r="P7269" s="1"/>
        <tr r="P7313" s="1"/>
        <tr r="P7419" s="1"/>
        <tr r="P7788" s="1"/>
        <tr r="P41" s="1"/>
      </tp>
      <tp t="s">
        <v>#N/A N/A</v>
        <stp/>
        <stp>BDP|12073641810521877021</stp>
        <tr r="R1906" s="1"/>
        <tr r="R241" s="1"/>
        <tr r="R2706" s="1"/>
        <tr r="R3164" s="1"/>
        <tr r="R7722" s="1"/>
      </tp>
      <tp t="s">
        <v>#N/A N/A</v>
        <stp/>
        <stp>BDP|15015774009251365734</stp>
        <tr r="R1194" s="1"/>
        <tr r="R590" s="1"/>
      </tp>
      <tp t="s">
        <v>#N/A N/A</v>
        <stp/>
        <stp>BDP|10634873587634363049</stp>
        <tr r="Q1723" s="1"/>
        <tr r="Q2215" s="1"/>
        <tr r="Q2295" s="1"/>
        <tr r="Q2349" s="1"/>
        <tr r="Q7173" s="1"/>
        <tr r="Q7223" s="1"/>
        <tr r="Q7277" s="1"/>
        <tr r="Q7325" s="1"/>
        <tr r="Q7427" s="1"/>
        <tr r="Q7796" s="1"/>
        <tr r="Q45" s="1"/>
      </tp>
      <tp t="s">
        <v>#N/A N/A</v>
        <stp/>
        <stp>BDP|16554176734826172663</stp>
        <tr r="P26" s="1"/>
        <tr r="P7399" s="1"/>
        <tr r="P8" s="1"/>
      </tp>
      <tp t="s">
        <v>#N/A N/A</v>
        <stp/>
        <stp>BDP|14885877185525256591</stp>
        <tr r="N3159" s="1"/>
      </tp>
      <tp t="s">
        <v>#N/A N/A</v>
        <stp/>
        <stp>BDP|16885359341474816158</stp>
        <tr r="R7591" s="1"/>
      </tp>
      <tp t="s">
        <v>#N/A N/A</v>
        <stp/>
        <stp>BDP|13164822060398658141</stp>
        <tr r="R1202" s="1"/>
        <tr r="R2458" s="1"/>
        <tr r="R598" s="1"/>
      </tp>
      <tp t="s">
        <v>#N/A N/A</v>
        <stp/>
        <stp>BDP|16607312042621717436</stp>
        <tr r="R382" s="1"/>
        <tr r="R382" s="1"/>
      </tp>
      <tp t="s">
        <v>#N/A N/A</v>
        <stp/>
        <stp>BDP|17751613450286373643</stp>
        <tr r="O1718" s="1"/>
        <tr r="O2202" s="1"/>
        <tr r="O2282" s="1"/>
        <tr r="O2336" s="1"/>
        <tr r="O7168" s="1"/>
        <tr r="O7210" s="1"/>
        <tr r="O7268" s="1"/>
        <tr r="O7312" s="1"/>
        <tr r="O7418" s="1"/>
        <tr r="O40" s="1"/>
        <tr r="O7787" s="1"/>
      </tp>
      <tp t="s">
        <v>#N/A N/A</v>
        <stp/>
        <stp>BDP|15111984896722966372</stp>
        <tr r="R3095" s="1"/>
      </tp>
      <tp t="s">
        <v>#N/A N/A</v>
        <stp/>
        <stp>BDP|11386450294848566063</stp>
        <tr r="R2731" s="1"/>
      </tp>
      <tp t="s">
        <v>#N/A N/A</v>
        <stp/>
        <stp>BDP|11817190261633159118</stp>
        <tr r="N2411" s="1"/>
      </tp>
      <tp t="s">
        <v>#N/A N/A</v>
        <stp/>
        <stp>BDP|14368003484960046877</stp>
        <tr r="R1097" s="1"/>
        <tr r="R493" s="1"/>
      </tp>
      <tp t="s">
        <v>#N/A N/A</v>
        <stp/>
        <stp>BDP|18293681309623685958</stp>
        <tr r="Q2207" s="1"/>
        <tr r="Q2287" s="1"/>
        <tr r="Q2341" s="1"/>
        <tr r="Q7215" s="1"/>
        <tr r="Q7317" s="1"/>
      </tp>
      <tp t="s">
        <v>#N/A N/A</v>
        <stp/>
        <stp>BDP|17587358621927900584</stp>
        <tr r="R1886" s="1"/>
        <tr r="R221" s="1"/>
        <tr r="R2658" s="1"/>
      </tp>
      <tp t="s">
        <v>#N/A N/A</v>
        <stp/>
        <stp>BDP|17907188240175036316</stp>
        <tr r="N1520" s="1"/>
        <tr r="N916" s="1"/>
      </tp>
      <tp t="s">
        <v>#N/A N/A</v>
        <stp/>
        <stp>BDP|12794057968240269086</stp>
        <tr r="R2372" s="1"/>
      </tp>
      <tp t="s">
        <v>#N/A N/A</v>
        <stp/>
        <stp>BDP|17759923695370508354</stp>
        <tr r="R2078" s="1"/>
      </tp>
      <tp t="s">
        <v>#N/A N/A</v>
        <stp/>
        <stp>BDP|13777545901794268603</stp>
        <tr r="R2138" s="1"/>
        <tr r="R438" s="1"/>
      </tp>
      <tp t="s">
        <v>#N/A N/A</v>
        <stp/>
        <stp>BDP|13054212476277150567</stp>
        <tr r="R1939" s="1"/>
        <tr r="R274" s="1"/>
      </tp>
      <tp t="s">
        <v>#N/A N/A</v>
        <stp/>
        <stp>BDP|14011284408006782479</stp>
        <tr r="N2824" s="1"/>
      </tp>
      <tp t="s">
        <v>#N/A N/A</v>
        <stp/>
        <stp>BDP|17962861635648931009</stp>
        <tr r="R3231" s="1"/>
      </tp>
      <tp t="s">
        <v>#N/A N/A</v>
        <stp/>
        <stp>BDP|17746003706965118635</stp>
        <tr r="R1066" s="1"/>
        <tr r="R1669" s="1"/>
        <tr r="R3212" s="1"/>
        <tr r="R7758" s="1"/>
      </tp>
      <tp t="s">
        <v>#N/A N/A</v>
        <stp/>
        <stp>BDP|16596714042719109840</stp>
        <tr r="R1038" s="1"/>
        <tr r="R1641" s="1"/>
      </tp>
      <tp t="s">
        <v>#N/A N/A</v>
        <stp/>
        <stp>BDP|11350622945225493235</stp>
        <tr r="R2878" s="1"/>
      </tp>
      <tp t="s">
        <v>#N/A N/A</v>
        <stp/>
        <stp>BDP|13669476411884612650</stp>
        <tr r="N1576" s="1"/>
        <tr r="N3163" s="1"/>
        <tr r="N972" s="1"/>
      </tp>
      <tp t="s">
        <v>#N/A N/A</v>
        <stp/>
        <stp>BDP|18275394276318692081</stp>
        <tr r="R1574" s="1"/>
        <tr r="R970" s="1"/>
      </tp>
      <tp t="s">
        <v>#N/A N/A</v>
        <stp/>
        <stp>BDP|11779905489571868559</stp>
        <tr r="N3169" s="1"/>
        <tr r="N7726" s="1"/>
      </tp>
      <tp t="s">
        <v>#N/A N/A</v>
        <stp/>
        <stp>BDP|13092334181304292838</stp>
        <tr r="N378" s="1"/>
      </tp>
      <tp t="s">
        <v>#N/A N/A</v>
        <stp/>
        <stp>BDP|17570543552057636469</stp>
        <tr r="N3184" s="1"/>
      </tp>
      <tp t="s">
        <v>#N/A N/A</v>
        <stp/>
        <stp>BDP|13127235923443089426</stp>
        <tr r="R1078" s="1"/>
        <tr r="R1681" s="1"/>
      </tp>
      <tp t="s">
        <v>#N/A N/A</v>
        <stp/>
        <stp>BDP|16792000375911783465</stp>
        <tr r="N1369" s="1"/>
        <tr r="N765" s="1"/>
      </tp>
      <tp t="s">
        <v>#N/A N/A</v>
        <stp/>
        <stp>BDP|12032946789713877464</stp>
        <tr r="R1263" s="1"/>
        <tr r="R659" s="1"/>
      </tp>
      <tp t="s">
        <v>#N/A N/A</v>
        <stp/>
        <stp>BDP|16574871646297531920</stp>
        <tr r="R1863" s="1"/>
        <tr r="R198" s="1"/>
      </tp>
      <tp t="s">
        <v>#N/A N/A</v>
        <stp/>
        <stp>BDP|15301855796917422779</stp>
        <tr r="R2379" s="1"/>
        <tr r="R2379" s="1"/>
      </tp>
      <tp t="s">
        <v>#N/A N/A</v>
        <stp/>
        <stp>BDP|14621068154494471122</stp>
        <tr r="R2999" s="1"/>
        <tr r="R7543" s="1"/>
      </tp>
      <tp t="s">
        <v>#N/A N/A</v>
        <stp/>
        <stp>BDP|12684280159388100944</stp>
        <tr r="R1534" s="1"/>
        <tr r="R930" s="1"/>
      </tp>
      <tp t="s">
        <v>#N/A N/A</v>
        <stp/>
        <stp>BDP|13479626260935708237</stp>
        <tr r="R1273" s="1"/>
        <tr r="R7573" s="1"/>
        <tr r="R669" s="1"/>
      </tp>
      <tp t="s">
        <v>#N/A N/A</v>
        <stp/>
        <stp>BDP|17759275702865467440</stp>
        <tr r="N2549" s="1"/>
      </tp>
      <tp t="s">
        <v>#N/A N/A</v>
        <stp/>
        <stp>BDP|13113614494441359958</stp>
        <tr r="R1508" s="1"/>
        <tr r="R3125" s="1"/>
        <tr r="R7695" s="1"/>
        <tr r="R904" s="1"/>
      </tp>
      <tp t="s">
        <v>#N/A N/A</v>
        <stp/>
        <stp>BDP|17905581523186867284</stp>
        <tr r="R160" s="1"/>
        <tr r="R1825" s="1"/>
      </tp>
      <tp t="s">
        <v>#N/A N/A</v>
        <stp/>
        <stp>BDP|17097049107847989480</stp>
        <tr r="N2446" s="1"/>
      </tp>
      <tp t="s">
        <v>#N/A N/A</v>
        <stp/>
        <stp>BDP|11595703146877545141</stp>
        <tr r="R1869" s="1"/>
        <tr r="R204" s="1"/>
      </tp>
      <tp t="s">
        <v>#N/A N/A</v>
        <stp/>
        <stp>BDP|10299276843134024635</stp>
        <tr r="R155" s="1"/>
        <tr r="R1820" s="1"/>
        <tr r="R7742" s="1"/>
      </tp>
      <tp t="s">
        <v>#N/A N/A</v>
        <stp/>
        <stp>BDP|18254778137728311042</stp>
        <tr r="N2838" s="1"/>
      </tp>
      <tp t="s">
        <v>#N/A N/A</v>
        <stp/>
        <stp>BDP|16889312841791459490</stp>
        <tr r="N1498" s="1"/>
        <tr r="N3117" s="1"/>
        <tr r="N7690" s="1"/>
        <tr r="N894" s="1"/>
      </tp>
      <tp t="s">
        <v>#N/A N/A</v>
        <stp/>
        <stp>BDP|14190213934551579046</stp>
        <tr r="R369" s="1"/>
      </tp>
      <tp t="s">
        <v>#N/A N/A</v>
        <stp/>
        <stp>BDP|14615478261071103345</stp>
        <tr r="R1450" s="1"/>
        <tr r="R3100" s="1"/>
        <tr r="R846" s="1"/>
      </tp>
      <tp t="s">
        <v>#N/A N/A</v>
        <stp/>
        <stp>BDP|16351636671987384472</stp>
        <tr r="N1565" s="1"/>
        <tr r="N961" s="1"/>
      </tp>
      <tp t="s">
        <v>#N/A N/A</v>
        <stp/>
        <stp>BDP|13610886986385948244</stp>
        <tr r="R1184" s="1"/>
        <tr r="R2962" s="1"/>
        <tr r="R7509" s="1"/>
        <tr r="R580" s="1"/>
      </tp>
      <tp t="s">
        <v>#N/A N/A</v>
        <stp/>
        <stp>BDP|18048571295839603919</stp>
        <tr r="R2724" s="1"/>
      </tp>
      <tp t="s">
        <v>#N/A N/A</v>
        <stp/>
        <stp>BDP|11470572777857572050</stp>
        <tr r="R1926" s="1"/>
        <tr r="R261" s="1"/>
      </tp>
      <tp t="s">
        <v>#N/A N/A</v>
        <stp/>
        <stp>BDP|17285337847424529075</stp>
        <tr r="Q1724" s="1"/>
        <tr r="Q2216" s="1"/>
        <tr r="Q2296" s="1"/>
        <tr r="Q2350" s="1"/>
        <tr r="Q7174" s="1"/>
        <tr r="Q7224" s="1"/>
        <tr r="Q7278" s="1"/>
        <tr r="Q7326" s="1"/>
        <tr r="Q7428" s="1"/>
        <tr r="Q7797" s="1"/>
        <tr r="Q46" s="1"/>
      </tp>
      <tp t="s">
        <v>#N/A N/A</v>
        <stp/>
        <stp>BDP|17439041462632412726</stp>
        <tr r="R3257" s="1"/>
      </tp>
      <tp t="s">
        <v>#N/A N/A</v>
        <stp/>
        <stp>BDP|17391035110751101358</stp>
        <tr r="R2432" s="1"/>
        <tr r="R2826" s="1"/>
      </tp>
      <tp t="s">
        <v>#N/A N/A</v>
        <stp/>
        <stp>BDP|12336801981835523339</stp>
        <tr r="N1007" s="1"/>
        <tr r="N1610" s="1"/>
      </tp>
      <tp t="s">
        <v>#N/A N/A</v>
        <stp/>
        <stp>BDP|17334566958126968503</stp>
        <tr r="N1150" s="1"/>
        <tr r="N7483" s="1"/>
        <tr r="N546" s="1"/>
      </tp>
      <tp t="s">
        <v>#N/A N/A</v>
        <stp/>
        <stp>BDP|17508587858576818594</stp>
        <tr r="N171" s="1"/>
        <tr r="N1836" s="1"/>
      </tp>
      <tp t="s">
        <v>#N/A N/A</v>
        <stp/>
        <stp>BDP|13919215048172211362</stp>
        <tr r="R3182" s="1"/>
        <tr r="R7738" s="1"/>
      </tp>
      <tp t="s">
        <v>#N/A N/A</v>
        <stp/>
        <stp>BDP|15689758141270519236</stp>
        <tr r="R1545" s="1"/>
        <tr r="R941" s="1"/>
      </tp>
      <tp t="s">
        <v>#N/A N/A</v>
        <stp/>
        <stp>BDP|17176617653335193551</stp>
        <tr r="R1569" s="1"/>
        <tr r="R965" s="1"/>
      </tp>
      <tp t="s">
        <v>#N/A N/A</v>
        <stp/>
        <stp>BDP|11485483263462955510</stp>
        <tr r="R2444" s="1"/>
      </tp>
      <tp t="s">
        <v>#N/A N/A</v>
        <stp/>
        <stp>BDP|17209676098054806829</stp>
        <tr r="R2711" s="1"/>
      </tp>
      <tp t="s">
        <v>#N/A N/A</v>
        <stp/>
        <stp>BDP|17645537954596112578</stp>
        <tr r="R2975" s="1"/>
        <tr r="R7522" s="1"/>
      </tp>
      <tp t="s">
        <v>#N/A N/A</v>
        <stp/>
        <stp>BDP|10916202028753325759</stp>
        <tr r="N1120" s="1"/>
        <tr r="N516" s="1"/>
      </tp>
      <tp t="s">
        <v>#N/A N/A</v>
        <stp/>
        <stp>BDP|16323035863555388177</stp>
        <tr r="R1155" s="1"/>
        <tr r="R2945" s="1"/>
        <tr r="R7484" s="1"/>
        <tr r="R551" s="1"/>
      </tp>
      <tp t="s">
        <v>#N/A N/A</v>
        <stp/>
        <stp>BDP|10560986898141742559</stp>
        <tr r="R2785" s="1"/>
        <tr r="R3219" s="1"/>
      </tp>
      <tp t="s">
        <v>#N/A N/A</v>
        <stp/>
        <stp>BDP|17071144934662109369</stp>
        <tr r="R1754" s="1"/>
        <tr r="R2601" s="1"/>
        <tr r="R89" s="1"/>
      </tp>
      <tp t="s">
        <v>#N/A N/A</v>
        <stp/>
        <stp>BDP|10783280716710623781</stp>
        <tr r="R7632" s="1"/>
      </tp>
      <tp t="s">
        <v>#N/A N/A</v>
        <stp/>
        <stp>BDP|15918233018783521104</stp>
        <tr r="R1304" s="1"/>
        <tr r="R3027" s="1"/>
        <tr r="R7593" s="1"/>
        <tr r="R700" s="1"/>
      </tp>
      <tp t="s">
        <v>#N/A N/A</v>
        <stp/>
        <stp>BDP|15257191858844459109</stp>
        <tr r="N1305" s="1"/>
        <tr r="N701" s="1"/>
      </tp>
      <tp t="s">
        <v>#N/A N/A</v>
        <stp/>
        <stp>BDP|11288446026845207650</stp>
        <tr r="R1153" s="1"/>
        <tr r="R549" s="1"/>
      </tp>
      <tp t="s">
        <v>#N/A N/A</v>
        <stp/>
        <stp>BDP|16957232055694918115</stp>
        <tr r="N2077" s="1"/>
      </tp>
      <tp t="s">
        <v>#N/A N/A</v>
        <stp/>
        <stp>BDP|15802599035267327010</stp>
        <tr r="R2822" s="1"/>
      </tp>
      <tp t="s">
        <v>#N/A N/A</v>
        <stp/>
        <stp>BDP|12401479164681821595</stp>
        <tr r="R2414" s="1"/>
      </tp>
      <tp t="s">
        <v>#N/A N/A</v>
        <stp/>
        <stp>BDP|17808799825130673647</stp>
        <tr r="R1714" s="1"/>
        <tr r="R2198" s="1"/>
        <tr r="R2277" s="1"/>
        <tr r="R2332" s="1"/>
        <tr r="R7164" s="1"/>
        <tr r="R7206" s="1"/>
        <tr r="R7264" s="1"/>
        <tr r="R7308" s="1"/>
        <tr r="R36" s="1"/>
        <tr r="R7414" s="1"/>
        <tr r="R7783" s="1"/>
      </tp>
      <tp t="s">
        <v>#N/A N/A</v>
        <stp/>
        <stp>BDP|14012459152669891898</stp>
        <tr r="N2905" s="1"/>
      </tp>
      <tp t="s">
        <v>#N/A N/A</v>
        <stp/>
        <stp>BDP|13864389338130726792</stp>
        <tr r="O7247" s="1"/>
        <tr r="O7352" s="1"/>
        <tr r="O7451" s="1"/>
      </tp>
      <tp t="s">
        <v>#N/A N/A</v>
        <stp/>
        <stp>BDP|15681556297179306413</stp>
        <tr r="R2615" s="1"/>
      </tp>
      <tp t="s">
        <v>#N/A N/A</v>
        <stp/>
        <stp>BDP|14692734607813679425</stp>
        <tr r="R1334" s="1"/>
        <tr r="R730" s="1"/>
      </tp>
      <tp t="s">
        <v>#N/A N/A</v>
        <stp/>
        <stp>BDP|15909292605082322107</stp>
        <tr r="R1379" s="1"/>
        <tr r="R2578" s="1"/>
        <tr r="R3072" s="1"/>
        <tr r="R7648" s="1"/>
        <tr r="R775" s="1"/>
      </tp>
      <tp t="s">
        <v>#N/A N/A</v>
        <stp/>
        <stp>BDP|17727165446840812699</stp>
        <tr r="R7677" s="1"/>
      </tp>
      <tp t="s">
        <v>#N/A N/A</v>
        <stp/>
        <stp>BDP|10193072398375470935</stp>
        <tr r="R1198" s="1"/>
        <tr r="R594" s="1"/>
      </tp>
      <tp t="s">
        <v>#N/A N/A</v>
        <stp/>
        <stp>BDP|11155080500152482643</stp>
        <tr r="R1527" s="1"/>
        <tr r="R923" s="1"/>
      </tp>
      <tp t="s">
        <v>#N/A N/A</v>
        <stp/>
        <stp>BDP|14470931008961331951</stp>
        <tr r="N3183" s="1"/>
      </tp>
      <tp t="s">
        <v>#N/A N/A</v>
        <stp/>
        <stp>BDP|16998291860391136684</stp>
        <tr r="R1216" s="1"/>
        <tr r="R2466" s="1"/>
        <tr r="R2673" s="1"/>
        <tr r="R2990" s="1"/>
        <tr r="R612" s="1"/>
      </tp>
      <tp t="s">
        <v>#N/A N/A</v>
        <stp/>
        <stp>BDP|15455548182954802935</stp>
        <tr r="N1958" s="1"/>
        <tr r="N2052" s="1"/>
      </tp>
      <tp t="s">
        <v>#N/A N/A</v>
        <stp/>
        <stp>BDP|13407181252324035670</stp>
        <tr r="N2941" s="1"/>
        <tr r="N7476" s="1"/>
      </tp>
      <tp t="s">
        <v>#N/A N/A</v>
        <stp/>
        <stp>BDP|18436240239649779575</stp>
        <tr r="R2790" s="1"/>
      </tp>
      <tp t="s">
        <v>#N/A N/A</v>
        <stp/>
        <stp>BDP|13156827398326260101</stp>
        <tr r="N1746" s="1"/>
        <tr r="N2881" s="1"/>
      </tp>
      <tp t="s">
        <v>#N/A N/A</v>
        <stp/>
        <stp>BDP|10595552131337854416</stp>
        <tr r="R2481" s="1"/>
      </tp>
      <tp t="s">
        <v>#N/A N/A</v>
        <stp/>
        <stp>BDP|13347598806463253067</stp>
        <tr r="R1041" s="1"/>
        <tr r="R1644" s="1"/>
      </tp>
      <tp t="s">
        <v>#N/A N/A</v>
        <stp/>
        <stp>BDP|15225982486389018848</stp>
        <tr r="R1951" s="1"/>
        <tr r="R286" s="1"/>
      </tp>
      <tp t="s">
        <v>#N/A N/A</v>
        <stp/>
        <stp>BDP|14747085842543237679</stp>
        <tr r="N1242" s="1"/>
        <tr r="N7555" s="1"/>
        <tr r="N638" s="1"/>
      </tp>
      <tp t="s">
        <v>#N/A N/A</v>
        <stp/>
        <stp>BDP|17494164511371834333</stp>
        <tr r="R7489" s="1"/>
      </tp>
      <tp t="s">
        <v>#N/A N/A</v>
        <stp/>
        <stp>BDP|13933183598599916787</stp>
        <tr r="N1032" s="1"/>
        <tr r="N1635" s="1"/>
      </tp>
      <tp t="s">
        <v>#N/A N/A</v>
        <stp/>
        <stp>BDP|14767676677297763786</stp>
        <tr r="N1004" s="1"/>
        <tr r="N1607" s="1"/>
      </tp>
      <tp t="s">
        <v>#N/A N/A</v>
        <stp/>
        <stp>BDP|10298394552117196405</stp>
        <tr r="R1592" s="1"/>
        <tr r="R988" s="1"/>
      </tp>
      <tp t="s">
        <v>#N/A N/A</v>
        <stp/>
        <stp>BDP|16418517329471270563</stp>
        <tr r="R1234" s="1"/>
        <tr r="R7545" s="1"/>
        <tr r="R630" s="1"/>
      </tp>
      <tp t="s">
        <v>#N/A N/A</v>
        <stp/>
        <stp>BDP|16913854714589076301</stp>
        <tr r="R1134" s="1"/>
        <tr r="R7473" s="1"/>
        <tr r="R530" s="1"/>
      </tp>
      <tp t="s">
        <v>#N/A N/A</v>
        <stp/>
        <stp>BDP|15128280041540173614</stp>
        <tr r="R1351" s="1"/>
        <tr r="R3058" s="1"/>
        <tr r="R7634" s="1"/>
        <tr r="R747" s="1"/>
      </tp>
      <tp t="s">
        <v>#N/A N/A</v>
        <stp/>
        <stp>BDP|17184975780646949544</stp>
        <tr r="R1273" s="1"/>
        <tr r="R7573" s="1"/>
        <tr r="R669" s="1"/>
      </tp>
      <tp t="s">
        <v>#N/A N/A</v>
        <stp/>
        <stp>BDP|11175689377896089355</stp>
        <tr r="O7245" s="1"/>
        <tr r="O7350" s="1"/>
        <tr r="O7449" s="1"/>
      </tp>
      <tp t="s">
        <v>#N/A N/A</v>
        <stp/>
        <stp>BDP|17995352076153141504</stp>
        <tr r="P1715" s="1"/>
        <tr r="P2199" s="1"/>
        <tr r="P2279" s="1"/>
        <tr r="P2333" s="1"/>
        <tr r="P7165" s="1"/>
        <tr r="P7207" s="1"/>
        <tr r="P7265" s="1"/>
        <tr r="P7309" s="1"/>
        <tr r="P7415" s="1"/>
        <tr r="P37" s="1"/>
        <tr r="P7784" s="1"/>
      </tp>
      <tp t="s">
        <v>#N/A N/A</v>
        <stp/>
        <stp>BDP|16346710476405965666</stp>
        <tr r="R1911" s="1"/>
        <tr r="R246" s="1"/>
      </tp>
      <tp t="s">
        <v>#N/A N/A</v>
        <stp/>
        <stp>BDP|16386254896811821931</stp>
        <tr r="R1472" s="1"/>
        <tr r="R2415" s="1"/>
        <tr r="R868" s="1"/>
      </tp>
      <tp t="s">
        <v>#N/A N/A</v>
        <stp/>
        <stp>BDP|16166492951546542472</stp>
        <tr r="N1862" s="1"/>
        <tr r="N197" s="1"/>
      </tp>
      <tp t="s">
        <v>#N/A N/A</v>
        <stp/>
        <stp>BDP|10969115147960274069</stp>
        <tr r="R2429" s="1"/>
        <tr r="R2955" s="1"/>
        <tr r="R7499" s="1"/>
      </tp>
      <tp t="s">
        <v>#N/A N/A</v>
        <stp/>
        <stp>BDP|12910858557918227226</stp>
        <tr r="N2830" s="1"/>
      </tp>
      <tp t="s">
        <v>#N/A N/A</v>
        <stp/>
        <stp>BDP|15089262539148310962</stp>
        <tr r="R1862" s="1"/>
        <tr r="R197" s="1"/>
        <tr r="R2941" s="1"/>
        <tr r="R7476" s="1"/>
      </tp>
      <tp t="s">
        <v>#N/A N/A</v>
        <stp/>
        <stp>BDP|16414993611253449828</stp>
        <tr r="R2116" s="1"/>
        <tr r="R404" s="1"/>
      </tp>
      <tp t="s">
        <v>#N/A N/A</v>
        <stp/>
        <stp>BDP|10834367440391364373</stp>
        <tr r="R1031" s="1"/>
        <tr r="R1634" s="1"/>
        <tr r="R3195" s="1"/>
        <tr r="R7745" s="1"/>
      </tp>
      <tp t="s">
        <v>#N/A N/A</v>
        <stp/>
        <stp>BDP|12056867866419213086</stp>
        <tr r="R1355" s="1"/>
        <tr r="R751" s="1"/>
      </tp>
      <tp t="s">
        <v>#N/A N/A</v>
        <stp/>
        <stp>BDP|17350202433264839721</stp>
        <tr r="R1285" s="1"/>
        <tr r="R7581" s="1"/>
        <tr r="R681" s="1"/>
      </tp>
      <tp t="s">
        <v>#N/A N/A</v>
        <stp/>
        <stp>BDP|10094402815042747289</stp>
        <tr r="R125" s="1"/>
        <tr r="R1790" s="1"/>
      </tp>
      <tp t="s">
        <v>#N/A N/A</v>
        <stp/>
        <stp>BDP|10812093655167917777</stp>
        <tr r="N1177" s="1"/>
        <tr r="N2958" s="1"/>
        <tr r="N7505" s="1"/>
        <tr r="N573" s="1"/>
      </tp>
      <tp t="s">
        <v>#N/A N/A</v>
        <stp/>
        <stp>BDP|11677984731319126738</stp>
        <tr r="R1877" s="1"/>
        <tr r="R212" s="1"/>
      </tp>
      <tp t="s">
        <v>#N/A N/A</v>
        <stp/>
        <stp>BDP|15644759748460405325</stp>
        <tr r="R2092" s="1"/>
      </tp>
      <tp t="s">
        <v>#N/A N/A</v>
        <stp/>
        <stp>BDP|15122130769332030567</stp>
        <tr r="N2591" s="1"/>
      </tp>
      <tp t="s">
        <v>#N/A N/A</v>
        <stp/>
        <stp>BDP|13508297112292132722</stp>
        <tr r="R1321" s="1"/>
        <tr r="R3042" s="1"/>
        <tr r="R7612" s="1"/>
        <tr r="R717" s="1"/>
      </tp>
      <tp t="s">
        <v>#N/A N/A</v>
        <stp/>
        <stp>BDP|15359681587409994790</stp>
        <tr r="R2687" s="1"/>
      </tp>
      <tp t="s">
        <v>#N/A N/A</v>
        <stp/>
        <stp>BDP|11923131025005229218</stp>
        <tr r="R7525" s="1"/>
      </tp>
      <tp t="s">
        <v>#N/A N/A</v>
        <stp/>
        <stp>BDP|12180508227514883422</stp>
        <tr r="N1128" s="1"/>
        <tr r="N1446" s="1"/>
        <tr r="N524" s="1"/>
        <tr r="N842" s="1"/>
      </tp>
      <tp t="s">
        <v>#N/A N/A</v>
        <stp/>
        <stp>BDP|18052084425518081712</stp>
        <tr r="R2985" s="1"/>
        <tr r="R7530" s="1"/>
      </tp>
      <tp t="s">
        <v>#N/A N/A</v>
        <stp/>
        <stp>BDP|14120782116766196120</stp>
        <tr r="N3170" s="1"/>
        <tr r="N7727" s="1"/>
      </tp>
      <tp t="s">
        <v>#N/A N/A</v>
        <stp/>
        <stp>BDP|15892101561327554000</stp>
        <tr r="R2522" s="1"/>
        <tr r="R2846" s="1"/>
      </tp>
      <tp t="s">
        <v>#N/A N/A</v>
        <stp/>
        <stp>BDP|10752481797239784130</stp>
        <tr r="R1005" s="1"/>
        <tr r="R1608" s="1"/>
        <tr r="R3181" s="1"/>
      </tp>
      <tp t="s">
        <v>#N/A N/A</v>
        <stp/>
        <stp>BDP|12039757929275788772</stp>
        <tr r="N172" s="1"/>
        <tr r="N1837" s="1"/>
      </tp>
      <tp t="s">
        <v>#N/A N/A</v>
        <stp/>
        <stp>BDP|10171577124172969076</stp>
        <tr r="N7632" s="1"/>
      </tp>
      <tp t="s">
        <v>#N/A N/A</v>
        <stp/>
        <stp>BDP|14271035624284137782</stp>
        <tr r="R2476" s="1"/>
      </tp>
      <tp t="s">
        <v>#N/A N/A</v>
        <stp/>
        <stp>BDP|10920060445589107877</stp>
        <tr r="R2160" s="1"/>
        <tr r="R461" s="1"/>
      </tp>
      <tp t="s">
        <v>#N/A N/A</v>
        <stp/>
        <stp>BDP|15570495076422488129</stp>
        <tr r="N1468" s="1"/>
        <tr r="N864" s="1"/>
      </tp>
      <tp t="s">
        <v>#N/A N/A</v>
        <stp/>
        <stp>BDP|13225436163426930274</stp>
        <tr r="N145" s="1"/>
        <tr r="N1810" s="1"/>
      </tp>
      <tp t="s">
        <v>#N/A N/A</v>
        <stp/>
        <stp>BDP|11064796292303245951</stp>
        <tr r="P2207" s="1"/>
        <tr r="P2287" s="1"/>
        <tr r="P2341" s="1"/>
        <tr r="P7215" s="1"/>
        <tr r="P7317" s="1"/>
      </tp>
      <tp t="s">
        <v>#N/A N/A</v>
        <stp/>
        <stp>BDP|15189338015220869230</stp>
        <tr r="N1755" s="1"/>
        <tr r="N2606" s="1"/>
        <tr r="N90" s="1"/>
      </tp>
      <tp t="s">
        <v>#N/A N/A</v>
        <stp/>
        <stp>BDP|13833005262695295570</stp>
        <tr r="R2586" s="1"/>
      </tp>
      <tp t="s">
        <v>#N/A N/A</v>
        <stp/>
        <stp>BDP|17070684498349795481</stp>
        <tr r="N22" s="1"/>
        <tr r="N22" s="1"/>
      </tp>
      <tp t="s">
        <v>#N/A N/A</v>
        <stp/>
        <stp>BDP|10442575109262183243</stp>
        <tr r="N1404" s="1"/>
        <tr r="N800" s="1"/>
      </tp>
      <tp t="s">
        <v>#N/A N/A</v>
        <stp/>
        <stp>BDP|16295425154246932425</stp>
        <tr r="N2207" s="1"/>
        <tr r="N2207" s="1"/>
        <tr r="N2287" s="1"/>
        <tr r="N2287" s="1"/>
        <tr r="N2341" s="1"/>
        <tr r="N2341" s="1"/>
        <tr r="N7215" s="1"/>
        <tr r="N7215" s="1"/>
        <tr r="N7317" s="1"/>
        <tr r="N7317" s="1"/>
      </tp>
      <tp t="s">
        <v>#N/A N/A</v>
        <stp/>
        <stp>BDP|17734396654070596403</stp>
        <tr r="N1564" s="1"/>
        <tr r="N3154" s="1"/>
        <tr r="N7711" s="1"/>
        <tr r="N960" s="1"/>
      </tp>
      <tp t="s">
        <v>#N/A N/A</v>
        <stp/>
        <stp>BDP|13725400569406591241</stp>
        <tr r="R1381" s="1"/>
        <tr r="R777" s="1"/>
      </tp>
      <tp t="s">
        <v>#N/A N/A</v>
        <stp/>
        <stp>BDP|15938899890042638394</stp>
        <tr r="R3182" s="1"/>
        <tr r="R7738" s="1"/>
      </tp>
      <tp t="s">
        <v>#N/A N/A</v>
        <stp/>
        <stp>BDP|10975042831804435272</stp>
        <tr r="R3245" s="1"/>
      </tp>
      <tp t="s">
        <v>#N/A N/A</v>
        <stp/>
        <stp>BDP|11378023650784896566</stp>
        <tr r="R1409" s="1"/>
        <tr r="R3089" s="1"/>
        <tr r="R805" s="1"/>
      </tp>
      <tp t="s">
        <v>#N/A N/A</v>
        <stp/>
        <stp>BDP|10901073950440075013</stp>
        <tr r="R7561" s="1"/>
      </tp>
      <tp t="s">
        <v>#N/A N/A</v>
        <stp/>
        <stp>BDP|11772221450205255680</stp>
        <tr r="R2680" s="1"/>
      </tp>
      <tp t="s">
        <v>#N/A N/A</v>
        <stp/>
        <stp>BDP|16443805180381906225</stp>
        <tr r="R113" s="1"/>
        <tr r="R1778" s="1"/>
      </tp>
      <tp t="s">
        <v>#N/A N/A</v>
        <stp/>
        <stp>BDP|16429565465277815700</stp>
        <tr r="R2553" s="1"/>
      </tp>
      <tp t="s">
        <v>#N/A N/A</v>
        <stp/>
        <stp>BDP|15550376439482417202</stp>
        <tr r="R301" s="1"/>
      </tp>
      <tp t="s">
        <v>#N/A N/A</v>
        <stp/>
        <stp>BDP|11707727258870138638</stp>
        <tr r="N15" s="1"/>
      </tp>
      <tp t="s">
        <v>#N/A N/A</v>
        <stp/>
        <stp>BDP|17045285311557074679</stp>
        <tr r="P7391" s="1"/>
      </tp>
      <tp t="s">
        <v>#N/A N/A</v>
        <stp/>
        <stp>BDP|12963609565713453465</stp>
        <tr r="R7594" s="1"/>
      </tp>
      <tp t="s">
        <v>#N/A N/A</v>
        <stp/>
        <stp>BDP|14810557095695799814</stp>
        <tr r="R143" s="1"/>
        <tr r="R1808" s="1"/>
      </tp>
      <tp t="s">
        <v>#N/A N/A</v>
        <stp/>
        <stp>BDP|11810581718869195970</stp>
        <tr r="R179" s="1"/>
        <tr r="R1844" s="1"/>
      </tp>
      <tp t="s">
        <v>#N/A N/A</v>
        <stp/>
        <stp>BDP|14124997342764644820</stp>
        <tr r="R119" s="1"/>
        <tr r="R1784" s="1"/>
        <tr r="R2668" s="1"/>
      </tp>
      <tp t="s">
        <v>#N/A N/A</v>
        <stp/>
        <stp>BDP|16039211256027635309</stp>
        <tr r="R165" s="1"/>
        <tr r="R1830" s="1"/>
      </tp>
      <tp t="s">
        <v>#N/A N/A</v>
        <stp/>
        <stp>BDP|10331471946920669553</stp>
        <tr r="R350" s="1"/>
      </tp>
      <tp t="s">
        <v>#N/A N/A</v>
        <stp/>
        <stp>BDP|13102894062039211193</stp>
        <tr r="R1234" s="1"/>
        <tr r="R7545" s="1"/>
        <tr r="R630" s="1"/>
      </tp>
      <tp t="s">
        <v>#N/A N/A</v>
        <stp/>
        <stp>BDP|15684488385878882424</stp>
        <tr r="R3051" s="1"/>
        <tr r="R7624" s="1"/>
      </tp>
      <tp t="s">
        <v>#N/A N/A</v>
        <stp/>
        <stp>BDP|14134646857570065229</stp>
        <tr r="R1373" s="1"/>
        <tr r="R3070" s="1"/>
        <tr r="R769" s="1"/>
      </tp>
      <tp t="s">
        <v>#N/A N/A</v>
        <stp/>
        <stp>BDP|11297361925467682278</stp>
        <tr r="N1424" s="1"/>
        <tr r="N820" s="1"/>
      </tp>
      <tp t="s">
        <v>#N/A N/A</v>
        <stp/>
        <stp>BDP|12121839009627234892</stp>
        <tr r="R326" s="1"/>
      </tp>
      <tp t="s">
        <v>#N/A N/A</v>
        <stp/>
        <stp>BDP|16073342616188176930</stp>
        <tr r="R1289" s="1"/>
        <tr r="R685" s="1"/>
      </tp>
      <tp t="s">
        <v>#N/A N/A</v>
        <stp/>
        <stp>BDP|14578146253445540073</stp>
        <tr r="O7389" s="1"/>
      </tp>
      <tp t="s">
        <v>#N/A N/A</v>
        <stp/>
        <stp>BDP|15982066028532505029</stp>
        <tr r="N2792" s="1"/>
      </tp>
      <tp t="s">
        <v>#N/A N/A</v>
        <stp/>
        <stp>BDP|11939583688560106985</stp>
        <tr r="N7149" s="1"/>
      </tp>
      <tp t="s">
        <v>#N/A N/A</v>
        <stp/>
        <stp>BDP|17780216804302602248</stp>
        <tr r="R1113" s="1"/>
        <tr r="R509" s="1"/>
      </tp>
      <tp t="s">
        <v>#N/A N/A</v>
        <stp/>
        <stp>BDP|11348002052173249236</stp>
        <tr r="N1342" s="1"/>
        <tr r="N738" s="1"/>
      </tp>
      <tp t="s">
        <v>#N/A N/A</v>
        <stp/>
        <stp>BDP|12210308770507939485</stp>
        <tr r="N1401" s="1"/>
        <tr r="N3083" s="1"/>
        <tr r="N7663" s="1"/>
        <tr r="N797" s="1"/>
      </tp>
      <tp t="s">
        <v>#N/A N/A</v>
        <stp/>
        <stp>BDP|10493763170592734765</stp>
        <tr r="R1584" s="1"/>
        <tr r="R3167" s="1"/>
        <tr r="R7724" s="1"/>
        <tr r="R980" s="1"/>
      </tp>
      <tp t="s">
        <v>#N/A N/A</v>
        <stp/>
        <stp>BDP|13348139792216623872</stp>
        <tr r="R1742" s="1"/>
        <tr r="R2232" s="1"/>
        <tr r="R2312" s="1"/>
        <tr r="R2366" s="1"/>
        <tr r="R7190" s="1"/>
        <tr r="R7242" s="1"/>
        <tr r="R7296" s="1"/>
        <tr r="R7346" s="1"/>
        <tr r="R7446" s="1"/>
        <tr r="R7813" s="1"/>
        <tr r="R62" s="1"/>
      </tp>
      <tp t="s">
        <v>#N/A N/A</v>
        <stp/>
        <stp>BDP|13518838007127758951</stp>
        <tr r="N2944" s="1"/>
      </tp>
      <tp t="s">
        <v>#N/A N/A</v>
        <stp/>
        <stp>BDP|15419677633181717444</stp>
        <tr r="N3052" s="1"/>
        <tr r="N7626" s="1"/>
      </tp>
      <tp t="s">
        <v>#N/A N/A</v>
        <stp/>
        <stp>BDP|15942352233746979657</stp>
        <tr r="N3202" s="1"/>
        <tr r="N7636" s="1"/>
      </tp>
      <tp t="s">
        <v>#N/A N/A</v>
        <stp/>
        <stp>BDP|11520492166563861513</stp>
        <tr r="N2253" s="1"/>
      </tp>
      <tp t="s">
        <v>#N/A N/A</v>
        <stp/>
        <stp>BDP|16849026638176623676</stp>
        <tr r="R1412" s="1"/>
      </tp>
      <tp t="s">
        <v>#N/A N/A</v>
        <stp/>
        <stp>BDP|14912391763335718176</stp>
        <tr r="R1600" s="1"/>
        <tr r="R3177" s="1"/>
        <tr r="R7736" s="1"/>
        <tr r="R996" s="1"/>
      </tp>
      <tp t="s">
        <v>#N/A N/A</v>
        <stp/>
        <stp>BDP|13891846810217819878</stp>
        <tr r="N1164" s="1"/>
        <tr r="N560" s="1"/>
      </tp>
      <tp t="s">
        <v>#N/A N/A</v>
        <stp/>
        <stp>BDP|14971699625996662318</stp>
        <tr r="Q7247" s="1"/>
        <tr r="Q7352" s="1"/>
        <tr r="Q7451" s="1"/>
      </tp>
      <tp t="s">
        <v>#N/A N/A</v>
        <stp/>
        <stp>BDP|12355568416973557048</stp>
        <tr r="R7384" s="1"/>
      </tp>
      <tp t="s">
        <v>#N/A N/A</v>
        <stp/>
        <stp>BDP|18169894125812768585</stp>
        <tr r="R1698" s="1"/>
        <tr r="R1698" s="1"/>
        <tr r="R2176" s="1"/>
        <tr r="R2176" s="1"/>
        <tr r="R2236" s="1"/>
        <tr r="R2236" s="1"/>
        <tr r="R2316" s="1"/>
        <tr r="R2316" s="1"/>
        <tr r="R28" s="1"/>
        <tr r="R28" s="1"/>
        <tr r="R2809" s="1"/>
        <tr r="R2809" s="1"/>
        <tr r="R291" s="1"/>
        <tr r="R291" s="1"/>
        <tr r="R7144" s="1"/>
        <tr r="R7144" s="1"/>
        <tr r="R7154" s="1"/>
        <tr r="R7154" s="1"/>
        <tr r="R7255" s="1"/>
        <tr r="R7255" s="1"/>
        <tr r="R7818" s="1"/>
        <tr r="R7818" s="1"/>
        <tr r="R390" s="1"/>
        <tr r="R390" s="1"/>
        <tr r="R485" s="1"/>
        <tr r="R485" s="1"/>
      </tp>
      <tp t="s">
        <v>#N/A N/A</v>
        <stp/>
        <stp>BDP|14132063384879038013</stp>
        <tr r="R383" s="1"/>
        <tr r="R383" s="1"/>
      </tp>
      <tp t="s">
        <v>#N/A N/A</v>
        <stp/>
        <stp>BDP|15538693081959863777</stp>
        <tr r="N7396" s="1"/>
        <tr r="N7396" s="1"/>
      </tp>
      <tp t="s">
        <v>#N/A N/A</v>
        <stp/>
        <stp>BDP|16352263222815089658</stp>
        <tr r="N1192" s="1"/>
        <tr r="N1525" s="1"/>
        <tr r="N588" s="1"/>
        <tr r="N921" s="1"/>
      </tp>
      <tp t="s">
        <v>#N/A N/A</v>
        <stp/>
        <stp>BDP|12582780813624463585</stp>
        <tr r="R1391" s="1"/>
        <tr r="R1947" s="1"/>
        <tr r="R2582" s="1"/>
        <tr r="R2863" s="1"/>
        <tr r="R282" s="1"/>
        <tr r="R787" s="1"/>
      </tp>
      <tp t="s">
        <v>#N/A N/A</v>
        <stp/>
        <stp>BDP|14648300913257233458</stp>
        <tr r="R2822" s="1"/>
        <tr r="R3110" s="1"/>
      </tp>
      <tp t="s">
        <v>#N/A N/A</v>
        <stp/>
        <stp>BDP|16107665232560541628</stp>
        <tr r="R372" s="1"/>
      </tp>
      <tp t="s">
        <v>#N/A N/A</v>
        <stp/>
        <stp>BDP|11499972202888688558</stp>
        <tr r="R2142" s="1"/>
        <tr r="R441" s="1"/>
      </tp>
      <tp t="s">
        <v>#N/A N/A</v>
        <stp/>
        <stp>BDP|16301996609522506840</stp>
        <tr r="R7380" s="1"/>
      </tp>
      <tp t="s">
        <v>#N/A N/A</v>
        <stp/>
        <stp>BDP|13362236891635354801</stp>
        <tr r="R1068" s="1"/>
        <tr r="R1671" s="1"/>
        <tr r="R3213" s="1"/>
        <tr r="R7760" s="1"/>
      </tp>
      <tp t="s">
        <v>#N/A N/A</v>
        <stp/>
        <stp>BDP|16475865926409073065</stp>
        <tr r="N7196" s="1"/>
        <tr r="N7253" s="1"/>
        <tr r="N7386" s="1"/>
      </tp>
      <tp t="s">
        <v>#N/A N/A</v>
        <stp/>
        <stp>BDP|10578563136922795100</stp>
        <tr r="N69" s="1"/>
      </tp>
      <tp t="s">
        <v>#N/A N/A</v>
        <stp/>
        <stp>BDP|17830472315143001484</stp>
        <tr r="N1099" s="1"/>
        <tr r="N495" s="1"/>
      </tp>
      <tp t="s">
        <v>#N/A N/A</v>
        <stp/>
        <stp>BDP|13539769462291028641</stp>
        <tr r="N1419" s="1"/>
        <tr r="N815" s="1"/>
      </tp>
      <tp t="s">
        <v>#N/A N/A</v>
        <stp/>
        <stp>BDP|13567757301820325170</stp>
        <tr r="R1328" s="1"/>
        <tr r="R2541" s="1"/>
        <tr r="R2738" s="1"/>
        <tr r="R3048" s="1"/>
        <tr r="R7617" s="1"/>
        <tr r="R724" s="1"/>
      </tp>
      <tp t="s">
        <v>#N/A N/A</v>
        <stp/>
        <stp>BDP|14354213920032659319</stp>
        <tr r="R2409" s="1"/>
      </tp>
      <tp t="s">
        <v>#N/A N/A</v>
        <stp/>
        <stp>BDP|17553256110969370865</stp>
        <tr r="R1940" s="1"/>
        <tr r="R275" s="1"/>
      </tp>
      <tp t="s">
        <v>#N/A N/A</v>
        <stp/>
        <stp>BDP|12224051513917683171</stp>
        <tr r="N3104" s="1"/>
        <tr r="N7678" s="1"/>
      </tp>
      <tp t="s">
        <v>#N/A N/A</v>
        <stp/>
        <stp>BDP|12975693120134438716</stp>
        <tr r="R3267" s="1"/>
      </tp>
      <tp t="s">
        <v>#N/A N/A</v>
        <stp/>
        <stp>BDP|16156340322713120130</stp>
        <tr r="R361" s="1"/>
        <tr r="R361" s="1"/>
      </tp>
      <tp t="s">
        <v>#N/A N/A</v>
        <stp/>
        <stp>BDP|11696759333456635630</stp>
        <tr r="N7381" s="1"/>
      </tp>
      <tp t="s">
        <v>#N/A N/A</v>
        <stp/>
        <stp>BDP|16917670516362567680</stp>
        <tr r="N2110" s="1"/>
        <tr r="N397" s="1"/>
      </tp>
      <tp t="s">
        <v>#N/A N/A</v>
        <stp/>
        <stp>BDP|12120114341821506305</stp>
        <tr r="R1471" s="1"/>
        <tr r="R1868" s="1"/>
        <tr r="R203" s="1"/>
        <tr r="R3106" s="1"/>
        <tr r="R7680" s="1"/>
        <tr r="R867" s="1"/>
      </tp>
      <tp t="s">
        <v>#N/A N/A</v>
        <stp/>
        <stp>BDP|13551219703616304201</stp>
        <tr r="R3268" s="1"/>
      </tp>
      <tp t="s">
        <v>#N/A N/A</v>
        <stp/>
        <stp>BDP|13615272875760599350</stp>
        <tr r="N7534" s="1"/>
      </tp>
      <tp t="s">
        <v>#N/A N/A</v>
        <stp/>
        <stp>BDP|15519078066430363637</stp>
        <tr r="R3203" s="1"/>
        <tr r="R7752" s="1"/>
      </tp>
      <tp t="s">
        <v>#N/A N/A</v>
        <stp/>
        <stp>BDP|12111314276390790353</stp>
        <tr r="R1327" s="1"/>
        <tr r="R723" s="1"/>
      </tp>
      <tp t="s">
        <v>#N/A N/A</v>
        <stp/>
        <stp>BDP|11372379247820433339</stp>
        <tr r="R1214" s="1"/>
        <tr r="R610" s="1"/>
      </tp>
      <tp t="s">
        <v>#N/A N/A</v>
        <stp/>
        <stp>BDP|15201372422865260410</stp>
        <tr r="N2068" s="1"/>
      </tp>
      <tp t="s">
        <v>#N/A N/A</v>
        <stp/>
        <stp>BDP|10036656396628619210</stp>
        <tr r="R1474" s="1"/>
        <tr r="R870" s="1"/>
      </tp>
      <tp t="s">
        <v>#N/A N/A</v>
        <stp/>
        <stp>BDP|16043151277435769015</stp>
        <tr r="R2123" s="1"/>
        <tr r="R417" s="1"/>
      </tp>
      <tp t="s">
        <v>#N/A N/A</v>
        <stp/>
        <stp>BDP|15000337342015216277</stp>
        <tr r="R1083" s="1"/>
        <tr r="R1686" s="1"/>
        <tr r="R181" s="1"/>
        <tr r="R1846" s="1"/>
        <tr r="R2788" s="1"/>
      </tp>
      <tp t="s">
        <v>#N/A N/A</v>
        <stp/>
        <stp>BDP|13059424052644430302</stp>
        <tr r="R2616" s="1"/>
      </tp>
      <tp t="s">
        <v>#N/A N/A</v>
        <stp/>
        <stp>BDP|10769930580007313331</stp>
        <tr r="N3165" s="1"/>
      </tp>
      <tp t="s">
        <v>#N/A N/A</v>
        <stp/>
        <stp>BDP|13639001223146663270</stp>
        <tr r="R1271" s="1"/>
        <tr r="R1580" s="1"/>
        <tr r="R3019" s="1"/>
        <tr r="R7572" s="1"/>
        <tr r="R667" s="1"/>
        <tr r="R976" s="1"/>
      </tp>
      <tp t="s">
        <v>#N/A N/A</v>
        <stp/>
        <stp>BDP|12119743788609051195</stp>
        <tr r="N1595" s="1"/>
        <tr r="N7734" s="1"/>
        <tr r="N991" s="1"/>
      </tp>
      <tp t="s">
        <v>#N/A N/A</v>
        <stp/>
        <stp>BDP|16217450926033525607</stp>
        <tr r="R1118" s="1"/>
        <tr r="R514" s="1"/>
      </tp>
      <tp t="s">
        <v>#N/A N/A</v>
        <stp/>
        <stp>BDP|17081282818347077675</stp>
        <tr r="O1736" s="1"/>
        <tr r="O2227" s="1"/>
        <tr r="O2307" s="1"/>
        <tr r="O2361" s="1"/>
        <tr r="O7185" s="1"/>
        <tr r="O7237" s="1"/>
        <tr r="O7290" s="1"/>
        <tr r="O7340" s="1"/>
        <tr r="O7441" s="1"/>
        <tr r="O7808" s="1"/>
        <tr r="O57" s="1"/>
      </tp>
      <tp t="s">
        <v>#N/A N/A</v>
        <stp/>
        <stp>BDP|15784042724230054206</stp>
        <tr r="R2383" s="1"/>
      </tp>
      <tp t="s">
        <v>#N/A N/A</v>
        <stp/>
        <stp>BDP|13944108853187409594</stp>
        <tr r="R1053" s="1"/>
        <tr r="R1656" s="1"/>
      </tp>
      <tp t="s">
        <v>#N/A N/A</v>
        <stp/>
        <stp>BDP|17778230022364286631</stp>
        <tr r="N2142" s="1"/>
        <tr r="N441" s="1"/>
      </tp>
      <tp t="s">
        <v>#N/A N/A</v>
        <stp/>
        <stp>BDP|18251435027893413854</stp>
        <tr r="R1442" s="1"/>
        <tr r="R838" s="1"/>
      </tp>
      <tp t="s">
        <v>#N/A N/A</v>
        <stp/>
        <stp>BDP|17014572903103278418</stp>
        <tr r="R1034" s="1"/>
        <tr r="R1637" s="1"/>
      </tp>
      <tp t="s">
        <v>#N/A N/A</v>
        <stp/>
        <stp>BDP|14467614026087555214</stp>
        <tr r="N2505" s="1"/>
      </tp>
      <tp t="s">
        <v>#N/A N/A</v>
        <stp/>
        <stp>BDP|17497608641156776656</stp>
        <tr r="N414" s="1"/>
      </tp>
      <tp t="s">
        <v>#N/A N/A</v>
        <stp/>
        <stp>BDP|11198449162171446743</stp>
        <tr r="R1481" s="1"/>
        <tr r="R877" s="1"/>
      </tp>
      <tp t="s">
        <v>#N/A N/A</v>
        <stp/>
        <stp>BDP|12738501325866466606</stp>
        <tr r="R2674" s="1"/>
      </tp>
      <tp t="s">
        <v>#N/A N/A</v>
        <stp/>
        <stp>BDP|11334475895901126864</stp>
        <tr r="R1263" s="1"/>
        <tr r="R659" s="1"/>
      </tp>
      <tp t="s">
        <v>#N/A N/A</v>
        <stp/>
        <stp>BDP|14699485242505898428</stp>
        <tr r="R148" s="1"/>
        <tr r="R1813" s="1"/>
      </tp>
      <tp t="s">
        <v>#N/A N/A</v>
        <stp/>
        <stp>BDP|11671018533447713055</stp>
        <tr r="R1070" s="1"/>
        <tr r="R1673" s="1"/>
        <tr r="R7761" s="1"/>
      </tp>
      <tp t="s">
        <v>#N/A N/A</v>
        <stp/>
        <stp>BDP|11901009835413245487</stp>
        <tr r="R3180" s="1"/>
        <tr r="R7737" s="1"/>
      </tp>
      <tp t="s">
        <v>#N/A N/A</v>
        <stp/>
        <stp>BDP|15315408526581442776</stp>
        <tr r="Q7232" s="1"/>
        <tr r="Q7334" s="1"/>
        <tr r="Q7436" s="1"/>
      </tp>
      <tp t="s">
        <v>#N/A N/A</v>
        <stp/>
        <stp>BDP|12703510908590924219</stp>
        <tr r="R1006" s="1"/>
        <tr r="R1609" s="1"/>
        <tr r="R3028" s="1"/>
        <tr r="R7596" s="1"/>
      </tp>
      <tp t="s">
        <v>#N/A N/A</v>
        <stp/>
        <stp>BDP|16723866057787982996</stp>
        <tr r="N1389" s="1"/>
        <tr r="N7654" s="1"/>
        <tr r="N785" s="1"/>
      </tp>
      <tp t="s">
        <v>#N/A N/A</v>
        <stp/>
        <stp>BDP|17732748075012819087</stp>
        <tr r="R2986" s="1"/>
      </tp>
      <tp t="s">
        <v>#N/A N/A</v>
        <stp/>
        <stp>BDP|17635922310728783252</stp>
        <tr r="R1269" s="1"/>
        <tr r="R665" s="1"/>
      </tp>
      <tp t="s">
        <v>#N/A N/A</v>
        <stp/>
        <stp>BDP|13299144716874219248</stp>
        <tr r="R1022" s="1"/>
        <tr r="R1625" s="1"/>
      </tp>
      <tp t="s">
        <v>#N/A N/A</v>
        <stp/>
        <stp>BDP|17606243301143606333</stp>
        <tr r="N1764" s="1"/>
        <tr r="N99" s="1"/>
      </tp>
      <tp t="s">
        <v>#N/A N/A</v>
        <stp/>
        <stp>BDP|12693513843873163534</stp>
        <tr r="R1859" s="1"/>
        <tr r="R194" s="1"/>
      </tp>
      <tp t="s">
        <v>#N/A N/A</v>
        <stp/>
        <stp>BDP|14742343709353914155</stp>
        <tr r="R370" s="1"/>
        <tr r="R370" s="1"/>
      </tp>
      <tp t="s">
        <v>#N/A N/A</v>
        <stp/>
        <stp>BDP|17690178132658112846</stp>
        <tr r="N2770" s="1"/>
      </tp>
      <tp t="s">
        <v>#N/A N/A</v>
        <stp/>
        <stp>BDP|13398629746446504243</stp>
        <tr r="N1118" s="1"/>
        <tr r="N514" s="1"/>
      </tp>
      <tp t="s">
        <v>#N/A N/A</v>
        <stp/>
        <stp>BDP|18323904421121201761</stp>
        <tr r="R2208" s="1"/>
        <tr r="R2288" s="1"/>
        <tr r="R2342" s="1"/>
        <tr r="R7216" s="1"/>
        <tr r="R7318" s="1"/>
      </tp>
      <tp t="s">
        <v>#N/A N/A</v>
        <stp/>
        <stp>BDP|16260015911215375773</stp>
        <tr r="R2647" s="1"/>
      </tp>
      <tp t="s">
        <v>#N/A N/A</v>
        <stp/>
        <stp>BDP|17243699743285930579</stp>
        <tr r="N106" s="1"/>
        <tr r="N1771" s="1"/>
      </tp>
      <tp t="s">
        <v>#N/A N/A</v>
        <stp/>
        <stp>BDP|11936221248325272772</stp>
        <tr r="R3065" s="1"/>
        <tr r="R7641" s="1"/>
      </tp>
      <tp t="s">
        <v>#N/A N/A</v>
        <stp/>
        <stp>BDP|16381286909287290661</stp>
        <tr r="N2557" s="1"/>
      </tp>
    </main>
    <main first="bofaddin.rtdserver">
      <tp t="s">
        <v>#N/A N/A</v>
        <stp/>
        <stp>BDP|9964823351209062</stp>
        <tr r="N7384" s="1"/>
      </tp>
      <tp t="s">
        <v>#N/A N/A</v>
        <stp/>
        <stp>BDP|9622567137759185</stp>
        <tr r="N1470" s="1"/>
        <tr r="N7679" s="1"/>
        <tr r="N866" s="1"/>
      </tp>
      <tp t="s">
        <v>#N/A N/A</v>
        <stp/>
        <stp>BDP|8452192337521235728</stp>
        <tr r="R430" s="1"/>
      </tp>
      <tp t="s">
        <v>#N/A N/A</v>
        <stp/>
        <stp>BDP|2783769748174242919</stp>
        <tr r="N3092" s="1"/>
      </tp>
      <tp t="s">
        <v>#N/A N/A</v>
        <stp/>
        <stp>BDP|6876856530350552128</stp>
        <tr r="N2819" s="1"/>
      </tp>
      <tp t="s">
        <v>#N/A N/A</v>
        <stp/>
        <stp>BDP|6867817120644610458</stp>
        <tr r="R123" s="1"/>
        <tr r="R1229" s="1"/>
        <tr r="R1788" s="1"/>
        <tr r="R2685" s="1"/>
        <tr r="R7544" s="1"/>
        <tr r="R625" s="1"/>
      </tp>
      <tp t="s">
        <v>#N/A N/A</v>
        <stp/>
        <stp>BDP|7697523293773984446</stp>
        <tr r="R2249" s="1"/>
      </tp>
      <tp t="s">
        <v>#N/A N/A</v>
        <stp/>
        <stp>BDP|8575982502634347965</stp>
        <tr r="R2951" s="1"/>
      </tp>
      <tp t="s">
        <v>#N/A N/A</v>
        <stp/>
        <stp>BDP|4871985168255233219</stp>
        <tr r="N1720" s="1"/>
        <tr r="N1720" s="1"/>
        <tr r="N2204" s="1"/>
        <tr r="N2204" s="1"/>
        <tr r="N2284" s="1"/>
        <tr r="N2284" s="1"/>
        <tr r="N2338" s="1"/>
        <tr r="N2338" s="1"/>
        <tr r="N7170" s="1"/>
        <tr r="N7170" s="1"/>
        <tr r="N7212" s="1"/>
        <tr r="N7212" s="1"/>
        <tr r="N7270" s="1"/>
        <tr r="N7270" s="1"/>
        <tr r="N7314" s="1"/>
        <tr r="N7314" s="1"/>
        <tr r="N7420" s="1"/>
        <tr r="N7420" s="1"/>
        <tr r="N7789" s="1"/>
        <tr r="N7789" s="1"/>
        <tr r="N42" s="1"/>
        <tr r="N42" s="1"/>
      </tp>
      <tp t="s">
        <v>#N/A N/A</v>
        <stp/>
        <stp>BDP|2898973809114406391</stp>
        <tr r="R2394" s="1"/>
        <tr r="R2394" s="1"/>
      </tp>
      <tp t="s">
        <v>#N/A N/A</v>
        <stp/>
        <stp>BDP|4953818132074306720</stp>
        <tr r="R2065" s="1"/>
      </tp>
      <tp t="s">
        <v>#N/A N/A</v>
        <stp/>
        <stp>BDP|5322949232600730392</stp>
        <tr r="N2210" s="1"/>
        <tr r="N2210" s="1"/>
        <tr r="N2290" s="1"/>
        <tr r="N2290" s="1"/>
        <tr r="N2344" s="1"/>
        <tr r="N2344" s="1"/>
        <tr r="N7218" s="1"/>
        <tr r="N7218" s="1"/>
        <tr r="N7320" s="1"/>
        <tr r="N7320" s="1"/>
      </tp>
      <tp t="s">
        <v>#N/A N/A</v>
        <stp/>
        <stp>BDP|3556875575044418480</stp>
        <tr r="R1878" s="1"/>
        <tr r="R213" s="1"/>
      </tp>
      <tp t="s">
        <v>#N/A N/A</v>
        <stp/>
        <stp>BDP|8443556047925587083</stp>
        <tr r="N2393" s="1"/>
        <tr r="N2394" s="1"/>
      </tp>
      <tp t="s">
        <v>#N/A N/A</v>
        <stp/>
        <stp>BDP|2742263641239300187</stp>
        <tr r="R1196" s="1"/>
        <tr r="R2974" s="1"/>
        <tr r="R592" s="1"/>
      </tp>
      <tp t="s">
        <v>#N/A N/A</v>
        <stp/>
        <stp>BDP|6517081015538522363</stp>
        <tr r="R3210" s="1"/>
      </tp>
      <tp t="s">
        <v>#N/A N/A</v>
        <stp/>
        <stp>BDP|8911369342272644109</stp>
        <tr r="R2593" s="1"/>
        <tr r="R3226" s="1"/>
      </tp>
      <tp t="s">
        <v>#N/A N/A</v>
        <stp/>
        <stp>BDP|8874050454872821395</stp>
        <tr r="R2257" s="1"/>
        <tr r="R2506" s="1"/>
      </tp>
      <tp t="s">
        <v>#N/A N/A</v>
        <stp/>
        <stp>BDP|6135282190048795962</stp>
        <tr r="R1237" s="1"/>
        <tr r="R633" s="1"/>
      </tp>
      <tp t="s">
        <v>#N/A N/A</v>
        <stp/>
        <stp>BDP|1641183790912748716</stp>
        <tr r="R2528" s="1"/>
        <tr r="R2848" s="1"/>
        <tr r="R3033" s="1"/>
        <tr r="R7600" s="1"/>
      </tp>
      <tp t="s">
        <v>#N/A N/A</v>
        <stp/>
        <stp>BDP|1974448615041836982</stp>
        <tr r="N1366" s="1"/>
        <tr r="N3067" s="1"/>
        <tr r="N7643" s="1"/>
        <tr r="N762" s="1"/>
      </tp>
      <tp t="s">
        <v>#N/A N/A</v>
        <stp/>
        <stp>BDP|1139238892103881501</stp>
        <tr r="R7381" s="1"/>
      </tp>
      <tp t="s">
        <v>#N/A N/A</v>
        <stp/>
        <stp>BDP|2239725326773812864</stp>
        <tr r="N1076" s="1"/>
        <tr r="N1679" s="1"/>
        <tr r="N3215" s="1"/>
        <tr r="N7762" s="1"/>
      </tp>
      <tp t="s">
        <v>#N/A N/A</v>
        <stp/>
        <stp>BDP|9057166019845692014</stp>
        <tr r="R1309" s="1"/>
        <tr r="R705" s="1"/>
      </tp>
      <tp t="s">
        <v>#N/A N/A</v>
        <stp/>
        <stp>BDP|3825143394597863084</stp>
        <tr r="N382" s="1"/>
      </tp>
      <tp t="s">
        <v>#N/A N/A</v>
        <stp/>
        <stp>BDP|7978217590491596145</stp>
        <tr r="N179" s="1"/>
        <tr r="N1844" s="1"/>
      </tp>
      <tp t="s">
        <v>#N/A N/A</v>
        <stp/>
        <stp>BDP|6707112647306012988</stp>
        <tr r="R2098" s="1"/>
      </tp>
      <tp t="s">
        <v>#N/A N/A</v>
        <stp/>
        <stp>BDP|2766204390837915270</stp>
        <tr r="R2559" s="1"/>
      </tp>
      <tp t="s">
        <v>#N/A N/A</v>
        <stp/>
        <stp>BDP|1183600299935171705</stp>
        <tr r="R1399" s="1"/>
        <tr r="R795" s="1"/>
      </tp>
      <tp t="s">
        <v>#N/A N/A</v>
        <stp/>
        <stp>BDP|6769867308336587459</stp>
        <tr r="R1538" s="1"/>
        <tr r="R934" s="1"/>
      </tp>
      <tp t="s">
        <v>#N/A N/A</v>
        <stp/>
        <stp>BDP|8305133895374515894</stp>
        <tr r="R2136" s="1"/>
        <tr r="R436" s="1"/>
      </tp>
      <tp t="s">
        <v>#N/A N/A</v>
        <stp/>
        <stp>BDP|4824815421355869795</stp>
        <tr r="R2838" s="1"/>
      </tp>
      <tp t="s">
        <v>#N/A N/A</v>
        <stp/>
        <stp>BDP|9998551426443323173</stp>
        <tr r="R1447" s="1"/>
        <tr r="R2398" s="1"/>
        <tr r="R843" s="1"/>
      </tp>
      <tp t="s">
        <v>#N/A N/A</v>
        <stp/>
        <stp>BDP|4425996015513094368</stp>
        <tr r="R1598" s="1"/>
        <tr r="R994" s="1"/>
      </tp>
      <tp t="s">
        <v>#N/A N/A</v>
        <stp/>
        <stp>BDP|9317370938447216204</stp>
        <tr r="N2614" s="1"/>
      </tp>
      <tp t="s">
        <v>#N/A N/A</v>
        <stp/>
        <stp>BDP|4868458867439563318</stp>
        <tr r="N132" s="1"/>
        <tr r="N1797" s="1"/>
        <tr r="N2704" s="1"/>
      </tp>
      <tp t="s">
        <v>#N/A N/A</v>
        <stp/>
        <stp>BDP|4684817208457886794</stp>
        <tr r="R2379" s="1"/>
      </tp>
      <tp t="s">
        <v>#N/A N/A</v>
        <stp/>
        <stp>BDP|5761319687281799382</stp>
        <tr r="R3143" s="1"/>
      </tp>
      <tp t="s">
        <v>#N/A N/A</v>
        <stp/>
        <stp>BDP|3335486175169151508</stp>
        <tr r="R1382" s="1"/>
        <tr r="R778" s="1"/>
      </tp>
      <tp t="s">
        <v>#N/A N/A</v>
        <stp/>
        <stp>BDP|7014522007389317799</stp>
        <tr r="O1735" s="1"/>
        <tr r="O2226" s="1"/>
        <tr r="O2306" s="1"/>
        <tr r="O2360" s="1"/>
        <tr r="O7184" s="1"/>
        <tr r="O7236" s="1"/>
        <tr r="O7289" s="1"/>
        <tr r="O7339" s="1"/>
        <tr r="O7440" s="1"/>
        <tr r="O7807" s="1"/>
        <tr r="O56" s="1"/>
      </tp>
      <tp t="s">
        <v>#N/A N/A</v>
        <stp/>
        <stp>BDP|2534663494639193895</stp>
        <tr r="N2661" s="1"/>
      </tp>
      <tp t="s">
        <v>#N/A N/A</v>
        <stp/>
        <stp>BDP|8841266763219538979</stp>
        <tr r="R2263" s="1"/>
      </tp>
      <tp t="s">
        <v>#N/A N/A</v>
        <stp/>
        <stp>BDP|8436745069424761119</stp>
        <tr r="Q1733" s="1"/>
        <tr r="Q2224" s="1"/>
        <tr r="Q2304" s="1"/>
        <tr r="Q2358" s="1"/>
        <tr r="Q7182" s="1"/>
        <tr r="Q7234" s="1"/>
        <tr r="Q7287" s="1"/>
        <tr r="Q7337" s="1"/>
        <tr r="Q7438" s="1"/>
        <tr r="Q7805" s="1"/>
        <tr r="Q54" s="1"/>
      </tp>
      <tp t="s">
        <v>#N/A N/A</v>
        <stp/>
        <stp>BDP|4422183917798431009</stp>
        <tr r="N2906" s="1"/>
      </tp>
      <tp t="s">
        <v>#N/A N/A</v>
        <stp/>
        <stp>BDP|6130873844826442090</stp>
        <tr r="R7391" s="1"/>
      </tp>
      <tp t="s">
        <v>#N/A N/A</v>
        <stp/>
        <stp>BDP|5394457292292855638</stp>
        <tr r="R1211" s="1"/>
        <tr r="R607" s="1"/>
      </tp>
      <tp t="s">
        <v>#N/A N/A</v>
        <stp/>
        <stp>BDP|7659484726565575823</stp>
        <tr r="R1275" s="1"/>
        <tr r="R7574" s="1"/>
        <tr r="R671" s="1"/>
      </tp>
      <tp t="s">
        <v>#N/A N/A</v>
        <stp/>
        <stp>BDP|8125191347004939590</stp>
        <tr r="R2383" s="1"/>
        <tr r="R2383" s="1"/>
      </tp>
      <tp t="s">
        <v>#N/A N/A</v>
        <stp/>
        <stp>BDP|7641771718519631407</stp>
        <tr r="N1387" s="1"/>
        <tr r="N7652" s="1"/>
        <tr r="N783" s="1"/>
      </tp>
      <tp t="s">
        <v>#N/A N/A</v>
        <stp/>
        <stp>BDP|8900235028906949273</stp>
        <tr r="Q2186" s="1"/>
      </tp>
      <tp t="s">
        <v>#N/A N/A</v>
        <stp/>
        <stp>BDP|1234380523969095552</stp>
        <tr r="N2645" s="1"/>
      </tp>
      <tp t="s">
        <v>#N/A N/A</v>
        <stp/>
        <stp>BDP|1021054969358659363</stp>
        <tr r="R308" s="1"/>
      </tp>
      <tp t="s">
        <v>#N/A N/A</v>
        <stp/>
        <stp>BDP|2989469272038330527</stp>
        <tr r="R7531" s="1"/>
      </tp>
      <tp t="s">
        <v>#N/A N/A</v>
        <stp/>
        <stp>BDP|1505805935654523294</stp>
        <tr r="N2167" s="1"/>
        <tr r="N472" s="1"/>
      </tp>
      <tp t="s">
        <v>#N/A N/A</v>
        <stp/>
        <stp>BDP|8068191055487543750</stp>
        <tr r="N154" s="1"/>
        <tr r="N1819" s="1"/>
      </tp>
      <tp t="s">
        <v>#N/A N/A</v>
        <stp/>
        <stp>BDP|6811914975340596446</stp>
        <tr r="N1344" s="1"/>
        <tr r="N740" s="1"/>
      </tp>
      <tp t="s">
        <v>#N/A N/A</v>
        <stp/>
        <stp>BDP|1753769855438802712</stp>
        <tr r="R2885" s="1"/>
      </tp>
      <tp t="s">
        <v>#N/A N/A</v>
        <stp/>
        <stp>BDP|8617792850523731559</stp>
        <tr r="R303" s="1"/>
        <tr r="R303" s="1"/>
      </tp>
      <tp t="s">
        <v>#N/A N/A</v>
        <stp/>
        <stp>BDP|4583505911639126588</stp>
        <tr r="R2758" s="1"/>
      </tp>
      <tp t="s">
        <v>#N/A N/A</v>
        <stp/>
        <stp>BDP|2389040693540705714</stp>
        <tr r="N2539" s="1"/>
      </tp>
      <tp t="s">
        <v>#N/A N/A</v>
        <stp/>
        <stp>BDP|9786402261242068544</stp>
        <tr r="N1069" s="1"/>
        <tr r="N1672" s="1"/>
        <tr r="N7653" s="1"/>
      </tp>
      <tp t="s">
        <v>#N/A N/A</v>
        <stp/>
        <stp>BDP|4221026985570157069</stp>
        <tr r="R2657" s="1"/>
      </tp>
      <tp t="s">
        <v>#N/A N/A</v>
        <stp/>
        <stp>BDP|5091992130736318580</stp>
        <tr r="R2554" s="1"/>
      </tp>
      <tp t="s">
        <v>#N/A N/A</v>
        <stp/>
        <stp>BDP|2547830725662086616</stp>
        <tr r="R1074" s="1"/>
        <tr r="R1677" s="1"/>
        <tr r="R173" s="1"/>
        <tr r="R1838" s="1"/>
      </tp>
      <tp t="s">
        <v>#N/A N/A</v>
        <stp/>
        <stp>BDP|6742576267100463919</stp>
        <tr r="R2244" s="1"/>
      </tp>
      <tp t="s">
        <v>#N/A N/A</v>
        <stp/>
        <stp>BDP|3084846169704738586</stp>
        <tr r="R2722" s="1"/>
      </tp>
      <tp t="s">
        <v>#N/A N/A</v>
        <stp/>
        <stp>BDP|9161792046925444386</stp>
        <tr r="N105" s="1"/>
        <tr r="N1770" s="1"/>
      </tp>
      <tp t="s">
        <v>#N/A N/A</v>
        <stp/>
        <stp>BDP|8081776190559634337</stp>
        <tr r="N2818" s="1"/>
        <tr r="N7358" s="1"/>
      </tp>
      <tp t="s">
        <v>#N/A N/A</v>
        <stp/>
        <stp>BDP|2695441594187179450</stp>
        <tr r="N1919" s="1"/>
        <tr r="N254" s="1"/>
      </tp>
      <tp t="s">
        <v>#N/A N/A</v>
        <stp/>
        <stp>BDP|4781727766760610979</stp>
        <tr r="N7561" s="1"/>
      </tp>
      <tp t="s">
        <v>#N/A N/A</v>
        <stp/>
        <stp>BDP|2917576831861998941</stp>
        <tr r="N464" s="1"/>
      </tp>
      <tp t="s">
        <v>#N/A N/A</v>
        <stp/>
        <stp>BDP|1588615856359683760</stp>
        <tr r="R123" s="1"/>
        <tr r="R1788" s="1"/>
        <tr r="R2685" s="1"/>
      </tp>
      <tp t="s">
        <v>#N/A N/A</v>
        <stp/>
        <stp>BDP|2653451110313295827</stp>
        <tr r="R1499" s="1"/>
        <tr r="R2957" s="1"/>
        <tr r="R7501" s="1"/>
        <tr r="R895" s="1"/>
      </tp>
      <tp t="s">
        <v>#N/A N/A</v>
        <stp/>
        <stp>BDP|5615545023176453869</stp>
        <tr r="R1470" s="1"/>
        <tr r="R7679" s="1"/>
        <tr r="R866" s="1"/>
      </tp>
      <tp t="s">
        <v>#N/A N/A</v>
        <stp/>
        <stp>BDP|6856129783456948534</stp>
        <tr r="R1112" s="1"/>
        <tr r="R508" s="1"/>
      </tp>
      <tp t="s">
        <v>#N/A N/A</v>
        <stp/>
        <stp>BDP|4011838596401049862</stp>
        <tr r="N2624" s="1"/>
      </tp>
      <tp t="s">
        <v>#N/A N/A</v>
        <stp/>
        <stp>BDP|9021331315943277477</stp>
        <tr r="R2845" s="1"/>
      </tp>
      <tp t="s">
        <v>#N/A N/A</v>
        <stp/>
        <stp>BDP|2998194740678627356</stp>
        <tr r="P1739" s="1"/>
        <tr r="P7293" s="1"/>
        <tr r="P7343" s="1"/>
      </tp>
      <tp t="s">
        <v>#N/A N/A</v>
        <stp/>
        <stp>BDP|8196396307543577493</stp>
        <tr r="N3225" s="1"/>
        <tr r="N7769" s="1"/>
      </tp>
      <tp t="s">
        <v>#N/A N/A</v>
        <stp/>
        <stp>BDP|9816268779146374671</stp>
        <tr r="R7231" s="1"/>
        <tr r="R7333" s="1"/>
        <tr r="R7435" s="1"/>
      </tp>
      <tp t="s">
        <v>#N/A N/A</v>
        <stp/>
        <stp>BDP|8620183223185736290</stp>
        <tr r="R2498" s="1"/>
      </tp>
      <tp t="s">
        <v>#N/A N/A</v>
        <stp/>
        <stp>BDP|9679133432177151053</stp>
        <tr r="N2165" s="1"/>
        <tr r="N470" s="1"/>
      </tp>
      <tp t="s">
        <v>#N/A N/A</v>
        <stp/>
        <stp>BDP|5106941504200634042</stp>
        <tr r="N2244" s="1"/>
      </tp>
      <tp t="s">
        <v>#N/A N/A</v>
        <stp/>
        <stp>BDP|2324458912073718809</stp>
        <tr r="R1295" s="1"/>
        <tr r="R691" s="1"/>
      </tp>
      <tp t="s">
        <v>#N/A N/A</v>
        <stp/>
        <stp>BDP|6027451539185664891</stp>
        <tr r="R1935" s="1"/>
        <tr r="R270" s="1"/>
        <tr r="R2854" s="1"/>
        <tr r="R3056" s="1"/>
        <tr r="R7630" s="1"/>
      </tp>
      <tp t="s">
        <v>#N/A N/A</v>
        <stp/>
        <stp>BDP|4628174185960509129</stp>
        <tr r="R2130" s="1"/>
        <tr r="R429" s="1"/>
      </tp>
      <tp t="s">
        <v>#N/A N/A</v>
        <stp/>
        <stp>BDP|9495302719556847152</stp>
        <tr r="R2407" s="1"/>
        <tr r="R2609" s="1"/>
      </tp>
      <tp t="s">
        <v>#N/A N/A</v>
        <stp/>
        <stp>BDP|7171630526986700935</stp>
        <tr r="R1253" s="1"/>
        <tr r="R649" s="1"/>
      </tp>
      <tp t="s">
        <v>#N/A N/A</v>
        <stp/>
        <stp>BDP|6071181419158786268</stp>
        <tr r="R2696" s="1"/>
      </tp>
      <tp t="s">
        <v>#N/A N/A</v>
        <stp/>
        <stp>BDP|3031755581903260373</stp>
        <tr r="O1720" s="1"/>
        <tr r="O2204" s="1"/>
        <tr r="O2284" s="1"/>
        <tr r="O2338" s="1"/>
        <tr r="O7170" s="1"/>
        <tr r="O7212" s="1"/>
        <tr r="O7270" s="1"/>
        <tr r="O7314" s="1"/>
        <tr r="O7420" s="1"/>
        <tr r="O7789" s="1"/>
        <tr r="O42" s="1"/>
      </tp>
      <tp t="s">
        <v>#N/A N/A</v>
        <stp/>
        <stp>BDP|6977315468199391620</stp>
        <tr r="R2478" s="1"/>
      </tp>
      <tp t="s">
        <v>#N/A N/A</v>
        <stp/>
        <stp>BDP|5059828045336172378</stp>
        <tr r="R113" s="1"/>
        <tr r="R1521" s="1"/>
        <tr r="R1778" s="1"/>
        <tr r="R917" s="1"/>
      </tp>
      <tp t="s">
        <v>#N/A N/A</v>
        <stp/>
        <stp>BDP|3013700394985690431</stp>
        <tr r="R339" s="1"/>
      </tp>
      <tp t="s">
        <v>#N/A N/A</v>
        <stp/>
        <stp>BDP|8004324609312211584</stp>
        <tr r="N127" s="1"/>
        <tr r="N1792" s="1"/>
      </tp>
      <tp t="s">
        <v>#N/A N/A</v>
        <stp/>
        <stp>BDP|1778205276098504057</stp>
        <tr r="R2720" s="1"/>
      </tp>
      <tp t="s">
        <v>#N/A N/A</v>
        <stp/>
        <stp>BDP|8744878004519690534</stp>
        <tr r="R2095" s="1"/>
        <tr r="R2095" s="1"/>
      </tp>
      <tp t="s">
        <v>#N/A N/A</v>
        <stp/>
        <stp>BDP|3013958934367518226</stp>
        <tr r="R1569" s="1"/>
        <tr r="R2699" s="1"/>
        <tr r="R965" s="1"/>
      </tp>
      <tp t="s">
        <v>#N/A N/A</v>
        <stp/>
        <stp>BDP|9525820772589035339</stp>
        <tr r="N3208" s="1"/>
        <tr r="N7755" s="1"/>
      </tp>
      <tp t="s">
        <v>#N/A N/A</v>
        <stp/>
        <stp>BDP|9656002386759094465</stp>
        <tr r="N1505" s="1"/>
        <tr r="N3122" s="1"/>
        <tr r="N7693" s="1"/>
        <tr r="N901" s="1"/>
      </tp>
      <tp t="s">
        <v>#N/A N/A</v>
        <stp/>
        <stp>BDP|9279954686575686112</stp>
        <tr r="R124" s="1"/>
        <tr r="R1789" s="1"/>
      </tp>
      <tp t="s">
        <v>#N/A N/A</v>
        <stp/>
        <stp>BDP|1288286781105545287</stp>
        <tr r="N2794" s="1"/>
      </tp>
      <tp t="s">
        <v>#N/A N/A</v>
        <stp/>
        <stp>BDP|9438544634647799456</stp>
        <tr r="N2967" s="1"/>
        <tr r="N7514" s="1"/>
      </tp>
      <tp t="s">
        <v>#N/A N/A</v>
        <stp/>
        <stp>BDP|2396778698498283883</stp>
        <tr r="R2469" s="1"/>
        <tr r="R2677" s="1"/>
      </tp>
      <tp t="s">
        <v>#N/A N/A</v>
        <stp/>
        <stp>BDP|6661534785824588333</stp>
        <tr r="R66" s="1"/>
      </tp>
      <tp t="s">
        <v>#N/A N/A</v>
        <stp/>
        <stp>BDP|5698218993527442560</stp>
        <tr r="N3033" s="1"/>
        <tr r="N7600" s="1"/>
      </tp>
      <tp t="s">
        <v>#N/A N/A</v>
        <stp/>
        <stp>BDP|5371058617139541129</stp>
        <tr r="R1210" s="1"/>
        <tr r="R606" s="1"/>
      </tp>
      <tp t="s">
        <v>#N/A N/A</v>
        <stp/>
        <stp>BDP|5579370626011616944</stp>
        <tr r="P1717" s="1"/>
        <tr r="P2201" s="1"/>
        <tr r="P2281" s="1"/>
        <tr r="P2335" s="1"/>
        <tr r="P7167" s="1"/>
        <tr r="P7209" s="1"/>
        <tr r="P7267" s="1"/>
        <tr r="P7311" s="1"/>
        <tr r="P7417" s="1"/>
        <tr r="P39" s="1"/>
        <tr r="P7786" s="1"/>
      </tp>
      <tp t="s">
        <v>#N/A N/A</v>
        <stp/>
        <stp>BDP|1998897322880707731</stp>
        <tr r="Q1726" s="1"/>
        <tr r="Q2218" s="1"/>
        <tr r="Q2298" s="1"/>
        <tr r="Q2352" s="1"/>
        <tr r="Q7176" s="1"/>
        <tr r="Q7226" s="1"/>
        <tr r="Q7280" s="1"/>
        <tr r="Q7328" s="1"/>
        <tr r="Q7430" s="1"/>
        <tr r="Q7799" s="1"/>
        <tr r="Q48" s="1"/>
      </tp>
      <tp t="s">
        <v>#N/A N/A</v>
        <stp/>
        <stp>BDP|3304460824649547025</stp>
        <tr r="R2423" s="1"/>
      </tp>
      <tp t="s">
        <v>#N/A N/A</v>
        <stp/>
        <stp>BDP|7573195949846641847</stp>
        <tr r="R1197" s="1"/>
        <tr r="R2454" s="1"/>
        <tr r="R593" s="1"/>
      </tp>
      <tp t="s">
        <v>#N/A N/A</v>
        <stp/>
        <stp>BDP|6524838823717427766</stp>
        <tr r="R3124" s="1"/>
        <tr r="R7694" s="1"/>
      </tp>
      <tp t="s">
        <v>#N/A N/A</v>
        <stp/>
        <stp>BDP|9837783923320434008</stp>
        <tr r="N1227" s="1"/>
        <tr r="N2998" s="1"/>
        <tr r="N7541" s="1"/>
        <tr r="N623" s="1"/>
      </tp>
      <tp t="s">
        <v>#N/A N/A</v>
        <stp/>
        <stp>BDP|1475320134285475819</stp>
        <tr r="R2523" s="1"/>
      </tp>
      <tp t="s">
        <v>#N/A N/A</v>
        <stp/>
        <stp>BDP|1806458640388219580</stp>
        <tr r="R368" s="1"/>
      </tp>
      <tp t="s">
        <v>#N/A N/A</v>
        <stp/>
        <stp>BDP|1618049445250820986</stp>
        <tr r="R2510" s="1"/>
      </tp>
      <tp t="s">
        <v>#N/A N/A</v>
        <stp/>
        <stp>BDP|7406697188817264209</stp>
        <tr r="R354" s="1"/>
        <tr r="R354" s="1"/>
      </tp>
      <tp t="s">
        <v>#N/A N/A</v>
        <stp/>
        <stp>BDP|7348808500474158758</stp>
        <tr r="R1213" s="1"/>
        <tr r="R609" s="1"/>
      </tp>
      <tp t="s">
        <v>#N/A N/A</v>
        <stp/>
        <stp>BDP|9008847005624748910</stp>
        <tr r="R1347" s="1"/>
        <tr r="R743" s="1"/>
      </tp>
      <tp t="s">
        <v>#N/A N/A</v>
        <stp/>
        <stp>BDP|7429659834999726769</stp>
        <tr r="N2828" s="1"/>
      </tp>
      <tp t="s">
        <v>#N/A N/A</v>
        <stp/>
        <stp>BDP|7442084898054029609</stp>
        <tr r="R1855" s="1"/>
        <tr r="R190" s="1"/>
        <tr r="R2397" s="1"/>
      </tp>
      <tp t="s">
        <v>#N/A N/A</v>
        <stp/>
        <stp>BDP|7199117087475146723</stp>
        <tr r="R1264" s="1"/>
        <tr r="R2503" s="1"/>
        <tr r="R2703" s="1"/>
        <tr r="R660" s="1"/>
      </tp>
      <tp t="s">
        <v>#N/A N/A</v>
        <stp/>
        <stp>BDP|9420240177923563362</stp>
        <tr r="N2159" s="1"/>
        <tr r="N458" s="1"/>
      </tp>
      <tp t="s">
        <v>#N/A N/A</v>
        <stp/>
        <stp>BDP|2356942281999063629</stp>
        <tr r="O1726" s="1"/>
        <tr r="O2218" s="1"/>
        <tr r="O2298" s="1"/>
        <tr r="O2352" s="1"/>
        <tr r="O7176" s="1"/>
        <tr r="O7226" s="1"/>
        <tr r="O7280" s="1"/>
        <tr r="O7328" s="1"/>
        <tr r="O7430" s="1"/>
        <tr r="O7799" s="1"/>
        <tr r="O48" s="1"/>
      </tp>
      <tp t="s">
        <v>#N/A N/A</v>
        <stp/>
        <stp>BDP|1442005261363378825</stp>
        <tr r="R2067" s="1"/>
      </tp>
      <tp t="s">
        <v>#N/A N/A</v>
        <stp/>
        <stp>BDP|6833464138584319910</stp>
        <tr r="R1035" s="1"/>
        <tr r="R1638" s="1"/>
        <tr r="R3197" s="1"/>
        <tr r="R7747" s="1"/>
      </tp>
      <tp t="s">
        <v>#N/A N/A</v>
        <stp/>
        <stp>BDP|2567995750547035581</stp>
        <tr r="R1855" s="1"/>
        <tr r="R190" s="1"/>
        <tr r="R2397" s="1"/>
      </tp>
      <tp t="s">
        <v>#N/A N/A</v>
        <stp/>
        <stp>BDP|1800707487313860135</stp>
        <tr r="R373" s="1"/>
      </tp>
      <tp t="s">
        <v>#N/A N/A</v>
        <stp/>
        <stp>BDP|3705794313381829812</stp>
        <tr r="N3095" s="1"/>
      </tp>
      <tp t="s">
        <v>#N/A N/A</v>
        <stp/>
        <stp>BDP|6718693193552901701</stp>
        <tr r="R7194" s="1"/>
      </tp>
      <tp t="s">
        <v>#N/A N/A</v>
        <stp/>
        <stp>BDP|2194541853349676754</stp>
        <tr r="Q2187" s="1"/>
      </tp>
      <tp t="s">
        <v>#N/A N/A</v>
        <stp/>
        <stp>BDP|7494945759366965154</stp>
        <tr r="N1560" s="1"/>
        <tr r="N956" s="1"/>
      </tp>
      <tp t="s">
        <v>#N/A N/A</v>
        <stp/>
        <stp>BDP|5959294568744501988</stp>
        <tr r="R119" s="1"/>
        <tr r="R1784" s="1"/>
        <tr r="R2668" s="1"/>
      </tp>
      <tp t="s">
        <v>#N/A N/A</v>
        <stp/>
        <stp>BDP|1339875435466222061</stp>
        <tr r="N2125" s="1"/>
        <tr r="N420" s="1"/>
      </tp>
      <tp t="s">
        <v>#N/A N/A</v>
        <stp/>
        <stp>BDP|6386694492843409697</stp>
        <tr r="N2754" s="1"/>
      </tp>
      <tp t="s">
        <v>#N/A N/A</v>
        <stp/>
        <stp>BDP|4638289805373884967</stp>
        <tr r="R2857" s="1"/>
      </tp>
      <tp t="s">
        <v>#N/A N/A</v>
        <stp/>
        <stp>BDP|2064203359390087837</stp>
        <tr r="Q2212" s="1"/>
        <tr r="Q2292" s="1"/>
        <tr r="Q2346" s="1"/>
        <tr r="Q7220" s="1"/>
        <tr r="Q7274" s="1"/>
        <tr r="Q7322" s="1"/>
        <tr r="Q7424" s="1"/>
        <tr r="Q7793" s="1"/>
      </tp>
      <tp t="s">
        <v>#N/A N/A</v>
        <stp/>
        <stp>BDP|7797851059532864591</stp>
        <tr r="R1388" s="1"/>
        <tr r="R784" s="1"/>
      </tp>
      <tp t="s">
        <v>#N/A N/A</v>
        <stp/>
        <stp>BDP|2457933199858249760</stp>
        <tr r="R319" s="1"/>
        <tr r="R319" s="1"/>
      </tp>
      <tp t="s">
        <v>#N/A N/A</v>
        <stp/>
        <stp>BDP|2600215189084082147</stp>
        <tr r="R1707" s="1"/>
      </tp>
      <tp t="s">
        <v>#N/A N/A</v>
        <stp/>
        <stp>BDP|5649833215540805123</stp>
        <tr r="R364" s="1"/>
      </tp>
      <tp t="s">
        <v>#N/A N/A</v>
        <stp/>
        <stp>BDP|5101422179272683968</stp>
        <tr r="N2144" s="1"/>
        <tr r="N443" s="1"/>
      </tp>
      <tp t="s">
        <v>#N/A N/A</v>
        <stp/>
        <stp>BDP|8670297875712639264</stp>
        <tr r="N1957" s="1"/>
        <tr r="N2051" s="1"/>
      </tp>
      <tp t="s">
        <v>#N/A N/A</v>
        <stp/>
        <stp>BDP|4399473825887844836</stp>
        <tr r="O1743" s="1"/>
        <tr r="O2233" s="1"/>
        <tr r="O2313" s="1"/>
        <tr r="O2367" s="1"/>
        <tr r="O7191" s="1"/>
        <tr r="O7243" s="1"/>
        <tr r="O7297" s="1"/>
        <tr r="O7347" s="1"/>
        <tr r="O7447" s="1"/>
        <tr r="O7814" s="1"/>
        <tr r="O63" s="1"/>
      </tp>
      <tp t="s">
        <v>#N/A N/A</v>
        <stp/>
        <stp>BDP|8714038311662714695</stp>
        <tr r="R1889" s="1"/>
        <tr r="R224" s="1"/>
        <tr r="R2460" s="1"/>
      </tp>
      <tp t="s">
        <v>#N/A N/A</v>
        <stp/>
        <stp>BDP|5489349955196792893</stp>
        <tr r="R1340" s="1"/>
        <tr r="R736" s="1"/>
      </tp>
      <tp t="s">
        <v>#N/A N/A</v>
        <stp/>
        <stp>BDP|6644764935009995674</stp>
        <tr r="R1500" s="1"/>
        <tr r="R896" s="1"/>
      </tp>
      <tp t="s">
        <v>#N/A N/A</v>
        <stp/>
        <stp>BDP|4631801407940895123</stp>
        <tr r="R1249" s="1"/>
        <tr r="R7559" s="1"/>
        <tr r="R645" s="1"/>
      </tp>
      <tp t="s">
        <v>#N/A N/A</v>
        <stp/>
        <stp>BDP|4998805410020695041</stp>
        <tr r="N112" s="1"/>
        <tr r="N1777" s="1"/>
      </tp>
      <tp t="s">
        <v>#N/A N/A</v>
        <stp/>
        <stp>BDP|1263206969670165817</stp>
        <tr r="R1237" s="1"/>
        <tr r="R633" s="1"/>
      </tp>
      <tp t="s">
        <v>#N/A N/A</v>
        <stp/>
        <stp>BDP|8700158502571126595</stp>
        <tr r="N383" s="1"/>
      </tp>
      <tp t="s">
        <v>#N/A N/A</v>
        <stp/>
        <stp>BDP|9016687956114107376</stp>
        <tr r="R1331" s="1"/>
        <tr r="R2743" s="1"/>
        <tr r="R7620" s="1"/>
        <tr r="R727" s="1"/>
      </tp>
      <tp t="s">
        <v>#N/A N/A</v>
        <stp/>
        <stp>BDP|6804976450287066076</stp>
        <tr r="R2578" s="1"/>
      </tp>
      <tp t="s">
        <v>#N/A N/A</v>
        <stp/>
        <stp>BDP|5988849962864127274</stp>
        <tr r="R3030" s="1"/>
        <tr r="R7598" s="1"/>
      </tp>
      <tp t="s">
        <v>#N/A N/A</v>
        <stp/>
        <stp>BDP|1698895838507600088</stp>
        <tr r="R1138" s="1"/>
        <tr r="R534" s="1"/>
      </tp>
      <tp t="s">
        <v>#N/A N/A</v>
        <stp/>
        <stp>BDP|5217523794243804751</stp>
        <tr r="R1726" s="1"/>
        <tr r="R2218" s="1"/>
        <tr r="R2298" s="1"/>
        <tr r="R2352" s="1"/>
        <tr r="R7176" s="1"/>
        <tr r="R7226" s="1"/>
        <tr r="R7280" s="1"/>
        <tr r="R7328" s="1"/>
        <tr r="R7430" s="1"/>
        <tr r="R7799" s="1"/>
        <tr r="R48" s="1"/>
      </tp>
      <tp t="s">
        <v>#N/A N/A</v>
        <stp/>
        <stp>BDP|8108585502088555870</stp>
        <tr r="R1477" s="1"/>
        <tr r="R873" s="1"/>
      </tp>
      <tp t="s">
        <v>#N/A N/A</v>
        <stp/>
        <stp>BDP|6948814381163424843</stp>
        <tr r="R1426" s="1"/>
        <tr r="R822" s="1"/>
      </tp>
      <tp t="s">
        <v>#N/A N/A</v>
        <stp/>
        <stp>BDP|8904231795658766612</stp>
        <tr r="N7513" s="1"/>
      </tp>
      <tp t="s">
        <v>#N/A N/A</v>
        <stp/>
        <stp>BDP|6455987311157001441</stp>
        <tr r="N1698" s="1"/>
        <tr r="N2176" s="1"/>
        <tr r="N2236" s="1"/>
        <tr r="N2316" s="1"/>
        <tr r="N28" s="1"/>
        <tr r="N2809" s="1"/>
        <tr r="N291" s="1"/>
        <tr r="N7144" s="1"/>
        <tr r="N7154" s="1"/>
        <tr r="N7255" s="1"/>
        <tr r="N7456" s="1"/>
        <tr r="N7463" s="1"/>
        <tr r="N7818" s="1"/>
        <tr r="N390" s="1"/>
        <tr r="N485" s="1"/>
      </tp>
      <tp t="s">
        <v>#N/A N/A</v>
        <stp/>
        <stp>BDP|1326090715658782565</stp>
        <tr r="R1161" s="1"/>
        <tr r="R2950" s="1"/>
        <tr r="R7488" s="1"/>
        <tr r="R557" s="1"/>
      </tp>
      <tp t="s">
        <v>#N/A N/A</v>
        <stp/>
        <stp>BDP|9714519428697350432</stp>
        <tr r="N1079" s="1"/>
        <tr r="N1682" s="1"/>
        <tr r="N3217" s="1"/>
        <tr r="N7764" s="1"/>
      </tp>
      <tp t="s">
        <v>#N/A N/A</v>
        <stp/>
        <stp>BDP|7082817269435516130</stp>
        <tr r="R1436" s="1"/>
        <tr r="R832" s="1"/>
      </tp>
      <tp t="s">
        <v>#N/A N/A</v>
        <stp/>
        <stp>BDP|9712115249947672677</stp>
        <tr r="R1467" s="1"/>
        <tr r="R863" s="1"/>
      </tp>
      <tp t="s">
        <v>#N/A N/A</v>
        <stp/>
        <stp>BDP|3300095617979479676</stp>
        <tr r="R2580" s="1"/>
      </tp>
      <tp t="s">
        <v>#N/A N/A</v>
        <stp/>
        <stp>BDP|8045355211351856628</stp>
        <tr r="R1180" s="1"/>
        <tr r="R2639" s="1"/>
        <tr r="R576" s="1"/>
      </tp>
      <tp t="s">
        <v>#N/A N/A</v>
        <stp/>
        <stp>BDP|9191343259625553778</stp>
        <tr r="R3158" s="1"/>
        <tr r="R7716" s="1"/>
      </tp>
      <tp t="s">
        <v>#N/A N/A</v>
        <stp/>
        <stp>BDP|8544484634390543224</stp>
        <tr r="R2099" s="1"/>
      </tp>
      <tp t="s">
        <v>#N/A N/A</v>
        <stp/>
        <stp>BDP|7920565915406518814</stp>
        <tr r="R2648" s="1"/>
      </tp>
      <tp t="s">
        <v>#N/A N/A</v>
        <stp/>
        <stp>BDP|9150092358304900569</stp>
        <tr r="R103" s="1"/>
        <tr r="R1768" s="1"/>
        <tr r="R3120" s="1"/>
      </tp>
      <tp t="s">
        <v>#N/A N/A</v>
        <stp/>
        <stp>BDP|1662716097363642196</stp>
        <tr r="R1537" s="1"/>
        <tr r="R2462" s="1"/>
        <tr r="R2667" s="1"/>
        <tr r="R2982" s="1"/>
        <tr r="R7529" s="1"/>
        <tr r="R933" s="1"/>
      </tp>
      <tp t="s">
        <v>#N/A N/A</v>
        <stp/>
        <stp>BDP|1550582616770073846</stp>
        <tr r="R2915" s="1"/>
      </tp>
      <tp t="s">
        <v>#N/A N/A</v>
        <stp/>
        <stp>BDP|7141683864412644846</stp>
        <tr r="R2069" s="1"/>
      </tp>
      <tp t="s">
        <v>#N/A N/A</v>
        <stp/>
        <stp>BDP|7701659965792883806</stp>
        <tr r="R1279" s="1"/>
        <tr r="R1908" s="1"/>
        <tr r="R243" s="1"/>
        <tr r="R2713" s="1"/>
        <tr r="R675" s="1"/>
      </tp>
      <tp t="s">
        <v>#N/A N/A</v>
        <stp/>
        <stp>BDP|1796156720738494792</stp>
        <tr r="N3098" s="1"/>
      </tp>
      <tp t="s">
        <v>#N/A N/A</v>
        <stp/>
        <stp>BDP|1605911648753856281</stp>
        <tr r="N1249" s="1"/>
        <tr r="N7559" s="1"/>
        <tr r="N645" s="1"/>
      </tp>
      <tp t="s">
        <v>#N/A N/A</v>
        <stp/>
        <stp>BDP|4797399777469326454</stp>
        <tr r="R7670" s="1"/>
      </tp>
      <tp t="s">
        <v>#N/A N/A</v>
        <stp/>
        <stp>BDP|1403673139901086856</stp>
        <tr r="R1302" s="1"/>
        <tr r="R1918" s="1"/>
        <tr r="R253" s="1"/>
        <tr r="R2723" s="1"/>
        <tr r="R7590" s="1"/>
        <tr r="R698" s="1"/>
      </tp>
      <tp t="s">
        <v>#N/A N/A</v>
        <stp/>
        <stp>BDP|6158417788712534522</stp>
        <tr r="N158" s="1"/>
        <tr r="N1823" s="1"/>
        <tr r="N2749" s="1"/>
      </tp>
      <tp t="s">
        <v>#N/A N/A</v>
        <stp/>
        <stp>BDP|7563386240664489957</stp>
        <tr r="N2899" s="1"/>
      </tp>
      <tp t="s">
        <v>#N/A N/A</v>
        <stp/>
        <stp>BDP|6882248587154686518</stp>
        <tr r="R1074" s="1"/>
        <tr r="R1677" s="1"/>
      </tp>
      <tp t="s">
        <v>#N/A N/A</v>
        <stp/>
        <stp>BDP|2983436947307040819</stp>
        <tr r="N2946" s="1"/>
        <tr r="N7485" s="1"/>
      </tp>
      <tp t="s">
        <v>#N/A N/A</v>
        <stp/>
        <stp>BDP|1430367379648679010</stp>
        <tr r="N2684" s="1"/>
      </tp>
      <tp t="s">
        <v>#N/A N/A</v>
        <stp/>
        <stp>BDP|3952806754984681776</stp>
        <tr r="R307" s="1"/>
        <tr r="R307" s="1"/>
      </tp>
      <tp t="s">
        <v>#N/A N/A</v>
        <stp/>
        <stp>BDP|8579271415742277489</stp>
        <tr r="N1379" s="1"/>
        <tr r="N3072" s="1"/>
        <tr r="N7648" s="1"/>
        <tr r="N775" s="1"/>
      </tp>
      <tp t="s">
        <v>#N/A N/A</v>
        <stp/>
        <stp>BDP|4036891754701282523</stp>
        <tr r="R1601" s="1"/>
        <tr r="R3178" s="1"/>
        <tr r="R997" s="1"/>
      </tp>
      <tp t="s">
        <v>#N/A N/A</v>
        <stp/>
        <stp>BDP|9077169218690096433</stp>
        <tr r="R1961" s="1"/>
        <tr r="R2054" s="1"/>
      </tp>
      <tp t="s">
        <v>#N/A N/A</v>
        <stp/>
        <stp>BDP|2846024448658949366</stp>
        <tr r="R1912" s="1"/>
        <tr r="R247" s="1"/>
      </tp>
      <tp t="s">
        <v>#N/A N/A</v>
        <stp/>
        <stp>BDP|5919868364657713118</stp>
        <tr r="R1376" s="1"/>
        <tr r="R169" s="1"/>
        <tr r="R1834" s="1"/>
        <tr r="R772" s="1"/>
      </tp>
      <tp t="s">
        <v>#N/A N/A</v>
        <stp/>
        <stp>BDP|9401115048756888773</stp>
        <tr r="R7232" s="1"/>
        <tr r="R7334" s="1"/>
        <tr r="R7436" s="1"/>
      </tp>
      <tp t="s">
        <v>#N/A N/A</v>
        <stp/>
        <stp>BDP|5027152716838212031</stp>
        <tr r="R325" s="1"/>
      </tp>
      <tp t="s">
        <v>#N/A N/A</v>
        <stp/>
        <stp>BDP|1079963243473605218</stp>
        <tr r="R2262" s="1"/>
      </tp>
      <tp t="s">
        <v>#N/A N/A</v>
        <stp/>
        <stp>BDP|6512905222307331769</stp>
        <tr r="R2066" s="1"/>
        <tr r="R2066" s="1"/>
      </tp>
      <tp t="s">
        <v>#N/A N/A</v>
        <stp/>
        <stp>BDP|9953634346197886164</stp>
        <tr r="N1337" s="1"/>
        <tr r="N3053" s="1"/>
        <tr r="N7627" s="1"/>
        <tr r="N733" s="1"/>
      </tp>
      <tp t="s">
        <v>#N/A N/A</v>
        <stp/>
        <stp>BDP|3551441070974240918</stp>
        <tr r="R3033" s="1"/>
        <tr r="R7600" s="1"/>
      </tp>
      <tp t="s">
        <v>#N/A N/A</v>
        <stp/>
        <stp>BDP|1927690159039277691</stp>
        <tr r="N345" s="1"/>
      </tp>
      <tp t="s">
        <v>#N/A N/A</v>
        <stp/>
        <stp>BDP|1646022501805081970</stp>
        <tr r="R181" s="1"/>
        <tr r="R1846" s="1"/>
        <tr r="R2788" s="1"/>
      </tp>
      <tp t="s">
        <v>#N/A N/A</v>
        <stp/>
        <stp>BDP|4346744021824601831</stp>
        <tr r="R1533" s="1"/>
        <tr r="R3138" s="1"/>
        <tr r="R7704" s="1"/>
        <tr r="R929" s="1"/>
      </tp>
      <tp t="s">
        <v>#N/A N/A</v>
        <stp/>
        <stp>BDP|5493934555706276235</stp>
        <tr r="R2688" s="1"/>
        <tr r="R3149" s="1"/>
      </tp>
      <tp t="s">
        <v>#N/A N/A</v>
        <stp/>
        <stp>BDP|2634968133357713271</stp>
        <tr r="N1586" s="1"/>
        <tr r="N982" s="1"/>
      </tp>
      <tp t="s">
        <v>#N/A N/A</v>
        <stp/>
        <stp>BDP|8603017765443000016</stp>
        <tr r="N1913" s="1"/>
        <tr r="N248" s="1"/>
      </tp>
      <tp t="s">
        <v>#N/A N/A</v>
        <stp/>
        <stp>BDP|8807288114846026075</stp>
        <tr r="N1203" s="1"/>
        <tr r="N599" s="1"/>
      </tp>
      <tp t="s">
        <v>#N/A N/A</v>
        <stp/>
        <stp>BDP|2351284097327935366</stp>
        <tr r="R3036" s="1"/>
        <tr r="R7604" s="1"/>
      </tp>
      <tp t="s">
        <v>#N/A N/A</v>
        <stp/>
        <stp>BDP|9593156128803254494</stp>
        <tr r="N1083" s="1"/>
        <tr r="N1686" s="1"/>
      </tp>
      <tp t="s">
        <v>#N/A N/A</v>
        <stp/>
        <stp>BDP|2189907323754988086</stp>
        <tr r="R2997" s="1"/>
        <tr r="R7540" s="1"/>
      </tp>
      <tp t="s">
        <v>#N/A N/A</v>
        <stp/>
        <stp>BDP|7836931739755588574</stp>
        <tr r="N1188" s="1"/>
        <tr r="N584" s="1"/>
      </tp>
      <tp t="s">
        <v>#N/A N/A</v>
        <stp/>
        <stp>BDP|2777808671224436426</stp>
        <tr r="R369" s="1"/>
      </tp>
      <tp t="s">
        <v>#N/A N/A</v>
        <stp/>
        <stp>BDP|1961951006235383095</stp>
        <tr r="R2563" s="1"/>
      </tp>
      <tp t="s">
        <v>#N/A N/A</v>
        <stp/>
        <stp>BDP|9769502027172708178</stp>
        <tr r="R1251" s="1"/>
        <tr r="R3011" s="1"/>
        <tr r="R7563" s="1"/>
        <tr r="R647" s="1"/>
      </tp>
      <tp t="s">
        <v>#N/A N/A</v>
        <stp/>
        <stp>BDP|9973126908920235516</stp>
        <tr r="N3196" s="1"/>
      </tp>
      <tp t="s">
        <v>#N/A N/A</v>
        <stp/>
        <stp>BDP|9743264567981155170</stp>
        <tr r="N1900" s="1"/>
        <tr r="N235" s="1"/>
        <tr r="N2487" s="1"/>
      </tp>
      <tp t="s">
        <v>#N/A N/A</v>
        <stp/>
        <stp>BDP|8242472071027711137</stp>
        <tr r="R1491" s="1"/>
        <tr r="R887" s="1"/>
      </tp>
      <tp t="s">
        <v>#N/A N/A</v>
        <stp/>
        <stp>BDP|4392034903210275918</stp>
        <tr r="R1330" s="1"/>
        <tr r="R2741" s="1"/>
        <tr r="R3049" s="1"/>
        <tr r="R7619" s="1"/>
        <tr r="R726" s="1"/>
      </tp>
      <tp t="s">
        <v>#N/A N/A</v>
        <stp/>
        <stp>BDP|6943033599031130326</stp>
        <tr r="N1759" s="1"/>
        <tr r="N94" s="1"/>
      </tp>
      <tp t="s">
        <v>#N/A N/A</v>
        <stp/>
        <stp>BDP|5322703573450006800</stp>
        <tr r="R2078" s="1"/>
        <tr r="R2078" s="1"/>
      </tp>
      <tp t="s">
        <v>#N/A N/A</v>
        <stp/>
        <stp>BDP|6889258645044843901</stp>
        <tr r="N3025" s="1"/>
        <tr r="N7586" s="1"/>
      </tp>
      <tp t="s">
        <v>#N/A N/A</v>
        <stp/>
        <stp>BDP|8475738147826467046</stp>
        <tr r="R2616" s="1"/>
      </tp>
      <tp t="s">
        <v>#N/A N/A</v>
        <stp/>
        <stp>BDP|4328583785551857566</stp>
        <tr r="N1733" s="1"/>
        <tr r="N1733" s="1"/>
        <tr r="N2224" s="1"/>
        <tr r="N2224" s="1"/>
        <tr r="N2304" s="1"/>
        <tr r="N2304" s="1"/>
        <tr r="N2358" s="1"/>
        <tr r="N2358" s="1"/>
        <tr r="N7182" s="1"/>
        <tr r="N7182" s="1"/>
        <tr r="N7234" s="1"/>
        <tr r="N7234" s="1"/>
        <tr r="N7287" s="1"/>
        <tr r="N7287" s="1"/>
        <tr r="N7337" s="1"/>
        <tr r="N7337" s="1"/>
        <tr r="N7438" s="1"/>
        <tr r="N7438" s="1"/>
        <tr r="N7805" s="1"/>
        <tr r="N7805" s="1"/>
        <tr r="N54" s="1"/>
        <tr r="N54" s="1"/>
      </tp>
      <tp t="s">
        <v>#N/A N/A</v>
        <stp/>
        <stp>BDP|3374602080109430971</stp>
        <tr r="R1354" s="1"/>
        <tr r="R750" s="1"/>
      </tp>
      <tp t="s">
        <v>#N/A N/A</v>
        <stp/>
        <stp>BDP|8401121104615058138</stp>
        <tr r="R129" s="1"/>
        <tr r="R1794" s="1"/>
        <tr r="R2698" s="1"/>
      </tp>
      <tp t="s">
        <v>#N/A N/A</v>
        <stp/>
        <stp>BDP|6434906814911034213</stp>
        <tr r="R1219" s="1"/>
        <tr r="R2991" s="1"/>
        <tr r="R7535" s="1"/>
        <tr r="R615" s="1"/>
      </tp>
      <tp t="s">
        <v>#N/A N/A</v>
        <stp/>
        <stp>BDP|2192131304349362743</stp>
        <tr r="N2817" s="1"/>
      </tp>
      <tp t="s">
        <v>#N/A N/A</v>
        <stp/>
        <stp>BDP|3959533216559482395</stp>
        <tr r="R1916" s="1"/>
        <tr r="R251" s="1"/>
      </tp>
      <tp t="s">
        <v>#N/A N/A</v>
        <stp/>
        <stp>BDP|1410935530517455125</stp>
        <tr r="R1270" s="1"/>
        <tr r="R666" s="1"/>
      </tp>
      <tp t="s">
        <v>#N/A N/A</v>
        <stp/>
        <stp>BDP|9156861828369820765</stp>
        <tr r="N2633" s="1"/>
      </tp>
      <tp t="s">
        <v>#N/A N/A</v>
        <stp/>
        <stp>BDP|9318445689880680891</stp>
        <tr r="R1759" s="1"/>
        <tr r="R94" s="1"/>
      </tp>
      <tp t="s">
        <v>#N/A N/A</v>
        <stp/>
        <stp>BDP|4237560331778060747</stp>
        <tr r="R3173" s="1"/>
        <tr r="R7733" s="1"/>
      </tp>
      <tp t="s">
        <v>#N/A N/A</v>
        <stp/>
        <stp>BDP|1924770511369948370</stp>
        <tr r="R323" s="1"/>
      </tp>
      <tp t="s">
        <v>#N/A N/A</v>
        <stp/>
        <stp>BDP|2641341111499141430</stp>
        <tr r="R1052" s="1"/>
        <tr r="R1655" s="1"/>
      </tp>
      <tp t="s">
        <v>#N/A N/A</v>
        <stp/>
        <stp>BDP|5431718011287690935</stp>
        <tr r="N2256" s="1"/>
      </tp>
      <tp t="s">
        <v>#N/A N/A</v>
        <stp/>
        <stp>BDP|5685859708760844024</stp>
        <tr r="R7607" s="1"/>
      </tp>
      <tp t="s">
        <v>#N/A N/A</v>
        <stp/>
        <stp>BDP|1510036821216088815</stp>
        <tr r="N2608" s="1"/>
      </tp>
      <tp t="s">
        <v>#N/A N/A</v>
        <stp/>
        <stp>BDP|1395833844460738055</stp>
        <tr r="N7363" s="1"/>
      </tp>
      <tp t="s">
        <v>#N/A N/A</v>
        <stp/>
        <stp>BDP|4937929152111779487</stp>
        <tr r="N3234" s="1"/>
      </tp>
      <tp t="s">
        <v>#N/A N/A</v>
        <stp/>
        <stp>BDP|3830154770808853037</stp>
        <tr r="R367" s="1"/>
      </tp>
      <tp t="s">
        <v>#N/A N/A</v>
        <stp/>
        <stp>BDP|9647437005399047969</stp>
        <tr r="N1923" s="1"/>
        <tr r="N258" s="1"/>
      </tp>
      <tp t="s">
        <v>#N/A N/A</v>
        <stp/>
        <stp>BDP|9792761585783293809</stp>
        <tr r="R175" s="1"/>
        <tr r="R1840" s="1"/>
      </tp>
      <tp t="s">
        <v>#N/A N/A</v>
        <stp/>
        <stp>BDP|1153390537388891411</stp>
        <tr r="N1133" s="1"/>
        <tr r="N529" s="1"/>
      </tp>
      <tp t="s">
        <v>#N/A N/A</v>
        <stp/>
        <stp>BDP|8136470318408176893</stp>
        <tr r="N3230" s="1"/>
      </tp>
      <tp t="s">
        <v>#N/A N/A</v>
        <stp/>
        <stp>BDP|7659824813933389022</stp>
        <tr r="R1485" s="1"/>
        <tr r="R881" s="1"/>
      </tp>
      <tp t="s">
        <v>#N/A N/A</v>
        <stp/>
        <stp>BDP|9846870019919382431</stp>
        <tr r="R2427" s="1"/>
      </tp>
      <tp t="s">
        <v>#N/A N/A</v>
        <stp/>
        <stp>BDP|7991248682074828417</stp>
        <tr r="R2530" s="1"/>
      </tp>
      <tp t="s">
        <v>#N/A N/A</v>
        <stp/>
        <stp>BDP|1126063459180849902</stp>
        <tr r="N1544" s="1"/>
        <tr r="N3142" s="1"/>
        <tr r="N940" s="1"/>
      </tp>
      <tp t="s">
        <v>#N/A N/A</v>
        <stp/>
        <stp>BDP|5975320173229962568</stp>
        <tr r="N1744" s="1"/>
        <tr r="N1744" s="1"/>
        <tr r="N7298" s="1"/>
        <tr r="N7298" s="1"/>
        <tr r="N7348" s="1"/>
        <tr r="N7348" s="1"/>
      </tp>
      <tp t="s">
        <v>#N/A N/A</v>
        <stp/>
        <stp>BDP|3930728994519962915</stp>
        <tr r="N1514" s="1"/>
        <tr r="N910" s="1"/>
      </tp>
      <tp t="s">
        <v>#N/A N/A</v>
        <stp/>
        <stp>BDP|1172862420797295127</stp>
        <tr r="N335" s="1"/>
      </tp>
      <tp t="s">
        <v>#N/A N/A</v>
        <stp/>
        <stp>BDP|1280834957807287633</stp>
        <tr r="R3176" s="1"/>
      </tp>
      <tp t="s">
        <v>#N/A N/A</v>
        <stp/>
        <stp>BDP|2908693318540963861</stp>
        <tr r="R1205" s="1"/>
        <tr r="R2980" s="1"/>
        <tr r="R7527" s="1"/>
        <tr r="R601" s="1"/>
      </tp>
      <tp t="s">
        <v>#N/A N/A</v>
        <stp/>
        <stp>BDP|3474631084511133150</stp>
        <tr r="N3116" s="1"/>
        <tr r="N7689" s="1"/>
      </tp>
      <tp t="s">
        <v>#N/A N/A</v>
        <stp/>
        <stp>BDP|6161332594389520845</stp>
        <tr r="N2047" s="1"/>
      </tp>
      <tp t="s">
        <v>#N/A N/A</v>
        <stp/>
        <stp>BDP|3710220972338174315</stp>
        <tr r="R2933" s="1"/>
      </tp>
      <tp t="s">
        <v>#N/A N/A</v>
        <stp/>
        <stp>BDP|5931917515588963837</stp>
        <tr r="N1873" s="1"/>
        <tr r="N208" s="1"/>
      </tp>
      <tp t="s">
        <v>#N/A N/A</v>
        <stp/>
        <stp>BDP|7276481787136867023</stp>
        <tr r="R7375" s="1"/>
      </tp>
      <tp t="s">
        <v>#N/A N/A</v>
        <stp/>
        <stp>BDP|3260223987020516456</stp>
        <tr r="R3262" s="1"/>
      </tp>
      <tp t="s">
        <v>#N/A N/A</v>
        <stp/>
        <stp>BDP|2172812193478570610</stp>
        <tr r="O1728" s="1"/>
        <tr r="O2220" s="1"/>
        <tr r="O2300" s="1"/>
        <tr r="O2354" s="1"/>
        <tr r="O7178" s="1"/>
        <tr r="O7228" s="1"/>
        <tr r="O7282" s="1"/>
        <tr r="O7330" s="1"/>
        <tr r="O7432" s="1"/>
        <tr r="O7801" s="1"/>
        <tr r="O50" s="1"/>
      </tp>
      <tp t="s">
        <v>#N/A N/A</v>
        <stp/>
        <stp>BDP|6111449386272170565</stp>
        <tr r="N2434" s="1"/>
      </tp>
      <tp t="s">
        <v>#N/A N/A</v>
        <stp/>
        <stp>BDP|2387162446008371245</stp>
        <tr r="N1327" s="1"/>
        <tr r="N723" s="1"/>
      </tp>
      <tp t="s">
        <v>#N/A N/A</v>
        <stp/>
        <stp>BDP|1220215178209665098</stp>
        <tr r="R2459" s="1"/>
        <tr r="R2664" s="1"/>
      </tp>
      <tp t="s">
        <v>#N/A N/A</v>
        <stp/>
        <stp>BDP|5760398786100461382</stp>
        <tr r="R1938" s="1"/>
        <tr r="R2564" s="1"/>
        <tr r="R273" s="1"/>
      </tp>
      <tp t="s">
        <v>#N/A N/A</v>
        <stp/>
        <stp>BDP|3299901404705216200</stp>
        <tr r="R7766" s="1"/>
      </tp>
      <tp t="s">
        <v>#N/A N/A</v>
        <stp/>
        <stp>BDP|4116965984150209854</stp>
        <tr r="O7400" s="1"/>
      </tp>
      <tp t="s">
        <v>#N/A N/A</v>
        <stp/>
        <stp>BDP|6828370886295411590</stp>
        <tr r="N305" s="1"/>
      </tp>
      <tp t="s">
        <v>#N/A N/A</v>
        <stp/>
        <stp>BDP|9879738880858960362</stp>
        <tr r="N2711" s="1"/>
      </tp>
      <tp t="s">
        <v>#N/A N/A</v>
        <stp/>
        <stp>BDP|9745910202248055500</stp>
        <tr r="N1585" s="1"/>
        <tr r="N3168" s="1"/>
        <tr r="N7725" s="1"/>
        <tr r="N981" s="1"/>
      </tp>
      <tp t="s">
        <v>#N/A N/A</v>
        <stp/>
        <stp>BDP|5432969601962488338</stp>
        <tr r="N3086" s="1"/>
        <tr r="N7770" s="1"/>
      </tp>
      <tp t="s">
        <v>#N/A N/A</v>
        <stp/>
        <stp>BDP|3259641195242244350</stp>
        <tr r="R1113" s="1"/>
        <tr r="R509" s="1"/>
      </tp>
      <tp t="s">
        <v>#N/A N/A</v>
        <stp/>
        <stp>BDP|9762627111421625262</stp>
        <tr r="R2259" s="1"/>
      </tp>
      <tp t="s">
        <v>#N/A N/A</v>
        <stp/>
        <stp>BDP|2429847574514849483</stp>
        <tr r="N1921" s="1"/>
        <tr r="N2526" s="1"/>
        <tr r="N256" s="1"/>
      </tp>
      <tp t="s">
        <v>#N/A N/A</v>
        <stp/>
        <stp>BDP|3799748110711058968</stp>
        <tr r="N7671" s="1"/>
      </tp>
      <tp t="s">
        <v>#N/A N/A</v>
        <stp/>
        <stp>BDP|5919074990863204290</stp>
        <tr r="R2573" s="1"/>
      </tp>
      <tp t="s">
        <v>#N/A N/A</v>
        <stp/>
        <stp>BDP|9594492259211034406</stp>
        <tr r="R7534" s="1"/>
      </tp>
      <tp t="s">
        <v>#N/A N/A</v>
        <stp/>
        <stp>BDP|6112252991844447443</stp>
        <tr r="N1459" s="1"/>
        <tr r="N855" s="1"/>
      </tp>
      <tp t="s">
        <v>#N/A N/A</v>
        <stp/>
        <stp>BDP|9348820852661470824</stp>
        <tr r="N1125" s="1"/>
        <tr r="N521" s="1"/>
      </tp>
      <tp t="s">
        <v>#N/A N/A</v>
        <stp/>
        <stp>BDP|2313684579527264957</stp>
        <tr r="R1550" s="1"/>
        <tr r="R946" s="1"/>
      </tp>
      <tp t="s">
        <v>#N/A N/A</v>
        <stp/>
        <stp>BDP|3278241754028657113</stp>
        <tr r="N7491" s="1"/>
      </tp>
      <tp t="s">
        <v>#N/A N/A</v>
        <stp/>
        <stp>BDP|4169634277980788873</stp>
        <tr r="R1943" s="1"/>
        <tr r="R278" s="1"/>
        <tr r="R2859" s="1"/>
      </tp>
      <tp t="s">
        <v>#N/A N/A</v>
        <stp/>
        <stp>BDP|3681411553966734965</stp>
        <tr r="R3249" s="1"/>
      </tp>
      <tp t="s">
        <v>#N/A N/A</v>
        <stp/>
        <stp>BDP|5030061815421545834</stp>
        <tr r="R2837" s="1"/>
      </tp>
      <tp t="s">
        <v>#N/A N/A</v>
        <stp/>
        <stp>BDP|3831783662988092489</stp>
        <tr r="R1511" s="1"/>
        <tr r="R907" s="1"/>
      </tp>
      <tp t="s">
        <v>#N/A N/A</v>
        <stp/>
        <stp>BDP|5866140793847145447</stp>
        <tr r="R2261" s="1"/>
      </tp>
      <tp t="s">
        <v>#N/A N/A</v>
        <stp/>
        <stp>BDP|9118807167948932150</stp>
        <tr r="R2122" s="1"/>
        <tr r="R416" s="1"/>
      </tp>
      <tp t="s">
        <v>#N/A N/A</v>
        <stp/>
        <stp>BDP|9441215204596953320</stp>
        <tr r="R1223" s="1"/>
        <tr r="R2994" s="1"/>
        <tr r="R619" s="1"/>
      </tp>
      <tp t="s">
        <v>#N/A N/A</v>
        <stp/>
        <stp>BDP|1087830064972522381</stp>
        <tr r="N2322" s="1"/>
      </tp>
      <tp t="s">
        <v>#N/A N/A</v>
        <stp/>
        <stp>BDP|5963285928408058330</stp>
        <tr r="N2462" s="1"/>
        <tr r="N2667" s="1"/>
      </tp>
      <tp t="s">
        <v>#N/A N/A</v>
        <stp/>
        <stp>BDP|6710291025391874990</stp>
        <tr r="N2087" s="1"/>
      </tp>
      <tp t="s">
        <v>#N/A N/A</v>
        <stp/>
        <stp>BDP|6908428345421695922</stp>
        <tr r="R1764" s="1"/>
        <tr r="R99" s="1"/>
      </tp>
      <tp t="s">
        <v>#N/A N/A</v>
        <stp/>
        <stp>BDP|3968792938480613946</stp>
        <tr r="N412" s="1"/>
      </tp>
      <tp t="s">
        <v>#N/A N/A</v>
        <stp/>
        <stp>BDP|9159074083626804971</stp>
        <tr r="N1726" s="1"/>
        <tr r="N1726" s="1"/>
        <tr r="N2218" s="1"/>
        <tr r="N2218" s="1"/>
        <tr r="N2298" s="1"/>
        <tr r="N2298" s="1"/>
        <tr r="N2352" s="1"/>
        <tr r="N2352" s="1"/>
        <tr r="N7176" s="1"/>
        <tr r="N7176" s="1"/>
        <tr r="N7226" s="1"/>
        <tr r="N7226" s="1"/>
        <tr r="N7280" s="1"/>
        <tr r="N7280" s="1"/>
        <tr r="N7328" s="1"/>
        <tr r="N7328" s="1"/>
        <tr r="N7430" s="1"/>
        <tr r="N7430" s="1"/>
        <tr r="N7799" s="1"/>
        <tr r="N7799" s="1"/>
        <tr r="N48" s="1"/>
        <tr r="N48" s="1"/>
      </tp>
      <tp t="s">
        <v>#N/A N/A</v>
        <stp/>
        <stp>BDP|7702699890327309161</stp>
        <tr r="R2402" s="1"/>
      </tp>
      <tp t="s">
        <v>#N/A N/A</v>
        <stp/>
        <stp>BDP|3317929193874089994</stp>
        <tr r="R1125" s="1"/>
        <tr r="R521" s="1"/>
      </tp>
      <tp t="s">
        <v>#N/A N/A</v>
        <stp/>
        <stp>BDP|4083677389391148549</stp>
        <tr r="R296" s="1"/>
      </tp>
      <tp t="s">
        <v>#N/A N/A</v>
        <stp/>
        <stp>BDP|6912210398551973223</stp>
        <tr r="R1034" s="1"/>
        <tr r="R1637" s="1"/>
      </tp>
      <tp t="s">
        <v>#N/A N/A</v>
        <stp/>
        <stp>BDP|6936958445014686140</stp>
        <tr r="R1386" s="1"/>
        <tr r="R782" s="1"/>
      </tp>
      <tp t="s">
        <v>#N/A N/A</v>
        <stp/>
        <stp>BDP|7565727709978233679</stp>
        <tr r="R1874" s="1"/>
        <tr r="R209" s="1"/>
        <tr r="R2425" s="1"/>
      </tp>
      <tp t="s">
        <v>#N/A N/A</v>
        <stp/>
        <stp>BDP|7728841244642865747</stp>
        <tr r="R1377" s="1"/>
        <tr r="R1945" s="1"/>
        <tr r="R2577" s="1"/>
        <tr r="R280" s="1"/>
        <tr r="R773" s="1"/>
      </tp>
      <tp t="s">
        <v>#N/A N/A</v>
        <stp/>
        <stp>BDP|4580077604348673282</stp>
        <tr r="R2670" s="1"/>
      </tp>
      <tp t="s">
        <v>#N/A N/A</v>
        <stp/>
        <stp>BDP|2068294680433654578</stp>
        <tr r="N362" s="1"/>
      </tp>
      <tp t="s">
        <v>#N/A N/A</v>
        <stp/>
        <stp>BDP|4725478338224354930</stp>
        <tr r="N1533" s="1"/>
        <tr r="N3138" s="1"/>
        <tr r="N7704" s="1"/>
        <tr r="N929" s="1"/>
      </tp>
      <tp t="s">
        <v>#N/A N/A</v>
        <stp/>
        <stp>BDP|1715184840308130269</stp>
        <tr r="R1314" s="1"/>
        <tr r="R2533" s="1"/>
        <tr r="R2730" s="1"/>
        <tr r="R710" s="1"/>
      </tp>
      <tp t="s">
        <v>#N/A N/A</v>
        <stp/>
        <stp>BDP|5477797183522032666</stp>
        <tr r="R3090" s="1"/>
      </tp>
      <tp t="s">
        <v>#N/A N/A</v>
        <stp/>
        <stp>BDP|6380066398903710224</stp>
        <tr r="N1170" s="1"/>
        <tr r="N3114" s="1"/>
        <tr r="N7497" s="1"/>
        <tr r="N566" s="1"/>
      </tp>
      <tp t="s">
        <v>#N/A N/A</v>
        <stp/>
        <stp>BDP|3637754352047055897</stp>
        <tr r="N1279" s="1"/>
        <tr r="N675" s="1"/>
      </tp>
      <tp t="s">
        <v>#N/A N/A</v>
        <stp/>
        <stp>BDP|2758219898211194673</stp>
        <tr r="R1155" s="1"/>
        <tr r="R1867" s="1"/>
        <tr r="R202" s="1"/>
        <tr r="R2945" s="1"/>
        <tr r="R7484" s="1"/>
        <tr r="R551" s="1"/>
      </tp>
      <tp t="s">
        <v>#N/A N/A</v>
        <stp/>
        <stp>BDP|1857914824584366066</stp>
        <tr r="R2185" s="1"/>
      </tp>
      <tp t="s">
        <v>#N/A N/A</v>
        <stp/>
        <stp>BDP|5289795988657298395</stp>
        <tr r="O2184" s="1"/>
      </tp>
      <tp t="s">
        <v>#N/A N/A</v>
        <stp/>
        <stp>BDP|7725041888620482164</stp>
        <tr r="R7388" s="1"/>
      </tp>
      <tp t="s">
        <v>#N/A N/A</v>
        <stp/>
        <stp>BDP|8541626409901266155</stp>
        <tr r="R3120" s="1"/>
      </tp>
      <tp t="s">
        <v>#N/A N/A</v>
        <stp/>
        <stp>BDP|7633129691177964656</stp>
        <tr r="N1189" s="1"/>
        <tr r="N585" s="1"/>
      </tp>
      <tp t="s">
        <v>#N/A N/A</v>
        <stp/>
        <stp>BDP|3941902446815700514</stp>
        <tr r="N1283" s="1"/>
        <tr r="N7579" s="1"/>
        <tr r="N679" s="1"/>
      </tp>
      <tp t="s">
        <v>#N/A N/A</v>
        <stp/>
        <stp>BDP|5014595295181093651</stp>
        <tr r="R18" s="1"/>
      </tp>
      <tp t="s">
        <v>#N/A N/A</v>
        <stp/>
        <stp>BDP|7618997034425169638</stp>
        <tr r="N2089" s="1"/>
      </tp>
      <tp t="s">
        <v>#N/A N/A</v>
        <stp/>
        <stp>BDP|8236398822346538155</stp>
        <tr r="R142" s="1"/>
        <tr r="R1600" s="1"/>
        <tr r="R1807" s="1"/>
        <tr r="R2721" s="1"/>
        <tr r="R3177" s="1"/>
        <tr r="R7736" s="1"/>
        <tr r="R996" s="1"/>
      </tp>
      <tp t="s">
        <v>#N/A N/A</v>
        <stp/>
        <stp>BDP|8426987244478761361</stp>
        <tr r="R2880" s="1"/>
      </tp>
      <tp t="s">
        <v>#N/A N/A</v>
        <stp/>
        <stp>BDP|8535324479491334346</stp>
        <tr r="R19" s="1"/>
        <tr r="R19" s="1"/>
        <tr r="R2059" s="1"/>
        <tr r="R2059" s="1"/>
        <tr r="R2177" s="1"/>
        <tr r="R2177" s="1"/>
        <tr r="R2317" s="1"/>
        <tr r="R2317" s="1"/>
        <tr r="R292" s="1"/>
        <tr r="R292" s="1"/>
        <tr r="R7404" s="1"/>
        <tr r="R7404" s="1"/>
        <tr r="R7773" s="1"/>
        <tr r="R7773" s="1"/>
        <tr r="R7819" s="1"/>
        <tr r="R7819" s="1"/>
        <tr r="R391" s="1"/>
        <tr r="R391" s="1"/>
        <tr r="R486" s="1"/>
        <tr r="R486" s="1"/>
      </tp>
      <tp t="s">
        <v>#N/A N/A</v>
        <stp/>
        <stp>BDP|7548704388186495070</stp>
        <tr r="N1742" s="1"/>
        <tr r="N1742" s="1"/>
        <tr r="N2232" s="1"/>
        <tr r="N2232" s="1"/>
        <tr r="N2312" s="1"/>
        <tr r="N2312" s="1"/>
        <tr r="N2366" s="1"/>
        <tr r="N2366" s="1"/>
        <tr r="N7190" s="1"/>
        <tr r="N7190" s="1"/>
        <tr r="N7242" s="1"/>
        <tr r="N7242" s="1"/>
        <tr r="N7296" s="1"/>
        <tr r="N7296" s="1"/>
        <tr r="N7346" s="1"/>
        <tr r="N7346" s="1"/>
        <tr r="N7446" s="1"/>
        <tr r="N7446" s="1"/>
        <tr r="N7813" s="1"/>
        <tr r="N7813" s="1"/>
        <tr r="N62" s="1"/>
        <tr r="N62" s="1"/>
      </tp>
      <tp t="s">
        <v>#N/A N/A</v>
        <stp/>
        <stp>BDP|5628365291688885973</stp>
        <tr r="N2208" s="1"/>
        <tr r="N2208" s="1"/>
        <tr r="N2288" s="1"/>
        <tr r="N2288" s="1"/>
        <tr r="N2342" s="1"/>
        <tr r="N2342" s="1"/>
        <tr r="N7216" s="1"/>
        <tr r="N7216" s="1"/>
        <tr r="N7318" s="1"/>
        <tr r="N7318" s="1"/>
      </tp>
      <tp t="s">
        <v>#N/A N/A</v>
        <stp/>
        <stp>BDP|9598671857474204091</stp>
        <tr r="N2689" s="1"/>
      </tp>
      <tp t="s">
        <v>#N/A N/A</v>
        <stp/>
        <stp>BDP|1432714205890674885</stp>
        <tr r="R185" s="1"/>
        <tr r="R1850" s="1"/>
      </tp>
      <tp t="s">
        <v>#N/A N/A</v>
        <stp/>
        <stp>BDP|2020870319740102511</stp>
        <tr r="R3131" s="1"/>
      </tp>
      <tp t="s">
        <v>#N/A N/A</v>
        <stp/>
        <stp>BDP|9709154517640222797</stp>
        <tr r="R2446" s="1"/>
      </tp>
      <tp t="s">
        <v>#N/A N/A</v>
        <stp/>
        <stp>BDP|5058941982238880208</stp>
        <tr r="R1092" s="1"/>
        <tr r="R1695" s="1"/>
        <tr r="R1954" s="1"/>
        <tr r="R289" s="1"/>
      </tp>
      <tp t="s">
        <v>#N/A N/A</v>
        <stp/>
        <stp>BDP|7279130983659496991</stp>
        <tr r="R321" s="1"/>
      </tp>
      <tp t="s">
        <v>#N/A N/A</v>
        <stp/>
        <stp>BDP|5828892317131015399</stp>
        <tr r="N1883" s="1"/>
        <tr r="N218" s="1"/>
        <tr r="N2649" s="1"/>
      </tp>
      <tp t="s">
        <v>#N/A N/A</v>
        <stp/>
        <stp>BDP|3123198755101139832</stp>
        <tr r="N1868" s="1"/>
        <tr r="N203" s="1"/>
      </tp>
      <tp t="s">
        <v>#N/A N/A</v>
        <stp/>
        <stp>BDP|7596171428399765327</stp>
        <tr r="R2049" s="1"/>
      </tp>
      <tp t="s">
        <v>#N/A N/A</v>
        <stp/>
        <stp>BDP|4957834487853729951</stp>
        <tr r="O7393" s="1"/>
      </tp>
      <tp t="s">
        <v>#N/A N/A</v>
        <stp/>
        <stp>BDP|5847202033942444806</stp>
        <tr r="N7365" s="1"/>
      </tp>
      <tp t="s">
        <v>#N/A N/A</v>
        <stp/>
        <stp>BDP|7464447650901620997</stp>
        <tr r="R2392" s="1"/>
        <tr r="R2392" s="1"/>
      </tp>
      <tp t="s">
        <v>#N/A N/A</v>
        <stp/>
        <stp>BDP|1200420887141995215</stp>
        <tr r="N7372" s="1"/>
      </tp>
      <tp t="s">
        <v>#N/A N/A</v>
        <stp/>
        <stp>BDP|6971912927361390230</stp>
        <tr r="N1897" s="1"/>
        <tr r="N232" s="1"/>
        <tr r="N2477" s="1"/>
      </tp>
      <tp t="s">
        <v>#N/A N/A</v>
        <stp/>
        <stp>BDP|8785730614905638591</stp>
        <tr r="N2929" s="1"/>
      </tp>
      <tp t="s">
        <v>#N/A N/A</v>
        <stp/>
        <stp>BDP|6238770999515501363</stp>
        <tr r="N1325" s="1"/>
        <tr r="N3046" s="1"/>
        <tr r="N7616" s="1"/>
        <tr r="N721" s="1"/>
      </tp>
      <tp t="s">
        <v>#N/A N/A</v>
        <stp/>
        <stp>BDP|7529331797111954272</stp>
        <tr r="R2512" s="1"/>
      </tp>
      <tp t="s">
        <v>#N/A N/A</v>
        <stp/>
        <stp>BDP|3951471943214127930</stp>
        <tr r="N167" s="1"/>
        <tr r="N1832" s="1"/>
        <tr r="N2762" s="1"/>
      </tp>
      <tp t="s">
        <v>#N/A N/A</v>
        <stp/>
        <stp>BDP|4413482190026916198</stp>
        <tr r="N2571" s="1"/>
        <tr r="N2768" s="1"/>
      </tp>
      <tp t="s">
        <v>#N/A N/A</v>
        <stp/>
        <stp>BDP|9684399053158487945</stp>
        <tr r="R2543" s="1"/>
      </tp>
      <tp t="s">
        <v>#N/A N/A</v>
        <stp/>
        <stp>BDP|6741938099001948985</stp>
        <tr r="R464" s="1"/>
      </tp>
      <tp t="s">
        <v>#N/A N/A</v>
        <stp/>
        <stp>BDP|7617319403378868203</stp>
        <tr r="N1064" s="1"/>
        <tr r="N1667" s="1"/>
      </tp>
      <tp t="s">
        <v>#N/A N/A</v>
        <stp/>
        <stp>BDP|9874653369387929014</stp>
        <tr r="R2407" s="1"/>
        <tr r="R2609" s="1"/>
      </tp>
      <tp t="s">
        <v>#N/A N/A</v>
        <stp/>
        <stp>BDP|9442401042200210787</stp>
        <tr r="N1763" s="1"/>
        <tr r="N98" s="1"/>
      </tp>
      <tp t="s">
        <v>#N/A N/A</v>
        <stp/>
        <stp>BDP|3952121972202431914</stp>
        <tr r="N1378" s="1"/>
        <tr r="N774" s="1"/>
      </tp>
      <tp t="s">
        <v>#N/A N/A</v>
        <stp/>
        <stp>BDP|6158301784260955303</stp>
        <tr r="O1709" s="1"/>
        <tr r="O2193" s="1"/>
        <tr r="O2272" s="1"/>
        <tr r="O2327" s="1"/>
        <tr r="O31" s="1"/>
        <tr r="O7159" s="1"/>
        <tr r="O7201" s="1"/>
        <tr r="O7259" s="1"/>
        <tr r="O7303" s="1"/>
        <tr r="O7409" s="1"/>
        <tr r="O7778" s="1"/>
      </tp>
      <tp t="s">
        <v>#N/A N/A</v>
        <stp/>
        <stp>BDP|5794266258858105445</stp>
        <tr r="R2085" s="1"/>
      </tp>
      <tp t="s">
        <v>#N/A N/A</v>
        <stp/>
        <stp>BDP|3192883935442041408</stp>
        <tr r="N1892" s="1"/>
        <tr r="N227" s="1"/>
      </tp>
      <tp t="s">
        <v>#N/A N/A</v>
        <stp/>
        <stp>BDP|2653104091213925725</stp>
        <tr r="R1424" s="1"/>
        <tr r="R820" s="1"/>
      </tp>
      <tp t="s">
        <v>#N/A N/A</v>
        <stp/>
        <stp>BDP|2960552520379348228</stp>
        <tr r="R1916" s="1"/>
        <tr r="R251" s="1"/>
        <tr r="R2377" s="1"/>
      </tp>
      <tp t="s">
        <v>#N/A N/A</v>
        <stp/>
        <stp>BDP|9340198515791574676</stp>
        <tr r="R1750" s="1"/>
        <tr r="R85" s="1"/>
      </tp>
      <tp t="s">
        <v>#N/A N/A</v>
        <stp/>
        <stp>BDP|8897049782936242810</stp>
        <tr r="R2603" s="1"/>
      </tp>
      <tp t="s">
        <v>#N/A N/A</v>
        <stp/>
        <stp>BDP|8594088160586585653</stp>
        <tr r="N3261" s="1"/>
      </tp>
      <tp t="s">
        <v>#N/A N/A</v>
        <stp/>
        <stp>BDP|6993161227489012252</stp>
        <tr r="R1197" s="1"/>
        <tr r="R593" s="1"/>
      </tp>
      <tp t="s">
        <v>#N/A N/A</v>
        <stp/>
        <stp>BDP|6116781289565485293</stp>
        <tr r="R1207" s="1"/>
        <tr r="R603" s="1"/>
      </tp>
      <tp t="s">
        <v>#N/A N/A</v>
        <stp/>
        <stp>BDP|2156597995902310234</stp>
        <tr r="Q1714" s="1"/>
        <tr r="Q2198" s="1"/>
        <tr r="Q2277" s="1"/>
        <tr r="Q2332" s="1"/>
        <tr r="Q7164" s="1"/>
        <tr r="Q7206" s="1"/>
        <tr r="Q7264" s="1"/>
        <tr r="Q7308" s="1"/>
        <tr r="Q36" s="1"/>
        <tr r="Q7414" s="1"/>
        <tr r="Q7783" s="1"/>
      </tp>
      <tp t="s">
        <v>#N/A N/A</v>
        <stp/>
        <stp>BDP|9872534540314363254</stp>
        <tr r="R1896" s="1"/>
        <tr r="R231" s="1"/>
      </tp>
      <tp t="s">
        <v>#N/A N/A</v>
        <stp/>
        <stp>BDP|5753402441079334280</stp>
        <tr r="R2956" s="1"/>
        <tr r="R7500" s="1"/>
      </tp>
      <tp t="s">
        <v>#N/A N/A</v>
        <stp/>
        <stp>BDP|4488653564512190893</stp>
        <tr r="R1098" s="1"/>
        <tr r="R494" s="1"/>
      </tp>
      <tp t="s">
        <v>#N/A N/A</v>
        <stp/>
        <stp>BDP|8961318253822580239</stp>
        <tr r="R1906" s="1"/>
        <tr r="R241" s="1"/>
        <tr r="R2706" s="1"/>
      </tp>
      <tp t="s">
        <v>#N/A N/A</v>
        <stp/>
        <stp>BDP|2451905629272833586</stp>
        <tr r="R1139" s="1"/>
        <tr r="R1455" s="1"/>
        <tr r="R535" s="1"/>
        <tr r="R851" s="1"/>
      </tp>
      <tp t="s">
        <v>#N/A N/A</v>
        <stp/>
        <stp>BDP|1291446203989103291</stp>
        <tr r="R1020" s="1"/>
        <tr r="R1623" s="1"/>
      </tp>
      <tp t="s">
        <v>#N/A N/A</v>
        <stp/>
        <stp>BDP|3334617903229515290</stp>
        <tr r="N2386" s="1"/>
        <tr r="N2387" s="1"/>
      </tp>
      <tp t="s">
        <v>#N/A N/A</v>
        <stp/>
        <stp>BDP|8493510472094712023</stp>
        <tr r="R1878" s="1"/>
        <tr r="R213" s="1"/>
        <tr r="R2956" s="1"/>
        <tr r="R7500" s="1"/>
      </tp>
      <tp t="s">
        <v>#N/A N/A</v>
        <stp/>
        <stp>BDP|3186958210546277348</stp>
        <tr r="N411" s="1"/>
      </tp>
      <tp t="s">
        <v>#N/A N/A</v>
        <stp/>
        <stp>BDP|3927408734959943367</stp>
        <tr r="N2647" s="1"/>
      </tp>
      <tp t="s">
        <v>#N/A N/A</v>
        <stp/>
        <stp>BDP|2654680084746166497</stp>
        <tr r="R1211" s="1"/>
        <tr r="R607" s="1"/>
      </tp>
      <tp t="s">
        <v>#N/A N/A</v>
        <stp/>
        <stp>BDP|4229241345489812593</stp>
        <tr r="N115" s="1"/>
        <tr r="N1780" s="1"/>
        <tr r="N2660" s="1"/>
      </tp>
      <tp t="s">
        <v>#N/A N/A</v>
        <stp/>
        <stp>BDP|7080699737274922855</stp>
        <tr r="N2533" s="1"/>
        <tr r="N2730" s="1"/>
      </tp>
      <tp t="s">
        <v>#N/A N/A</v>
        <stp/>
        <stp>BDP|1378119971940842994</stp>
        <tr r="R2264" s="1"/>
      </tp>
      <tp t="s">
        <v>#N/A N/A</v>
        <stp/>
        <stp>BDP|8001404353503840489</stp>
        <tr r="N1458" s="1"/>
        <tr r="N854" s="1"/>
      </tp>
      <tp t="s">
        <v>#N/A N/A</v>
        <stp/>
        <stp>BDP|4060268991550766131</stp>
        <tr r="N1223" s="1"/>
        <tr r="N2994" s="1"/>
        <tr r="N619" s="1"/>
      </tp>
      <tp t="s">
        <v>#N/A N/A</v>
        <stp/>
        <stp>BDP|6305537513404984894</stp>
        <tr r="R2637" s="1"/>
      </tp>
      <tp t="s">
        <v>#N/A N/A</v>
        <stp/>
        <stp>BDP|6339717738485176987</stp>
        <tr r="R3071" s="1"/>
        <tr r="R7647" s="1"/>
      </tp>
      <tp t="s">
        <v>#N/A N/A</v>
        <stp/>
        <stp>BDP|4169367195933680370</stp>
        <tr r="R2932" s="1"/>
      </tp>
      <tp t="s">
        <v>#N/A N/A</v>
        <stp/>
        <stp>BDP|1878382391721043425</stp>
        <tr r="R1301" s="1"/>
        <tr r="R697" s="1"/>
      </tp>
      <tp t="s">
        <v>#N/A N/A</v>
        <stp/>
        <stp>BDP|9243495069433925683</stp>
        <tr r="R130" s="1"/>
        <tr r="R1795" s="1"/>
        <tr r="R2701" s="1"/>
        <tr r="R3014" s="1"/>
        <tr r="R7567" s="1"/>
      </tp>
      <tp t="s">
        <v>#N/A N/A</v>
        <stp/>
        <stp>BDP|2830823109982695664</stp>
        <tr r="R1205" s="1"/>
        <tr r="R2980" s="1"/>
        <tr r="R7527" s="1"/>
        <tr r="R601" s="1"/>
      </tp>
      <tp t="s">
        <v>#N/A N/A</v>
        <stp/>
        <stp>BDP|9081272442921130077</stp>
        <tr r="R2114" s="1"/>
        <tr r="R402" s="1"/>
      </tp>
      <tp t="s">
        <v>#N/A N/A</v>
        <stp/>
        <stp>BDP|2588084690472885767</stp>
        <tr r="R1444" s="1"/>
        <tr r="R840" s="1"/>
      </tp>
      <tp t="s">
        <v>#N/A N/A</v>
        <stp/>
        <stp>BDP|1483731473116646927</stp>
        <tr r="R1592" s="1"/>
        <tr r="R988" s="1"/>
      </tp>
      <tp t="s">
        <v>#N/A N/A</v>
        <stp/>
        <stp>BDP|8280698464285892370</stp>
        <tr r="R1342" s="1"/>
        <tr r="R738" s="1"/>
      </tp>
      <tp t="s">
        <v>#N/A N/A</v>
        <stp/>
        <stp>BDP|5592615860369328277</stp>
        <tr r="R1479" s="1"/>
        <tr r="R875" s="1"/>
      </tp>
      <tp t="s">
        <v>#N/A N/A</v>
        <stp/>
        <stp>BDP|7526271784110615309</stp>
        <tr r="R1540" s="1"/>
        <tr r="R936" s="1"/>
      </tp>
      <tp t="s">
        <v>#N/A N/A</v>
        <stp/>
        <stp>BDP|9994097247032605114</stp>
        <tr r="R1224" s="1"/>
        <tr r="R2995" s="1"/>
        <tr r="R620" s="1"/>
      </tp>
      <tp t="s">
        <v>#N/A N/A</v>
        <stp/>
        <stp>BDP|1881486593704106624</stp>
        <tr r="R7735" s="1"/>
      </tp>
      <tp t="s">
        <v>#N/A N/A</v>
        <stp/>
        <stp>BDP|9691487840503645482</stp>
        <tr r="R2552" s="1"/>
        <tr r="R2746" s="1"/>
      </tp>
      <tp t="s">
        <v>#N/A N/A</v>
        <stp/>
        <stp>BDP|2184556991808109849</stp>
        <tr r="R2107" s="1"/>
      </tp>
      <tp t="s">
        <v>#N/A N/A</v>
        <stp/>
        <stp>BDP|3838844762787896468</stp>
        <tr r="R1257" s="1"/>
        <tr r="R1904" s="1"/>
        <tr r="R239" s="1"/>
        <tr r="R2496" s="1"/>
        <tr r="R653" s="1"/>
      </tp>
      <tp t="s">
        <v>#N/A N/A</v>
        <stp/>
        <stp>BDP|8641878812499623659</stp>
        <tr r="N2760" s="1"/>
      </tp>
      <tp t="s">
        <v>#N/A N/A</v>
        <stp/>
        <stp>BDP|9362531905590507200</stp>
        <tr r="N2890" s="1"/>
      </tp>
      <tp t="s">
        <v>#N/A N/A</v>
        <stp/>
        <stp>BDP|9162569204927277515</stp>
        <tr r="N303" s="1"/>
      </tp>
      <tp t="s">
        <v>#N/A N/A</v>
        <stp/>
        <stp>BDP|3915126902055869915</stp>
        <tr r="N177" s="1"/>
        <tr r="N1842" s="1"/>
      </tp>
      <tp t="s">
        <v>#N/A N/A</v>
        <stp/>
        <stp>BDP|9647113960769526926</stp>
        <tr r="N422" s="1"/>
      </tp>
      <tp t="s">
        <v>#N/A N/A</v>
        <stp/>
        <stp>BDP|5408909399942415995</stp>
        <tr r="O22" s="1"/>
      </tp>
      <tp t="s">
        <v>#N/A N/A</v>
        <stp/>
        <stp>BDP|4195865594483598866</stp>
        <tr r="N1757" s="1"/>
        <tr r="N92" s="1"/>
      </tp>
      <tp t="s">
        <v>#N/A N/A</v>
        <stp/>
        <stp>BDP|7295666535458889495</stp>
        <tr r="R1187" s="1"/>
        <tr r="R2647" s="1"/>
        <tr r="R2966" s="1"/>
        <tr r="R7512" s="1"/>
        <tr r="R583" s="1"/>
      </tp>
      <tp t="s">
        <v>#N/A N/A</v>
        <stp/>
        <stp>BDP|9651789998479559026</stp>
        <tr r="P1718" s="1"/>
        <tr r="P2202" s="1"/>
        <tr r="P2282" s="1"/>
        <tr r="P2336" s="1"/>
        <tr r="P7168" s="1"/>
        <tr r="P7210" s="1"/>
        <tr r="P7268" s="1"/>
        <tr r="P7312" s="1"/>
        <tr r="P7418" s="1"/>
        <tr r="P40" s="1"/>
        <tr r="P7787" s="1"/>
      </tp>
      <tp t="s">
        <v>#N/A N/A</v>
        <stp/>
        <stp>BDP|5079528193504776376</stp>
        <tr r="R1556" s="1"/>
        <tr r="R7710" s="1"/>
        <tr r="R952" s="1"/>
      </tp>
      <tp t="s">
        <v>#N/A N/A</v>
        <stp/>
        <stp>BDP|3521436424313529868</stp>
        <tr r="N1731" s="1"/>
        <tr r="N1731" s="1"/>
        <tr r="N2223" s="1"/>
        <tr r="N2223" s="1"/>
        <tr r="N2303" s="1"/>
        <tr r="N2303" s="1"/>
        <tr r="N2357" s="1"/>
        <tr r="N2357" s="1"/>
        <tr r="N7181" s="1"/>
        <tr r="N7181" s="1"/>
        <tr r="N7233" s="1"/>
        <tr r="N7233" s="1"/>
        <tr r="N7285" s="1"/>
        <tr r="N7285" s="1"/>
        <tr r="N7335" s="1"/>
        <tr r="N7335" s="1"/>
        <tr r="N7437" s="1"/>
        <tr r="N7437" s="1"/>
        <tr r="N7804" s="1"/>
        <tr r="N7804" s="1"/>
        <tr r="N53" s="1"/>
        <tr r="N53" s="1"/>
      </tp>
      <tp t="s">
        <v>#N/A N/A</v>
        <stp/>
        <stp>BDP|6511258885996084447</stp>
        <tr r="N1947" s="1"/>
        <tr r="N2582" s="1"/>
        <tr r="N2863" s="1"/>
        <tr r="N282" s="1"/>
      </tp>
      <tp t="s">
        <v>#N/A N/A</v>
        <stp/>
        <stp>BDP|5497551371579794065</stp>
        <tr r="R1432" s="1"/>
        <tr r="R828" s="1"/>
      </tp>
      <tp t="s">
        <v>#N/A N/A</v>
        <stp/>
        <stp>BDP|8134447999489844254</stp>
        <tr r="R1437" s="1"/>
        <tr r="R833" s="1"/>
      </tp>
      <tp t="s">
        <v>#N/A N/A</v>
        <stp/>
        <stp>BDP|8419122844062568165</stp>
        <tr r="N1447" s="1"/>
        <tr r="N843" s="1"/>
      </tp>
      <tp t="s">
        <v>#N/A N/A</v>
        <stp/>
        <stp>BDP|9436268666686780526</stp>
        <tr r="R2900" s="1"/>
      </tp>
      <tp t="s">
        <v>#N/A N/A</v>
        <stp/>
        <stp>BDP|4451921950344778207</stp>
        <tr r="R1374" s="1"/>
        <tr r="R770" s="1"/>
      </tp>
      <tp t="s">
        <v>#N/A N/A</v>
        <stp/>
        <stp>BDP|9782617415458258809</stp>
        <tr r="R2131" s="1"/>
        <tr r="R432" s="1"/>
      </tp>
      <tp t="s">
        <v>#N/A N/A</v>
        <stp/>
        <stp>BDP|8412273278620968334</stp>
        <tr r="N2158" s="1"/>
        <tr r="N457" s="1"/>
      </tp>
      <tp t="s">
        <v>#N/A N/A</v>
        <stp/>
        <stp>BDP|3200192748750349817</stp>
        <tr r="P7397" s="1"/>
      </tp>
      <tp t="s">
        <v>#N/A N/A</v>
        <stp/>
        <stp>BDP|8046797136983185188</stp>
        <tr r="R3183" s="1"/>
      </tp>
      <tp t="s">
        <v>#N/A N/A</v>
        <stp/>
        <stp>BDP|8829782353456032258</stp>
        <tr r="N1229" s="1"/>
        <tr r="N7544" s="1"/>
        <tr r="N625" s="1"/>
      </tp>
      <tp t="s">
        <v>#N/A N/A</v>
        <stp/>
        <stp>BDP|8738644168224469292</stp>
        <tr r="R2090" s="1"/>
      </tp>
      <tp t="s">
        <v>#N/A N/A</v>
        <stp/>
        <stp>BDP|8997651669092496470</stp>
        <tr r="R2524" s="1"/>
      </tp>
      <tp t="s">
        <v>#N/A N/A</v>
        <stp/>
        <stp>BDP|3515610167618619534</stp>
        <tr r="N1960" s="1"/>
        <tr r="N2053" s="1"/>
      </tp>
      <tp t="s">
        <v>#N/A N/A</v>
        <stp/>
        <stp>BDP|6463412123928603669</stp>
        <tr r="N3037" s="1"/>
        <tr r="N7606" s="1"/>
      </tp>
      <tp t="s">
        <v>#N/A N/A</v>
        <stp/>
        <stp>BDP|1449018695884603203</stp>
        <tr r="N2572" s="1"/>
      </tp>
      <tp t="s">
        <v>#N/A N/A</v>
        <stp/>
        <stp>BDP|6477181180791803026</stp>
        <tr r="N2187" s="1"/>
        <tr r="N2187" s="1"/>
      </tp>
      <tp t="s">
        <v>#N/A N/A</v>
        <stp/>
        <stp>BDP|2230886058773570209</stp>
        <tr r="N2421" s="1"/>
      </tp>
      <tp t="s">
        <v>#N/A N/A</v>
        <stp/>
        <stp>BDP|9633704179596120191</stp>
        <tr r="R1576" s="1"/>
        <tr r="R3163" s="1"/>
        <tr r="R972" s="1"/>
      </tp>
      <tp t="s">
        <v>#N/A N/A</v>
        <stp/>
        <stp>BDP|4425278094495548458</stp>
        <tr r="R1437" s="1"/>
        <tr r="R833" s="1"/>
      </tp>
      <tp t="s">
        <v>#N/A N/A</v>
        <stp/>
        <stp>BDP|4750971968943785680</stp>
        <tr r="N1962" s="1"/>
        <tr r="N2055" s="1"/>
      </tp>
      <tp t="s">
        <v>#N/A N/A</v>
        <stp/>
        <stp>BDP|4306851609340159293</stp>
        <tr r="N1963" s="1"/>
        <tr r="N2056" s="1"/>
      </tp>
      <tp t="s">
        <v>#N/A N/A</v>
        <stp/>
        <stp>BDP|5126324211648596130</stp>
        <tr r="R1152" s="1"/>
        <tr r="R548" s="1"/>
      </tp>
      <tp t="s">
        <v>#N/A N/A</v>
        <stp/>
        <stp>BDP|2830742253378997622</stp>
        <tr r="N3133" s="1"/>
        <tr r="N7699" s="1"/>
      </tp>
      <tp t="s">
        <v>#N/A N/A</v>
        <stp/>
        <stp>BDP|3476562890739079868</stp>
        <tr r="Q2211" s="1"/>
        <tr r="Q2291" s="1"/>
        <tr r="Q2345" s="1"/>
        <tr r="Q7219" s="1"/>
        <tr r="Q7273" s="1"/>
        <tr r="Q7321" s="1"/>
        <tr r="Q7423" s="1"/>
        <tr r="Q7792" s="1"/>
      </tp>
      <tp t="s">
        <v>#N/A N/A</v>
        <stp/>
        <stp>BDP|8571365835012667449</stp>
        <tr r="R310" s="1"/>
      </tp>
      <tp t="s">
        <v>#N/A N/A</v>
        <stp/>
        <stp>BDP|1042218602029507423</stp>
        <tr r="R1350" s="1"/>
        <tr r="R746" s="1"/>
      </tp>
      <tp t="s">
        <v>#N/A N/A</v>
        <stp/>
        <stp>BDP|5537571255912701945</stp>
        <tr r="R1365" s="1"/>
        <tr r="R761" s="1"/>
      </tp>
      <tp t="s">
        <v>#N/A N/A</v>
        <stp/>
        <stp>BDP|9802076148525287615</stp>
        <tr r="N67" s="1"/>
      </tp>
      <tp t="s">
        <v>#N/A N/A</v>
        <stp/>
        <stp>BDP|2043021921208005673</stp>
        <tr r="R156" s="1"/>
        <tr r="R1821" s="1"/>
      </tp>
      <tp t="s">
        <v>#N/A N/A</v>
        <stp/>
        <stp>BDP|9706640331084326656</stp>
        <tr r="R7489" s="1"/>
      </tp>
      <tp t="s">
        <v>#N/A N/A</v>
        <stp/>
        <stp>BDP|4542832891979278203</stp>
        <tr r="R3202" s="1"/>
        <tr r="R7636" s="1"/>
      </tp>
      <tp t="s">
        <v>#N/A N/A</v>
        <stp/>
        <stp>BDP|5786208882896710772</stp>
        <tr r="O2212" s="1"/>
        <tr r="O2292" s="1"/>
        <tr r="O2346" s="1"/>
        <tr r="O7220" s="1"/>
        <tr r="O7274" s="1"/>
        <tr r="O7322" s="1"/>
        <tr r="O7424" s="1"/>
        <tr r="O7793" s="1"/>
      </tp>
      <tp t="s">
        <v>#N/A N/A</v>
        <stp/>
        <stp>BDP|8623799537523836156</stp>
        <tr r="R2645" s="1"/>
      </tp>
      <tp t="s">
        <v>#N/A N/A</v>
        <stp/>
        <stp>BDP|6295565471749243322</stp>
        <tr r="R1047" s="1"/>
        <tr r="R1650" s="1"/>
      </tp>
      <tp t="s">
        <v>#N/A N/A</v>
        <stp/>
        <stp>BDP|6573864121936677412</stp>
        <tr r="R355" s="1"/>
        <tr r="R355" s="1"/>
      </tp>
      <tp t="s">
        <v>#N/A N/A</v>
        <stp/>
        <stp>BDP|5030377051904202912</stp>
        <tr r="R1565" s="1"/>
        <tr r="R961" s="1"/>
      </tp>
      <tp t="s">
        <v>#N/A N/A</v>
        <stp/>
        <stp>BDP|3533372981746641003</stp>
        <tr r="N2716" s="1"/>
      </tp>
      <tp t="s">
        <v>#N/A N/A</v>
        <stp/>
        <stp>BDP|2293893101610787480</stp>
        <tr r="R2173" s="1"/>
        <tr r="R481" s="1"/>
      </tp>
      <tp t="s">
        <v>#N/A N/A</v>
        <stp/>
        <stp>BDP|4280252587031452119</stp>
        <tr r="N2544" s="1"/>
      </tp>
      <tp t="s">
        <v>#N/A N/A</v>
        <stp/>
        <stp>BDP|2986373498897151120</stp>
        <tr r="R1013" s="1"/>
        <tr r="R1616" s="1"/>
      </tp>
      <tp t="s">
        <v>#N/A N/A</v>
        <stp/>
        <stp>BDP|1871201650550098921</stp>
        <tr r="R3010" s="1"/>
        <tr r="R7562" s="1"/>
      </tp>
      <tp t="s">
        <v>#N/A N/A</v>
        <stp/>
        <stp>BDP|2328937337931848657</stp>
        <tr r="N2147" s="1"/>
        <tr r="N446" s="1"/>
      </tp>
      <tp t="s">
        <v>#N/A N/A</v>
        <stp/>
        <stp>BDP|4829435554138194241</stp>
        <tr r="R2408" s="1"/>
        <tr r="R2610" s="1"/>
      </tp>
      <tp t="s">
        <v>#N/A N/A</v>
        <stp/>
        <stp>BDP|3888418783135499548</stp>
        <tr r="R1225" s="1"/>
        <tr r="R621" s="1"/>
      </tp>
      <tp t="s">
        <v>#N/A N/A</v>
        <stp/>
        <stp>BDP|2118106240640969822</stp>
        <tr r="R7674" s="1"/>
      </tp>
      <tp t="s">
        <v>#N/A N/A</v>
        <stp/>
        <stp>BDP|6821250795050048223</stp>
        <tr r="R1153" s="1"/>
        <tr r="R549" s="1"/>
      </tp>
      <tp t="s">
        <v>#N/A N/A</v>
        <stp/>
        <stp>BDP|6182068085606157797</stp>
        <tr r="R1947" s="1"/>
        <tr r="R2582" s="1"/>
        <tr r="R2863" s="1"/>
        <tr r="R282" s="1"/>
      </tp>
      <tp t="s">
        <v>#N/A N/A</v>
        <stp/>
        <stp>BDP|8212335071623873021</stp>
        <tr r="Q1727" s="1"/>
        <tr r="Q2219" s="1"/>
        <tr r="Q2299" s="1"/>
        <tr r="Q2353" s="1"/>
        <tr r="Q7177" s="1"/>
        <tr r="Q7227" s="1"/>
        <tr r="Q7281" s="1"/>
        <tr r="Q7329" s="1"/>
        <tr r="Q7431" s="1"/>
        <tr r="Q7800" s="1"/>
        <tr r="Q49" s="1"/>
      </tp>
      <tp t="s">
        <v>#N/A N/A</v>
        <stp/>
        <stp>BDP|6162377488253109157</stp>
        <tr r="N3085" s="1"/>
        <tr r="N7665" s="1"/>
      </tp>
      <tp t="s">
        <v>#N/A N/A</v>
        <stp/>
        <stp>BDP|2587424528448784326</stp>
        <tr r="N1589" s="1"/>
        <tr r="N3021" s="1"/>
        <tr r="N7577" s="1"/>
        <tr r="N985" s="1"/>
      </tp>
      <tp t="s">
        <v>#N/A N/A</v>
        <stp/>
        <stp>BDP|2200057156851922936</stp>
        <tr r="R1277" s="1"/>
        <tr r="R7575" s="1"/>
        <tr r="R673" s="1"/>
      </tp>
      <tp t="s">
        <v>#N/A N/A</v>
        <stp/>
        <stp>BDP|1344082584430177658</stp>
        <tr r="N2880" s="1"/>
        <tr r="N2880" s="1"/>
      </tp>
      <tp t="s">
        <v>#N/A N/A</v>
        <stp/>
        <stp>BDP|5691921394082272893</stp>
        <tr r="N2759" s="1"/>
      </tp>
      <tp t="s">
        <v>#N/A N/A</v>
        <stp/>
        <stp>BDP|3761631598691670217</stp>
        <tr r="R7380" s="1"/>
      </tp>
      <tp t="s">
        <v>#N/A N/A</v>
        <stp/>
        <stp>BDP|3583752095130972279</stp>
        <tr r="N2806" s="1"/>
      </tp>
      <tp t="s">
        <v>#N/A N/A</v>
        <stp/>
        <stp>BDP|4384867035972883238</stp>
        <tr r="R2438" s="1"/>
        <tr r="R2646" s="1"/>
        <tr r="R2965" s="1"/>
      </tp>
      <tp t="s">
        <v>#N/A N/A</v>
        <stp/>
        <stp>BDP|9374755637187327597</stp>
        <tr r="N7594" s="1"/>
      </tp>
      <tp t="s">
        <v>#N/A N/A</v>
        <stp/>
        <stp>BDP|8953040513817117175</stp>
        <tr r="R1932" s="1"/>
        <tr r="R2551" s="1"/>
        <tr r="R267" s="1"/>
      </tp>
      <tp t="s">
        <v>#N/A N/A</v>
        <stp/>
        <stp>BDP|2428937847086087684</stp>
        <tr r="R7361" s="1"/>
      </tp>
      <tp t="s">
        <v>#N/A N/A</v>
        <stp/>
        <stp>BDP|7833044134613699865</stp>
        <tr r="R1247" s="1"/>
        <tr r="R7558" s="1"/>
        <tr r="R643" s="1"/>
      </tp>
      <tp t="s">
        <v>#N/A N/A</v>
        <stp/>
        <stp>BDP|1846760667358422759</stp>
        <tr r="P2186" s="1"/>
      </tp>
      <tp t="s">
        <v>#N/A N/A</v>
        <stp/>
        <stp>BDP|5209033195564986750</stp>
        <tr r="N2983" s="1"/>
      </tp>
      <tp t="s">
        <v>#N/A N/A</v>
        <stp/>
        <stp>BDP|4737982010326210554</stp>
        <tr r="R2599" s="1"/>
      </tp>
      <tp t="s">
        <v>#N/A N/A</v>
        <stp/>
        <stp>BDP|3735977842827995632</stp>
        <tr r="R2170" s="1"/>
        <tr r="R477" s="1"/>
      </tp>
      <tp t="s">
        <v>#N/A N/A</v>
        <stp/>
        <stp>BDP|6643294647369734668</stp>
        <tr r="R1450" s="1"/>
        <tr r="R3100" s="1"/>
        <tr r="R846" s="1"/>
      </tp>
      <tp t="s">
        <v>#N/A N/A</v>
        <stp/>
        <stp>BDP|3884142263398290348</stp>
        <tr r="R346" s="1"/>
      </tp>
      <tp t="s">
        <v>#N/A N/A</v>
        <stp/>
        <stp>BDP|1171438898795049637</stp>
        <tr r="N1198" s="1"/>
        <tr r="N594" s="1"/>
      </tp>
      <tp t="s">
        <v>#N/A N/A</v>
        <stp/>
        <stp>BDP|8067190355300287371</stp>
        <tr r="R1390" s="1"/>
        <tr r="R3073" s="1"/>
        <tr r="R7655" s="1"/>
        <tr r="R786" s="1"/>
      </tp>
      <tp t="s">
        <v>#N/A N/A</v>
        <stp/>
        <stp>BDP|2949341535108766563</stp>
        <tr r="R1733" s="1"/>
        <tr r="R2224" s="1"/>
        <tr r="R2304" s="1"/>
        <tr r="R2358" s="1"/>
        <tr r="R7182" s="1"/>
        <tr r="R7234" s="1"/>
        <tr r="R7287" s="1"/>
        <tr r="R7337" s="1"/>
        <tr r="R7438" s="1"/>
        <tr r="R7805" s="1"/>
        <tr r="R54" s="1"/>
      </tp>
      <tp t="s">
        <v>#N/A N/A</v>
        <stp/>
        <stp>BDP|3934977753561171155</stp>
        <tr r="R1346" s="1"/>
        <tr r="R3057" s="1"/>
        <tr r="R7631" s="1"/>
        <tr r="R742" s="1"/>
      </tp>
      <tp t="s">
        <v>#N/A N/A</v>
        <stp/>
        <stp>BDP|9783251348694785441</stp>
        <tr r="N184" s="1"/>
        <tr r="N1849" s="1"/>
      </tp>
      <tp t="s">
        <v>#N/A N/A</v>
        <stp/>
        <stp>BDP|5053693945908670043</stp>
        <tr r="R1165" s="1"/>
        <tr r="R561" s="1"/>
      </tp>
      <tp t="s">
        <v>#N/A N/A</v>
        <stp/>
        <stp>BDP|2315146981845072187</stp>
        <tr r="N1762" s="1"/>
        <tr r="N97" s="1"/>
      </tp>
      <tp t="s">
        <v>#N/A N/A</v>
        <stp/>
        <stp>BDP|9494140228594071165</stp>
        <tr r="N2413" s="1"/>
      </tp>
      <tp t="s">
        <v>#N/A N/A</v>
        <stp/>
        <stp>BDP|5712181597307470524</stp>
        <tr r="R180" s="1"/>
        <tr r="R1845" s="1"/>
        <tr r="R2787" s="1"/>
      </tp>
      <tp t="s">
        <v>#N/A N/A</v>
        <stp/>
        <stp>BDP|8948121225163041706</stp>
        <tr r="R1366" s="1"/>
        <tr r="R2572" s="1"/>
        <tr r="R3067" s="1"/>
        <tr r="R7643" s="1"/>
        <tr r="R762" s="1"/>
      </tp>
      <tp t="s">
        <v>#N/A N/A</v>
        <stp/>
        <stp>BDP|1703922825983713682</stp>
        <tr r="R1946" s="1"/>
        <tr r="R281" s="1"/>
      </tp>
      <tp t="s">
        <v>#N/A N/A</v>
        <stp/>
        <stp>BDP|6017530961363803959</stp>
        <tr r="R1568" s="1"/>
        <tr r="R964" s="1"/>
      </tp>
      <tp t="s">
        <v>#N/A N/A</v>
        <stp/>
        <stp>BDP|9922015347904553654</stp>
        <tr r="R2117" s="1"/>
        <tr r="R405" s="1"/>
      </tp>
      <tp t="s">
        <v>#N/A N/A</v>
        <stp/>
        <stp>BDP|2502305993995858218</stp>
        <tr r="N125" s="1"/>
        <tr r="N1790" s="1"/>
      </tp>
      <tp t="s">
        <v>#N/A N/A</v>
        <stp/>
        <stp>BDP|4808026377484278807</stp>
        <tr r="N2461" s="1"/>
        <tr r="N2665" s="1"/>
      </tp>
      <tp t="s">
        <v>#N/A N/A</v>
        <stp/>
        <stp>BDP|9908623250133563611</stp>
        <tr r="R135" s="1"/>
        <tr r="R1800" s="1"/>
      </tp>
      <tp t="s">
        <v>#N/A N/A</v>
        <stp/>
        <stp>BDP|4561603305328778587</stp>
        <tr r="N2127" s="1"/>
        <tr r="N424" s="1"/>
      </tp>
      <tp t="s">
        <v>#N/A N/A</v>
        <stp/>
        <stp>BDP|3843872353858122914</stp>
        <tr r="N2265" s="1"/>
      </tp>
      <tp t="s">
        <v>#N/A N/A</v>
        <stp/>
        <stp>BDP|1405608198112221320</stp>
        <tr r="R373" s="1"/>
        <tr r="R373" s="1"/>
      </tp>
      <tp t="s">
        <v>#N/A N/A</v>
        <stp/>
        <stp>BDP|9186451452694842321</stp>
        <tr r="N3247" s="1"/>
      </tp>
      <tp t="s">
        <v>#N/A N/A</v>
        <stp/>
        <stp>BDP|5328205998693181264</stp>
        <tr r="N2889" s="1"/>
      </tp>
      <tp t="s">
        <v>#N/A N/A</v>
        <stp/>
        <stp>BDP|4833087690121512398</stp>
        <tr r="N2213" s="1"/>
        <tr r="N2293" s="1"/>
        <tr r="N2347" s="1"/>
        <tr r="N7221" s="1"/>
        <tr r="N7275" s="1"/>
        <tr r="N7323" s="1"/>
        <tr r="N7425" s="1"/>
        <tr r="N7794" s="1"/>
      </tp>
      <tp t="s">
        <v>#N/A N/A</v>
        <stp/>
        <stp>BDP|1125859554215821644</stp>
        <tr r="R2322" s="1"/>
        <tr r="R2322" s="1"/>
      </tp>
      <tp t="s">
        <v>#N/A N/A</v>
        <stp/>
        <stp>BDP|3386614980194949677</stp>
        <tr r="R2512" s="1"/>
        <tr r="R7730" s="1"/>
      </tp>
      <tp t="s">
        <v>#N/A N/A</v>
        <stp/>
        <stp>BDP|9979016465708576840</stp>
        <tr r="R2478" s="1"/>
      </tp>
      <tp t="s">
        <v>#N/A N/A</v>
        <stp/>
        <stp>BDP|3267395057483566951</stp>
        <tr r="N2212" s="1"/>
        <tr r="N2212" s="1"/>
        <tr r="N2292" s="1"/>
        <tr r="N2292" s="1"/>
        <tr r="N2346" s="1"/>
        <tr r="N2346" s="1"/>
        <tr r="N7220" s="1"/>
        <tr r="N7220" s="1"/>
        <tr r="N7274" s="1"/>
        <tr r="N7274" s="1"/>
        <tr r="N7322" s="1"/>
        <tr r="N7322" s="1"/>
        <tr r="N7424" s="1"/>
        <tr r="N7424" s="1"/>
        <tr r="N7793" s="1"/>
        <tr r="N7793" s="1"/>
      </tp>
      <tp t="s">
        <v>#N/A N/A</v>
        <stp/>
        <stp>BDP|1497684892232092323</stp>
        <tr r="R2828" s="1"/>
      </tp>
      <tp t="s">
        <v>#N/A N/A</v>
        <stp/>
        <stp>BDP|3153196136059416765</stp>
        <tr r="R1213" s="1"/>
        <tr r="R609" s="1"/>
      </tp>
      <tp t="s">
        <v>#N/A N/A</v>
        <stp/>
        <stp>BDP|9816562058762207482</stp>
        <tr r="R1379" s="1"/>
        <tr r="R3072" s="1"/>
        <tr r="R7648" s="1"/>
        <tr r="R775" s="1"/>
      </tp>
      <tp t="s">
        <v>#N/A N/A</v>
        <stp/>
        <stp>BDP|2152320239345561828</stp>
        <tr r="N1335" s="1"/>
        <tr r="N7625" s="1"/>
        <tr r="N731" s="1"/>
      </tp>
      <tp t="s">
        <v>#N/A N/A</v>
        <stp/>
        <stp>BDP|8068377272984881708</stp>
        <tr r="N1405" s="1"/>
        <tr r="N801" s="1"/>
      </tp>
      <tp t="s">
        <v>#N/A N/A</v>
        <stp/>
        <stp>BDP|2399427582131757096</stp>
        <tr r="R7601" s="1"/>
      </tp>
      <tp t="s">
        <v>#N/A N/A</v>
        <stp/>
        <stp>BDP|1054525137219869105</stp>
        <tr r="N1448" s="1"/>
        <tr r="N3099" s="1"/>
        <tr r="N7673" s="1"/>
        <tr r="N844" s="1"/>
      </tp>
      <tp t="s">
        <v>#N/A N/A</v>
        <stp/>
        <stp>BDP|2676533891583933202</stp>
        <tr r="R362" s="1"/>
        <tr r="R362" s="1"/>
      </tp>
      <tp t="s">
        <v>#N/A N/A</v>
        <stp/>
        <stp>BDP|6739246739759480139</stp>
        <tr r="N1715" s="1"/>
        <tr r="N1715" s="1"/>
        <tr r="N2199" s="1"/>
        <tr r="N2199" s="1"/>
        <tr r="N2279" s="1"/>
        <tr r="N2279" s="1"/>
        <tr r="N2333" s="1"/>
        <tr r="N2333" s="1"/>
        <tr r="N7165" s="1"/>
        <tr r="N7165" s="1"/>
        <tr r="N7207" s="1"/>
        <tr r="N7207" s="1"/>
        <tr r="N7265" s="1"/>
        <tr r="N7265" s="1"/>
        <tr r="N7309" s="1"/>
        <tr r="N7309" s="1"/>
        <tr r="N7415" s="1"/>
        <tr r="N7415" s="1"/>
        <tr r="N37" s="1"/>
        <tr r="N37" s="1"/>
        <tr r="N7784" s="1"/>
        <tr r="N7784" s="1"/>
      </tp>
      <tp t="s">
        <v>#N/A N/A</v>
        <stp/>
        <stp>BDP|4716794321259661743</stp>
        <tr r="R2547" s="1"/>
      </tp>
      <tp t="s">
        <v>#N/A N/A</v>
        <stp/>
        <stp>BDP|5332163078798948496</stp>
        <tr r="R1172" s="1"/>
        <tr r="R2954" s="1"/>
        <tr r="R7498" s="1"/>
        <tr r="R568" s="1"/>
      </tp>
      <tp t="s">
        <v>#N/A N/A</v>
        <stp/>
        <stp>BDP|2289280442928763323</stp>
        <tr r="R1494" s="1"/>
        <tr r="R1764" s="1"/>
        <tr r="R7687" s="1"/>
        <tr r="R890" s="1"/>
        <tr r="R99" s="1"/>
      </tp>
      <tp t="s">
        <v>#N/A N/A</v>
        <stp/>
        <stp>BDP|6797896045731831410</stp>
        <tr r="R2754" s="1"/>
      </tp>
      <tp t="s">
        <v>#N/A N/A</v>
        <stp/>
        <stp>BDP|9518643265747257141</stp>
        <tr r="R2513" s="1"/>
      </tp>
      <tp t="s">
        <v>#N/A N/A</v>
        <stp/>
        <stp>BDP|7078911674532300443</stp>
        <tr r="R1869" s="1"/>
        <tr r="R204" s="1"/>
        <tr r="R3107" s="1"/>
        <tr r="R7681" s="1"/>
      </tp>
      <tp t="s">
        <v>#N/A N/A</v>
        <stp/>
        <stp>BDP|6259474724898792746</stp>
        <tr r="R1384" s="1"/>
        <tr r="R780" s="1"/>
      </tp>
      <tp t="s">
        <v>#N/A N/A</v>
        <stp/>
        <stp>BDP|9995419008323250100</stp>
        <tr r="N2374" s="1"/>
      </tp>
      <tp t="s">
        <v>#N/A N/A</v>
        <stp/>
        <stp>BDP|9136260897884622950</stp>
        <tr r="R2648" s="1"/>
        <tr r="R3129" s="1"/>
      </tp>
      <tp t="s">
        <v>#N/A N/A</v>
        <stp/>
        <stp>BDP|6297469330819142767</stp>
        <tr r="N7601" s="1"/>
      </tp>
      <tp t="s">
        <v>#N/A N/A</v>
        <stp/>
        <stp>BDP|1852099855722260956</stp>
        <tr r="R1558" s="1"/>
        <tr r="R954" s="1"/>
      </tp>
      <tp t="s">
        <v>#N/A N/A</v>
        <stp/>
        <stp>BDP|4016278481707751621</stp>
        <tr r="R325" s="1"/>
      </tp>
      <tp t="s">
        <v>#N/A N/A</v>
        <stp/>
        <stp>BDP|3585168886250182575</stp>
        <tr r="P1720" s="1"/>
        <tr r="P2204" s="1"/>
        <tr r="P2284" s="1"/>
        <tr r="P2338" s="1"/>
        <tr r="P7170" s="1"/>
        <tr r="P7212" s="1"/>
        <tr r="P7270" s="1"/>
        <tr r="P7314" s="1"/>
        <tr r="P7420" s="1"/>
        <tr r="P7789" s="1"/>
        <tr r="P42" s="1"/>
      </tp>
      <tp t="s">
        <v>#N/A N/A</v>
        <stp/>
        <stp>BDP|7469730494800788678</stp>
        <tr r="R7582" s="1"/>
      </tp>
      <tp t="s">
        <v>#N/A N/A</v>
        <stp/>
        <stp>BDP|9484549117923011147</stp>
        <tr r="R1315" s="1"/>
        <tr r="R2534" s="1"/>
        <tr r="R711" s="1"/>
      </tp>
      <tp t="s">
        <v>#N/A N/A</v>
        <stp/>
        <stp>BDP|4900381983955374521</stp>
        <tr r="R131" s="1"/>
        <tr r="R1796" s="1"/>
      </tp>
      <tp t="s">
        <v>#N/A N/A</v>
        <stp/>
        <stp>BDP|1020296031756318981</stp>
        <tr r="R1504" s="1"/>
        <tr r="R900" s="1"/>
      </tp>
      <tp t="s">
        <v>#N/A N/A</v>
        <stp/>
        <stp>BDP|1691276550968530172</stp>
        <tr r="N2126" s="1"/>
        <tr r="N7777" s="1"/>
        <tr r="N423" s="1"/>
      </tp>
      <tp t="s">
        <v>#N/A N/A</v>
        <stp/>
        <stp>BDP|2821927420366108081</stp>
        <tr r="R2409" s="1"/>
      </tp>
      <tp t="s">
        <v>#N/A N/A</v>
        <stp/>
        <stp>BDP|1476509763704186957</stp>
        <tr r="R1401" s="1"/>
        <tr r="R3083" s="1"/>
        <tr r="R7663" s="1"/>
        <tr r="R797" s="1"/>
      </tp>
      <tp t="s">
        <v>#N/A N/A</v>
        <stp/>
        <stp>BDP|6953073390157574786</stp>
        <tr r="R2891" s="1"/>
      </tp>
      <tp t="s">
        <v>#N/A N/A</v>
        <stp/>
        <stp>BDP|6992903083230858820</stp>
        <tr r="N1255" s="1"/>
        <tr r="N651" s="1"/>
      </tp>
      <tp t="s">
        <v>#N/A N/A</v>
        <stp/>
        <stp>BDP|6833819836196850472</stp>
        <tr r="R2497" s="1"/>
      </tp>
      <tp t="s">
        <v>#N/A N/A</v>
        <stp/>
        <stp>BDP|6777081298322593223</stp>
        <tr r="N460" s="1"/>
      </tp>
      <tp t="s">
        <v>#N/A N/A</v>
        <stp/>
        <stp>BDP|5942896235207598606</stp>
        <tr r="O2211" s="1"/>
        <tr r="O2291" s="1"/>
        <tr r="O2345" s="1"/>
        <tr r="O7219" s="1"/>
        <tr r="O7273" s="1"/>
        <tr r="O7321" s="1"/>
        <tr r="O7423" s="1"/>
        <tr r="O7792" s="1"/>
      </tp>
      <tp t="s">
        <v>#N/A N/A</v>
        <stp/>
        <stp>BDP|9488366205522463732</stp>
        <tr r="R2835" s="1"/>
      </tp>
      <tp t="s">
        <v>#N/A N/A</v>
        <stp/>
        <stp>BDP|1263667133523420838</stp>
        <tr r="R3209" s="1"/>
        <tr r="R7756" s="1"/>
      </tp>
      <tp t="s">
        <v>#N/A N/A</v>
        <stp/>
        <stp>BDP|6409884975751188788</stp>
        <tr r="N7373" s="1"/>
      </tp>
      <tp t="s">
        <v>#N/A N/A</v>
        <stp/>
        <stp>BDP|8558201617232435666</stp>
        <tr r="R2242" s="1"/>
      </tp>
      <tp t="s">
        <v>#N/A N/A</v>
        <stp/>
        <stp>BDP|3858926622837881001</stp>
        <tr r="N2932" s="1"/>
      </tp>
      <tp t="s">
        <v>#N/A N/A</v>
        <stp/>
        <stp>BDP|5652747546231135857</stp>
        <tr r="R2441" s="1"/>
      </tp>
      <tp t="s">
        <v>#N/A N/A</v>
        <stp/>
        <stp>BDP|1839576288993684012</stp>
        <tr r="N2324" s="1"/>
      </tp>
      <tp t="s">
        <v>#N/A N/A</v>
        <stp/>
        <stp>BDP|4731909440504679201</stp>
        <tr r="R1494" s="1"/>
        <tr r="R7687" s="1"/>
        <tr r="R890" s="1"/>
      </tp>
      <tp t="s">
        <v>#N/A N/A</v>
        <stp/>
        <stp>BDP|6508960970122709558</stp>
        <tr r="P1710" s="1"/>
        <tr r="P2194" s="1"/>
        <tr r="P2273" s="1"/>
        <tr r="P2328" s="1"/>
        <tr r="P32" s="1"/>
        <tr r="P7160" s="1"/>
        <tr r="P7202" s="1"/>
        <tr r="P7260" s="1"/>
        <tr r="P7304" s="1"/>
        <tr r="P7410" s="1"/>
        <tr r="P7779" s="1"/>
      </tp>
      <tp t="s">
        <v>#N/A N/A</v>
        <stp/>
        <stp>BDP|5791897433620410184</stp>
        <tr r="N2913" s="1"/>
      </tp>
      <tp t="s">
        <v>#N/A N/A</v>
        <stp/>
        <stp>BDP|5695371089472156385</stp>
        <tr r="R2259" s="1"/>
      </tp>
      <tp t="s">
        <v>#N/A N/A</v>
        <stp/>
        <stp>BDP|5334216922623303926</stp>
        <tr r="R2602" s="1"/>
      </tp>
      <tp t="s">
        <v>#N/A N/A</v>
        <stp/>
        <stp>BDP|4855481688130948704</stp>
        <tr r="N135" s="1"/>
        <tr r="N1800" s="1"/>
      </tp>
      <tp t="s">
        <v>#N/A N/A</v>
        <stp/>
        <stp>BDP|6074415436798504631</stp>
        <tr r="R7492" s="1"/>
      </tp>
      <tp t="s">
        <v>#N/A N/A</v>
        <stp/>
        <stp>BDP|5440802760500075452</stp>
        <tr r="R1017" s="1"/>
        <tr r="R1620" s="1"/>
        <tr r="R2550" s="1"/>
      </tp>
      <tp t="s">
        <v>#N/A N/A</v>
        <stp/>
        <stp>BDP|6181868627094833795</stp>
        <tr r="R2642" s="1"/>
      </tp>
      <tp t="s">
        <v>#N/A N/A</v>
        <stp/>
        <stp>BDP|6905922929713616152</stp>
        <tr r="R7502" s="1"/>
      </tp>
      <tp t="s">
        <v>#N/A N/A</v>
        <stp/>
        <stp>BDP|2929798631891743806</stp>
        <tr r="N2076" s="1"/>
      </tp>
      <tp t="s">
        <v>#N/A N/A</v>
        <stp/>
        <stp>BDP|9468265735523448451</stp>
        <tr r="R1334" s="1"/>
        <tr r="R730" s="1"/>
      </tp>
      <tp t="s">
        <v>#N/A N/A</v>
        <stp/>
        <stp>BDP|8099559524076612612</stp>
        <tr r="N2485" s="1"/>
        <tr r="N2693" s="1"/>
      </tp>
      <tp t="s">
        <v>#N/A N/A</v>
        <stp/>
        <stp>BDP|8529654195319066131</stp>
        <tr r="R7521" s="1"/>
      </tp>
      <tp t="s">
        <v>#N/A N/A</v>
        <stp/>
        <stp>BDP|5320638589511888570</stp>
        <tr r="R2611" s="1"/>
      </tp>
      <tp t="s">
        <v>#N/A N/A</v>
        <stp/>
        <stp>BDP|9463473122280323043</stp>
        <tr r="N1124" s="1"/>
        <tr r="N520" s="1"/>
      </tp>
      <tp t="s">
        <v>#N/A N/A</v>
        <stp/>
        <stp>BDP|9556842321259381544</stp>
        <tr r="R2501" s="1"/>
      </tp>
      <tp t="s">
        <v>#N/A N/A</v>
        <stp/>
        <stp>BDP|4573257599182803268</stp>
        <tr r="R322" s="1"/>
      </tp>
      <tp t="s">
        <v>#N/A N/A</v>
        <stp/>
        <stp>BDP|4085820370777154342</stp>
        <tr r="R2869" s="1"/>
      </tp>
      <tp t="s">
        <v>#N/A N/A</v>
        <stp/>
        <stp>BDP|6669878820701263247</stp>
        <tr r="R1161" s="1"/>
        <tr r="R2624" s="1"/>
        <tr r="R2950" s="1"/>
        <tr r="R7488" s="1"/>
        <tr r="R557" s="1"/>
      </tp>
      <tp t="s">
        <v>#N/A N/A</v>
        <stp/>
        <stp>BDP|9294461151226519171</stp>
        <tr r="R2926" s="1"/>
      </tp>
      <tp t="s">
        <v>#N/A N/A</v>
        <stp/>
        <stp>BDP|2741943023167481131</stp>
        <tr r="N2469" s="1"/>
        <tr r="N2677" s="1"/>
      </tp>
      <tp t="s">
        <v>#N/A N/A</v>
        <stp/>
        <stp>BDP|1489905972735707564</stp>
        <tr r="Q7231" s="1"/>
        <tr r="Q7333" s="1"/>
        <tr r="Q7435" s="1"/>
      </tp>
      <tp t="s">
        <v>#N/A N/A</v>
        <stp/>
        <stp>BDP|5906743983336039393</stp>
        <tr r="N3030" s="1"/>
        <tr r="N7598" s="1"/>
      </tp>
      <tp t="s">
        <v>#N/A N/A</v>
        <stp/>
        <stp>BDP|8764239114250182465</stp>
        <tr r="N1100" s="1"/>
        <tr r="N496" s="1"/>
      </tp>
      <tp t="s">
        <v>#N/A N/A</v>
        <stp/>
        <stp>BDP|1298932375048500868</stp>
        <tr r="R1162" s="1"/>
        <tr r="R558" s="1"/>
      </tp>
      <tp t="s">
        <v>#N/A N/A</v>
        <stp/>
        <stp>BDP|3127927760181622225</stp>
        <tr r="R1254" s="1"/>
        <tr r="R3012" s="1"/>
        <tr r="R7564" s="1"/>
        <tr r="R650" s="1"/>
      </tp>
      <tp t="s">
        <v>#N/A N/A</v>
        <stp/>
        <stp>BDP|8571082713626964000</stp>
        <tr r="R3050" s="1"/>
        <tr r="R7621" s="1"/>
      </tp>
      <tp t="s">
        <v>#N/A N/A</v>
        <stp/>
        <stp>BDP|8553165065176825697</stp>
        <tr r="N131" s="1"/>
        <tr r="N1796" s="1"/>
      </tp>
      <tp t="s">
        <v>#N/A N/A</v>
        <stp/>
        <stp>BDP|5451276226492755856</stp>
        <tr r="R1853" s="1"/>
        <tr r="R188" s="1"/>
      </tp>
      <tp t="s">
        <v>#N/A N/A</v>
        <stp/>
        <stp>BDP|7375723162429155052</stp>
        <tr r="R2503" s="1"/>
        <tr r="R2703" s="1"/>
      </tp>
      <tp t="s">
        <v>#N/A N/A</v>
        <stp/>
        <stp>BDP|4512225239808987202</stp>
        <tr r="R1716" s="1"/>
        <tr r="R2200" s="1"/>
        <tr r="R2280" s="1"/>
        <tr r="R2334" s="1"/>
        <tr r="R7166" s="1"/>
        <tr r="R7208" s="1"/>
        <tr r="R7266" s="1"/>
        <tr r="R7310" s="1"/>
        <tr r="R7416" s="1"/>
        <tr r="R38" s="1"/>
        <tr r="R7785" s="1"/>
      </tp>
      <tp t="s">
        <v>#N/A N/A</v>
        <stp/>
        <stp>BDP|2717394681762989423</stp>
        <tr r="R347" s="1"/>
      </tp>
      <tp t="s">
        <v>#N/A N/A</v>
        <stp/>
        <stp>BDP|3308029843160124872</stp>
        <tr r="R2591" s="1"/>
      </tp>
      <tp t="s">
        <v>#N/A N/A</v>
        <stp/>
        <stp>BDP|7885754099701124713</stp>
        <tr r="N1925" s="1"/>
        <tr r="N260" s="1"/>
      </tp>
      <tp t="s">
        <v>#N/A N/A</v>
        <stp/>
        <stp>BDP|1497632968196359885</stp>
        <tr r="N1472" s="1"/>
        <tr r="N868" s="1"/>
      </tp>
      <tp t="s">
        <v>#N/A N/A</v>
        <stp/>
        <stp>BDP|6594054852878501438</stp>
        <tr r="R1890" s="1"/>
        <tr r="R225" s="1"/>
      </tp>
      <tp t="s">
        <v>#N/A N/A</v>
        <stp/>
        <stp>BDP|5147072494177680403</stp>
        <tr r="N2474" s="1"/>
      </tp>
      <tp t="s">
        <v>#N/A N/A</v>
        <stp/>
        <stp>BDP|3774574763958442731</stp>
        <tr r="N2401" s="1"/>
      </tp>
      <tp t="s">
        <v>#N/A N/A</v>
        <stp/>
        <stp>BDP|8638373439587539099</stp>
        <tr r="R2918" s="1"/>
      </tp>
      <tp t="s">
        <v>#N/A N/A</v>
        <stp/>
        <stp>BDP|6756557739177774887</stp>
        <tr r="R2904" s="1"/>
      </tp>
      <tp t="s">
        <v>#N/A N/A</v>
        <stp/>
        <stp>BDP|4580588536174819972</stp>
        <tr r="R1550" s="1"/>
        <tr r="R946" s="1"/>
      </tp>
      <tp t="s">
        <v>#N/A N/A</v>
        <stp/>
        <stp>BDP|4449930437571556013</stp>
        <tr r="R1366" s="1"/>
        <tr r="R3067" s="1"/>
        <tr r="R7643" s="1"/>
        <tr r="R762" s="1"/>
      </tp>
      <tp t="s">
        <v>#N/A N/A</v>
        <stp/>
        <stp>BDP|5013510442659572226</stp>
        <tr r="R307" s="1"/>
      </tp>
      <tp t="s">
        <v>#N/A N/A</v>
        <stp/>
        <stp>BDP|3398546164228795702</stp>
        <tr r="R166" s="1"/>
        <tr r="R1831" s="1"/>
      </tp>
      <tp t="s">
        <v>#N/A N/A</v>
        <stp/>
        <stp>BDP|7487492449118950086</stp>
        <tr r="R3076" s="1"/>
        <tr r="R7659" s="1"/>
      </tp>
      <tp t="s">
        <v>#N/A N/A</v>
        <stp/>
        <stp>BDP|4361866892452277809</stp>
        <tr r="R1596" s="1"/>
        <tr r="R992" s="1"/>
      </tp>
      <tp t="s">
        <v>#N/A N/A</v>
        <stp/>
        <stp>BDP|5199858626173185366</stp>
        <tr r="N2831" s="1"/>
      </tp>
      <tp t="s">
        <v>#N/A N/A</v>
        <stp/>
        <stp>BDP|5300586400516907972</stp>
        <tr r="R1123" s="1"/>
        <tr r="R519" s="1"/>
      </tp>
      <tp t="s">
        <v>#N/A N/A</v>
        <stp/>
        <stp>BDP|2184619187920022329</stp>
        <tr r="R1902" s="1"/>
        <tr r="R237" s="1"/>
        <tr r="R2491" s="1"/>
        <tr r="R7561" s="1"/>
      </tp>
      <tp t="s">
        <v>#N/A N/A</v>
        <stp/>
        <stp>BDP|8805731139965581623</stp>
        <tr r="P1734" s="1"/>
        <tr r="P2225" s="1"/>
        <tr r="P2305" s="1"/>
        <tr r="P2359" s="1"/>
        <tr r="P7183" s="1"/>
        <tr r="P7235" s="1"/>
        <tr r="P7288" s="1"/>
        <tr r="P7338" s="1"/>
        <tr r="P7439" s="1"/>
        <tr r="P7806" s="1"/>
        <tr r="P55" s="1"/>
      </tp>
      <tp t="s">
        <v>#N/A N/A</v>
        <stp/>
        <stp>BDP|2574558685954208424</stp>
        <tr r="N1138" s="1"/>
        <tr r="N534" s="1"/>
      </tp>
      <tp t="s">
        <v>#N/A N/A</v>
        <stp/>
        <stp>BDP|1730161082392758511</stp>
        <tr r="N1322" s="1"/>
        <tr r="N718" s="1"/>
      </tp>
      <tp t="s">
        <v>#N/A N/A</v>
        <stp/>
        <stp>BDP|6076931776815849572</stp>
        <tr r="R1357" s="1"/>
        <tr r="R166" s="1"/>
        <tr r="R1831" s="1"/>
        <tr r="R3062" s="1"/>
        <tr r="R7637" s="1"/>
        <tr r="R753" s="1"/>
      </tp>
      <tp t="s">
        <v>#N/A N/A</v>
        <stp/>
        <stp>BDP|1913618940308158334</stp>
        <tr r="N325" s="1"/>
      </tp>
      <tp t="s">
        <v>#N/A N/A</v>
        <stp/>
        <stp>BDP|2996842242022589409</stp>
        <tr r="R2725" s="1"/>
      </tp>
      <tp t="s">
        <v>#N/A N/A</v>
        <stp/>
        <stp>BDP|1258309741627873911</stp>
        <tr r="R7373" s="1"/>
      </tp>
      <tp t="s">
        <v>#N/A N/A</v>
        <stp/>
        <stp>BDP|6684398888410906545</stp>
        <tr r="R1143" s="1"/>
        <tr r="R2611" s="1"/>
        <tr r="R539" s="1"/>
      </tp>
      <tp t="s">
        <v>#N/A N/A</v>
        <stp/>
        <stp>BDP|9659754103683243583</stp>
        <tr r="N109" s="1"/>
        <tr r="N1774" s="1"/>
      </tp>
      <tp t="s">
        <v>#N/A N/A</v>
        <stp/>
        <stp>BDP|6916223182233497760</stp>
        <tr r="N1211" s="1"/>
        <tr r="N607" s="1"/>
      </tp>
      <tp t="s">
        <v>#N/A N/A</v>
        <stp/>
        <stp>BDP|8289688479847874606</stp>
        <tr r="R127" s="1"/>
        <tr r="R1792" s="1"/>
      </tp>
      <tp t="s">
        <v>#N/A N/A</v>
        <stp/>
        <stp>BDP|9125918080641826136</stp>
        <tr r="R2776" s="1"/>
      </tp>
      <tp t="s">
        <v>#N/A N/A</v>
        <stp/>
        <stp>BDP|2719799832318725602</stp>
        <tr r="R2843" s="1"/>
      </tp>
      <tp t="s">
        <v>#N/A N/A</v>
        <stp/>
        <stp>BDP|9209389201032932097</stp>
        <tr r="N1113" s="1"/>
        <tr r="N509" s="1"/>
      </tp>
      <tp t="s">
        <v>#N/A N/A</v>
        <stp/>
        <stp>BDP|8613182184589608079</stp>
        <tr r="R7368" s="1"/>
      </tp>
      <tp t="s">
        <v>#N/A N/A</v>
        <stp/>
        <stp>BDP|8178223732725357499</stp>
        <tr r="N2605" s="1"/>
      </tp>
      <tp t="s">
        <v>#N/A N/A</v>
        <stp/>
        <stp>BDP|4933816252365114409</stp>
        <tr r="R2589" s="1"/>
      </tp>
      <tp t="s">
        <v>#N/A N/A</v>
        <stp/>
        <stp>BDP|2628600686455948120</stp>
        <tr r="R2510" s="1"/>
      </tp>
      <tp t="s">
        <v>#N/A N/A</v>
        <stp/>
        <stp>BDP|7635138058398575338</stp>
        <tr r="R7702" s="1"/>
      </tp>
      <tp t="s">
        <v>#N/A N/A</v>
        <stp/>
        <stp>BDP|1981971614763600278</stp>
        <tr r="R2266" s="1"/>
      </tp>
      <tp t="s">
        <v>#N/A N/A</v>
        <stp/>
        <stp>BDP|5819942506575213131</stp>
        <tr r="R2095" s="1"/>
      </tp>
      <tp t="s">
        <v>#N/A N/A</v>
        <stp/>
        <stp>BDP|1585824019029222944</stp>
        <tr r="R1296" s="1"/>
        <tr r="R692" s="1"/>
      </tp>
      <tp t="s">
        <v>#N/A N/A</v>
        <stp/>
        <stp>BDP|2982847137095770452</stp>
        <tr r="N1221" s="1"/>
        <tr r="N2992" s="1"/>
        <tr r="N7537" s="1"/>
        <tr r="N617" s="1"/>
      </tp>
      <tp t="s">
        <v>#N/A N/A</v>
        <stp/>
        <stp>BDP|4375981604975641016</stp>
        <tr r="N2851" s="1"/>
      </tp>
      <tp t="s">
        <v>#N/A N/A</v>
        <stp/>
        <stp>BDP|8679531478623192147</stp>
        <tr r="R1577" s="1"/>
        <tr r="R973" s="1"/>
      </tp>
      <tp t="s">
        <v>#N/A N/A</v>
        <stp/>
        <stp>BDP|9627771679393638262</stp>
        <tr r="R1252" s="1"/>
        <tr r="R648" s="1"/>
      </tp>
      <tp t="s">
        <v>#N/A N/A</v>
        <stp/>
        <stp>BDP|7295780587501298175</stp>
        <tr r="N2062" s="1"/>
      </tp>
      <tp t="s">
        <v>#N/A N/A</v>
        <stp/>
        <stp>BDP|8620183079033639591</stp>
        <tr r="N2926" s="1"/>
      </tp>
      <tp t="s">
        <v>#N/A N/A</v>
        <stp/>
        <stp>BDP|9122555569043672132</stp>
        <tr r="R1206" s="1"/>
        <tr r="R2981" s="1"/>
        <tr r="R7528" s="1"/>
        <tr r="R602" s="1"/>
      </tp>
      <tp t="s">
        <v>#N/A N/A</v>
        <stp/>
        <stp>BDP|3633902901147603592</stp>
        <tr r="R1345" s="1"/>
        <tr r="R741" s="1"/>
      </tp>
      <tp t="s">
        <v>#N/A N/A</v>
        <stp/>
        <stp>BDP|5489682482010095366</stp>
        <tr r="N7392" s="1"/>
        <tr r="N7392" s="1"/>
      </tp>
      <tp t="s">
        <v>#N/A N/A</v>
        <stp/>
        <stp>BDP|8573721378897422739</stp>
        <tr r="R1327" s="1"/>
        <tr r="R723" s="1"/>
      </tp>
      <tp t="s">
        <v>#N/A N/A</v>
        <stp/>
        <stp>BDP|8359505471587300591</stp>
        <tr r="R3159" s="1"/>
      </tp>
      <tp t="s">
        <v>#N/A N/A</v>
        <stp/>
        <stp>BDP|6645581756199429741</stp>
        <tr r="N2832" s="1"/>
      </tp>
      <tp t="s">
        <v>#N/A N/A</v>
        <stp/>
        <stp>BDP|1936670801338367741</stp>
        <tr r="N2240" s="1"/>
      </tp>
      <tp t="s">
        <v>#N/A N/A</v>
        <stp/>
        <stp>BDP|8096365378672526621</stp>
        <tr r="N1732" s="1"/>
        <tr r="N1732" s="1"/>
        <tr r="N7286" s="1"/>
        <tr r="N7286" s="1"/>
        <tr r="N7336" s="1"/>
        <tr r="N7336" s="1"/>
      </tp>
      <tp t="s">
        <v>#N/A N/A</v>
        <stp/>
        <stp>BDP|9969060270981149770</stp>
        <tr r="R1587" s="1"/>
        <tr r="R3020" s="1"/>
        <tr r="R7576" s="1"/>
        <tr r="R983" s="1"/>
      </tp>
      <tp t="s">
        <v>#N/A N/A</v>
        <stp/>
        <stp>BDP|6423992362925363452</stp>
        <tr r="R1108" s="1"/>
        <tr r="R504" s="1"/>
      </tp>
      <tp t="s">
        <v>#N/A N/A</v>
        <stp/>
        <stp>BDP|7135391303425596972</stp>
        <tr r="N2430" s="1"/>
      </tp>
      <tp t="s">
        <v>#N/A N/A</v>
        <stp/>
        <stp>BDP|2866793231277805918</stp>
        <tr r="R2483" s="1"/>
        <tr r="R2691" s="1"/>
      </tp>
      <tp t="s">
        <v>#N/A N/A</v>
        <stp/>
        <stp>BDP|9096299816656114477</stp>
        <tr r="N2566" s="1"/>
        <tr r="N2761" s="1"/>
      </tp>
      <tp t="s">
        <v>#N/A N/A</v>
        <stp/>
        <stp>BDP|6255726399666473641</stp>
        <tr r="N2915" s="1"/>
      </tp>
      <tp t="s">
        <v>#N/A N/A</v>
        <stp/>
        <stp>BDP|5451492889854889550</stp>
        <tr r="N1047" s="1"/>
        <tr r="N1650" s="1"/>
      </tp>
      <tp t="s">
        <v>#N/A N/A</v>
        <stp/>
        <stp>BDP|9506685084389094608</stp>
        <tr r="R2133" s="1"/>
        <tr r="R434" s="1"/>
      </tp>
      <tp t="s">
        <v>#N/A N/A</v>
        <stp/>
        <stp>BDP|7321903124677645385</stp>
        <tr r="R1120" s="1"/>
        <tr r="R516" s="1"/>
      </tp>
      <tp t="s">
        <v>#N/A N/A</v>
        <stp/>
        <stp>BDP|8757808188325021515</stp>
        <tr r="R309" s="1"/>
      </tp>
      <tp t="s">
        <v>#N/A N/A</v>
        <stp/>
        <stp>BDP|5019098081424658101</stp>
        <tr r="R2641" s="1"/>
      </tp>
      <tp t="s">
        <v>#N/A N/A</v>
        <stp/>
        <stp>BDP|6515804516807979042</stp>
        <tr r="R1302" s="1"/>
        <tr r="R7590" s="1"/>
        <tr r="R698" s="1"/>
      </tp>
      <tp t="s">
        <v>#N/A N/A</v>
        <stp/>
        <stp>BDP|7273984107454385204</stp>
        <tr r="R1282" s="1"/>
        <tr r="R3022" s="1"/>
        <tr r="R7578" s="1"/>
        <tr r="R678" s="1"/>
      </tp>
      <tp t="s">
        <v>#N/A N/A</v>
        <stp/>
        <stp>BDP|4393982257549523976</stp>
        <tr r="R2640" s="1"/>
        <tr r="R3124" s="1"/>
        <tr r="R7694" s="1"/>
      </tp>
      <tp t="s">
        <v>#N/A N/A</v>
        <stp/>
        <stp>BDP|2701021752959145683</stp>
        <tr r="R1276" s="1"/>
        <tr r="R672" s="1"/>
      </tp>
      <tp t="s">
        <v>#N/A N/A</v>
        <stp/>
        <stp>BDP|7483136749519528357</stp>
        <tr r="N1392" s="1"/>
        <tr r="N3074" s="1"/>
        <tr r="N7656" s="1"/>
        <tr r="N788" s="1"/>
      </tp>
      <tp t="s">
        <v>#N/A N/A</v>
        <stp/>
        <stp>BDP|9874227446334424360</stp>
        <tr r="N3034" s="1"/>
        <tr r="N7602" s="1"/>
      </tp>
      <tp t="s">
        <v>#N/A N/A</v>
        <stp/>
        <stp>BDP|7169433538420752835</stp>
        <tr r="R1753" s="1"/>
        <tr r="R88" s="1"/>
      </tp>
      <tp t="s">
        <v>#N/A N/A</v>
        <stp/>
        <stp>BDP|6613961273313575386</stp>
        <tr r="N1123" s="1"/>
        <tr r="N519" s="1"/>
      </tp>
      <tp t="s">
        <v>#N/A N/A</v>
        <stp/>
        <stp>BDP|6335563998537716546</stp>
        <tr r="R2686" s="1"/>
      </tp>
      <tp t="s">
        <v>#N/A N/A</v>
        <stp/>
        <stp>BDP|2634909509710491351</stp>
        <tr r="N3227" s="1"/>
      </tp>
      <tp t="s">
        <v>#N/A N/A</v>
        <stp/>
        <stp>BDP|7810948314932732514</stp>
        <tr r="N2415" s="1"/>
      </tp>
      <tp t="s">
        <v>#N/A N/A</v>
        <stp/>
        <stp>BDP|2477283757454746938</stp>
        <tr r="N2550" s="1"/>
      </tp>
      <tp t="s">
        <v>#N/A N/A</v>
        <stp/>
        <stp>BDP|4924409796037690660</stp>
        <tr r="N2751" s="1"/>
      </tp>
      <tp t="s">
        <v>#N/A N/A</v>
        <stp/>
        <stp>BDP|8018207007681810306</stp>
        <tr r="Q1737" s="1"/>
        <tr r="Q2228" s="1"/>
        <tr r="Q2308" s="1"/>
        <tr r="Q2362" s="1"/>
        <tr r="Q7186" s="1"/>
        <tr r="Q7238" s="1"/>
        <tr r="Q7291" s="1"/>
        <tr r="Q7341" s="1"/>
        <tr r="Q7442" s="1"/>
        <tr r="Q7809" s="1"/>
        <tr r="Q58" s="1"/>
      </tp>
      <tp t="s">
        <v>#N/A N/A</v>
        <stp/>
        <stp>BDP|7918832202525791236</stp>
        <tr r="R1496" s="1"/>
        <tr r="R892" s="1"/>
      </tp>
      <tp t="s">
        <v>#N/A N/A</v>
        <stp/>
        <stp>BDP|9690655341213608086</stp>
        <tr r="N304" s="1"/>
      </tp>
      <tp t="s">
        <v>#N/A N/A</v>
        <stp/>
        <stp>BDP|3597340857198963534</stp>
        <tr r="N1427" s="1"/>
        <tr r="N823" s="1"/>
      </tp>
      <tp t="s">
        <v>#N/A N/A</v>
        <stp/>
        <stp>BDP|5332170141870955803</stp>
        <tr r="R2692" s="1"/>
      </tp>
      <tp t="s">
        <v>#N/A N/A</v>
        <stp/>
        <stp>BDP|9952253800562698166</stp>
        <tr r="R1297" s="1"/>
        <tr r="R693" s="1"/>
      </tp>
      <tp t="s">
        <v>#N/A N/A</v>
        <stp/>
        <stp>BDP|2832029274045007826</stp>
        <tr r="R1293" s="1"/>
        <tr r="R689" s="1"/>
      </tp>
      <tp t="s">
        <v>#N/A N/A</v>
        <stp/>
        <stp>BDP|4500791756278546637</stp>
        <tr r="R1887" s="1"/>
        <tr r="R222" s="1"/>
      </tp>
      <tp t="s">
        <v>#N/A N/A</v>
        <stp/>
        <stp>BDP|8711359244871929630</stp>
        <tr r="R1731" s="1"/>
        <tr r="R2223" s="1"/>
        <tr r="R2303" s="1"/>
        <tr r="R2357" s="1"/>
        <tr r="R7181" s="1"/>
        <tr r="R7233" s="1"/>
        <tr r="R7285" s="1"/>
        <tr r="R7335" s="1"/>
        <tr r="R7437" s="1"/>
        <tr r="R7804" s="1"/>
        <tr r="R53" s="1"/>
      </tp>
      <tp t="s">
        <v>#N/A N/A</v>
        <stp/>
        <stp>BDP|5453356173700655984</stp>
        <tr r="R177" s="1"/>
        <tr r="R1842" s="1"/>
      </tp>
      <tp t="s">
        <v>#N/A N/A</v>
        <stp/>
        <stp>BDP|5869879165996550537</stp>
        <tr r="N2999" s="1"/>
        <tr r="N7543" s="1"/>
      </tp>
      <tp t="s">
        <v>#N/A N/A</v>
        <stp/>
        <stp>BDP|6505412047447679988</stp>
        <tr r="R2946" s="1"/>
        <tr r="R7485" s="1"/>
      </tp>
      <tp t="s">
        <v>#N/A N/A</v>
        <stp/>
        <stp>BDP|5199283799340460696</stp>
        <tr r="R1250" s="1"/>
        <tr r="R3009" s="1"/>
        <tr r="R7560" s="1"/>
        <tr r="R646" s="1"/>
      </tp>
      <tp t="s">
        <v>#N/A N/A</v>
        <stp/>
        <stp>BDP|6053384625866854986</stp>
        <tr r="R2625" s="1"/>
      </tp>
      <tp t="s">
        <v>#N/A N/A</v>
        <stp/>
        <stp>BDP|8847538814417550377</stp>
        <tr r="R2499" s="1"/>
      </tp>
      <tp t="s">
        <v>#N/A N/A</v>
        <stp/>
        <stp>BDP|9660147266434011299</stp>
        <tr r="R2590" s="1"/>
      </tp>
      <tp t="s">
        <v>#N/A N/A</v>
        <stp/>
        <stp>BDP|1484948162216779088</stp>
        <tr r="R2528" s="1"/>
        <tr r="R2848" s="1"/>
      </tp>
      <tp t="s">
        <v>#N/A N/A</v>
        <stp/>
        <stp>BDP|4378275494867814055</stp>
        <tr r="R2626" s="1"/>
      </tp>
      <tp t="s">
        <v>#N/A N/A</v>
        <stp/>
        <stp>BDP|9433656723701954467</stp>
        <tr r="R1175" s="1"/>
        <tr r="R7503" s="1"/>
        <tr r="R571" s="1"/>
      </tp>
      <tp t="s">
        <v>#N/A N/A</v>
        <stp/>
        <stp>BDP|5036571714000672981</stp>
        <tr r="N1356" s="1"/>
        <tr r="N752" s="1"/>
      </tp>
      <tp t="s">
        <v>#N/A N/A</v>
        <stp/>
        <stp>BDP|4449890274267211463</stp>
        <tr r="R1195" s="1"/>
        <tr r="R591" s="1"/>
      </tp>
      <tp t="s">
        <v>#N/A N/A</v>
        <stp/>
        <stp>BDP|7256188008948735680</stp>
        <tr r="R108" s="1"/>
        <tr r="R1773" s="1"/>
        <tr r="R2644" s="1"/>
        <tr r="R3126" s="1"/>
        <tr r="R7697" s="1"/>
      </tp>
      <tp t="s">
        <v>#N/A N/A</v>
        <stp/>
        <stp>BDP|1169735788140431636</stp>
        <tr r="R2629" s="1"/>
      </tp>
      <tp t="s">
        <v>#N/A N/A</v>
        <stp/>
        <stp>BDP|7828953909014924205</stp>
        <tr r="R1037" s="1"/>
        <tr r="R1640" s="1"/>
        <tr r="R3199" s="1"/>
        <tr r="R7749" s="1"/>
      </tp>
      <tp t="s">
        <v>#N/A N/A</v>
        <stp/>
        <stp>BDP|3314346193999348851</stp>
        <tr r="R2608" s="1"/>
      </tp>
      <tp t="s">
        <v>#N/A N/A</v>
        <stp/>
        <stp>BDP|4583233574080237923</stp>
        <tr r="N1357" s="1"/>
        <tr r="N3062" s="1"/>
        <tr r="N7637" s="1"/>
        <tr r="N753" s="1"/>
      </tp>
      <tp t="s">
        <v>#N/A N/A</v>
        <stp/>
        <stp>BDP|8693615654625278630</stp>
        <tr r="R2489" s="1"/>
        <tr r="R2695" s="1"/>
      </tp>
      <tp t="s">
        <v>#N/A N/A</v>
        <stp/>
        <stp>BDP|2507461692227288017</stp>
        <tr r="N1895" s="1"/>
        <tr r="N230" s="1"/>
      </tp>
      <tp t="s">
        <v>#N/A N/A</v>
        <stp/>
        <stp>BDP|7679939302674141243</stp>
        <tr r="O1713" s="1"/>
        <tr r="O2197" s="1"/>
        <tr r="O2276" s="1"/>
        <tr r="O2331" s="1"/>
        <tr r="O7163" s="1"/>
        <tr r="O7205" s="1"/>
        <tr r="O35" s="1"/>
        <tr r="O7263" s="1"/>
        <tr r="O7307" s="1"/>
        <tr r="O7413" s="1"/>
        <tr r="O7782" s="1"/>
      </tp>
      <tp t="s">
        <v>#N/A N/A</v>
        <stp/>
        <stp>BDP|4767002095437285229</stp>
        <tr r="R1572" s="1"/>
        <tr r="R968" s="1"/>
      </tp>
      <tp t="s">
        <v>#N/A N/A</v>
        <stp/>
        <stp>BDP|5833190320799317705</stp>
        <tr r="N3180" s="1"/>
        <tr r="N7737" s="1"/>
      </tp>
      <tp t="s">
        <v>#N/A N/A</v>
        <stp/>
        <stp>BDP|8764608811836754133</stp>
        <tr r="R1923" s="1"/>
        <tr r="R258" s="1"/>
      </tp>
      <tp t="s">
        <v>#N/A N/A</v>
        <stp/>
        <stp>BDP|4965391762380190918</stp>
        <tr r="N1709" s="1"/>
        <tr r="N1709" s="1"/>
        <tr r="N2193" s="1"/>
        <tr r="N2193" s="1"/>
        <tr r="N2272" s="1"/>
        <tr r="N2272" s="1"/>
        <tr r="N2327" s="1"/>
        <tr r="N2327" s="1"/>
        <tr r="N31" s="1"/>
        <tr r="N31" s="1"/>
        <tr r="N7159" s="1"/>
        <tr r="N7159" s="1"/>
        <tr r="N7201" s="1"/>
        <tr r="N7201" s="1"/>
        <tr r="N7259" s="1"/>
        <tr r="N7259" s="1"/>
        <tr r="N7303" s="1"/>
        <tr r="N7303" s="1"/>
        <tr r="N7409" s="1"/>
        <tr r="N7409" s="1"/>
        <tr r="N7778" s="1"/>
        <tr r="N7778" s="1"/>
      </tp>
      <tp t="s">
        <v>#N/A N/A</v>
        <stp/>
        <stp>BDP|5923178213535838878</stp>
        <tr r="R1154" s="1"/>
        <tr r="R550" s="1"/>
      </tp>
      <tp t="s">
        <v>#N/A N/A</v>
        <stp/>
        <stp>BDP|9688561273916717566</stp>
        <tr r="R1898" s="1"/>
        <tr r="R233" s="1"/>
        <tr r="R2482" s="1"/>
      </tp>
      <tp t="s">
        <v>#N/A N/A</v>
        <stp/>
        <stp>BDP|3699297424823125882</stp>
        <tr r="N1463" s="1"/>
        <tr r="N859" s="1"/>
      </tp>
      <tp t="s">
        <v>#N/A N/A</v>
        <stp/>
        <stp>BDP|8752718463229233840</stp>
        <tr r="N1314" s="1"/>
        <tr r="N710" s="1"/>
      </tp>
      <tp t="s">
        <v>#N/A N/A</v>
        <stp/>
        <stp>BDP|3810320949848762471</stp>
        <tr r="R1294" s="1"/>
        <tr r="R7587" s="1"/>
        <tr r="R690" s="1"/>
      </tp>
      <tp t="s">
        <v>#N/A N/A</v>
        <stp/>
        <stp>BDP|3940693750041620954</stp>
        <tr r="O7395" s="1"/>
      </tp>
      <tp t="s">
        <v>#N/A N/A</v>
        <stp/>
        <stp>BDP|8043145611180743014</stp>
        <tr r="N2623" s="1"/>
      </tp>
      <tp t="s">
        <v>#N/A N/A</v>
        <stp/>
        <stp>BDP|9082452343967605637</stp>
        <tr r="R1042" s="1"/>
        <tr r="R1645" s="1"/>
      </tp>
      <tp t="s">
        <v>#N/A N/A</v>
        <stp/>
        <stp>BDP|8894448005127958331</stp>
        <tr r="R2576" s="1"/>
      </tp>
      <tp t="s">
        <v>#N/A N/A</v>
        <stp/>
        <stp>BDP|6249024842593421953</stp>
        <tr r="R1456" s="1"/>
        <tr r="R1756" s="1"/>
        <tr r="R2607" s="1"/>
        <tr r="R3102" s="1"/>
        <tr r="R7676" s="1"/>
        <tr r="R852" s="1"/>
        <tr r="R91" s="1"/>
      </tp>
      <tp t="s">
        <v>#N/A N/A</v>
        <stp/>
        <stp>BDP|3148897069052168732</stp>
        <tr r="R2912" s="1"/>
      </tp>
      <tp t="s">
        <v>#N/A N/A</v>
        <stp/>
        <stp>BDP|1227950774994149324</stp>
        <tr r="R2076" s="1"/>
        <tr r="R2076" s="1"/>
      </tp>
      <tp t="s">
        <v>#N/A N/A</v>
        <stp/>
        <stp>BDP|6792750224388422322</stp>
        <tr r="R2973" s="1"/>
        <tr r="R7520" s="1"/>
      </tp>
      <tp t="s">
        <v>#N/A N/A</v>
        <stp/>
        <stp>BDP|8258633869944055486</stp>
        <tr r="N2578" s="1"/>
      </tp>
      <tp t="s">
        <v>#N/A N/A</v>
        <stp/>
        <stp>BDP|6303519135438514023</stp>
        <tr r="N1495" s="1"/>
        <tr r="N7688" s="1"/>
        <tr r="N891" s="1"/>
      </tp>
      <tp t="s">
        <v>#N/A N/A</v>
        <stp/>
        <stp>BDP|9965138328902035025</stp>
        <tr r="R2720" s="1"/>
        <tr r="R3025" s="1"/>
        <tr r="R7586" s="1"/>
      </tp>
      <tp t="s">
        <v>#N/A N/A</v>
        <stp/>
        <stp>BDP|7193570143987612935</stp>
        <tr r="R2870" s="1"/>
      </tp>
      <tp t="s">
        <v>#N/A N/A</v>
        <stp/>
        <stp>BDP|6714744689620233187</stp>
        <tr r="N1548" s="1"/>
        <tr r="N944" s="1"/>
      </tp>
      <tp t="s">
        <v>#N/A N/A</v>
        <stp/>
        <stp>BDP|7270953610821023667</stp>
        <tr r="Q1742" s="1"/>
        <tr r="Q2232" s="1"/>
        <tr r="Q2312" s="1"/>
        <tr r="Q2366" s="1"/>
        <tr r="Q7190" s="1"/>
        <tr r="Q7242" s="1"/>
        <tr r="Q7296" s="1"/>
        <tr r="Q7346" s="1"/>
        <tr r="Q7446" s="1"/>
        <tr r="Q7813" s="1"/>
        <tr r="Q62" s="1"/>
      </tp>
      <tp t="s">
        <v>#N/A N/A</v>
        <stp/>
        <stp>BDP|4491009220926339863</stp>
        <tr r="R2566" s="1"/>
        <tr r="R2761" s="1"/>
      </tp>
      <tp t="s">
        <v>#N/A N/A</v>
        <stp/>
        <stp>BDP|7711514517128218328</stp>
        <tr r="N2150" s="1"/>
        <tr r="N449" s="1"/>
      </tp>
      <tp t="s">
        <v>#N/A N/A</v>
        <stp/>
        <stp>BDP|5085365625419205508</stp>
        <tr r="N1604" s="1"/>
        <tr r="N1000" s="1"/>
      </tp>
      <tp t="s">
        <v>#N/A N/A</v>
        <stp/>
        <stp>BDP|2141280055094831955</stp>
        <tr r="N387" s="1"/>
      </tp>
      <tp t="s">
        <v>#N/A N/A</v>
        <stp/>
        <stp>BDP|7888096593111734749</stp>
        <tr r="R7384" s="1"/>
      </tp>
      <tp t="s">
        <v>#N/A N/A</v>
        <stp/>
        <stp>BDP|5974053973623903976</stp>
        <tr r="N2688" s="1"/>
      </tp>
      <tp t="s">
        <v>#N/A N/A</v>
        <stp/>
        <stp>BDP|3411405539439834544</stp>
        <tr r="R1018" s="1"/>
        <tr r="R1621" s="1"/>
      </tp>
      <tp t="s">
        <v>#N/A N/A</v>
        <stp/>
        <stp>BDP|9437805295188232823</stp>
        <tr r="R3256" s="1"/>
      </tp>
      <tp t="s">
        <v>#N/A N/A</v>
        <stp/>
        <stp>BDP|8294149754645377178</stp>
        <tr r="R3232" s="1"/>
      </tp>
      <tp t="s">
        <v>#N/A N/A</v>
        <stp/>
        <stp>BDP|7115112455148524368</stp>
        <tr r="N1338" s="1"/>
        <tr r="N734" s="1"/>
      </tp>
      <tp t="s">
        <v>#N/A N/A</v>
        <stp/>
        <stp>BDP|7181947325132256647</stp>
        <tr r="R1018" s="1"/>
        <tr r="R1621" s="1"/>
      </tp>
      <tp t="s">
        <v>#N/A N/A</v>
        <stp/>
        <stp>BDP|1473891514839698999</stp>
        <tr r="N2581" s="1"/>
      </tp>
      <tp t="s">
        <v>#N/A N/A</v>
        <stp/>
        <stp>BDP|3990185813523799831</stp>
        <tr r="R2440" s="1"/>
      </tp>
      <tp t="s">
        <v>#N/A N/A</v>
        <stp/>
        <stp>BDP|6637462641139349746</stp>
        <tr r="R2860" s="1"/>
      </tp>
      <tp t="s">
        <v>#N/A N/A</v>
        <stp/>
        <stp>BDP|9558135535077471412</stp>
        <tr r="R2550" s="1"/>
      </tp>
      <tp t="s">
        <v>#N/A N/A</v>
        <stp/>
        <stp>BDP|1127319303179479319</stp>
        <tr r="R2603" s="1"/>
      </tp>
      <tp t="s">
        <v>#N/A N/A</v>
        <stp/>
        <stp>BDP|3030849026152110343</stp>
        <tr r="N2376" s="1"/>
      </tp>
      <tp t="s">
        <v>#N/A N/A</v>
        <stp/>
        <stp>BDP|5745937324440093677</stp>
        <tr r="N1569" s="1"/>
        <tr r="N965" s="1"/>
      </tp>
      <tp t="s">
        <v>#N/A N/A</v>
        <stp/>
        <stp>BDP|9133246834757588731</stp>
        <tr r="N1225" s="1"/>
        <tr r="N621" s="1"/>
      </tp>
      <tp t="s">
        <v>#N/A N/A</v>
        <stp/>
        <stp>BDP|1641518667752728802</stp>
        <tr r="R1188" s="1"/>
        <tr r="R584" s="1"/>
      </tp>
      <tp t="s">
        <v>#N/A N/A</v>
        <stp/>
        <stp>BDP|2107238747668023421</stp>
        <tr r="R2872" s="1"/>
      </tp>
      <tp t="s">
        <v>#N/A N/A</v>
        <stp/>
        <stp>BDP|4552924528313107492</stp>
        <tr r="N2445" s="1"/>
        <tr r="N2652" s="1"/>
      </tp>
      <tp t="s">
        <v>#N/A N/A</v>
        <stp/>
        <stp>BDP|1704968716468319938</stp>
        <tr r="R1136" s="1"/>
        <tr r="R532" s="1"/>
      </tp>
      <tp t="s">
        <v>#N/A N/A</v>
        <stp/>
        <stp>BDP|6306495820811513988</stp>
        <tr r="N3239" s="1"/>
      </tp>
      <tp t="s">
        <v>#N/A N/A</v>
        <stp/>
        <stp>BDP|4273387879968398077</stp>
        <tr r="R1346" s="1"/>
        <tr r="R3057" s="1"/>
        <tr r="R7631" s="1"/>
        <tr r="R742" s="1"/>
      </tp>
      <tp t="s">
        <v>#N/A N/A</v>
        <stp/>
        <stp>BDP|7790942872588410928</stp>
        <tr r="R1119" s="1"/>
        <tr r="R515" s="1"/>
      </tp>
      <tp t="s">
        <v>#N/A N/A</v>
        <stp/>
        <stp>BDP|8478181996470405894</stp>
        <tr r="R2696" s="1"/>
      </tp>
      <tp t="s">
        <v>#N/A N/A</v>
        <stp/>
        <stp>BDP|6551579127448070117</stp>
        <tr r="N2503" s="1"/>
        <tr r="N2703" s="1"/>
      </tp>
      <tp t="s">
        <v>#N/A N/A</v>
        <stp/>
        <stp>BDP|8856725068804216541</stp>
        <tr r="R2240" s="1"/>
      </tp>
      <tp t="s">
        <v>#N/A N/A</v>
        <stp/>
        <stp>BDP|2173323728742688993</stp>
        <tr r="R3105" s="1"/>
      </tp>
      <tp t="s">
        <v>#N/A N/A</v>
        <stp/>
        <stp>BDP|3766249687030910195</stp>
        <tr r="N1385" s="1"/>
        <tr r="N781" s="1"/>
      </tp>
      <tp t="s">
        <v>#N/A N/A</v>
        <stp/>
        <stp>BDP|8689123515207358766</stp>
        <tr r="R7664" s="1"/>
      </tp>
      <tp t="s">
        <v>#N/A N/A</v>
        <stp/>
        <stp>BDP|5328634501223360868</stp>
        <tr r="R2898" s="1"/>
      </tp>
      <tp t="s">
        <v>#N/A N/A</v>
        <stp/>
        <stp>BDP|2979823674817322281</stp>
        <tr r="N2871" s="1"/>
      </tp>
      <tp t="s">
        <v>#N/A N/A</v>
        <stp/>
        <stp>BDP|2388025841869498703</stp>
        <tr r="R2572" s="1"/>
      </tp>
      <tp t="s">
        <v>#N/A N/A</v>
        <stp/>
        <stp>BDP|3510005329120970912</stp>
        <tr r="N2758" s="1"/>
      </tp>
      <tp t="s">
        <v>#N/A N/A</v>
        <stp/>
        <stp>BDP|4465800171230536347</stp>
        <tr r="N2075" s="1"/>
      </tp>
      <tp t="s">
        <v>#N/A N/A</v>
        <stp/>
        <stp>BDP|1127994355495018090</stp>
        <tr r="N1750" s="1"/>
        <tr r="N85" s="1"/>
      </tp>
      <tp t="s">
        <v>#N/A N/A</v>
        <stp/>
        <stp>BDP|8002802693721707002</stp>
        <tr r="N2483" s="1"/>
        <tr r="N2691" s="1"/>
      </tp>
      <tp t="s">
        <v>#N/A N/A</v>
        <stp/>
        <stp>BDP|5440010647100515933</stp>
        <tr r="N2457" s="1"/>
      </tp>
      <tp t="s">
        <v>#N/A N/A</v>
        <stp/>
        <stp>BDP|9393553637701709637</stp>
        <tr r="R1586" s="1"/>
        <tr r="R982" s="1"/>
      </tp>
      <tp t="s">
        <v>#N/A N/A</v>
        <stp/>
        <stp>BDP|7817340674899920241</stp>
        <tr r="N1904" s="1"/>
        <tr r="N239" s="1"/>
        <tr r="N2496" s="1"/>
      </tp>
      <tp t="s">
        <v>#N/A N/A</v>
        <stp/>
        <stp>BDP|6795430442809347708</stp>
        <tr r="N1566" s="1"/>
        <tr r="N962" s="1"/>
      </tp>
      <tp t="s">
        <v>#N/A N/A</v>
        <stp/>
        <stp>BDP|4146452895305599410</stp>
        <tr r="N1429" s="1"/>
        <tr r="N825" s="1"/>
      </tp>
      <tp t="s">
        <v>#N/A N/A</v>
        <stp/>
        <stp>BDP|4900172147240599995</stp>
        <tr r="N110" s="1"/>
        <tr r="N1775" s="1"/>
        <tr r="N2443" s="1"/>
        <tr r="N2651" s="1"/>
        <tr r="N2829" s="1"/>
      </tp>
      <tp t="s">
        <v>#N/A N/A</v>
        <stp/>
        <stp>BDP|4744711703928840389</stp>
        <tr r="R1356" s="1"/>
        <tr r="R752" s="1"/>
      </tp>
      <tp t="s">
        <v>#N/A N/A</v>
        <stp/>
        <stp>BDP|8841137457195040197</stp>
        <tr r="R3094" s="1"/>
      </tp>
      <tp t="s">
        <v>#N/A N/A</v>
        <stp/>
        <stp>BDP|8163958417950158873</stp>
        <tr r="R2480" s="1"/>
        <tr r="R3151" s="1"/>
      </tp>
      <tp t="s">
        <v>#N/A N/A</v>
        <stp/>
        <stp>BDP|5721122586614225044</stp>
        <tr r="N2951" s="1"/>
      </tp>
      <tp t="s">
        <v>#N/A N/A</v>
        <stp/>
        <stp>BDP|3110278272469899791</stp>
        <tr r="R1880" s="1"/>
        <tr r="R215" s="1"/>
        <tr r="R2433" s="1"/>
        <tr r="R2636" s="1"/>
        <tr r="R2827" s="1"/>
      </tp>
      <tp t="s">
        <v>#N/A N/A</v>
        <stp/>
        <stp>BDP|9241086858313103764</stp>
        <tr r="R2632" s="1"/>
      </tp>
      <tp t="s">
        <v>#N/A N/A</v>
        <stp/>
        <stp>BDP|3025936564332148634</stp>
        <tr r="R1399" s="1"/>
        <tr r="R795" s="1"/>
      </tp>
      <tp t="s">
        <v>#N/A N/A</v>
        <stp/>
        <stp>BDP|9952099373664942304</stp>
        <tr r="N1068" s="1"/>
        <tr r="N1671" s="1"/>
        <tr r="N3213" s="1"/>
        <tr r="N7760" s="1"/>
      </tp>
      <tp t="s">
        <v>#N/A N/A</v>
        <stp/>
        <stp>BDP|6402728866448209686</stp>
        <tr r="N2436" s="1"/>
      </tp>
      <tp t="s">
        <v>#N/A N/A</v>
        <stp/>
        <stp>BDP|1385171694183900332</stp>
        <tr r="R1095" s="1"/>
        <tr r="R491" s="1"/>
      </tp>
      <tp t="s">
        <v>#N/A N/A</v>
        <stp/>
        <stp>BDP|3460107597596888411</stp>
        <tr r="R2384" s="1"/>
        <tr r="R2384" s="1"/>
      </tp>
      <tp t="s">
        <v>#N/A N/A</v>
        <stp/>
        <stp>BDP|3472243759274198922</stp>
        <tr r="R1700" s="1"/>
        <tr r="R20" s="1"/>
        <tr r="R2042" s="1"/>
        <tr r="R2060" s="1"/>
        <tr r="R2105" s="1"/>
        <tr r="R2179" s="1"/>
        <tr r="R2191" s="1"/>
        <tr r="R2238" s="1"/>
        <tr r="R2269" s="1"/>
        <tr r="R2319" s="1"/>
        <tr r="R2325" s="1"/>
        <tr r="R2395" s="1"/>
        <tr r="R2596" s="1"/>
        <tr r="R29" s="1"/>
        <tr r="R2797" s="1"/>
        <tr r="R2811" s="1"/>
        <tr r="R2867" s="1"/>
        <tr r="R294" s="1"/>
        <tr r="R7146" s="1"/>
        <tr r="R7156" s="1"/>
        <tr r="R7192" s="1"/>
        <tr r="R7198" s="1"/>
        <tr r="R7249" s="1"/>
        <tr r="R7256" s="1"/>
        <tr r="R7300" s="1"/>
        <tr r="R7354" s="1"/>
        <tr r="R7377" s="1"/>
        <tr r="R7405" s="1"/>
        <tr r="R7453" s="1"/>
        <tr r="R7775" s="1"/>
        <tr r="R393" s="1"/>
        <tr r="R488" s="1"/>
        <tr r="R74" s="1"/>
      </tp>
      <tp t="s">
        <v>#N/A N/A</v>
        <stp/>
        <stp>BDP|7877410130869610052</stp>
        <tr r="Q1722" s="1"/>
        <tr r="Q2206" s="1"/>
        <tr r="Q2286" s="1"/>
        <tr r="Q2340" s="1"/>
        <tr r="Q7172" s="1"/>
        <tr r="Q7214" s="1"/>
        <tr r="Q7272" s="1"/>
        <tr r="Q7316" s="1"/>
        <tr r="Q7422" s="1"/>
        <tr r="Q7791" s="1"/>
        <tr r="Q44" s="1"/>
      </tp>
      <tp t="s">
        <v>#N/A N/A</v>
        <stp/>
        <stp>BDP|9409684953470633336</stp>
        <tr r="R1243" s="1"/>
        <tr r="R639" s="1"/>
      </tp>
      <tp t="s">
        <v>#N/A N/A</v>
        <stp/>
        <stp>BDP|4372402523098245386</stp>
        <tr r="R348" s="1"/>
      </tp>
      <tp t="s">
        <v>#N/A N/A</v>
        <stp/>
        <stp>BDP|6676042599166663074</stp>
        <tr r="R365" s="1"/>
      </tp>
      <tp t="s">
        <v>#N/A N/A</v>
        <stp/>
        <stp>BDP|2581191296277555447</stp>
        <tr r="R1300" s="1"/>
        <tr r="R2523" s="1"/>
        <tr r="R696" s="1"/>
      </tp>
      <tp t="s">
        <v>#N/A N/A</v>
        <stp/>
        <stp>BDP|6320176161090654888</stp>
        <tr r="R1944" s="1"/>
        <tr r="R279" s="1"/>
        <tr r="R2862" s="1"/>
      </tp>
      <tp t="s">
        <v>#N/A N/A</v>
        <stp/>
        <stp>BDP|6320066454969234386</stp>
        <tr r="R2094" s="1"/>
      </tp>
      <tp t="s">
        <v>#N/A N/A</v>
        <stp/>
        <stp>BDP|3686986804683340027</stp>
        <tr r="R1389" s="1"/>
        <tr r="R7654" s="1"/>
        <tr r="R785" s="1"/>
      </tp>
      <tp t="s">
        <v>#N/A N/A</v>
        <stp/>
        <stp>BDP|9180322970467929317</stp>
        <tr r="N2381" s="1"/>
        <tr r="N2382" s="1"/>
      </tp>
      <tp t="s">
        <v>#N/A N/A</v>
        <stp/>
        <stp>BDP|5883340281650259747</stp>
        <tr r="N2931" s="1"/>
      </tp>
      <tp t="s">
        <v>#N/A N/A</v>
        <stp/>
        <stp>BDP|5902979646784029532</stp>
        <tr r="N2622" s="1"/>
      </tp>
      <tp t="s">
        <v>#N/A N/A</v>
        <stp/>
        <stp>BDP|6070389793092768776</stp>
        <tr r="N1289" s="1"/>
        <tr r="N685" s="1"/>
      </tp>
      <tp t="s">
        <v>#N/A N/A</v>
        <stp/>
        <stp>BDP|7984186694480667682</stp>
        <tr r="N1024" s="1"/>
        <tr r="N1627" s="1"/>
      </tp>
      <tp t="s">
        <v>#N/A N/A</v>
        <stp/>
        <stp>BDP|8962086906606909756</stp>
        <tr r="R2729" s="1"/>
      </tp>
      <tp t="s">
        <v>#N/A N/A</v>
        <stp/>
        <stp>BDP|8250506556851705089</stp>
        <tr r="N2512" s="1"/>
      </tp>
      <tp t="s">
        <v>#N/A N/A</v>
        <stp/>
        <stp>BDP|3769102238738134052</stp>
        <tr r="O2878" s="1"/>
      </tp>
      <tp t="s">
        <v>#N/A N/A</v>
        <stp/>
        <stp>BDP|5223857288159184559</stp>
        <tr r="R2169" s="1"/>
        <tr r="R476" s="1"/>
      </tp>
      <tp t="s">
        <v>#N/A N/A</v>
        <stp/>
        <stp>BDP|2960943977983690673</stp>
        <tr r="N153" s="1"/>
        <tr r="N1818" s="1"/>
        <tr r="N2735" s="1"/>
      </tp>
      <tp t="s">
        <v>#N/A N/A</v>
        <stp/>
        <stp>BDP|8267701734524950141</stp>
        <tr r="R7657" s="1"/>
      </tp>
      <tp t="s">
        <v>#N/A N/A</v>
        <stp/>
        <stp>BDP|4946773515463209825</stp>
        <tr r="R2750" s="1"/>
      </tp>
      <tp t="s">
        <v>#N/A N/A</v>
        <stp/>
        <stp>BDP|7150085951238186313</stp>
        <tr r="R2406" s="1"/>
      </tp>
      <tp t="s">
        <v>#N/A N/A</v>
        <stp/>
        <stp>BDP|5213783425701258859</stp>
        <tr r="N1059" s="1"/>
        <tr r="N1662" s="1"/>
      </tp>
      <tp t="s">
        <v>#N/A N/A</v>
        <stp/>
        <stp>BDP|1057499282362656657</stp>
        <tr r="R2091" s="1"/>
      </tp>
      <tp t="s">
        <v>#N/A N/A</v>
        <stp/>
        <stp>BDP|9686749258584019628</stp>
        <tr r="R1918" s="1"/>
        <tr r="R253" s="1"/>
        <tr r="R2723" s="1"/>
      </tp>
      <tp t="s">
        <v>#N/A N/A</v>
        <stp/>
        <stp>BDP|3333056732901482888</stp>
        <tr r="R3017" s="1"/>
      </tp>
      <tp t="s">
        <v>#N/A N/A</v>
        <stp/>
        <stp>BDP|3418983317591003339</stp>
        <tr r="N1866" s="1"/>
        <tr r="N201" s="1"/>
      </tp>
      <tp t="s">
        <v>#N/A N/A</v>
        <stp/>
        <stp>BDP|1998153070117414909</stp>
        <tr r="P7247" s="1"/>
        <tr r="P7352" s="1"/>
        <tr r="P7451" s="1"/>
      </tp>
      <tp t="s">
        <v>#N/A N/A</v>
        <stp/>
        <stp>BDP|4058630995775733793</stp>
        <tr r="N1271" s="1"/>
        <tr r="N1580" s="1"/>
        <tr r="N3019" s="1"/>
        <tr r="N7572" s="1"/>
        <tr r="N667" s="1"/>
        <tr r="N976" s="1"/>
      </tp>
      <tp t="s">
        <v>#N/A N/A</v>
        <stp/>
        <stp>BDP|6866841402427306056</stp>
        <tr r="R1921" s="1"/>
        <tr r="R2526" s="1"/>
        <tr r="R256" s="1"/>
      </tp>
      <tp t="s">
        <v>#N/A N/A</v>
        <stp/>
        <stp>BDP|6056303665222416892</stp>
        <tr r="R1730" s="1"/>
        <tr r="R2222" s="1"/>
        <tr r="R2302" s="1"/>
        <tr r="R2356" s="1"/>
        <tr r="R7180" s="1"/>
        <tr r="R7230" s="1"/>
        <tr r="R7284" s="1"/>
        <tr r="R7332" s="1"/>
        <tr r="R7434" s="1"/>
        <tr r="R7803" s="1"/>
        <tr r="R52" s="1"/>
      </tp>
      <tp t="s">
        <v>#N/A N/A</v>
        <stp/>
        <stp>BDP|2251921550366822102</stp>
        <tr r="N1196" s="1"/>
        <tr r="N2974" s="1"/>
        <tr r="N592" s="1"/>
      </tp>
      <tp t="s">
        <v>#N/A N/A</v>
        <stp/>
        <stp>BDP|5072809010761178499</stp>
        <tr r="R1492" s="1"/>
        <tr r="R2953" s="1"/>
        <tr r="R7496" s="1"/>
        <tr r="R888" s="1"/>
      </tp>
      <tp t="s">
        <v>#N/A N/A</v>
        <stp/>
        <stp>BDP|4978571406048363036</stp>
        <tr r="R1056" s="1"/>
        <tr r="R1659" s="1"/>
      </tp>
      <tp t="s">
        <v>#N/A N/A</v>
        <stp/>
        <stp>BDP|8930664131516131269</stp>
        <tr r="N1376" s="1"/>
        <tr r="N772" s="1"/>
      </tp>
      <tp t="s">
        <v>#N/A N/A</v>
        <stp/>
        <stp>BDP|6671811479523580320</stp>
        <tr r="R1106" s="1"/>
        <tr r="R502" s="1"/>
      </tp>
      <tp t="s">
        <v>#N/A N/A</v>
        <stp/>
        <stp>BDP|1454198510288218061</stp>
        <tr r="R3087" s="1"/>
      </tp>
      <tp t="s">
        <v>#N/A N/A</v>
        <stp/>
        <stp>BDP|9300047532383982053</stp>
        <tr r="R7684" s="1"/>
      </tp>
      <tp t="s">
        <v>#N/A N/A</v>
        <stp/>
        <stp>BDP|7531062890706312198</stp>
        <tr r="R1864" s="1"/>
        <tr r="R199" s="1"/>
      </tp>
      <tp t="s">
        <v>#N/A N/A</v>
        <stp/>
        <stp>BDP|5584998051336560614</stp>
        <tr r="R1398" s="1"/>
        <tr r="R2587" s="1"/>
        <tr r="R794" s="1"/>
      </tp>
      <tp t="s">
        <v>#N/A N/A</v>
        <stp/>
        <stp>BDP|5440405079028593719</stp>
        <tr r="N1496" s="1"/>
        <tr r="N892" s="1"/>
      </tp>
      <tp t="s">
        <v>#N/A N/A</v>
        <stp/>
        <stp>BDP|4840666355899431768</stp>
        <tr r="R3103" s="1"/>
      </tp>
      <tp t="s">
        <v>#N/A N/A</v>
        <stp/>
        <stp>BDP|7861935235365701100</stp>
        <tr r="R1272" s="1"/>
        <tr r="R668" s="1"/>
      </tp>
      <tp t="s">
        <v>#N/A N/A</v>
        <stp/>
        <stp>BDP|9894770726562997795</stp>
        <tr r="N2095" s="1"/>
      </tp>
      <tp t="s">
        <v>#N/A N/A</v>
        <stp/>
        <stp>BDP|5909233035034107973</stp>
        <tr r="R135" s="1"/>
        <tr r="R1800" s="1"/>
      </tp>
      <tp t="s">
        <v>#N/A N/A</v>
        <stp/>
        <stp>BDP|2113288715909128141</stp>
        <tr r="R1063" s="1"/>
        <tr r="R1666" s="1"/>
      </tp>
      <tp t="s">
        <v>#N/A N/A</v>
        <stp/>
        <stp>BDP|5636962778616272432</stp>
        <tr r="Q1716" s="1"/>
        <tr r="Q2200" s="1"/>
        <tr r="Q2280" s="1"/>
        <tr r="Q2334" s="1"/>
        <tr r="Q7166" s="1"/>
        <tr r="Q7208" s="1"/>
        <tr r="Q7266" s="1"/>
        <tr r="Q7310" s="1"/>
        <tr r="Q7416" s="1"/>
        <tr r="Q38" s="1"/>
        <tr r="Q7785" s="1"/>
      </tp>
      <tp t="s">
        <v>#N/A N/A</v>
        <stp/>
        <stp>BDP|2828158365175698975</stp>
        <tr r="R1337" s="1"/>
        <tr r="R3053" s="1"/>
        <tr r="R7627" s="1"/>
        <tr r="R733" s="1"/>
      </tp>
      <tp t="s">
        <v>#N/A N/A</v>
        <stp/>
        <stp>BDP|4801409244725783821</stp>
        <tr r="R2454" s="1"/>
      </tp>
      <tp t="s">
        <v>#N/A N/A</v>
        <stp/>
        <stp>BDP|7890151981527219007</stp>
        <tr r="N1136" s="1"/>
        <tr r="N532" s="1"/>
      </tp>
      <tp t="s">
        <v>#N/A N/A</v>
        <stp/>
        <stp>BDP|5154540781191888023</stp>
        <tr r="R1597" s="1"/>
        <tr r="R993" s="1"/>
      </tp>
      <tp t="s">
        <v>#N/A N/A</v>
        <stp/>
        <stp>BDP|9945573680529547456</stp>
        <tr r="R2794" s="1"/>
        <tr r="R3224" s="1"/>
      </tp>
      <tp t="s">
        <v>#N/A N/A</v>
        <stp/>
        <stp>BDP|1997568290821897592</stp>
        <tr r="R1149" s="1"/>
        <tr r="R545" s="1"/>
      </tp>
      <tp t="s">
        <v>#N/A N/A</v>
        <stp/>
        <stp>BDP|2653682062008605343</stp>
        <tr r="R2972" s="1"/>
        <tr r="R7519" s="1"/>
      </tp>
      <tp t="s">
        <v>#N/A N/A</v>
        <stp/>
        <stp>BDP|3111003623869951146</stp>
        <tr r="R1353" s="1"/>
        <tr r="R749" s="1"/>
      </tp>
      <tp t="s">
        <v>#N/A N/A</v>
        <stp/>
        <stp>BDP|1138498757259172016</stp>
        <tr r="R2714" s="1"/>
      </tp>
      <tp t="s">
        <v>#N/A N/A</v>
        <stp/>
        <stp>BDP|8086537842863944378</stp>
        <tr r="P2183" s="1"/>
      </tp>
      <tp t="s">
        <v>#N/A N/A</v>
        <stp/>
        <stp>BDP|8373649515810999644</stp>
        <tr r="N1751" s="1"/>
        <tr r="N86" s="1"/>
      </tp>
      <tp t="s">
        <v>#N/A N/A</v>
        <stp/>
        <stp>BDP|7712218838087310825</stp>
        <tr r="R370" s="1"/>
      </tp>
      <tp t="s">
        <v>#N/A N/A</v>
        <stp/>
        <stp>BDP|9496012178270731754</stp>
        <tr r="R2153" s="1"/>
        <tr r="R452" s="1"/>
      </tp>
      <tp t="s">
        <v>#N/A N/A</v>
        <stp/>
        <stp>BDP|7338853651024077789</stp>
        <tr r="R3066" s="1"/>
        <tr r="R7642" s="1"/>
      </tp>
      <tp t="s">
        <v>#N/A N/A</v>
        <stp/>
        <stp>BDP|6398728490448965976</stp>
        <tr r="R1728" s="1"/>
        <tr r="R2220" s="1"/>
        <tr r="R2300" s="1"/>
        <tr r="R2354" s="1"/>
        <tr r="R7178" s="1"/>
        <tr r="R7228" s="1"/>
        <tr r="R7282" s="1"/>
        <tr r="R7330" s="1"/>
        <tr r="R7432" s="1"/>
        <tr r="R7801" s="1"/>
        <tr r="R50" s="1"/>
      </tp>
      <tp t="s">
        <v>#N/A N/A</v>
        <stp/>
        <stp>BDP|9127160298068221024</stp>
        <tr r="R1107" s="1"/>
        <tr r="R503" s="1"/>
      </tp>
      <tp t="s">
        <v>#N/A N/A</v>
        <stp/>
        <stp>BDP|2412986472577307225</stp>
        <tr r="N1718" s="1"/>
        <tr r="N1718" s="1"/>
        <tr r="N2202" s="1"/>
        <tr r="N2202" s="1"/>
        <tr r="N2282" s="1"/>
        <tr r="N2282" s="1"/>
        <tr r="N2336" s="1"/>
        <tr r="N2336" s="1"/>
        <tr r="N7168" s="1"/>
        <tr r="N7168" s="1"/>
        <tr r="N7210" s="1"/>
        <tr r="N7210" s="1"/>
        <tr r="N7268" s="1"/>
        <tr r="N7268" s="1"/>
        <tr r="N7312" s="1"/>
        <tr r="N7312" s="1"/>
        <tr r="N7418" s="1"/>
        <tr r="N7418" s="1"/>
        <tr r="N40" s="1"/>
        <tr r="N40" s="1"/>
        <tr r="N7787" s="1"/>
        <tr r="N7787" s="1"/>
      </tp>
      <tp t="s">
        <v>#N/A N/A</v>
        <stp/>
        <stp>BDP|3352780707474348903</stp>
        <tr r="N23" s="1"/>
      </tp>
      <tp t="s">
        <v>#N/A N/A</v>
        <stp/>
        <stp>BDP|4199905260645886759</stp>
        <tr r="R1332" s="1"/>
        <tr r="R2549" s="1"/>
        <tr r="R7622" s="1"/>
        <tr r="R728" s="1"/>
      </tp>
      <tp t="s">
        <v>#N/A N/A</v>
        <stp/>
        <stp>BDP|9837786211455880353</stp>
        <tr r="N2101" s="1"/>
      </tp>
      <tp t="s">
        <v>#N/A N/A</v>
        <stp/>
        <stp>BDP|8386378861177193387</stp>
        <tr r="R1754" s="1"/>
        <tr r="R2601" s="1"/>
        <tr r="R89" s="1"/>
      </tp>
      <tp t="s">
        <v>#N/A N/A</v>
        <stp/>
        <stp>BDP|7439581462868010524</stp>
        <tr r="R3006" s="1"/>
      </tp>
      <tp t="s">
        <v>#N/A N/A</v>
        <stp/>
        <stp>BDP|7282307585972817737</stp>
        <tr r="N2894" s="1"/>
      </tp>
      <tp t="s">
        <v>#N/A N/A</v>
        <stp/>
        <stp>BDP|7502184752029500364</stp>
        <tr r="R1466" s="1"/>
        <tr r="R2617" s="1"/>
        <tr r="R862" s="1"/>
      </tp>
      <tp t="s">
        <v>#N/A N/A</v>
        <stp/>
        <stp>BDP|8942985226389878336</stp>
        <tr r="R7379" s="1"/>
      </tp>
      <tp t="s">
        <v>#N/A N/A</v>
        <stp/>
        <stp>BDP|6691362644329149184</stp>
        <tr r="O1738" s="1"/>
        <tr r="O2229" s="1"/>
        <tr r="O2309" s="1"/>
        <tr r="O2363" s="1"/>
        <tr r="O7187" s="1"/>
        <tr r="O7239" s="1"/>
        <tr r="O7292" s="1"/>
        <tr r="O7342" s="1"/>
        <tr r="O7443" s="1"/>
        <tr r="O7810" s="1"/>
        <tr r="O59" s="1"/>
      </tp>
      <tp t="s">
        <v>#N/A N/A</v>
        <stp/>
        <stp>BDP|9733472488845666934</stp>
        <tr r="N2373" s="1"/>
      </tp>
      <tp t="s">
        <v>#N/A N/A</v>
        <stp/>
        <stp>BDP|4616394577971787829</stp>
        <tr r="N1267" s="1"/>
        <tr r="N7570" s="1"/>
        <tr r="N663" s="1"/>
      </tp>
      <tp t="s">
        <v>#N/A N/A</v>
        <stp/>
        <stp>BDP|6801724797717689667</stp>
        <tr r="P1735" s="1"/>
        <tr r="P2226" s="1"/>
        <tr r="P2306" s="1"/>
        <tr r="P2360" s="1"/>
        <tr r="P7184" s="1"/>
        <tr r="P7236" s="1"/>
        <tr r="P7289" s="1"/>
        <tr r="P7339" s="1"/>
        <tr r="P7440" s="1"/>
        <tr r="P7807" s="1"/>
        <tr r="P56" s="1"/>
      </tp>
      <tp t="s">
        <v>#N/A N/A</v>
        <stp/>
        <stp>BDP|4081733807608161287</stp>
        <tr r="N2545" s="1"/>
      </tp>
      <tp t="s">
        <v>#N/A N/A</v>
        <stp/>
        <stp>BDP|2487547348972424816</stp>
        <tr r="R1704" s="1"/>
      </tp>
      <tp t="s">
        <v>#N/A N/A</v>
        <stp/>
        <stp>BDP|5026827330935528253</stp>
        <tr r="R1575" s="1"/>
        <tr r="R971" s="1"/>
      </tp>
      <tp t="s">
        <v>#N/A N/A</v>
        <stp/>
        <stp>BDP|9159492543821957107</stp>
        <tr r="R1422" s="1"/>
        <tr r="R818" s="1"/>
      </tp>
      <tp t="s">
        <v>#N/A N/A</v>
        <stp/>
        <stp>BDP|6280346591751311464</stp>
        <tr r="R2634" s="1"/>
      </tp>
      <tp t="s">
        <v>#N/A N/A</v>
        <stp/>
        <stp>BDP|9259714465868604925</stp>
        <tr r="N2454" s="1"/>
      </tp>
      <tp t="s">
        <v>#N/A N/A</v>
        <stp/>
        <stp>BDP|8656920043134724828</stp>
        <tr r="N3252" s="1"/>
      </tp>
      <tp t="s">
        <v>#N/A N/A</v>
        <stp/>
        <stp>BDP|5636970390358029432</stp>
        <tr r="R1500" s="1"/>
        <tr r="R896" s="1"/>
      </tp>
      <tp t="s">
        <v>#N/A N/A</v>
        <stp/>
        <stp>BDP|1408674164051193948</stp>
        <tr r="N2259" s="1"/>
      </tp>
      <tp t="s">
        <v>#N/A N/A</v>
        <stp/>
        <stp>BDP|1688761285236280156</stp>
        <tr r="P7246" s="1"/>
        <tr r="P7351" s="1"/>
        <tr r="P7450" s="1"/>
      </tp>
      <tp t="s">
        <v>#N/A N/A</v>
        <stp/>
        <stp>BDP|4409844183685148802</stp>
        <tr r="N2418" s="1"/>
      </tp>
      <tp t="s">
        <v>#N/A N/A</v>
        <stp/>
        <stp>BDP|8621678553680224237</stp>
        <tr r="N2515" s="1"/>
      </tp>
      <tp t="s">
        <v>#N/A N/A</v>
        <stp/>
        <stp>BDP|5560337784830209736</stp>
        <tr r="R7491" s="1"/>
      </tp>
      <tp t="s">
        <v>#N/A N/A</v>
        <stp/>
        <stp>BDP|8865056648155692031</stp>
        <tr r="N1874" s="1"/>
        <tr r="N209" s="1"/>
        <tr r="N2425" s="1"/>
      </tp>
      <tp t="s">
        <v>#N/A N/A</v>
        <stp/>
        <stp>BDP|1976014689871038113</stp>
        <tr r="N1355" s="1"/>
        <tr r="N751" s="1"/>
      </tp>
      <tp t="s">
        <v>#N/A N/A</v>
        <stp/>
        <stp>BDP|1157671152548739339</stp>
        <tr r="O2208" s="1"/>
        <tr r="O2288" s="1"/>
        <tr r="O2342" s="1"/>
        <tr r="O7216" s="1"/>
        <tr r="O7318" s="1"/>
      </tp>
      <tp t="s">
        <v>#N/A N/A</v>
        <stp/>
        <stp>BDP|1032273886666839498</stp>
        <tr r="R2579" s="1"/>
        <tr r="R2773" s="1"/>
      </tp>
      <tp t="s">
        <v>#N/A N/A</v>
        <stp/>
        <stp>BDP|5009717272649587564</stp>
        <tr r="N7379" s="1"/>
      </tp>
      <tp t="s">
        <v>#N/A N/A</v>
        <stp/>
        <stp>BDP|7960567649249774618</stp>
        <tr r="N1568" s="1"/>
        <tr r="N964" s="1"/>
      </tp>
      <tp t="s">
        <v>#N/A N/A</v>
        <stp/>
        <stp>BDP|8133432470543394112</stp>
        <tr r="N2111" s="1"/>
        <tr r="N398" s="1"/>
      </tp>
      <tp t="s">
        <v>#N/A N/A</v>
        <stp/>
        <stp>BDP|2088153807362011828</stp>
        <tr r="R1257" s="1"/>
        <tr r="R653" s="1"/>
      </tp>
      <tp t="s">
        <v>#N/A N/A</v>
        <stp/>
        <stp>BDP|6966330073449821211</stp>
        <tr r="R2548" s="1"/>
      </tp>
      <tp t="s">
        <v>#N/A N/A</v>
        <stp/>
        <stp>BDP|8434114810749693838</stp>
        <tr r="R1152" s="1"/>
        <tr r="R548" s="1"/>
      </tp>
      <tp t="s">
        <v>#N/A N/A</v>
        <stp/>
        <stp>BDP|9402072120452436076</stp>
        <tr r="R2062" s="1"/>
        <tr r="R2062" s="1"/>
      </tp>
      <tp t="s">
        <v>#N/A N/A</v>
        <stp/>
        <stp>BDP|3565539181243015479</stp>
        <tr r="R2516" s="1"/>
      </tp>
      <tp t="s">
        <v>#N/A N/A</v>
        <stp/>
        <stp>BDP|5488062584443628708</stp>
        <tr r="N1858" s="1"/>
        <tr r="N193" s="1"/>
        <tr r="N2400" s="1"/>
      </tp>
      <tp t="s">
        <v>#N/A N/A</v>
        <stp/>
        <stp>BDP|5037905716064331052</stp>
        <tr r="R7478" s="1"/>
      </tp>
      <tp t="s">
        <v>#N/A N/A</v>
        <stp/>
        <stp>BDP|8006222788119234286</stp>
        <tr r="R1423" s="1"/>
        <tr r="R819" s="1"/>
      </tp>
      <tp t="s">
        <v>#N/A N/A</v>
        <stp/>
        <stp>BDP|5266287095900682789</stp>
        <tr r="N1397" s="1"/>
        <tr r="N3080" s="1"/>
        <tr r="N793" s="1"/>
      </tp>
      <tp t="s">
        <v>#N/A N/A</v>
        <stp/>
        <stp>BDP|7774800010877173072</stp>
        <tr r="R1083" s="1"/>
        <tr r="R1686" s="1"/>
      </tp>
      <tp t="s">
        <v>#N/A N/A</v>
        <stp/>
        <stp>BDP|1501718071298078040</stp>
        <tr r="R2770" s="1"/>
      </tp>
      <tp t="s">
        <v>#N/A N/A</v>
        <stp/>
        <stp>BDP|8446704341920576213</stp>
        <tr r="N1195" s="1"/>
        <tr r="N591" s="1"/>
      </tp>
      <tp t="s">
        <v>#N/A N/A</v>
        <stp/>
        <stp>BDP|4161063300669640402</stp>
        <tr r="N2476" s="1"/>
      </tp>
      <tp t="s">
        <v>#N/A N/A</v>
        <stp/>
        <stp>BDP|7471213635767770860</stp>
        <tr r="O7396" s="1"/>
      </tp>
      <tp t="s">
        <v>#N/A N/A</v>
        <stp/>
        <stp>BDP|6464215208549830441</stp>
        <tr r="R2580" s="1"/>
      </tp>
      <tp t="s">
        <v>#N/A N/A</v>
        <stp/>
        <stp>BDP|3333776875593625965</stp>
        <tr r="R2128" s="1"/>
        <tr r="R426" s="1"/>
      </tp>
      <tp t="s">
        <v>#N/A N/A</v>
        <stp/>
        <stp>BDP|5474922926257859095</stp>
        <tr r="N1158" s="1"/>
        <tr r="N554" s="1"/>
      </tp>
      <tp t="s">
        <v>#N/A N/A</v>
        <stp/>
        <stp>BDP|5590009040211008945</stp>
        <tr r="R2086" s="1"/>
        <tr r="R2086" s="1"/>
      </tp>
      <tp t="s">
        <v>#N/A N/A</v>
        <stp/>
        <stp>BDP|9545665309924883249</stp>
        <tr r="R1856" s="1"/>
        <tr r="R191" s="1"/>
      </tp>
      <tp t="s">
        <v>#N/A N/A</v>
        <stp/>
        <stp>BDP|8488692865930984170</stp>
        <tr r="R1575" s="1"/>
        <tr r="R971" s="1"/>
      </tp>
      <tp t="s">
        <v>#N/A N/A</v>
        <stp/>
        <stp>BDP|6303556634351481806</stp>
        <tr r="N373" s="1"/>
      </tp>
      <tp t="s">
        <v>#N/A N/A</v>
        <stp/>
        <stp>BDP|8292092423482760192</stp>
        <tr r="R1241" s="1"/>
        <tr r="R637" s="1"/>
      </tp>
      <tp t="s">
        <v>#N/A N/A</v>
        <stp/>
        <stp>BDP|8520259167821963488</stp>
        <tr r="R1311" s="1"/>
        <tr r="R707" s="1"/>
      </tp>
      <tp t="s">
        <v>#N/A N/A</v>
        <stp/>
        <stp>BDP|4013092414575333989</stp>
        <tr r="R1247" s="1"/>
        <tr r="R2488" s="1"/>
        <tr r="R7558" s="1"/>
        <tr r="R643" s="1"/>
      </tp>
      <tp t="s">
        <v>#N/A N/A</v>
        <stp/>
        <stp>BDP|2006137918982987947</stp>
        <tr r="N1104" s="1"/>
        <tr r="N500" s="1"/>
      </tp>
      <tp t="s">
        <v>#N/A N/A</v>
        <stp/>
        <stp>BDP|9106795020775630083</stp>
        <tr r="N2109" s="1"/>
        <tr r="N396" s="1"/>
      </tp>
      <tp t="s">
        <v>#N/A N/A</v>
        <stp/>
        <stp>BDP|6418329965313588906</stp>
        <tr r="N1202" s="1"/>
        <tr r="N598" s="1"/>
      </tp>
      <tp t="s">
        <v>#N/A N/A</v>
        <stp/>
        <stp>BDP|4781271222408388570</stp>
        <tr r="N1562" s="1"/>
        <tr r="N958" s="1"/>
      </tp>
      <tp t="s">
        <v>#N/A N/A</v>
        <stp/>
        <stp>BDP|6967796769158954660</stp>
        <tr r="N1756" s="1"/>
        <tr r="N2607" s="1"/>
        <tr r="N91" s="1"/>
      </tp>
      <tp t="s">
        <v>#N/A N/A</v>
        <stp/>
        <stp>BDP|1762244912098741302</stp>
        <tr r="R2271" s="1"/>
      </tp>
      <tp t="s">
        <v>#N/A N/A</v>
        <stp/>
        <stp>BDP|6569887057435836740</stp>
        <tr r="N1339" s="1"/>
        <tr r="N735" s="1"/>
      </tp>
      <tp t="s">
        <v>#N/A N/A</v>
        <stp/>
        <stp>BDP|1154960490650585857</stp>
        <tr r="N1110" s="1"/>
        <tr r="N506" s="1"/>
      </tp>
      <tp t="s">
        <v>#N/A N/A</v>
        <stp/>
        <stp>BDP|8405284814034794681</stp>
        <tr r="N308" s="1"/>
      </tp>
      <tp t="s">
        <v>#N/A N/A</v>
        <stp/>
        <stp>BDP|8288656446144747715</stp>
        <tr r="R3276" s="1"/>
      </tp>
      <tp t="s">
        <v>#N/A N/A</v>
        <stp/>
        <stp>BDP|6038539981160138249</stp>
        <tr r="R2756" s="1"/>
      </tp>
      <tp t="s">
        <v>#N/A N/A</v>
        <stp/>
        <stp>BDP|9614037922617066507</stp>
        <tr r="R3261" s="1"/>
      </tp>
      <tp t="s">
        <v>#N/A N/A</v>
        <stp/>
        <stp>BDP|4766111806314366842</stp>
        <tr r="R1441" s="1"/>
        <tr r="R837" s="1"/>
      </tp>
      <tp t="s">
        <v>#N/A N/A</v>
        <stp/>
        <stp>BDP|6184427002313565838</stp>
        <tr r="R1103" s="1"/>
        <tr r="R499" s="1"/>
      </tp>
      <tp t="s">
        <v>#N/A N/A</v>
        <stp/>
        <stp>BDP|1650677450128777313</stp>
        <tr r="N150" s="1"/>
        <tr r="N1815" s="1"/>
        <tr r="N2733" s="1"/>
      </tp>
      <tp t="s">
        <v>#N/A N/A</v>
        <stp/>
        <stp>BDP|1575804310208205906</stp>
        <tr r="Q7401" s="1"/>
      </tp>
      <tp t="s">
        <v>#N/A N/A</v>
        <stp/>
        <stp>BDP|6268905207736155037</stp>
        <tr r="R2850" s="1"/>
      </tp>
      <tp t="s">
        <v>#N/A N/A</v>
        <stp/>
        <stp>BDP|1638195339163632972</stp>
        <tr r="R1027" s="1"/>
        <tr r="R1630" s="1"/>
      </tp>
      <tp t="s">
        <v>#N/A N/A</v>
        <stp/>
        <stp>BDP|9300630755222083116</stp>
        <tr r="N1324" s="1"/>
        <tr r="N3045" s="1"/>
        <tr r="N7615" s="1"/>
        <tr r="N720" s="1"/>
      </tp>
      <tp t="s">
        <v>#N/A N/A</v>
        <stp/>
        <stp>BDP|4445479997460505055</stp>
        <tr r="R1255" s="1"/>
        <tr r="R651" s="1"/>
      </tp>
      <tp t="s">
        <v>#N/A N/A</v>
        <stp/>
        <stp>BDP|2858153173488294584</stp>
        <tr r="R77" s="1"/>
      </tp>
      <tp t="s">
        <v>#N/A N/A</v>
        <stp/>
        <stp>BDP|6970456780101883206</stp>
        <tr r="N2600" s="1"/>
      </tp>
      <tp t="s">
        <v>#N/A N/A</v>
        <stp/>
        <stp>BDP|3293612726408775669</stp>
        <tr r="R1485" s="1"/>
        <tr r="R881" s="1"/>
      </tp>
      <tp t="s">
        <v>#N/A N/A</v>
        <stp/>
        <stp>BDP|1607250504213771940</stp>
        <tr r="R1493" s="1"/>
        <tr r="R889" s="1"/>
      </tp>
      <tp t="s">
        <v>#N/A N/A</v>
        <stp/>
        <stp>BDP|1156711265028423152</stp>
        <tr r="N1932" s="1"/>
        <tr r="N2551" s="1"/>
        <tr r="N267" s="1"/>
      </tp>
      <tp t="s">
        <v>#N/A N/A</v>
        <stp/>
        <stp>BDP|7255226776439532270</stp>
        <tr r="N2900" s="1"/>
      </tp>
      <tp t="s">
        <v>#N/A N/A</v>
        <stp/>
        <stp>BDP|6874864115662758487</stp>
        <tr r="R7396" s="1"/>
      </tp>
      <tp t="s">
        <v>#N/A N/A</v>
        <stp/>
        <stp>BDP|8956030562280820743</stp>
        <tr r="R1348" s="1"/>
        <tr r="R744" s="1"/>
      </tp>
      <tp t="s">
        <v>#N/A N/A</v>
        <stp/>
        <stp>BDP|8088635852431209360</stp>
        <tr r="R2844" s="1"/>
      </tp>
      <tp t="s">
        <v>#N/A N/A</v>
        <stp/>
        <stp>BDP|1101681790896594198</stp>
        <tr r="N1425" s="1"/>
        <tr r="N821" s="1"/>
      </tp>
      <tp t="s">
        <v>#N/A N/A</v>
        <stp/>
        <stp>BDP|5589673981246710412</stp>
        <tr r="R2475" s="1"/>
      </tp>
      <tp t="s">
        <v>#N/A N/A</v>
        <stp/>
        <stp>BDP|9070565704011743409</stp>
        <tr r="R2423" s="1"/>
      </tp>
      <tp t="s">
        <v>#N/A N/A</v>
        <stp/>
        <stp>BDP|3277056156889428604</stp>
        <tr r="R115" s="1"/>
        <tr r="R1780" s="1"/>
        <tr r="R2660" s="1"/>
      </tp>
      <tp t="s">
        <v>#N/A N/A</v>
        <stp/>
        <stp>BDP|7278550863954191909</stp>
        <tr r="N185" s="1"/>
        <tr r="N1850" s="1"/>
      </tp>
      <tp t="s">
        <v>#N/A N/A</v>
        <stp/>
        <stp>BDP|7409340112408004474</stp>
        <tr r="N1243" s="1"/>
        <tr r="N639" s="1"/>
      </tp>
      <tp t="s">
        <v>#N/A N/A</v>
        <stp/>
        <stp>BDP|9052347414040530202</stp>
        <tr r="R1704" s="1"/>
      </tp>
      <tp t="s">
        <v>#N/A N/A</v>
        <stp/>
        <stp>BDP|2151420293082254473</stp>
        <tr r="N7664" s="1"/>
      </tp>
      <tp t="s">
        <v>#N/A N/A</v>
        <stp/>
        <stp>BDP|9233671261784704460</stp>
        <tr r="R1260" s="1"/>
        <tr r="R656" s="1"/>
      </tp>
      <tp t="s">
        <v>#N/A N/A</v>
        <stp/>
        <stp>BDP|6624629193330482064</stp>
        <tr r="N119" s="1"/>
        <tr r="N1784" s="1"/>
        <tr r="N2668" s="1"/>
      </tp>
      <tp t="s">
        <v>#N/A N/A</v>
        <stp/>
        <stp>BDP|7431564895753416165</stp>
        <tr r="R1755" s="1"/>
        <tr r="R2606" s="1"/>
        <tr r="R90" s="1"/>
      </tp>
      <tp t="s">
        <v>#N/A N/A</v>
        <stp/>
        <stp>BDP|3392422299880913746</stp>
        <tr r="O2877" s="1"/>
      </tp>
      <tp t="s">
        <v>#N/A N/A</v>
        <stp/>
        <stp>BDP|7241022553393626800</stp>
        <tr r="N187" s="1"/>
        <tr r="N1852" s="1"/>
      </tp>
      <tp t="s">
        <v>#N/A N/A</v>
        <stp/>
        <stp>BDP|8627264248775928245</stp>
        <tr r="R2457" s="1"/>
      </tp>
      <tp t="s">
        <v>#N/A N/A</v>
        <stp/>
        <stp>BDP|5657671696819543983</stp>
        <tr r="R351" s="1"/>
      </tp>
      <tp t="s">
        <v>#N/A N/A</v>
        <stp/>
        <stp>BDP|5703647199221678168</stp>
        <tr r="N482" s="1"/>
      </tp>
      <tp t="s">
        <v>#N/A N/A</v>
        <stp/>
        <stp>BDP|2321097210610388934</stp>
        <tr r="R2265" s="1"/>
      </tp>
      <tp t="s">
        <v>#N/A N/A</v>
        <stp/>
        <stp>BDP|5288620388843355216</stp>
        <tr r="R142" s="1"/>
        <tr r="R1807" s="1"/>
        <tr r="R2721" s="1"/>
      </tp>
      <tp t="s">
        <v>#N/A N/A</v>
        <stp/>
        <stp>BDP|5646664922288013381</stp>
        <tr r="O26" s="1"/>
        <tr r="O7399" s="1"/>
        <tr r="O8" s="1"/>
      </tp>
      <tp t="s">
        <v>#N/A N/A</v>
        <stp/>
        <stp>BDP|5094267895074151089</stp>
        <tr r="R1132" s="1"/>
        <tr r="R1859" s="1"/>
        <tr r="R194" s="1"/>
        <tr r="R7472" s="1"/>
        <tr r="R528" s="1"/>
      </tp>
      <tp t="s">
        <v>#N/A N/A</v>
        <stp/>
        <stp>BDP|3765067654719945567</stp>
        <tr r="R2661" s="1"/>
      </tp>
      <tp t="s">
        <v>#N/A N/A</v>
        <stp/>
        <stp>BDP|6806045386022802682</stp>
        <tr r="N355" s="1"/>
      </tp>
      <tp t="s">
        <v>#N/A N/A</v>
        <stp/>
        <stp>BDP|8229505371768935805</stp>
        <tr r="R2253" s="1"/>
      </tp>
      <tp t="s">
        <v>#N/A N/A</v>
        <stp/>
        <stp>BDP|3414450205259939468</stp>
        <tr r="R2571" s="1"/>
        <tr r="R2768" s="1"/>
      </tp>
      <tp t="s">
        <v>#N/A N/A</v>
        <stp/>
        <stp>BDP|1386193576308205552</stp>
        <tr r="N1898" s="1"/>
        <tr r="N233" s="1"/>
        <tr r="N2482" s="1"/>
      </tp>
      <tp t="s">
        <v>#N/A N/A</v>
        <stp/>
        <stp>BDP|6180821639172820594</stp>
        <tr r="R7469" s="1"/>
      </tp>
      <tp t="s">
        <v>#N/A N/A</v>
        <stp/>
        <stp>BDP|5953160690266017147</stp>
        <tr r="N2408" s="1"/>
        <tr r="N2610" s="1"/>
      </tp>
      <tp t="s">
        <v>#N/A N/A</v>
        <stp/>
        <stp>BDP|5205019586800724794</stp>
        <tr r="R2879" s="1"/>
      </tp>
      <tp t="s">
        <v>#N/A N/A</v>
        <stp/>
        <stp>BDP|1907778191313235651</stp>
        <tr r="R1465" s="1"/>
        <tr r="R861" s="1"/>
      </tp>
      <tp t="s">
        <v>#N/A N/A</v>
        <stp/>
        <stp>BDP|8287220404415807541</stp>
        <tr r="R2100" s="1"/>
      </tp>
      <tp t="s">
        <v>#N/A N/A</v>
        <stp/>
        <stp>BDP|3022318888607885598</stp>
        <tr r="R2373" s="1"/>
        <tr r="R2373" s="1"/>
      </tp>
      <tp t="s">
        <v>#N/A N/A</v>
        <stp/>
        <stp>BDP|9938824000562796945</stp>
        <tr r="R3025" s="1"/>
        <tr r="R7586" s="1"/>
      </tp>
      <tp t="s">
        <v>#N/A N/A</v>
        <stp/>
        <stp>BDP|1266986494108509330</stp>
        <tr r="R401" s="1"/>
      </tp>
      <tp t="s">
        <v>#N/A N/A</v>
        <stp/>
        <stp>BDP|7375209613748911618</stp>
        <tr r="N1008" s="1"/>
        <tr r="N1611" s="1"/>
      </tp>
      <tp t="s">
        <v>#N/A N/A</v>
        <stp/>
        <stp>BDP|7299577349939530509</stp>
        <tr r="R1440" s="1"/>
        <tr r="R836" s="1"/>
      </tp>
      <tp t="s">
        <v>#N/A N/A</v>
        <stp/>
        <stp>BDP|1448050138959475145</stp>
        <tr r="R2254" s="1"/>
      </tp>
      <tp t="s">
        <v>#N/A N/A</v>
        <stp/>
        <stp>BDP|8373749439687156162</stp>
        <tr r="N1471" s="1"/>
        <tr r="N3106" s="1"/>
        <tr r="N7680" s="1"/>
        <tr r="N867" s="1"/>
      </tp>
      <tp t="s">
        <v>#N/A N/A</v>
        <stp/>
        <stp>BDP|9303755631867969075</stp>
        <tr r="R3246" s="1"/>
      </tp>
      <tp t="s">
        <v>#N/A N/A</v>
        <stp/>
        <stp>BDP|4434074147802963848</stp>
        <tr r="R348" s="1"/>
      </tp>
      <tp t="s">
        <v>#N/A N/A</v>
        <stp/>
        <stp>BDP|4558733323452539990</stp>
        <tr r="R1266" s="1"/>
        <tr r="R133" s="1"/>
        <tr r="R1798" s="1"/>
        <tr r="R2504" s="1"/>
        <tr r="R2705" s="1"/>
        <tr r="R3016" s="1"/>
        <tr r="R7569" s="1"/>
        <tr r="R662" s="1"/>
      </tp>
      <tp t="s">
        <v>#N/A N/A</v>
        <stp/>
        <stp>BDP|9827539465707197767</stp>
        <tr r="P2278" s="1"/>
      </tp>
      <tp t="s">
        <v>#N/A N/A</v>
        <stp/>
        <stp>BDP|9101225087020509987</stp>
        <tr r="R1082" s="1"/>
        <tr r="R1685" s="1"/>
        <tr r="R3220" s="1"/>
        <tr r="R7765" s="1"/>
      </tp>
      <tp t="s">
        <v>#N/A N/A</v>
        <stp/>
        <stp>BDP|6924709338889075181</stp>
        <tr r="N1171" s="1"/>
        <tr r="N567" s="1"/>
      </tp>
      <tp t="s">
        <v>#N/A N/A</v>
        <stp/>
        <stp>BDP|8657272777272779585</stp>
        <tr r="N318" s="1"/>
        <tr r="N7462" s="1"/>
        <tr r="N4" s="1"/>
        <tr r="N474" s="1"/>
      </tp>
      <tp t="s">
        <v>#N/A N/A</v>
        <stp/>
        <stp>BDP|9742976809469244325</stp>
        <tr r="N3204" s="1"/>
      </tp>
      <tp t="s">
        <v>#N/A N/A</v>
        <stp/>
        <stp>BDP|3098027796494934433</stp>
        <tr r="R23" s="1"/>
        <tr r="R23" s="1"/>
      </tp>
      <tp t="s">
        <v>#N/A N/A</v>
        <stp/>
        <stp>BDP|8434953366174064996</stp>
        <tr r="N1254" s="1"/>
        <tr r="N3012" s="1"/>
        <tr r="N7564" s="1"/>
        <tr r="N650" s="1"/>
      </tp>
      <tp t="s">
        <v>#N/A N/A</v>
        <stp/>
        <stp>BDP|7312881058758432894</stp>
        <tr r="P1723" s="1"/>
        <tr r="P2215" s="1"/>
        <tr r="P2295" s="1"/>
        <tr r="P2349" s="1"/>
        <tr r="P7173" s="1"/>
        <tr r="P7223" s="1"/>
        <tr r="P7277" s="1"/>
        <tr r="P7325" s="1"/>
        <tr r="P7427" s="1"/>
        <tr r="P7796" s="1"/>
        <tr r="P45" s="1"/>
      </tp>
      <tp t="s">
        <v>#N/A N/A</v>
        <stp/>
        <stp>BDP|2604643455758923305</stp>
        <tr r="R1370" s="1"/>
        <tr r="R766" s="1"/>
      </tp>
      <tp t="s">
        <v>#N/A N/A</v>
        <stp/>
        <stp>BDP|2095328090437413586</stp>
        <tr r="N2529" s="1"/>
      </tp>
      <tp t="s">
        <v>#N/A N/A</v>
        <stp/>
        <stp>BDP|2951723483082777513</stp>
        <tr r="R10" s="1"/>
      </tp>
      <tp t="s">
        <v>#N/A N/A</v>
        <stp/>
        <stp>BDP|3984242713809858383</stp>
        <tr r="N1350" s="1"/>
        <tr r="N746" s="1"/>
      </tp>
      <tp t="s">
        <v>#N/A N/A</v>
        <stp/>
        <stp>BDP|7687486651578188405</stp>
        <tr r="N1413" s="1"/>
      </tp>
      <tp t="s">
        <v>#N/A N/A</v>
        <stp/>
        <stp>BDP|1297054448716910990</stp>
        <tr r="R1724" s="1"/>
        <tr r="R2216" s="1"/>
        <tr r="R2296" s="1"/>
        <tr r="R2350" s="1"/>
        <tr r="R7174" s="1"/>
        <tr r="R7224" s="1"/>
        <tr r="R7278" s="1"/>
        <tr r="R7326" s="1"/>
        <tr r="R7428" s="1"/>
        <tr r="R7797" s="1"/>
        <tr r="R46" s="1"/>
      </tp>
      <tp t="s">
        <v>#N/A N/A</v>
        <stp/>
        <stp>BDP|8705609051721035096</stp>
        <tr r="R2048" s="1"/>
      </tp>
      <tp t="s">
        <v>#N/A N/A</v>
        <stp/>
        <stp>BDP|3226869970524820236</stp>
        <tr r="N2513" s="1"/>
      </tp>
      <tp t="s">
        <v>#N/A N/A</v>
        <stp/>
        <stp>BDP|1664899639744028497</stp>
        <tr r="R1065" s="1"/>
        <tr r="R1668" s="1"/>
        <tr r="R7408" s="1"/>
        <tr r="R7650" s="1"/>
      </tp>
      <tp t="s">
        <v>#N/A N/A</v>
        <stp/>
        <stp>BDP|7391258789810495743</stp>
        <tr r="R1324" s="1"/>
        <tr r="R3045" s="1"/>
        <tr r="R7615" s="1"/>
        <tr r="R720" s="1"/>
      </tp>
      <tp t="s">
        <v>#N/A N/A</v>
        <stp/>
        <stp>BDP|2525267904403052987</stp>
        <tr r="R122" s="1"/>
        <tr r="R1228" s="1"/>
        <tr r="R1555" s="1"/>
        <tr r="R1787" s="1"/>
        <tr r="R3147" s="1"/>
        <tr r="R7542" s="1"/>
        <tr r="R624" s="1"/>
        <tr r="R951" s="1"/>
      </tp>
      <tp t="s">
        <v>#N/A N/A</v>
        <stp/>
        <stp>BDP|8112717539596736015</stp>
        <tr r="R1413" s="1"/>
      </tp>
      <tp t="s">
        <v>#N/A N/A</v>
        <stp/>
        <stp>BDP|5792086997333103557</stp>
        <tr r="R1760" s="1"/>
        <tr r="R95" s="1"/>
      </tp>
      <tp t="s">
        <v>#N/A N/A</v>
        <stp/>
        <stp>BDP|5516554112008600384</stp>
        <tr r="N1719" s="1"/>
        <tr r="N1719" s="1"/>
        <tr r="N2203" s="1"/>
        <tr r="N2203" s="1"/>
        <tr r="N2283" s="1"/>
        <tr r="N2283" s="1"/>
        <tr r="N2337" s="1"/>
        <tr r="N2337" s="1"/>
        <tr r="N7169" s="1"/>
        <tr r="N7169" s="1"/>
        <tr r="N7211" s="1"/>
        <tr r="N7211" s="1"/>
        <tr r="N7269" s="1"/>
        <tr r="N7269" s="1"/>
        <tr r="N7313" s="1"/>
        <tr r="N7313" s="1"/>
        <tr r="N7419" s="1"/>
        <tr r="N7419" s="1"/>
        <tr r="N7788" s="1"/>
        <tr r="N7788" s="1"/>
        <tr r="N41" s="1"/>
        <tr r="N41" s="1"/>
      </tp>
      <tp t="s">
        <v>#N/A N/A</v>
        <stp/>
        <stp>BDP|1673280472616436841</stp>
        <tr r="N2088" s="1"/>
      </tp>
      <tp t="s">
        <v>#N/A N/A</v>
        <stp/>
        <stp>BDP|6107341119109259726</stp>
        <tr r="R1602" s="1"/>
        <tr r="R1917" s="1"/>
        <tr r="R252" s="1"/>
        <tr r="R998" s="1"/>
      </tp>
      <tp t="s">
        <v>#N/A N/A</v>
        <stp/>
        <stp>BDP|7072506282184957470</stp>
        <tr r="N478" s="1"/>
      </tp>
      <tp t="s">
        <v>#N/A N/A</v>
        <stp/>
        <stp>BDP|8941060756240652737</stp>
        <tr r="R2084" s="1"/>
      </tp>
      <tp t="s">
        <v>#N/A N/A</v>
        <stp/>
        <stp>BDP|2972662387585300376</stp>
        <tr r="R1025" s="1"/>
        <tr r="R1628" s="1"/>
      </tp>
      <tp t="s">
        <v>#N/A N/A</v>
        <stp/>
        <stp>BDP|5790362439877392867</stp>
        <tr r="R7493" s="1"/>
      </tp>
      <tp t="s">
        <v>#N/A N/A</v>
        <stp/>
        <stp>BDP|9288072301605859619</stp>
        <tr r="N2449" s="1"/>
      </tp>
      <tp t="s">
        <v>#N/A N/A</v>
        <stp/>
        <stp>BDP|7944534482055535507</stp>
        <tr r="R1599" s="1"/>
        <tr r="R995" s="1"/>
      </tp>
      <tp t="s">
        <v>#N/A N/A</v>
        <stp/>
        <stp>BDP|5206284684482079733</stp>
        <tr r="R2127" s="1"/>
        <tr r="R424" s="1"/>
      </tp>
      <tp t="s">
        <v>#N/A N/A</v>
        <stp/>
        <stp>BDP|2898001584954148402</stp>
        <tr r="R1016" s="1"/>
        <tr r="R1619" s="1"/>
        <tr r="R3190" s="1"/>
        <tr r="R7743" s="1"/>
      </tp>
      <tp t="s">
        <v>#N/A N/A</v>
        <stp/>
        <stp>BDP|9452442464349399851</stp>
        <tr r="N1753" s="1"/>
        <tr r="N88" s="1"/>
      </tp>
      <tp t="s">
        <v>#N/A N/A</v>
        <stp/>
        <stp>BDP|6826989320821342618</stp>
        <tr r="R1377" s="1"/>
        <tr r="R773" s="1"/>
      </tp>
      <tp t="s">
        <v>#N/A N/A</v>
        <stp/>
        <stp>BDP|5409425155939219733</stp>
        <tr r="R2736" s="1"/>
      </tp>
      <tp t="s">
        <v>#N/A N/A</v>
        <stp/>
        <stp>BDP|1621129791911140267</stp>
        <tr r="N1875" s="1"/>
        <tr r="N210" s="1"/>
      </tp>
      <tp t="s">
        <v>#N/A N/A</v>
        <stp/>
        <stp>BDP|9145867529990886943</stp>
        <tr r="R3092" s="1"/>
      </tp>
      <tp t="s">
        <v>#N/A N/A</v>
        <stp/>
        <stp>BDP|8407867427578145066</stp>
        <tr r="N1507" s="1"/>
        <tr r="N903" s="1"/>
      </tp>
      <tp t="s">
        <v>#N/A N/A</v>
        <stp/>
        <stp>BDP|7849570889772004246</stp>
        <tr r="R3148" s="1"/>
      </tp>
      <tp t="s">
        <v>#N/A N/A</v>
        <stp/>
        <stp>BDP|7099094879988465267</stp>
        <tr r="R7718" s="1"/>
      </tp>
      <tp t="s">
        <v>#N/A N/A</v>
        <stp/>
        <stp>BDP|7664087947309244091</stp>
        <tr r="N2781" s="1"/>
      </tp>
      <tp t="s">
        <v>#N/A N/A</v>
        <stp/>
        <stp>BDP|9238941166379355512</stp>
        <tr r="N1717" s="1"/>
        <tr r="N1717" s="1"/>
        <tr r="N2201" s="1"/>
        <tr r="N2201" s="1"/>
        <tr r="N2281" s="1"/>
        <tr r="N2281" s="1"/>
        <tr r="N2335" s="1"/>
        <tr r="N2335" s="1"/>
        <tr r="N7167" s="1"/>
        <tr r="N7167" s="1"/>
        <tr r="N7209" s="1"/>
        <tr r="N7209" s="1"/>
        <tr r="N7267" s="1"/>
        <tr r="N7267" s="1"/>
        <tr r="N7311" s="1"/>
        <tr r="N7311" s="1"/>
        <tr r="N7417" s="1"/>
        <tr r="N7417" s="1"/>
        <tr r="N39" s="1"/>
        <tr r="N39" s="1"/>
        <tr r="N7786" s="1"/>
        <tr r="N7786" s="1"/>
      </tp>
      <tp t="s">
        <v>#N/A N/A</v>
        <stp/>
        <stp>BDP|8431002252524042359</stp>
        <tr r="N3014" s="1"/>
        <tr r="N7567" s="1"/>
      </tp>
      <tp t="s">
        <v>#N/A N/A</v>
        <stp/>
        <stp>BDP|8793866095551311246</stp>
        <tr r="R2146" s="1"/>
        <tr r="R445" s="1"/>
      </tp>
      <tp t="s">
        <v>#N/A N/A</v>
        <stp/>
        <stp>BDP|8872734421407817019</stp>
        <tr r="R1601" s="1"/>
        <tr r="R3178" s="1"/>
        <tr r="R997" s="1"/>
      </tp>
      <tp t="s">
        <v>#N/A N/A</v>
        <stp/>
        <stp>BDP|6497849775432644101</stp>
        <tr r="R7370" s="1"/>
      </tp>
      <tp t="s">
        <v>#N/A N/A</v>
        <stp/>
        <stp>BDP|1912747571388885378</stp>
        <tr r="N1199" s="1"/>
        <tr r="N595" s="1"/>
      </tp>
      <tp t="s">
        <v>#N/A N/A</v>
        <stp/>
        <stp>BDP|8262144810122576002</stp>
        <tr r="N1332" s="1"/>
        <tr r="N7622" s="1"/>
        <tr r="N728" s="1"/>
      </tp>
      <tp t="s">
        <v>#N/A N/A</v>
        <stp/>
        <stp>BDP|4204995207834595398</stp>
        <tr r="O1729" s="1"/>
        <tr r="O2221" s="1"/>
        <tr r="O2301" s="1"/>
        <tr r="O2355" s="1"/>
        <tr r="O7179" s="1"/>
        <tr r="O7229" s="1"/>
        <tr r="O7283" s="1"/>
        <tr r="O7331" s="1"/>
        <tr r="O7433" s="1"/>
        <tr r="O7802" s="1"/>
        <tr r="O51" s="1"/>
      </tp>
      <tp t="s">
        <v>#N/A N/A</v>
        <stp/>
        <stp>BDP|5015261119854757883</stp>
        <tr r="N2558" s="1"/>
      </tp>
      <tp t="s">
        <v>#N/A N/A</v>
        <stp/>
        <stp>BDP|5343975034681199410</stp>
        <tr r="N1449" s="1"/>
        <tr r="N845" s="1"/>
      </tp>
      <tp t="s">
        <v>#N/A N/A</v>
        <stp/>
        <stp>BDP|7469922164845536771</stp>
        <tr r="N347" s="1"/>
      </tp>
      <tp t="s">
        <v>#N/A N/A</v>
        <stp/>
        <stp>BDP|5346041169891859869</stp>
        <tr r="R1254" s="1"/>
        <tr r="R3012" s="1"/>
        <tr r="R7564" s="1"/>
        <tr r="R650" s="1"/>
      </tp>
      <tp t="s">
        <v>#N/A N/A</v>
        <stp/>
        <stp>BDP|8178514303200632753</stp>
        <tr r="R1265" s="1"/>
        <tr r="R3015" s="1"/>
        <tr r="R7568" s="1"/>
        <tr r="R661" s="1"/>
      </tp>
      <tp t="s">
        <v>#N/A N/A</v>
        <stp/>
        <stp>BDP|9057290579691688768</stp>
        <tr r="O1732" s="1"/>
        <tr r="O7286" s="1"/>
        <tr r="O7336" s="1"/>
      </tp>
      <tp t="s">
        <v>#N/A N/A</v>
        <stp/>
        <stp>BDP|9379543324392037630</stp>
        <tr r="R1280" s="1"/>
        <tr r="R676" s="1"/>
      </tp>
      <tp t="s">
        <v>#N/A N/A</v>
        <stp/>
        <stp>BDP|5210171848978559288</stp>
        <tr r="R3272" s="1"/>
      </tp>
      <tp t="s">
        <v>#N/A N/A</v>
        <stp/>
        <stp>BDP|1728916748842788490</stp>
        <tr r="N1442" s="1"/>
        <tr r="N838" s="1"/>
      </tp>
      <tp t="s">
        <v>#N/A N/A</v>
        <stp/>
        <stp>BDP|8813972822410544984</stp>
        <tr r="N137" s="1"/>
        <tr r="N1802" s="1"/>
      </tp>
      <tp t="s">
        <v>#N/A N/A</v>
        <stp/>
        <stp>BDP|2781858732766495548</stp>
        <tr r="R3123" s="1"/>
      </tp>
      <tp t="s">
        <v>#N/A N/A</v>
        <stp/>
        <stp>BDP|1053162196287708473</stp>
        <tr r="R1062" s="1"/>
        <tr r="R1372" s="1"/>
        <tr r="R1665" s="1"/>
        <tr r="R3069" s="1"/>
        <tr r="R7645" s="1"/>
        <tr r="R768" s="1"/>
      </tp>
      <tp t="s">
        <v>#N/A N/A</v>
        <stp/>
        <stp>BDP|6819696140629716779</stp>
        <tr r="R1866" s="1"/>
        <tr r="R201" s="1"/>
      </tp>
      <tp t="s">
        <v>#N/A N/A</v>
        <stp/>
        <stp>BDP|6882788431038206028</stp>
        <tr r="N3273" s="1"/>
      </tp>
      <tp t="s">
        <v>#N/A N/A</v>
        <stp/>
        <stp>BDP|5116611993118311818</stp>
        <tr r="R1184" s="1"/>
        <tr r="R2962" s="1"/>
        <tr r="R7509" s="1"/>
        <tr r="R580" s="1"/>
      </tp>
      <tp t="s">
        <v>#N/A N/A</v>
        <stp/>
        <stp>BDP|9424457039963877710</stp>
        <tr r="R2619" s="1"/>
        <tr r="R3105" s="1"/>
      </tp>
      <tp t="s">
        <v>#N/A N/A</v>
        <stp/>
        <stp>BDP|9626503301307315159</stp>
        <tr r="N2681" s="1"/>
      </tp>
      <tp t="s">
        <v>#N/A N/A</v>
        <stp/>
        <stp>BDP|8356035564120667436</stp>
        <tr r="R7605" s="1"/>
      </tp>
      <tp t="s">
        <v>#N/A N/A</v>
        <stp/>
        <stp>BDP|8446446427093436721</stp>
        <tr r="R2804" s="1"/>
      </tp>
      <tp t="s">
        <v>#N/A N/A</v>
        <stp/>
        <stp>BDP|9826572531917898270</stp>
        <tr r="R1053" s="1"/>
        <tr r="R1656" s="1"/>
      </tp>
      <tp t="s">
        <v>#N/A N/A</v>
        <stp/>
        <stp>BDP|5169895450794027695</stp>
        <tr r="R1517" s="1"/>
        <tr r="R3130" s="1"/>
        <tr r="R913" s="1"/>
      </tp>
      <tp t="s">
        <v>#N/A N/A</v>
        <stp/>
        <stp>BDP|8461037626520903096</stp>
        <tr r="R2156" s="1"/>
        <tr r="R455" s="1"/>
      </tp>
      <tp t="s">
        <v>#N/A N/A</v>
        <stp/>
        <stp>BDP|1130606442771144834</stp>
        <tr r="R153" s="1"/>
        <tr r="R1818" s="1"/>
        <tr r="R2735" s="1"/>
      </tp>
      <tp t="s">
        <v>#N/A N/A</v>
        <stp/>
        <stp>BDP|5618202470033254954</stp>
        <tr r="N3071" s="1"/>
        <tr r="N7647" s="1"/>
      </tp>
      <tp t="s">
        <v>#N/A N/A</v>
        <stp/>
        <stp>BDP|3531892017737375794</stp>
        <tr r="N2911" s="1"/>
      </tp>
      <tp t="s">
        <v>#N/A N/A</v>
        <stp/>
        <stp>BDP|8108757840316678736</stp>
        <tr r="N1035" s="1"/>
        <tr r="N1638" s="1"/>
        <tr r="N3197" s="1"/>
        <tr r="N7747" s="1"/>
      </tp>
      <tp t="s">
        <v>#N/A N/A</v>
        <stp/>
        <stp>BDP|7782448972206331834</stp>
        <tr r="N2740" s="1"/>
      </tp>
      <tp t="s">
        <v>#N/A N/A</v>
        <stp/>
        <stp>BDP|9789653722687827098</stp>
        <tr r="N1319" s="1"/>
        <tr r="N715" s="1"/>
      </tp>
      <tp t="s">
        <v>#N/A N/A</v>
        <stp/>
        <stp>BDP|3221246911803685903</stp>
        <tr r="N2625" s="1"/>
      </tp>
      <tp t="s">
        <v>#N/A N/A</v>
        <stp/>
        <stp>BDP|2712763047868599325</stp>
        <tr r="R2375" s="1"/>
        <tr r="R2375" s="1"/>
      </tp>
      <tp t="s">
        <v>#N/A N/A</v>
        <stp/>
        <stp>BDP|8286701705173005611</stp>
        <tr r="N1738" s="1"/>
        <tr r="N1738" s="1"/>
        <tr r="N2229" s="1"/>
        <tr r="N2229" s="1"/>
        <tr r="N2309" s="1"/>
        <tr r="N2309" s="1"/>
        <tr r="N2363" s="1"/>
        <tr r="N2363" s="1"/>
        <tr r="N7187" s="1"/>
        <tr r="N7187" s="1"/>
        <tr r="N7239" s="1"/>
        <tr r="N7239" s="1"/>
        <tr r="N7292" s="1"/>
        <tr r="N7292" s="1"/>
        <tr r="N7342" s="1"/>
        <tr r="N7342" s="1"/>
        <tr r="N7443" s="1"/>
        <tr r="N7443" s="1"/>
        <tr r="N7810" s="1"/>
        <tr r="N7810" s="1"/>
        <tr r="N59" s="1"/>
        <tr r="N59" s="1"/>
      </tp>
      <tp t="s">
        <v>#N/A N/A</v>
        <stp/>
        <stp>BDP|5176632346858104535</stp>
        <tr r="R2086" s="1"/>
      </tp>
      <tp t="s">
        <v>#N/A N/A</v>
        <stp/>
        <stp>BDP|7766614556048110672</stp>
        <tr r="R2249" s="1"/>
      </tp>
      <tp t="s">
        <v>#N/A N/A</v>
        <stp/>
        <stp>BDP|5350820054547389509</stp>
        <tr r="R2370" s="1"/>
        <tr r="R2369" s="1"/>
      </tp>
      <tp t="s">
        <v>#N/A N/A</v>
        <stp/>
        <stp>BDP|8480716004634720109</stp>
        <tr r="R2857" s="1"/>
      </tp>
      <tp t="s">
        <v>#N/A N/A</v>
        <stp/>
        <stp>BDP|8724725003033539653</stp>
        <tr r="R7369" s="1"/>
      </tp>
      <tp t="s">
        <v>#N/A N/A</v>
        <stp/>
        <stp>BDP|6679823940240390007</stp>
        <tr r="R1509" s="1"/>
        <tr r="R2960" s="1"/>
        <tr r="R905" s="1"/>
      </tp>
      <tp t="s">
        <v>#N/A N/A</v>
        <stp/>
        <stp>BDP|9891457859990545269</stp>
        <tr r="Q2183" s="1"/>
      </tp>
      <tp t="s">
        <v>#N/A N/A</v>
        <stp/>
        <stp>BDP|3863335872145832861</stp>
        <tr r="R1421" s="1"/>
        <tr r="R817" s="1"/>
      </tp>
      <tp t="s">
        <v>#N/A N/A</v>
        <stp/>
        <stp>BDP|2367636080836437038</stp>
        <tr r="R1439" s="1"/>
        <tr r="R835" s="1"/>
      </tp>
      <tp t="s">
        <v>#N/A N/A</v>
        <stp/>
        <stp>BDP|8880886001893001962</stp>
        <tr r="R3008" s="1"/>
        <tr r="R7557" s="1"/>
      </tp>
      <tp t="s">
        <v>#N/A N/A</v>
        <stp/>
        <stp>BDP|6157079484265204179</stp>
        <tr r="R2556" s="1"/>
        <tr r="R2852" s="1"/>
        <tr r="R3192" s="1"/>
      </tp>
      <tp t="s">
        <v>#N/A N/A</v>
        <stp/>
        <stp>BDP|1701169196796592551</stp>
        <tr r="R1745" s="1"/>
        <tr r="R2234" s="1"/>
        <tr r="R2314" s="1"/>
        <tr r="R2368" s="1"/>
        <tr r="R7244" s="1"/>
        <tr r="R7299" s="1"/>
        <tr r="R7349" s="1"/>
        <tr r="R7448" s="1"/>
        <tr r="R7815" s="1"/>
        <tr r="R64" s="1"/>
      </tp>
      <tp t="s">
        <v>#N/A N/A</v>
        <stp/>
        <stp>BDP|9270338053587059267</stp>
        <tr r="N3044" s="1"/>
        <tr r="N7614" s="1"/>
      </tp>
      <tp t="s">
        <v>#N/A N/A</v>
        <stp/>
        <stp>BDP|5394462677254239842</stp>
        <tr r="R7383" s="1"/>
      </tp>
      <tp t="s">
        <v>#N/A N/A</v>
        <stp/>
        <stp>BDP|5849081786134770358</stp>
        <tr r="R1530" s="1"/>
        <tr r="R926" s="1"/>
      </tp>
      <tp t="s">
        <v>#N/A N/A</v>
        <stp/>
        <stp>BDP|5426412884130695332</stp>
        <tr r="N118" s="1"/>
        <tr r="N1783" s="1"/>
        <tr r="N2663" s="1"/>
      </tp>
      <tp t="s">
        <v>#N/A N/A</v>
        <stp/>
        <stp>BDP|9622633746842026376</stp>
        <tr r="N1443" s="1"/>
        <tr r="N839" s="1"/>
      </tp>
      <tp t="s">
        <v>#N/A N/A</v>
        <stp/>
        <stp>BDP|1356144734421018879</stp>
        <tr r="R1407" s="1"/>
        <tr r="R803" s="1"/>
      </tp>
      <tp t="s">
        <v>#N/A N/A</v>
        <stp/>
        <stp>BDP|3866147569579085710</stp>
        <tr r="R2828" s="1"/>
      </tp>
      <tp t="s">
        <v>#N/A N/A</v>
        <stp/>
        <stp>BDP|9549515862884018424</stp>
        <tr r="R1522" s="1"/>
        <tr r="R918" s="1"/>
      </tp>
      <tp t="s">
        <v>#N/A N/A</v>
        <stp/>
        <stp>BDP|6683182755549875177</stp>
        <tr r="N2847" s="1"/>
      </tp>
      <tp t="s">
        <v>#N/A N/A</v>
        <stp/>
        <stp>BDP|4281028582434297242</stp>
        <tr r="N2119" s="1"/>
        <tr r="N408" s="1"/>
      </tp>
      <tp t="s">
        <v>#N/A N/A</v>
        <stp/>
        <stp>BDP|5705077244803378837</stp>
        <tr r="R1081" s="1"/>
        <tr r="R1684" s="1"/>
        <tr r="R3082" s="1"/>
      </tp>
      <tp t="s">
        <v>#N/A N/A</v>
        <stp/>
        <stp>BDP|1431181811278871315</stp>
        <tr r="R1012" s="1"/>
        <tr r="R1615" s="1"/>
        <tr r="R1929" s="1"/>
        <tr r="R2538" s="1"/>
        <tr r="R264" s="1"/>
      </tp>
      <tp t="s">
        <v>#N/A N/A</v>
        <stp/>
        <stp>BDP|3479460088164640180</stp>
        <tr r="R7718" s="1"/>
      </tp>
      <tp t="s">
        <v>#N/A N/A</v>
        <stp/>
        <stp>BDP|9846863487346476596</stp>
        <tr r="R1142" s="1"/>
        <tr r="R2408" s="1"/>
        <tr r="R2610" s="1"/>
        <tr r="R2940" s="1"/>
        <tr r="R7475" s="1"/>
        <tr r="R538" s="1"/>
      </tp>
      <tp t="s">
        <v>#N/A N/A</v>
        <stp/>
        <stp>BDP|4763226802214224815</stp>
        <tr r="N1952" s="1"/>
        <tr r="N287" s="1"/>
      </tp>
      <tp t="s">
        <v>#N/A N/A</v>
        <stp/>
        <stp>BDP|2723260672225416835</stp>
        <tr r="N1893" s="1"/>
        <tr r="N228" s="1"/>
      </tp>
      <tp t="s">
        <v>#N/A N/A</v>
        <stp/>
        <stp>BDP|2743616907818498615</stp>
        <tr r="R1577" s="1"/>
        <tr r="R973" s="1"/>
      </tp>
      <tp t="s">
        <v>#N/A N/A</v>
        <stp/>
        <stp>BDP|8044756273622758057</stp>
        <tr r="R2650" s="1"/>
      </tp>
      <tp t="s">
        <v>#N/A N/A</v>
        <stp/>
        <stp>BDP|4957184699572426498</stp>
        <tr r="R1348" s="1"/>
        <tr r="R744" s="1"/>
      </tp>
      <tp t="s">
        <v>#N/A N/A</v>
        <stp/>
        <stp>BDP|9362129371291172444</stp>
        <tr r="R2242" s="1"/>
      </tp>
      <tp t="s">
        <v>#N/A N/A</v>
        <stp/>
        <stp>BDP|7443585286417856771</stp>
        <tr r="R1368" s="1"/>
        <tr r="R764" s="1"/>
      </tp>
      <tp t="s">
        <v>#N/A N/A</v>
        <stp/>
        <stp>BDP|2111263470828124538</stp>
        <tr r="R2847" s="1"/>
      </tp>
      <tp t="s">
        <v>#N/A N/A</v>
        <stp/>
        <stp>BDP|7251205908307715881</stp>
        <tr r="R1300" s="1"/>
        <tr r="R696" s="1"/>
      </tp>
      <tp t="s">
        <v>#N/A N/A</v>
        <stp/>
        <stp>BDP|7114312932169268451</stp>
        <tr r="R1245" s="1"/>
        <tr r="R641" s="1"/>
      </tp>
      <tp t="s">
        <v>#N/A N/A</v>
        <stp/>
        <stp>BDP|4335250407179323574</stp>
        <tr r="R2079" s="1"/>
      </tp>
      <tp t="s">
        <v>#N/A N/A</v>
        <stp/>
        <stp>BDP|4514622733792683978</stp>
        <tr r="N1760" s="1"/>
        <tr r="N95" s="1"/>
      </tp>
      <tp t="s">
        <v>#N/A N/A</v>
        <stp/>
        <stp>BDP|3923772650942264998</stp>
        <tr r="N2891" s="1"/>
      </tp>
      <tp t="s">
        <v>#N/A N/A</v>
        <stp/>
        <stp>BDP|7510599919051911961</stp>
        <tr r="N2833" s="1"/>
      </tp>
      <tp t="s">
        <v>#N/A N/A</v>
        <stp/>
        <stp>BDP|8462477707915859267</stp>
        <tr r="N1382" s="1"/>
        <tr r="N778" s="1"/>
      </tp>
      <tp t="s">
        <v>#N/A N/A</v>
        <stp/>
        <stp>BDP|5731102622864978964</stp>
        <tr r="N1522" s="1"/>
        <tr r="N918" s="1"/>
      </tp>
      <tp t="s">
        <v>#N/A N/A</v>
        <stp/>
        <stp>BDP|8357106278610306525</stp>
        <tr r="R1902" s="1"/>
        <tr r="R237" s="1"/>
        <tr r="R2491" s="1"/>
      </tp>
      <tp t="s">
        <v>#N/A N/A</v>
        <stp/>
        <stp>BDP|8456938389893017144</stp>
        <tr r="O7394" s="1"/>
      </tp>
      <tp t="s">
        <v>#N/A N/A</v>
        <stp/>
        <stp>BDP|3624926728313004064</stp>
        <tr r="R2139" s="1"/>
        <tr r="R439" s="1"/>
      </tp>
      <tp t="s">
        <v>#N/A N/A</v>
        <stp/>
        <stp>BDP|5624786482519604804</stp>
        <tr r="R1057" s="1"/>
        <tr r="R1660" s="1"/>
      </tp>
      <tp t="s">
        <v>#N/A N/A</v>
        <stp/>
        <stp>BDP|9811793349693656244</stp>
        <tr r="N1235" s="1"/>
        <tr r="N631" s="1"/>
      </tp>
      <tp t="s">
        <v>#N/A N/A</v>
        <stp/>
        <stp>BDP|1371920142342024590</stp>
        <tr r="R2672" s="1"/>
      </tp>
      <tp t="s">
        <v>#N/A N/A</v>
        <stp/>
        <stp>BDP|9107312709498327902</stp>
        <tr r="R1128" s="1"/>
        <tr r="R1446" s="1"/>
        <tr r="R1857" s="1"/>
        <tr r="R192" s="1"/>
        <tr r="R2814" s="1"/>
        <tr r="R524" s="1"/>
        <tr r="R842" s="1"/>
      </tp>
      <tp t="s">
        <v>#N/A N/A</v>
        <stp/>
        <stp>BDP|9495801498047466437</stp>
        <tr r="N2637" s="1"/>
      </tp>
      <tp t="s">
        <v>#N/A N/A</v>
        <stp/>
        <stp>BDP|1930552075819538172</stp>
        <tr r="Q2208" s="1"/>
        <tr r="Q2288" s="1"/>
        <tr r="Q2342" s="1"/>
        <tr r="Q7216" s="1"/>
        <tr r="Q7318" s="1"/>
      </tp>
      <tp t="s">
        <v>#N/A N/A</v>
        <stp/>
        <stp>BDP|6002721049666021809</stp>
        <tr r="R2255" s="1"/>
      </tp>
      <tp t="s">
        <v>#N/A N/A</v>
        <stp/>
        <stp>BDP|4456478309688248330</stp>
        <tr r="R2556" s="1"/>
        <tr r="R2852" s="1"/>
      </tp>
      <tp t="s">
        <v>#N/A N/A</v>
        <stp/>
        <stp>BDP|9489342798779761145</stp>
        <tr r="R2737" s="1"/>
      </tp>
      <tp t="s">
        <v>#N/A N/A</v>
        <stp/>
        <stp>BDP|2825938068817901113</stp>
        <tr r="R2834" s="1"/>
      </tp>
      <tp t="s">
        <v>#N/A N/A</v>
        <stp/>
        <stp>BDP|3132112892152079296</stp>
        <tr r="R3185" s="1"/>
      </tp>
      <tp t="s">
        <v>#N/A N/A</v>
        <stp/>
        <stp>BDP|6801663542267489838</stp>
        <tr r="N1603" s="1"/>
        <tr r="N3179" s="1"/>
        <tr r="N999" s="1"/>
      </tp>
      <tp t="s">
        <v>#N/A N/A</v>
        <stp/>
        <stp>BDP|8909310872400532741</stp>
        <tr r="N1257" s="1"/>
        <tr r="N653" s="1"/>
      </tp>
      <tp t="s">
        <v>#N/A N/A</v>
        <stp/>
        <stp>BDP|2062833289571699841</stp>
        <tr r="N2878" s="1"/>
        <tr r="N2878" s="1"/>
      </tp>
      <tp t="s">
        <v>#N/A N/A</v>
        <stp/>
        <stp>BDP|4075890497927319957</stp>
        <tr r="N2123" s="1"/>
        <tr r="N417" s="1"/>
      </tp>
      <tp t="s">
        <v>#N/A N/A</v>
        <stp/>
        <stp>BDP|8074399101399909996</stp>
        <tr r="N2093" s="1"/>
      </tp>
      <tp t="s">
        <v>#N/A N/A</v>
        <stp/>
        <stp>BDP|1223359368357071875</stp>
        <tr r="R1860" s="1"/>
        <tr r="R195" s="1"/>
      </tp>
      <tp t="s">
        <v>#N/A N/A</v>
        <stp/>
        <stp>BDP|1480337201968746198</stp>
        <tr r="N1181" s="1"/>
        <tr r="N577" s="1"/>
      </tp>
      <tp t="s">
        <v>#N/A N/A</v>
        <stp/>
        <stp>BDP|4232762498485291466</stp>
        <tr r="R3234" s="1"/>
      </tp>
      <tp t="s">
        <v>#N/A N/A</v>
        <stp/>
        <stp>BDP|4422196115417449849</stp>
        <tr r="R1208" s="1"/>
        <tr r="R604" s="1"/>
      </tp>
      <tp t="s">
        <v>#N/A N/A</v>
        <stp/>
        <stp>BDP|5501855906844670286</stp>
        <tr r="R7151" s="1"/>
      </tp>
      <tp t="s">
        <v>#N/A N/A</v>
        <stp/>
        <stp>BDP|9918547232271599522</stp>
        <tr r="R2447" s="1"/>
        <tr r="R2653" s="1"/>
      </tp>
      <tp t="s">
        <v>#N/A N/A</v>
        <stp/>
        <stp>BDP|8582430540346945571</stp>
        <tr r="N2383" s="1"/>
      </tp>
      <tp t="s">
        <v>#N/A N/A</v>
        <stp/>
        <stp>BDP|9592706149108601920</stp>
        <tr r="R3" s="1"/>
      </tp>
      <tp t="s">
        <v>#N/A N/A</v>
        <stp/>
        <stp>BDP|7416294605577774979</stp>
        <tr r="R1315" s="1"/>
        <tr r="R711" s="1"/>
      </tp>
      <tp t="s">
        <v>#N/A N/A</v>
        <stp/>
        <stp>BDP|5016187584180393770</stp>
        <tr r="R3107" s="1"/>
        <tr r="R7681" s="1"/>
      </tp>
      <tp t="s">
        <v>#N/A N/A</v>
        <stp/>
        <stp>BDP|8403490410764360263</stp>
        <tr r="R414" s="1"/>
      </tp>
      <tp t="s">
        <v>#N/A N/A</v>
        <stp/>
        <stp>BDP|1949857693183771801</stp>
        <tr r="R2690" s="1"/>
      </tp>
      <tp t="s">
        <v>#N/A N/A</v>
        <stp/>
        <stp>BDP|7893962621150054778</stp>
        <tr r="N2258" s="1"/>
      </tp>
      <tp t="s">
        <v>#N/A N/A</v>
        <stp/>
        <stp>BDP|1926449980024418203</stp>
        <tr r="N1739" s="1"/>
        <tr r="N1739" s="1"/>
        <tr r="N7293" s="1"/>
        <tr r="N7293" s="1"/>
        <tr r="N7343" s="1"/>
        <tr r="N7343" s="1"/>
      </tp>
      <tp t="s">
        <v>#N/A N/A</v>
        <stp/>
        <stp>BDP|4601611997905158584</stp>
        <tr r="R3126" s="1"/>
        <tr r="R7697" s="1"/>
      </tp>
      <tp t="s">
        <v>#N/A N/A</v>
        <stp/>
        <stp>BDP|7487976458781119130</stp>
        <tr r="R2566" s="1"/>
        <tr r="R2761" s="1"/>
      </tp>
      <tp t="s">
        <v>#N/A N/A</v>
        <stp/>
        <stp>BDP|6834906055241758039</stp>
        <tr r="R7633" s="1"/>
      </tp>
      <tp t="s">
        <v>#N/A N/A</v>
        <stp/>
        <stp>BDP|9208821549536088806</stp>
        <tr r="R2996" s="1"/>
        <tr r="R7539" s="1"/>
      </tp>
      <tp t="s">
        <v>#N/A N/A</v>
        <stp/>
        <stp>BDP|9710052120903230395</stp>
        <tr r="N7489" s="1"/>
      </tp>
      <tp t="s">
        <v>#N/A N/A</v>
        <stp/>
        <stp>BDP|5836902626055276051</stp>
        <tr r="P1725" s="1"/>
        <tr r="P2217" s="1"/>
        <tr r="P2297" s="1"/>
        <tr r="P2351" s="1"/>
        <tr r="P7175" s="1"/>
        <tr r="P7225" s="1"/>
        <tr r="P7279" s="1"/>
        <tr r="P7327" s="1"/>
        <tr r="P7429" s="1"/>
        <tr r="P7798" s="1"/>
        <tr r="P47" s="1"/>
      </tp>
      <tp t="s">
        <v>#N/A N/A</v>
        <stp/>
        <stp>BDP|5506291992393009674</stp>
        <tr r="R2781" s="1"/>
      </tp>
      <tp t="s">
        <v>#N/A N/A</v>
        <stp/>
        <stp>BDP|2657175689103680305</stp>
        <tr r="R1490" s="1"/>
        <tr r="R886" s="1"/>
      </tp>
      <tp t="s">
        <v>#N/A N/A</v>
        <stp/>
        <stp>BDP|4210702086088374898</stp>
        <tr r="R1027" s="1"/>
        <tr r="R1630" s="1"/>
      </tp>
      <tp t="s">
        <v>#N/A N/A</v>
        <stp/>
        <stp>BDP|3671679589186122071</stp>
        <tr r="N1182" s="1"/>
        <tr r="N578" s="1"/>
      </tp>
      <tp t="s">
        <v>#N/A N/A</v>
        <stp/>
        <stp>BDP|6500577326613845924</stp>
        <tr r="N2724" s="1"/>
      </tp>
      <tp t="s">
        <v>#N/A N/A</v>
        <stp/>
        <stp>BDP|5930845005390776610</stp>
        <tr r="R808" s="1"/>
      </tp>
      <tp t="s">
        <v>#N/A N/A</v>
        <stp/>
        <stp>BDP|5677352729846139959</stp>
        <tr r="R1513" s="1"/>
        <tr r="R2964" s="1"/>
        <tr r="R7511" s="1"/>
        <tr r="R909" s="1"/>
      </tp>
      <tp t="s">
        <v>#N/A N/A</v>
        <stp/>
        <stp>BDP|3553132089256625771</stp>
        <tr r="R1858" s="1"/>
        <tr r="R193" s="1"/>
        <tr r="R2400" s="1"/>
      </tp>
      <tp t="s">
        <v>#N/A N/A</v>
        <stp/>
        <stp>BDP|5403363179412093846</stp>
        <tr r="N3263" s="1"/>
      </tp>
      <tp t="s">
        <v>#N/A N/A</v>
        <stp/>
        <stp>BDP|8927957101123055929</stp>
        <tr r="N1122" s="1"/>
        <tr r="N518" s="1"/>
      </tp>
      <tp t="s">
        <v>#N/A N/A</v>
        <stp/>
        <stp>BDP|9952017158665784284</stp>
        <tr r="N1017" s="1"/>
        <tr r="N1620" s="1"/>
      </tp>
      <tp t="s">
        <v>#N/A N/A</v>
        <stp/>
        <stp>BDP|4910609095736751642</stp>
        <tr r="O2880" s="1"/>
      </tp>
      <tp t="s">
        <v>#N/A N/A</v>
        <stp/>
        <stp>BDP|8982862927691775804</stp>
        <tr r="N159" s="1"/>
        <tr r="N1824" s="1"/>
        <tr r="N2753" s="1"/>
      </tp>
      <tp t="s">
        <v>#N/A N/A</v>
        <stp/>
        <stp>BDP|3587501962329014284</stp>
        <tr r="R1881" s="1"/>
        <tr r="R216" s="1"/>
      </tp>
      <tp t="s">
        <v>#N/A N/A</v>
        <stp/>
        <stp>BDP|5327947169189065813</stp>
        <tr r="R2151" s="1"/>
        <tr r="R450" s="1"/>
      </tp>
      <tp t="s">
        <v>#N/A N/A</v>
        <stp/>
        <stp>BDP|2959705256902494940</stp>
        <tr r="N1234" s="1"/>
        <tr r="N7545" s="1"/>
        <tr r="N630" s="1"/>
      </tp>
      <tp t="s">
        <v>#N/A N/A</v>
        <stp/>
        <stp>BDP|7457274983772663490</stp>
        <tr r="R1553" s="1"/>
        <tr r="R949" s="1"/>
      </tp>
      <tp t="s">
        <v>#N/A N/A</v>
        <stp/>
        <stp>BDP|8890906039650721999</stp>
        <tr r="R1506" s="1"/>
        <tr r="R7506" s="1"/>
        <tr r="R902" s="1"/>
      </tp>
      <tp t="s">
        <v>#N/A N/A</v>
        <stp/>
        <stp>BDP|6411520979848032708</stp>
        <tr r="R1032" s="1"/>
        <tr r="R1635" s="1"/>
      </tp>
      <tp t="s">
        <v>#N/A N/A</v>
        <stp/>
        <stp>BDP|4938839135973367730</stp>
        <tr r="R2675" s="1"/>
      </tp>
      <tp t="s">
        <v>#N/A N/A</v>
        <stp/>
        <stp>BDP|5237790816669558174</stp>
        <tr r="R1006" s="1"/>
        <tr r="R1609" s="1"/>
        <tr r="R1921" s="1"/>
        <tr r="R2526" s="1"/>
        <tr r="R256" s="1"/>
        <tr r="R3028" s="1"/>
        <tr r="R7596" s="1"/>
      </tp>
      <tp t="s">
        <v>#N/A N/A</v>
        <stp/>
        <stp>BDP|8302739860120688297</stp>
        <tr r="N7477" s="1"/>
      </tp>
      <tp t="s">
        <v>#N/A N/A</v>
        <stp/>
        <stp>BDP|3935558291935468163</stp>
        <tr r="R1107" s="1"/>
        <tr r="R503" s="1"/>
      </tp>
      <tp t="s">
        <v>#N/A N/A</v>
        <stp/>
        <stp>BDP|6001419618998102077</stp>
        <tr r="N1961" s="1"/>
        <tr r="N2054" s="1"/>
      </tp>
      <tp t="s">
        <v>#N/A N/A</v>
        <stp/>
        <stp>BDP|3739275261719418599</stp>
        <tr r="R1473" s="1"/>
        <tr r="R869" s="1"/>
      </tp>
      <tp t="s">
        <v>#N/A N/A</v>
        <stp/>
        <stp>BDP|3803318270949652538</stp>
        <tr r="N1244" s="1"/>
        <tr r="N640" s="1"/>
      </tp>
      <tp t="s">
        <v>#N/A N/A</v>
        <stp/>
        <stp>BDP|8545399240551056502</stp>
        <tr r="R1541" s="1"/>
        <tr r="R937" s="1"/>
      </tp>
      <tp t="s">
        <v>#N/A N/A</v>
        <stp/>
        <stp>BDP|3266524264758907315</stp>
        <tr r="N1936" s="1"/>
        <tr r="N2560" s="1"/>
        <tr r="N271" s="1"/>
      </tp>
      <tp t="s">
        <v>#N/A N/A</v>
        <stp/>
        <stp>BDP|6058980016031706455</stp>
        <tr r="N1410" s="1"/>
        <tr r="N7668" s="1"/>
        <tr r="N806" s="1"/>
      </tp>
      <tp t="s">
        <v>#N/A N/A</v>
        <stp/>
        <stp>BDP|8994734916855671062</stp>
        <tr r="R3081" s="1"/>
        <tr r="R7662" s="1"/>
      </tp>
      <tp t="s">
        <v>#N/A N/A</v>
        <stp/>
        <stp>BDP|5501446366934386880</stp>
        <tr r="N1946" s="1"/>
        <tr r="N281" s="1"/>
      </tp>
      <tp t="s">
        <v>#N/A N/A</v>
        <stp/>
        <stp>BDP|6469044474513089996</stp>
        <tr r="R1004" s="1"/>
        <tr r="R1607" s="1"/>
      </tp>
      <tp t="s">
        <v>#N/A N/A</v>
        <stp/>
        <stp>BDP|1941635661579292344</stp>
        <tr r="N2380" s="1"/>
      </tp>
      <tp t="s">
        <v>#N/A N/A</v>
        <stp/>
        <stp>BDP|5139494790802561100</stp>
        <tr r="N1370" s="1"/>
        <tr r="N766" s="1"/>
      </tp>
      <tp t="s">
        <v>#N/A N/A</v>
        <stp/>
        <stp>BDP|3164225682912915050</stp>
        <tr r="R2865" s="1"/>
      </tp>
      <tp t="s">
        <v>#N/A N/A</v>
        <stp/>
        <stp>BDP|4492780891507561650</stp>
        <tr r="R1370" s="1"/>
        <tr r="R766" s="1"/>
      </tp>
      <tp t="s">
        <v>#N/A N/A</v>
        <stp/>
        <stp>BDP|7763490542044737868</stp>
        <tr r="N2412" s="1"/>
      </tp>
      <tp t="s">
        <v>#N/A N/A</v>
        <stp/>
        <stp>BDP|2092440818744065814</stp>
        <tr r="R1045" s="1"/>
        <tr r="R1648" s="1"/>
      </tp>
      <tp t="s">
        <v>#N/A N/A</v>
        <stp/>
        <stp>BDP|1243796562972464902</stp>
        <tr r="R1398" s="1"/>
        <tr r="R794" s="1"/>
      </tp>
      <tp t="s">
        <v>#N/A N/A</v>
        <stp/>
        <stp>BDP|3884685739249417401</stp>
        <tr r="N1552" s="1"/>
        <tr r="N948" s="1"/>
      </tp>
      <tp t="s">
        <v>#N/A N/A</v>
        <stp/>
        <stp>BDP|1409189816453349946</stp>
        <tr r="R172" s="1"/>
        <tr r="R1837" s="1"/>
      </tp>
      <tp t="s">
        <v>#N/A N/A</v>
        <stp/>
        <stp>BDP|2951864824725399651</stp>
        <tr r="N2410" s="1"/>
      </tp>
      <tp t="s">
        <v>#N/A N/A</v>
        <stp/>
        <stp>BDP|1736012269158478469</stp>
        <tr r="R2739" s="1"/>
      </tp>
      <tp t="s">
        <v>#N/A N/A</v>
        <stp/>
        <stp>BDP|2457114878896687962</stp>
        <tr r="N1559" s="1"/>
        <tr r="N955" s="1"/>
      </tp>
      <tp t="s">
        <v>#N/A N/A</v>
        <stp/>
        <stp>BDP|9565282680401302932</stp>
        <tr r="N321" s="1"/>
      </tp>
      <tp t="s">
        <v>#N/A N/A</v>
        <stp/>
        <stp>BDP|7994023485555431185</stp>
        <tr r="R3104" s="1"/>
        <tr r="R7678" s="1"/>
      </tp>
      <tp t="s">
        <v>#N/A N/A</v>
        <stp/>
        <stp>BDP|3991812842273051785</stp>
        <tr r="R2520" s="1"/>
        <tr r="R7367" s="1"/>
      </tp>
      <tp t="s">
        <v>#N/A N/A</v>
        <stp/>
        <stp>BDP|9455734478254900649</stp>
        <tr r="R2381" s="1"/>
        <tr r="R2381" s="1"/>
      </tp>
      <tp t="s">
        <v>#N/A N/A</v>
        <stp/>
        <stp>BDP|4715805214906179000</stp>
        <tr r="N1908" s="1"/>
        <tr r="N243" s="1"/>
        <tr r="N2713" s="1"/>
      </tp>
      <tp t="s">
        <v>#N/A N/A</v>
        <stp/>
        <stp>BDP|1054352075577276908</stp>
        <tr r="R1431" s="1"/>
        <tr r="R827" s="1"/>
      </tp>
      <tp t="s">
        <v>#N/A N/A</v>
        <stp/>
        <stp>BDP|5791955266932146373</stp>
        <tr r="R1414" s="1"/>
        <tr r="R810" s="1"/>
      </tp>
      <tp t="s">
        <v>#N/A N/A</v>
        <stp/>
        <stp>BDP|1850371639228443207</stp>
        <tr r="R1382" s="1"/>
        <tr r="R778" s="1"/>
      </tp>
      <tp t="s">
        <v>#N/A N/A</v>
        <stp/>
        <stp>BDP|2643621192392568417</stp>
        <tr r="R298" s="1"/>
        <tr r="R298" s="1"/>
      </tp>
      <tp t="s">
        <v>#N/A N/A</v>
        <stp/>
        <stp>BDP|8055258362561151652</stp>
        <tr r="R1323" s="1"/>
        <tr r="R3043" s="1"/>
        <tr r="R7613" s="1"/>
        <tr r="R719" s="1"/>
      </tp>
      <tp t="s">
        <v>#N/A N/A</v>
        <stp/>
        <stp>BDP|7981752608563577826</stp>
        <tr r="R2763" s="1"/>
      </tp>
      <tp t="s">
        <v>#N/A N/A</v>
        <stp/>
        <stp>BDP|5745677092273950286</stp>
        <tr r="R1873" s="1"/>
        <tr r="R208" s="1"/>
      </tp>
      <tp t="s">
        <v>#N/A N/A</v>
        <stp/>
        <stp>BDP|9236209712784623567</stp>
        <tr r="N2879" s="1"/>
        <tr r="N2879" s="1"/>
      </tp>
      <tp t="s">
        <v>#N/A N/A</v>
        <stp/>
        <stp>BDP|4978845971676586690</stp>
        <tr r="N3141" s="1"/>
        <tr r="N7707" s="1"/>
      </tp>
      <tp t="s">
        <v>#N/A N/A</v>
        <stp/>
        <stp>BDP|6378731356816678907</stp>
        <tr r="R3230" s="1"/>
      </tp>
      <tp t="s">
        <v>#N/A N/A</v>
        <stp/>
        <stp>BDP|8508151555483797422</stp>
        <tr r="N1596" s="1"/>
        <tr r="N992" s="1"/>
      </tp>
      <tp t="s">
        <v>#N/A N/A</v>
        <stp/>
        <stp>BDP|6449855845126098747</stp>
        <tr r="N343" s="1"/>
      </tp>
      <tp t="s">
        <v>#N/A N/A</v>
        <stp/>
        <stp>BDP|5926192030088400441</stp>
        <tr r="R2416" s="1"/>
      </tp>
      <tp t="s">
        <v>#N/A N/A</v>
        <stp/>
        <stp>BDP|3247603626929665528</stp>
        <tr r="R1043" s="1"/>
        <tr r="R1646" s="1"/>
        <tr r="R3061" s="1"/>
        <tr r="R7751" s="1"/>
      </tp>
      <tp t="s">
        <v>#N/A N/A</v>
        <stp/>
        <stp>BDP|8189274204939469863</stp>
        <tr r="N1093" s="1"/>
        <tr r="N1696" s="1"/>
      </tp>
      <tp t="s">
        <v>#N/A N/A</v>
        <stp/>
        <stp>BDP|1437225398650825160</stp>
        <tr r="N1309" s="1"/>
        <tr r="N705" s="1"/>
      </tp>
      <tp t="s">
        <v>#N/A N/A</v>
        <stp/>
        <stp>BDP|8427535321650410438</stp>
        <tr r="R1127" s="1"/>
        <tr r="R523" s="1"/>
      </tp>
      <tp t="s">
        <v>#N/A N/A</v>
        <stp/>
        <stp>BDP|1342311429869934233</stp>
        <tr r="N7672" s="1"/>
      </tp>
      <tp t="s">
        <v>#N/A N/A</v>
        <stp/>
        <stp>BDP|5873300104008920548</stp>
        <tr r="N1328" s="1"/>
        <tr r="N3048" s="1"/>
        <tr r="N7617" s="1"/>
        <tr r="N724" s="1"/>
      </tp>
      <tp t="s">
        <v>#N/A N/A</v>
        <stp/>
        <stp>BDP|5679741082225911488</stp>
        <tr r="N1103" s="1"/>
        <tr r="N499" s="1"/>
      </tp>
      <tp t="s">
        <v>#N/A N/A</v>
        <stp/>
        <stp>BDP|3193808373810633755</stp>
        <tr r="R2989" s="1"/>
      </tp>
      <tp t="s">
        <v>#N/A N/A</v>
        <stp/>
        <stp>BDP|7051228795690039766</stp>
        <tr r="N1939" s="1"/>
        <tr r="N274" s="1"/>
      </tp>
      <tp t="s">
        <v>#N/A N/A</v>
        <stp/>
        <stp>BDP|2032091969708622779</stp>
        <tr r="R2831" s="1"/>
      </tp>
      <tp t="s">
        <v>#N/A N/A</v>
        <stp/>
        <stp>BDP|7159174157660210824</stp>
        <tr r="R3034" s="1"/>
        <tr r="R7602" s="1"/>
      </tp>
      <tp t="s">
        <v>#N/A N/A</v>
        <stp/>
        <stp>BDP|1979987023111731045</stp>
        <tr r="N1173" s="1"/>
        <tr r="N569" s="1"/>
      </tp>
      <tp t="s">
        <v>#N/A N/A</v>
        <stp/>
        <stp>BDP|9550961542038356737</stp>
        <tr r="R3133" s="1"/>
        <tr r="R7699" s="1"/>
      </tp>
      <tp t="s">
        <v>#N/A N/A</v>
        <stp/>
        <stp>BDP|2273405592995527133</stp>
        <tr r="Q2877" s="1"/>
      </tp>
      <tp t="s">
        <v>#N/A N/A</v>
        <stp/>
        <stp>BDP|8556108492448841391</stp>
        <tr r="N1114" s="1"/>
        <tr r="N510" s="1"/>
      </tp>
      <tp t="s">
        <v>#N/A N/A</v>
        <stp/>
        <stp>BDP|8380724063064164656</stp>
        <tr r="N1048" s="1"/>
        <tr r="N1651" s="1"/>
      </tp>
      <tp t="s">
        <v>#N/A N/A</v>
        <stp/>
        <stp>BDP|2733747323818760414</stp>
        <tr r="R2842" s="1"/>
      </tp>
      <tp t="s">
        <v>#N/A N/A</v>
        <stp/>
        <stp>BDP|9869807297075173687</stp>
        <tr r="R1955" s="1"/>
        <tr r="R290" s="1"/>
      </tp>
      <tp t="s">
        <v>#N/A N/A</v>
        <stp/>
        <stp>BDP|5343234617315335822</stp>
        <tr r="N1534" s="1"/>
        <tr r="N930" s="1"/>
      </tp>
      <tp t="s">
        <v>#N/A N/A</v>
        <stp/>
        <stp>BDP|3046230438498483180</stp>
        <tr r="N7565" s="1"/>
      </tp>
      <tp t="s">
        <v>#N/A N/A</v>
        <stp/>
        <stp>BDP|5732388004718913556</stp>
        <tr r="N1321" s="1"/>
        <tr r="N3042" s="1"/>
        <tr r="N7612" s="1"/>
        <tr r="N717" s="1"/>
      </tp>
      <tp t="s">
        <v>#N/A N/A</v>
        <stp/>
        <stp>BDP|8645106035132788337</stp>
        <tr r="R1218" s="1"/>
        <tr r="R614" s="1"/>
      </tp>
      <tp t="s">
        <v>#N/A N/A</v>
        <stp/>
        <stp>BDP|8283923884073603154</stp>
        <tr r="R179" s="1"/>
        <tr r="R1844" s="1"/>
      </tp>
      <tp t="s">
        <v>#N/A N/A</v>
        <stp/>
        <stp>BDP|8389706690138217561</stp>
        <tr r="R1481" s="1"/>
        <tr r="R877" s="1"/>
      </tp>
      <tp t="s">
        <v>#N/A N/A</v>
        <stp/>
        <stp>BDP|7687854918101503493</stp>
        <tr r="N66" s="1"/>
      </tp>
      <tp t="s">
        <v>#N/A N/A</v>
        <stp/>
        <stp>BDP|6630433415509577123</stp>
        <tr r="N329" s="1"/>
      </tp>
      <tp t="s">
        <v>#N/A N/A</v>
        <stp/>
        <stp>BDP|8109135103535357751</stp>
        <tr r="R3059" s="1"/>
      </tp>
      <tp t="s">
        <v>#N/A N/A</v>
        <stp/>
        <stp>BDP|4321604882082201341</stp>
        <tr r="Q1715" s="1"/>
        <tr r="Q2199" s="1"/>
        <tr r="Q2279" s="1"/>
        <tr r="Q2333" s="1"/>
        <tr r="Q7165" s="1"/>
        <tr r="Q7207" s="1"/>
        <tr r="Q7265" s="1"/>
        <tr r="Q7309" s="1"/>
        <tr r="Q7415" s="1"/>
        <tr r="Q37" s="1"/>
        <tr r="Q7784" s="1"/>
      </tp>
      <tp t="s">
        <v>#N/A N/A</v>
        <stp/>
        <stp>BDP|5042212294901024414</stp>
        <tr r="R1259" s="1"/>
        <tr r="R655" s="1"/>
      </tp>
      <tp t="s">
        <v>#N/A N/A</v>
        <stp/>
        <stp>BDP|1631925317972442033</stp>
        <tr r="N3054" s="1"/>
        <tr r="N7628" s="1"/>
      </tp>
      <tp t="s">
        <v>#N/A N/A</v>
        <stp/>
        <stp>BDP|9853279257155863041</stp>
        <tr r="N70" s="1"/>
      </tp>
      <tp t="s">
        <v>#N/A N/A</v>
        <stp/>
        <stp>BDP|2586929407860566015</stp>
        <tr r="R2511" s="1"/>
      </tp>
      <tp t="s">
        <v>#N/A N/A</v>
        <stp/>
        <stp>BDP|1430106787501380246</stp>
        <tr r="R2435" s="1"/>
        <tr r="R3123" s="1"/>
      </tp>
      <tp t="s">
        <v>#N/A N/A</v>
        <stp/>
        <stp>BDP|1569135191605666753</stp>
        <tr r="R7363" s="1"/>
      </tp>
      <tp t="s">
        <v>#N/A N/A</v>
        <stp/>
        <stp>BDP|4478266624347218800</stp>
        <tr r="R1199" s="1"/>
        <tr r="R2456" s="1"/>
        <tr r="R595" s="1"/>
      </tp>
      <tp t="s">
        <v>#N/A N/A</v>
        <stp/>
        <stp>BDP|5132602787676313614</stp>
        <tr r="R2877" s="1"/>
      </tp>
      <tp t="s">
        <v>#N/A N/A</v>
        <stp/>
        <stp>BDP|3498875650590280554</stp>
        <tr r="R1369" s="1"/>
        <tr r="R765" s="1"/>
      </tp>
      <tp t="s">
        <v>#N/A N/A</v>
        <stp/>
        <stp>BDP|5781953280456689902</stp>
        <tr r="N2534" s="1"/>
      </tp>
      <tp t="s">
        <v>#N/A N/A</v>
        <stp/>
        <stp>BDP|3440044774479977697</stp>
        <tr r="R3047" s="1"/>
      </tp>
      <tp t="s">
        <v>#N/A N/A</v>
        <stp/>
        <stp>BDP|4132647630699610377</stp>
        <tr r="N807" s="1"/>
      </tp>
      <tp t="s">
        <v>#N/A N/A</v>
        <stp/>
        <stp>BDP|4581912777119754817</stp>
        <tr r="R1699" s="1"/>
        <tr r="R1699" s="1"/>
        <tr r="R2041" s="1"/>
        <tr r="R2041" s="1"/>
        <tr r="R2178" s="1"/>
        <tr r="R2178" s="1"/>
        <tr r="R2237" s="1"/>
        <tr r="R2237" s="1"/>
        <tr r="R2318" s="1"/>
        <tr r="R2318" s="1"/>
        <tr r="R2810" s="1"/>
        <tr r="R2810" s="1"/>
        <tr r="R293" s="1"/>
        <tr r="R293" s="1"/>
        <tr r="R7145" s="1"/>
        <tr r="R7145" s="1"/>
        <tr r="R7155" s="1"/>
        <tr r="R7155" s="1"/>
        <tr r="R7197" s="1"/>
        <tr r="R7197" s="1"/>
        <tr r="R7774" s="1"/>
        <tr r="R7774" s="1"/>
        <tr r="R392" s="1"/>
        <tr r="R392" s="1"/>
        <tr r="R487" s="1"/>
        <tr r="R487" s="1"/>
        <tr r="R73" s="1"/>
        <tr r="R73" s="1"/>
      </tp>
      <tp t="s">
        <v>#N/A N/A</v>
        <stp/>
        <stp>BDP|2404879970583663502</stp>
        <tr r="N2099" s="1"/>
      </tp>
      <tp t="s">
        <v>#N/A N/A</v>
        <stp/>
        <stp>BDP|6893314799215653232</stp>
        <tr r="R7379" s="1"/>
      </tp>
      <tp t="s">
        <v>#N/A N/A</v>
        <stp/>
        <stp>BDP|4492323472789221237</stp>
        <tr r="R2744" s="1"/>
      </tp>
      <tp t="s">
        <v>#N/A N/A</v>
        <stp/>
        <stp>BDP|1287963388528179383</stp>
        <tr r="R1387" s="1"/>
        <tr r="R172" s="1"/>
        <tr r="R1837" s="1"/>
        <tr r="R7652" s="1"/>
        <tr r="R783" s="1"/>
      </tp>
      <tp t="s">
        <v>#N/A N/A</v>
        <stp/>
        <stp>BDP|5016867076392726328</stp>
        <tr r="N7582" s="1"/>
      </tp>
      <tp t="s">
        <v>#N/A N/A</v>
        <stp/>
        <stp>BDP|2124759651209856282</stp>
        <tr r="R1338" s="1"/>
        <tr r="R734" s="1"/>
      </tp>
      <tp t="s">
        <v>#N/A N/A</v>
        <stp/>
        <stp>BDP|5141833626062401659</stp>
        <tr r="R1157" s="1"/>
        <tr r="R553" s="1"/>
      </tp>
      <tp t="s">
        <v>#N/A N/A</v>
        <stp/>
        <stp>BDP|5255282551510771994</stp>
        <tr r="R1541" s="1"/>
        <tr r="R937" s="1"/>
      </tp>
      <tp t="s">
        <v>#N/A N/A</v>
        <stp/>
        <stp>BDP|1614032391361150204</stp>
        <tr r="R1200" s="1"/>
        <tr r="R2457" s="1"/>
        <tr r="R3136" s="1"/>
        <tr r="R596" s="1"/>
      </tp>
      <tp t="s">
        <v>#N/A N/A</v>
        <stp/>
        <stp>BDP|7367060194620757534</stp>
        <tr r="R1201" s="1"/>
        <tr r="R2977" s="1"/>
        <tr r="R7523" s="1"/>
        <tr r="R597" s="1"/>
      </tp>
      <tp t="s">
        <v>#N/A N/A</v>
        <stp/>
        <stp>BDP|4403212065358753324</stp>
        <tr r="N2709" s="1"/>
      </tp>
      <tp t="s">
        <v>#N/A N/A</v>
        <stp/>
        <stp>BDP|5693717187511308068</stp>
        <tr r="R3150" s="1"/>
      </tp>
      <tp t="s">
        <v>#N/A N/A</v>
        <stp/>
        <stp>BDP|8011831724169013027</stp>
        <tr r="N2731" s="1"/>
      </tp>
      <tp t="s">
        <v>#N/A N/A</v>
        <stp/>
        <stp>BDP|9917626759293725200</stp>
        <tr r="R1138" s="1"/>
        <tr r="R534" s="1"/>
      </tp>
      <tp t="s">
        <v>#N/A N/A</v>
        <stp/>
        <stp>BDP|1754688841291472601</stp>
        <tr r="N2662" s="1"/>
      </tp>
      <tp t="s">
        <v>#N/A N/A</v>
        <stp/>
        <stp>BDP|2514198475901385100</stp>
        <tr r="R2063" s="1"/>
      </tp>
      <tp t="s">
        <v>#N/A N/A</v>
        <stp/>
        <stp>BDP|5068090143296164319</stp>
        <tr r="R2889" s="1"/>
      </tp>
      <tp t="s">
        <v>#N/A N/A</v>
        <stp/>
        <stp>BDP|2195116047776472593</stp>
        <tr r="N7407" s="1"/>
      </tp>
      <tp t="s">
        <v>#N/A N/A</v>
        <stp/>
        <stp>BDP|6887757244049729843</stp>
        <tr r="N2403" s="1"/>
        <tr r="N2604" s="1"/>
      </tp>
      <tp t="s">
        <v>#N/A N/A</v>
        <stp/>
        <stp>BDP|6213608674972805143</stp>
        <tr r="N3160" s="1"/>
        <tr r="N7717" s="1"/>
      </tp>
      <tp t="s">
        <v>#N/A N/A</v>
        <stp/>
        <stp>BDP|2572891740452078862</stp>
        <tr r="N1554" s="1"/>
        <tr r="N950" s="1"/>
      </tp>
      <tp t="s">
        <v>#N/A N/A</v>
        <stp/>
        <stp>BDP|1402578656472673783</stp>
        <tr r="R1040" s="1"/>
        <tr r="R1643" s="1"/>
        <tr r="R7750" s="1"/>
      </tp>
      <tp t="s">
        <v>#N/A N/A</v>
        <stp/>
        <stp>BDP|8656526498890623015</stp>
        <tr r="R1126" s="1"/>
        <tr r="R1750" s="1"/>
        <tr r="R2938" s="1"/>
        <tr r="R7470" s="1"/>
        <tr r="R522" s="1"/>
        <tr r="R85" s="1"/>
      </tp>
      <tp t="s">
        <v>#N/A N/A</v>
        <stp/>
        <stp>BDP|9222159089015031157</stp>
        <tr r="R2213" s="1"/>
        <tr r="R2293" s="1"/>
        <tr r="R2347" s="1"/>
        <tr r="R7221" s="1"/>
        <tr r="R7275" s="1"/>
        <tr r="R7323" s="1"/>
        <tr r="R7425" s="1"/>
        <tr r="R7794" s="1"/>
      </tp>
      <tp t="s">
        <v>#N/A N/A</v>
        <stp/>
        <stp>BDP|4925019060307776140</stp>
        <tr r="R1489" s="1"/>
        <tr r="R885" s="1"/>
      </tp>
      <tp t="s">
        <v>#N/A N/A</v>
        <stp/>
        <stp>BDP|3949552581582106872</stp>
        <tr r="R1574" s="1"/>
        <tr r="R970" s="1"/>
      </tp>
      <tp t="s">
        <v>#N/A N/A</v>
        <stp/>
        <stp>BDP|4888811381495402578</stp>
        <tr r="R1894" s="1"/>
        <tr r="R229" s="1"/>
      </tp>
      <tp t="s">
        <v>#N/A N/A</v>
        <stp/>
        <stp>BDP|2077459442833819542</stp>
        <tr r="N2379" s="1"/>
      </tp>
      <tp t="s">
        <v>#N/A N/A</v>
        <stp/>
        <stp>BDP|2812518455723542513</stp>
        <tr r="O1733" s="1"/>
        <tr r="O2224" s="1"/>
        <tr r="O2304" s="1"/>
        <tr r="O2358" s="1"/>
        <tr r="O7182" s="1"/>
        <tr r="O7234" s="1"/>
        <tr r="O7287" s="1"/>
        <tr r="O7337" s="1"/>
        <tr r="O7438" s="1"/>
        <tr r="O7805" s="1"/>
        <tr r="O54" s="1"/>
      </tp>
      <tp t="s">
        <v>#N/A N/A</v>
        <stp/>
        <stp>BDP|9468006941360582986</stp>
        <tr r="R1232" s="1"/>
        <tr r="R628" s="1"/>
      </tp>
      <tp t="s">
        <v>#N/A N/A</v>
        <stp/>
        <stp>BDP|2434589265560851596</stp>
        <tr r="R2548" s="1"/>
      </tp>
      <tp t="s">
        <v>#N/A N/A</v>
        <stp/>
        <stp>BDP|9973688337958784091</stp>
        <tr r="R1949" s="1"/>
        <tr r="R2585" s="1"/>
        <tr r="R2864" s="1"/>
        <tr r="R284" s="1"/>
      </tp>
      <tp t="s">
        <v>#N/A N/A</v>
        <stp/>
        <stp>BDP|8846334489480908735</stp>
        <tr r="N1906" s="1"/>
        <tr r="N241" s="1"/>
        <tr r="N2706" s="1"/>
      </tp>
      <tp t="s">
        <v>#N/A N/A</v>
        <stp/>
        <stp>BDP|1459198120732585401</stp>
        <tr r="R1073" s="1"/>
        <tr r="R1676" s="1"/>
        <tr r="R1948" s="1"/>
        <tr r="R283" s="1"/>
        <tr r="R3214" s="1"/>
      </tp>
      <tp t="s">
        <v>#N/A N/A</v>
        <stp/>
        <stp>BDP|5843662976259365931</stp>
        <tr r="R1335" s="1"/>
        <tr r="R7625" s="1"/>
        <tr r="R731" s="1"/>
      </tp>
      <tp t="s">
        <v>#N/A N/A</v>
        <stp/>
        <stp>BDP|5364149178883712401</stp>
        <tr r="R121" s="1"/>
        <tr r="R1786" s="1"/>
      </tp>
      <tp t="s">
        <v>#N/A N/A</v>
        <stp/>
        <stp>BDP|4242082934631183260</stp>
        <tr r="R1390" s="1"/>
        <tr r="R3073" s="1"/>
        <tr r="R7655" s="1"/>
        <tr r="R786" s="1"/>
      </tp>
      <tp t="s">
        <v>#N/A N/A</v>
        <stp/>
        <stp>BDP|2914191930737132389</stp>
        <tr r="R2830" s="1"/>
      </tp>
      <tp t="s">
        <v>#N/A N/A</v>
        <stp/>
        <stp>BDP|8814549684774407553</stp>
        <tr r="R1299" s="1"/>
        <tr r="R7589" s="1"/>
        <tr r="R695" s="1"/>
      </tp>
      <tp t="s">
        <v>#N/A N/A</v>
        <stp/>
        <stp>BDP|5304572728811049750</stp>
        <tr r="N1916" s="1"/>
        <tr r="N2377" s="1"/>
        <tr r="N251" s="1"/>
      </tp>
      <tp t="s">
        <v>#N/A N/A</v>
        <stp/>
        <stp>BDP|1718127816994449192</stp>
        <tr r="N2455" s="1"/>
      </tp>
      <tp t="s">
        <v>#N/A N/A</v>
        <stp/>
        <stp>BDP|5664878622572556985</stp>
        <tr r="R7390" s="1"/>
      </tp>
      <tp t="s">
        <v>#N/A N/A</v>
        <stp/>
        <stp>BDP|7203642757281685197</stp>
        <tr r="N3274" s="1"/>
      </tp>
      <tp t="s">
        <v>#N/A N/A</v>
        <stp/>
        <stp>BDP|2732166009775004263</stp>
        <tr r="R2393" s="1"/>
        <tr r="R2394" s="1"/>
      </tp>
      <tp t="s">
        <v>#N/A N/A</v>
        <stp/>
        <stp>BDP|7287262308993038224</stp>
        <tr r="N1102" s="1"/>
        <tr r="N498" s="1"/>
      </tp>
      <tp t="s">
        <v>#N/A N/A</v>
        <stp/>
        <stp>BDP|7404114869750205407</stp>
        <tr r="N1926" s="1"/>
        <tr r="N261" s="1"/>
      </tp>
      <tp t="s">
        <v>#N/A N/A</v>
        <stp/>
        <stp>BDP|6251315793940967866</stp>
        <tr r="R1351" s="1"/>
        <tr r="R3058" s="1"/>
        <tr r="R7634" s="1"/>
        <tr r="R747" s="1"/>
      </tp>
      <tp t="s">
        <v>#N/A N/A</v>
        <stp/>
        <stp>BDP|8723021951401293895</stp>
        <tr r="N2934" s="1"/>
      </tp>
      <tp t="s">
        <v>#N/A N/A</v>
        <stp/>
        <stp>BDP|8130199646111314827</stp>
        <tr r="R1174" s="1"/>
        <tr r="R570" s="1"/>
      </tp>
      <tp t="s">
        <v>#N/A N/A</v>
        <stp/>
        <stp>BDP|6485676669542425015</stp>
        <tr r="R1946" s="1"/>
        <tr r="R281" s="1"/>
      </tp>
      <tp t="s">
        <v>#N/A N/A</v>
        <stp/>
        <stp>BDP|5448648109564300355</stp>
        <tr r="N2850" s="1"/>
      </tp>
      <tp t="s">
        <v>#N/A N/A</v>
        <stp/>
        <stp>BDP|2311952199290679667</stp>
        <tr r="R2765" s="1"/>
      </tp>
      <tp t="s">
        <v>#N/A N/A</v>
        <stp/>
        <stp>BDP|7071116864872395691</stp>
        <tr r="R1697" s="1"/>
        <tr r="R1697" s="1"/>
        <tr r="R2039" s="1"/>
        <tr r="R2039" s="1"/>
        <tr r="R2058" s="1"/>
        <tr r="R2058" s="1"/>
        <tr r="R2174" s="1"/>
        <tr r="R2174" s="1"/>
        <tr r="R2235" s="1"/>
        <tr r="R2235" s="1"/>
        <tr r="R2323" s="1"/>
        <tr r="R2323" s="1"/>
        <tr r="R27" s="1"/>
        <tr r="R27" s="1"/>
        <tr r="R2808" s="1"/>
        <tr r="R2808" s="1"/>
        <tr r="R7143" s="1"/>
        <tr r="R7143" s="1"/>
        <tr r="R7152" s="1"/>
        <tr r="R7152" s="1"/>
        <tr r="R7254" s="1"/>
        <tr r="R7254" s="1"/>
        <tr r="R7403" s="1"/>
        <tr r="R7403" s="1"/>
        <tr r="R7772" s="1"/>
        <tr r="R7772" s="1"/>
        <tr r="R389" s="1"/>
        <tr r="R389" s="1"/>
        <tr r="R7816" s="1"/>
        <tr r="R7816" s="1"/>
        <tr r="R483" s="1"/>
        <tr r="R483" s="1"/>
      </tp>
      <tp t="s">
        <v>#N/A N/A</v>
        <stp/>
        <stp>BDP|4387550324881835650</stp>
        <tr r="N1467" s="1"/>
        <tr r="N863" s="1"/>
      </tp>
      <tp t="s">
        <v>#N/A N/A</v>
        <stp/>
        <stp>BDP|3898292559473580325</stp>
        <tr r="R2082" s="1"/>
      </tp>
      <tp t="s">
        <v>#N/A N/A</v>
        <stp/>
        <stp>BDP|7975053140475773242</stp>
        <tr r="R1031" s="1"/>
        <tr r="R1634" s="1"/>
        <tr r="R3195" s="1"/>
        <tr r="R7745" s="1"/>
      </tp>
      <tp t="s">
        <v>#N/A N/A</v>
        <stp/>
        <stp>BDP|8520174989165775035</stp>
        <tr r="N1295" s="1"/>
        <tr r="N691" s="1"/>
      </tp>
      <tp t="s">
        <v>#N/A N/A</v>
        <stp/>
        <stp>BDP|6260934184542270184</stp>
        <tr r="R1265" s="1"/>
        <tr r="R3015" s="1"/>
        <tr r="R7568" s="1"/>
        <tr r="R661" s="1"/>
      </tp>
      <tp t="s">
        <v>#N/A N/A</v>
        <stp/>
        <stp>BDP|5063524747719914932</stp>
        <tr r="N2082" s="1"/>
      </tp>
      <tp t="s">
        <v>#N/A N/A</v>
        <stp/>
        <stp>BDP|9099892607503626644</stp>
        <tr r="R118" s="1"/>
        <tr r="R1533" s="1"/>
        <tr r="R1783" s="1"/>
        <tr r="R2663" s="1"/>
        <tr r="R3138" s="1"/>
        <tr r="R7704" s="1"/>
        <tr r="R929" s="1"/>
      </tp>
      <tp t="s">
        <v>#N/A N/A</v>
        <stp/>
        <stp>BDP|2238871671378094185</stp>
        <tr r="R2766" s="1"/>
      </tp>
      <tp t="s">
        <v>#N/A N/A</v>
        <stp/>
        <stp>BDP|1473678473642428686</stp>
        <tr r="N1523" s="1"/>
        <tr r="N919" s="1"/>
      </tp>
      <tp t="s">
        <v>#N/A N/A</v>
        <stp/>
        <stp>BDP|1241454450027945328</stp>
        <tr r="R2069" s="1"/>
        <tr r="R2069" s="1"/>
      </tp>
      <tp t="s">
        <v>#N/A N/A</v>
        <stp/>
        <stp>BDP|6808059641375063300</stp>
        <tr r="N1581" s="1"/>
        <tr r="N977" s="1"/>
      </tp>
      <tp t="s">
        <v>#N/A N/A</v>
        <stp/>
        <stp>BDP|7371328979905326275</stp>
        <tr r="O1737" s="1"/>
        <tr r="O2228" s="1"/>
        <tr r="O2308" s="1"/>
        <tr r="O2362" s="1"/>
        <tr r="O7186" s="1"/>
        <tr r="O7238" s="1"/>
        <tr r="O7291" s="1"/>
        <tr r="O7341" s="1"/>
        <tr r="O7442" s="1"/>
        <tr r="O7809" s="1"/>
        <tr r="O58" s="1"/>
      </tp>
      <tp t="s">
        <v>#N/A N/A</v>
        <stp/>
        <stp>BDP|3241333776371841233</stp>
        <tr r="R2978" s="1"/>
        <tr r="R7524" s="1"/>
      </tp>
      <tp t="s">
        <v>#N/A N/A</v>
        <stp/>
        <stp>BDP|5757567570371977243</stp>
        <tr r="N2593" s="1"/>
      </tp>
      <tp t="s">
        <v>#N/A N/A</v>
        <stp/>
        <stp>BDP|6762502654191704381</stp>
        <tr r="N1440" s="1"/>
        <tr r="N836" s="1"/>
      </tp>
      <tp t="s">
        <v>#N/A N/A</v>
        <stp/>
        <stp>BDP|6479023821425809537</stp>
        <tr r="N1215" s="1"/>
        <tr r="N611" s="1"/>
      </tp>
      <tp t="s">
        <v>#N/A N/A</v>
        <stp/>
        <stp>BDP|9653508097455966449</stp>
        <tr r="R3172" s="1"/>
        <tr r="R7731" s="1"/>
      </tp>
      <tp t="s">
        <v>#N/A N/A</v>
        <stp/>
        <stp>BDP|2211864845168952258</stp>
        <tr r="R1013" s="1"/>
        <tr r="R1616" s="1"/>
      </tp>
      <tp t="s">
        <v>#N/A N/A</v>
        <stp/>
        <stp>BDP|6358956399803524170</stp>
        <tr r="N401" s="1"/>
      </tp>
      <tp t="s">
        <v>#N/A N/A</v>
        <stp/>
        <stp>BDP|9120674159806048823</stp>
        <tr r="N1046" s="1"/>
        <tr r="N1649" s="1"/>
      </tp>
      <tp t="s">
        <v>#N/A N/A</v>
        <stp/>
        <stp>BDP|7475544008620690637</stp>
        <tr r="N1020" s="1"/>
        <tr r="N1623" s="1"/>
      </tp>
      <tp t="s">
        <v>#N/A N/A</v>
        <stp/>
        <stp>BDP|7865029352536777026</stp>
        <tr r="N174" s="1"/>
        <tr r="N1839" s="1"/>
        <tr r="N2780" s="1"/>
      </tp>
      <tp t="s">
        <v>#N/A N/A</v>
        <stp/>
        <stp>BDP|7318735120005400399</stp>
        <tr r="R2657" s="1"/>
      </tp>
      <tp t="s">
        <v>#N/A N/A</v>
        <stp/>
        <stp>BDP|5141897347234776959</stp>
        <tr r="R2823" s="1"/>
      </tp>
      <tp t="s">
        <v>#N/A N/A</v>
        <stp/>
        <stp>BDP|7503010422629226895</stp>
        <tr r="N152" s="1"/>
        <tr r="N1817" s="1"/>
      </tp>
      <tp t="s">
        <v>#N/A N/A</v>
        <stp/>
        <stp>BDP|6622720779693123117</stp>
        <tr r="R1124" s="1"/>
        <tr r="R520" s="1"/>
      </tp>
      <tp t="s">
        <v>#N/A N/A</v>
        <stp/>
        <stp>BDP|8790882942303127319</stp>
        <tr r="N3137" s="1"/>
        <tr r="N7703" s="1"/>
      </tp>
      <tp t="s">
        <v>#N/A N/A</v>
        <stp/>
        <stp>BDP|4464521879724242601</stp>
        <tr r="R1544" s="1"/>
        <tr r="R3142" s="1"/>
        <tr r="R940" s="1"/>
      </tp>
      <tp t="s">
        <v>#N/A N/A</v>
        <stp/>
        <stp>BDP|6805497988039171757</stp>
        <tr r="R3116" s="1"/>
        <tr r="R7689" s="1"/>
      </tp>
      <tp t="s">
        <v>#N/A N/A</v>
        <stp/>
        <stp>BDP|2076246342160301086</stp>
        <tr r="R1737" s="1"/>
        <tr r="R2228" s="1"/>
        <tr r="R2308" s="1"/>
        <tr r="R2362" s="1"/>
        <tr r="R7186" s="1"/>
        <tr r="R7238" s="1"/>
        <tr r="R7291" s="1"/>
        <tr r="R7341" s="1"/>
        <tr r="R7442" s="1"/>
        <tr r="R7809" s="1"/>
        <tr r="R58" s="1"/>
      </tp>
      <tp t="s">
        <v>#N/A N/A</v>
        <stp/>
        <stp>BDP|7416460710903107511</stp>
        <tr r="R2442" s="1"/>
      </tp>
      <tp t="s">
        <v>#N/A N/A</v>
        <stp/>
        <stp>BDP|9611193730877979845</stp>
        <tr r="R2411" s="1"/>
      </tp>
      <tp t="s">
        <v>#N/A N/A</v>
        <stp/>
        <stp>BDP|6637119404067241435</stp>
        <tr r="R368" s="1"/>
      </tp>
      <tp t="s">
        <v>#N/A N/A</v>
        <stp/>
        <stp>BDP|8850162658858517013</stp>
        <tr r="N296" s="1"/>
      </tp>
      <tp t="s">
        <v>#N/A N/A</v>
        <stp/>
        <stp>BDP|4459176057983129775</stp>
        <tr r="N1371" s="1"/>
        <tr r="N3068" s="1"/>
        <tr r="N7644" s="1"/>
        <tr r="N767" s="1"/>
      </tp>
      <tp t="s">
        <v>#N/A N/A</v>
        <stp/>
        <stp>BDP|4958015465904682290</stp>
        <tr r="R2471" s="1"/>
      </tp>
      <tp t="s">
        <v>#N/A N/A</v>
        <stp/>
        <stp>BDP|7052466464578268923</stp>
        <tr r="R1266" s="1"/>
        <tr r="R3016" s="1"/>
        <tr r="R7569" s="1"/>
        <tr r="R662" s="1"/>
      </tp>
      <tp t="s">
        <v>#N/A N/A</v>
        <stp/>
        <stp>BDP|6444816232600102946</stp>
        <tr r="R1157" s="1"/>
        <tr r="R553" s="1"/>
      </tp>
      <tp t="s">
        <v>#N/A N/A</v>
        <stp/>
        <stp>BDP|9514751745509030774</stp>
        <tr r="R3258" s="1"/>
      </tp>
      <tp t="s">
        <v>#N/A N/A</v>
        <stp/>
        <stp>BDP|3217807095237218177</stp>
        <tr r="N1724" s="1"/>
        <tr r="N1724" s="1"/>
        <tr r="N2216" s="1"/>
        <tr r="N2216" s="1"/>
        <tr r="N2296" s="1"/>
        <tr r="N2296" s="1"/>
        <tr r="N2350" s="1"/>
        <tr r="N2350" s="1"/>
        <tr r="N7174" s="1"/>
        <tr r="N7174" s="1"/>
        <tr r="N7224" s="1"/>
        <tr r="N7224" s="1"/>
        <tr r="N7278" s="1"/>
        <tr r="N7278" s="1"/>
        <tr r="N7326" s="1"/>
        <tr r="N7326" s="1"/>
        <tr r="N7428" s="1"/>
        <tr r="N7428" s="1"/>
        <tr r="N7797" s="1"/>
        <tr r="N7797" s="1"/>
        <tr r="N46" s="1"/>
        <tr r="N46" s="1"/>
      </tp>
      <tp t="s">
        <v>#N/A N/A</v>
        <stp/>
        <stp>BDP|9784310566229068129</stp>
        <tr r="N1550" s="1"/>
        <tr r="N946" s="1"/>
      </tp>
      <tp t="s">
        <v>#N/A N/A</v>
        <stp/>
        <stp>BDP|3948283316861528509</stp>
        <tr r="N2611" s="1"/>
      </tp>
      <tp t="s">
        <v>#N/A N/A</v>
        <stp/>
        <stp>BDP|9343729313218380330</stp>
        <tr r="N1870" s="1"/>
        <tr r="N205" s="1"/>
        <tr r="N2417" s="1"/>
      </tp>
      <tp t="s">
        <v>#N/A N/A</v>
        <stp/>
        <stp>BDP|6449142423328446956</stp>
        <tr r="R1060" s="1"/>
        <tr r="R1663" s="1"/>
        <tr r="R2573" s="1"/>
      </tp>
      <tp t="s">
        <v>#N/A N/A</v>
        <stp/>
        <stp>BDP|3315208162586126537</stp>
        <tr r="R1144" s="1"/>
        <tr r="R2411" s="1"/>
        <tr r="R540" s="1"/>
      </tp>
      <tp t="s">
        <v>#N/A N/A</v>
        <stp/>
        <stp>BDP|2088561376531553560</stp>
        <tr r="N7633" s="1"/>
      </tp>
      <tp t="s">
        <v>#N/A N/A</v>
        <stp/>
        <stp>BDP|6138630341186434649</stp>
        <tr r="N7469" s="1"/>
      </tp>
      <tp t="s">
        <v>#N/A N/A</v>
        <stp/>
        <stp>BDP|2219642330384598702</stp>
        <tr r="R1741" s="1"/>
        <tr r="R2231" s="1"/>
        <tr r="R2311" s="1"/>
        <tr r="R2365" s="1"/>
        <tr r="R7189" s="1"/>
        <tr r="R7241" s="1"/>
        <tr r="R7295" s="1"/>
        <tr r="R7345" s="1"/>
        <tr r="R7445" s="1"/>
        <tr r="R7812" s="1"/>
        <tr r="R61" s="1"/>
      </tp>
      <tp t="s">
        <v>#N/A N/A</v>
        <stp/>
        <stp>BDP|1691498155193158788</stp>
        <tr r="R7245" s="1"/>
        <tr r="R7350" s="1"/>
        <tr r="R7449" s="1"/>
      </tp>
      <tp t="s">
        <v>#N/A N/A</v>
        <stp/>
        <stp>BDP|1398141804626660266</stp>
        <tr r="P7401" s="1"/>
      </tp>
      <tp t="s">
        <v>#N/A N/A</v>
        <stp/>
        <stp>BDP|3699505268041553589</stp>
        <tr r="Q7394" s="1"/>
      </tp>
      <tp t="s">
        <v>#N/A N/A</v>
        <stp/>
        <stp>BDP|3005257614393045724</stp>
        <tr r="N1434" s="1"/>
        <tr r="N830" s="1"/>
      </tp>
      <tp t="s">
        <v>#N/A N/A</v>
        <stp/>
        <stp>BDP|1459024373701735313</stp>
        <tr r="N2922" s="1"/>
      </tp>
      <tp t="s">
        <v>#N/A N/A</v>
        <stp/>
        <stp>BDP|3762368214822474718</stp>
        <tr r="N2495" s="1"/>
      </tp>
      <tp t="s">
        <v>#N/A N/A</v>
        <stp/>
        <stp>BDP|7997432451196930420</stp>
        <tr r="N1388" s="1"/>
        <tr r="N784" s="1"/>
      </tp>
      <tp t="s">
        <v>#N/A N/A</v>
        <stp/>
        <stp>BDP|6251268718794441586</stp>
        <tr r="R2856" s="1"/>
        <tr r="R7371" s="1"/>
      </tp>
      <tp t="s">
        <v>#N/A N/A</v>
        <stp/>
        <stp>BDP|1169742820870521005</stp>
        <tr r="R2742" s="1"/>
      </tp>
      <tp t="s">
        <v>#N/A N/A</v>
        <stp/>
        <stp>BDP|4941525717996562293</stp>
        <tr r="R7252" s="1"/>
        <tr r="R7382" s="1"/>
      </tp>
      <tp t="s">
        <v>#N/A N/A</v>
        <stp/>
        <stp>BDP|1839746279391225475</stp>
        <tr r="R301" s="1"/>
      </tp>
      <tp t="s">
        <v>#N/A N/A</v>
        <stp/>
        <stp>BDP|7145270744491254405</stp>
        <tr r="N3090" s="1"/>
      </tp>
      <tp t="s">
        <v>#N/A N/A</v>
        <stp/>
        <stp>BDP|7001631954291296159</stp>
        <tr r="N2132" s="1"/>
        <tr r="N433" s="1"/>
      </tp>
      <tp t="s">
        <v>#N/A N/A</v>
        <stp/>
        <stp>BDP|2618747646467425202</stp>
        <tr r="R1079" s="1"/>
        <tr r="R1682" s="1"/>
        <tr r="R3217" s="1"/>
        <tr r="R7764" s="1"/>
      </tp>
      <tp t="s">
        <v>#N/A N/A</v>
        <stp/>
        <stp>BDP|7007645866231156230</stp>
        <tr r="N111" s="1"/>
        <tr r="N1776" s="1"/>
      </tp>
      <tp t="s">
        <v>#N/A N/A</v>
        <stp/>
        <stp>BDP|4879154670267906144</stp>
        <tr r="R111" s="1"/>
        <tr r="R1776" s="1"/>
      </tp>
      <tp t="s">
        <v>#N/A N/A</v>
        <stp/>
        <stp>BDP|6402800275659063414</stp>
        <tr r="N1246" s="1"/>
        <tr r="N3005" s="1"/>
        <tr r="N7556" s="1"/>
        <tr r="N642" s="1"/>
      </tp>
      <tp t="s">
        <v>#N/A N/A</v>
        <stp/>
        <stp>BDP|4723919682368078956</stp>
        <tr r="N1740" s="1"/>
        <tr r="N1740" s="1"/>
        <tr r="N2230" s="1"/>
        <tr r="N2230" s="1"/>
        <tr r="N2310" s="1"/>
        <tr r="N2310" s="1"/>
        <tr r="N2364" s="1"/>
        <tr r="N2364" s="1"/>
        <tr r="N7188" s="1"/>
        <tr r="N7188" s="1"/>
        <tr r="N7240" s="1"/>
        <tr r="N7240" s="1"/>
        <tr r="N7294" s="1"/>
        <tr r="N7294" s="1"/>
        <tr r="N7344" s="1"/>
        <tr r="N7344" s="1"/>
        <tr r="N7444" s="1"/>
        <tr r="N7444" s="1"/>
        <tr r="N7811" s="1"/>
        <tr r="N7811" s="1"/>
        <tr r="N60" s="1"/>
        <tr r="N60" s="1"/>
      </tp>
      <tp t="s">
        <v>#N/A N/A</v>
        <stp/>
        <stp>BDP|5743561053877100627</stp>
        <tr r="R1740" s="1"/>
        <tr r="R2230" s="1"/>
        <tr r="R2310" s="1"/>
        <tr r="R2364" s="1"/>
        <tr r="R7188" s="1"/>
        <tr r="R7240" s="1"/>
        <tr r="R7294" s="1"/>
        <tr r="R7344" s="1"/>
        <tr r="R7444" s="1"/>
        <tr r="R7811" s="1"/>
        <tr r="R60" s="1"/>
      </tp>
      <tp t="s">
        <v>#N/A N/A</v>
        <stp/>
        <stp>BDP|4179817413888660144</stp>
        <tr r="R2589" s="1"/>
      </tp>
      <tp t="s">
        <v>#N/A N/A</v>
        <stp/>
        <stp>BDP|6357897722899058195</stp>
        <tr r="R7366" s="1"/>
      </tp>
      <tp t="s">
        <v>#N/A N/A</v>
        <stp/>
        <stp>BDP|1708747060842040621</stp>
        <tr r="R2917" s="1"/>
      </tp>
      <tp t="s">
        <v>#N/A N/A</v>
        <stp/>
        <stp>BDP|5207414767837569400</stp>
        <tr r="N1106" s="1"/>
        <tr r="N502" s="1"/>
      </tp>
      <tp t="s">
        <v>#N/A N/A</v>
        <stp/>
        <stp>BDP|6013613705746706228</stp>
        <tr r="N1117" s="1"/>
        <tr r="N513" s="1"/>
      </tp>
      <tp t="s">
        <v>#N/A N/A</v>
        <stp/>
        <stp>BDP|2926370606584022198</stp>
        <tr r="R1732" s="1"/>
        <tr r="R7286" s="1"/>
        <tr r="R7336" s="1"/>
      </tp>
      <tp t="s">
        <v>#N/A N/A</v>
        <stp/>
        <stp>BDP|5932859992531738183</stp>
        <tr r="N1155" s="1"/>
        <tr r="N2945" s="1"/>
        <tr r="N7484" s="1"/>
        <tr r="N551" s="1"/>
      </tp>
      <tp t="s">
        <v>#N/A N/A</v>
        <stp/>
        <stp>BDP|4611699148984388658</stp>
        <tr r="N17" s="1"/>
      </tp>
      <tp t="s">
        <v>#N/A N/A</v>
        <stp/>
        <stp>BDP|9729127187417222316</stp>
        <tr r="P1712" s="1"/>
        <tr r="P2196" s="1"/>
        <tr r="P2275" s="1"/>
        <tr r="P2330" s="1"/>
        <tr r="P34" s="1"/>
        <tr r="P7162" s="1"/>
        <tr r="P7204" s="1"/>
        <tr r="P7262" s="1"/>
        <tr r="P7306" s="1"/>
        <tr r="P7412" s="1"/>
        <tr r="P7781" s="1"/>
      </tp>
      <tp t="s">
        <v>#N/A N/A</v>
        <stp/>
        <stp>BDP|8610314586343139412</stp>
        <tr r="R3151" s="1"/>
      </tp>
      <tp t="s">
        <v>#N/A N/A</v>
        <stp/>
        <stp>BDP|8359330289387942014</stp>
        <tr r="R3259" s="1"/>
      </tp>
      <tp t="s">
        <v>#N/A N/A</v>
        <stp/>
        <stp>BDP|5099019354307129357</stp>
        <tr r="R187" s="1"/>
        <tr r="R1852" s="1"/>
      </tp>
      <tp t="s">
        <v>#N/A N/A</v>
        <stp/>
        <stp>BDP|8315865985394186809</stp>
        <tr r="R3145" s="1"/>
      </tp>
      <tp t="s">
        <v>#N/A N/A</v>
        <stp/>
        <stp>BDP|1878140453718003999</stp>
        <tr r="R1048" s="1"/>
        <tr r="R1651" s="1"/>
      </tp>
      <tp t="s">
        <v>#N/A N/A</v>
        <stp/>
        <stp>BDP|2619331976084113648</stp>
        <tr r="N1135" s="1"/>
        <tr r="N2939" s="1"/>
        <tr r="N7474" s="1"/>
        <tr r="N531" s="1"/>
      </tp>
      <tp t="s">
        <v>#N/A N/A</v>
        <stp/>
        <stp>BDP|9105946062837639575</stp>
        <tr r="N1375" s="1"/>
        <tr r="N7646" s="1"/>
        <tr r="N771" s="1"/>
      </tp>
      <tp t="s">
        <v>#N/A N/A</v>
        <stp/>
        <stp>BDP|9331075238328885627</stp>
        <tr r="R1062" s="1"/>
        <tr r="R1372" s="1"/>
        <tr r="R1665" s="1"/>
        <tr r="R2574" s="1"/>
        <tr r="R2772" s="1"/>
        <tr r="R3069" s="1"/>
        <tr r="R7645" s="1"/>
        <tr r="R768" s="1"/>
      </tp>
      <tp t="s">
        <v>#N/A N/A</v>
        <stp/>
        <stp>BDP|4167732056177094521</stp>
        <tr r="R1311" s="1"/>
        <tr r="R707" s="1"/>
      </tp>
      <tp t="s">
        <v>#N/A N/A</v>
        <stp/>
        <stp>BDP|5029749032583247627</stp>
        <tr r="N2429" s="1"/>
      </tp>
      <tp t="s">
        <v>#N/A N/A</v>
        <stp/>
        <stp>BDP|3522537917371693212</stp>
        <tr r="R374" s="1"/>
      </tp>
      <tp t="s">
        <v>#N/A N/A</v>
        <stp/>
        <stp>BDP|4172309563503563611</stp>
        <tr r="N1878" s="1"/>
        <tr r="N213" s="1"/>
      </tp>
      <tp t="s">
        <v>#N/A N/A</v>
        <stp/>
        <stp>BDP|7756028914544715607</stp>
        <tr r="R1602" s="1"/>
        <tr r="R998" s="1"/>
      </tp>
      <tp t="s">
        <v>#N/A N/A</v>
        <stp/>
        <stp>BDP|9227012825066229923</stp>
        <tr r="R2412" s="1"/>
      </tp>
      <tp t="s">
        <v>#N/A N/A</v>
        <stp/>
        <stp>BDP|3651453226462235312</stp>
        <tr r="R1434" s="1"/>
        <tr r="R830" s="1"/>
      </tp>
      <tp t="s">
        <v>#N/A N/A</v>
        <stp/>
        <stp>BDP|4748287504797855552</stp>
        <tr r="N2185" s="1"/>
        <tr r="N2185" s="1"/>
      </tp>
      <tp t="s">
        <v>#N/A N/A</v>
        <stp/>
        <stp>BDP|1224453075330558611</stp>
        <tr r="N2801" s="1"/>
      </tp>
      <tp t="s">
        <v>#N/A N/A</v>
        <stp/>
        <stp>BDP|2741374517481453557</stp>
        <tr r="R1193" s="1"/>
        <tr r="R2971" s="1"/>
        <tr r="R7518" s="1"/>
        <tr r="R589" s="1"/>
      </tp>
      <tp t="s">
        <v>#N/A N/A</v>
        <stp/>
        <stp>BDP|1824012529881680606</stp>
        <tr r="R381" s="1"/>
      </tp>
      <tp t="s">
        <v>#N/A N/A</v>
        <stp/>
        <stp>BDP|8396066084441059566</stp>
        <tr r="R333" s="1"/>
        <tr r="R333" s="1"/>
      </tp>
      <tp t="s">
        <v>#N/A N/A</v>
        <stp/>
        <stp>BDP|4017470762604048628</stp>
        <tr r="R1221" s="1"/>
        <tr r="R2992" s="1"/>
        <tr r="R7537" s="1"/>
        <tr r="R617" s="1"/>
      </tp>
      <tp t="s">
        <v>#N/A N/A</v>
        <stp/>
        <stp>BDP|4752638802043733564</stp>
        <tr r="N1010" s="1"/>
        <tr r="N1613" s="1"/>
      </tp>
      <tp t="s">
        <v>#N/A N/A</v>
        <stp/>
        <stp>BDP|6610818117822542928</stp>
        <tr r="N2537" s="1"/>
        <tr r="N2734" s="1"/>
      </tp>
      <tp t="s">
        <v>#N/A N/A</v>
        <stp/>
        <stp>BDP|8706964262754564719</stp>
        <tr r="R1167" s="1"/>
        <tr r="R563" s="1"/>
      </tp>
      <tp t="s">
        <v>#N/A N/A</v>
        <stp/>
        <stp>BDP|8761915004721414419</stp>
        <tr r="O7391" s="1"/>
      </tp>
      <tp t="s">
        <v>#N/A N/A</v>
        <stp/>
        <stp>BDP|3357211176862741049</stp>
        <tr r="R1587" s="1"/>
        <tr r="R2844" s="1"/>
        <tr r="R3020" s="1"/>
        <tr r="R7576" s="1"/>
        <tr r="R983" s="1"/>
      </tp>
      <tp t="s">
        <v>#N/A N/A</v>
        <stp/>
        <stp>BDP|6417427552395457670</stp>
        <tr r="R1044" s="1"/>
        <tr r="R1647" s="1"/>
      </tp>
      <tp t="s">
        <v>#N/A N/A</v>
        <stp/>
        <stp>BDP|9154125284250437442</stp>
        <tr r="N2675" s="1"/>
      </tp>
      <tp t="s">
        <v>#N/A N/A</v>
        <stp/>
        <stp>BDP|9101088160882716992</stp>
        <tr r="R1927" s="1"/>
        <tr r="R262" s="1"/>
      </tp>
      <tp t="s">
        <v>#N/A N/A</v>
        <stp/>
        <stp>BDP|7053542304186020071</stp>
        <tr r="R2097" s="1"/>
      </tp>
      <tp t="s">
        <v>#N/A N/A</v>
        <stp/>
        <stp>BDP|3461412917757166541</stp>
        <tr r="N2919" s="1"/>
      </tp>
      <tp t="s">
        <v>#N/A N/A</v>
        <stp/>
        <stp>BDP|4358005671215538206</stp>
        <tr r="R306" s="1"/>
        <tr r="R306" s="1"/>
      </tp>
      <tp t="s">
        <v>#N/A N/A</v>
        <stp/>
        <stp>BDP|4794421320052722467</stp>
        <tr r="R1752" s="1"/>
        <tr r="R87" s="1"/>
      </tp>
      <tp t="s">
        <v>#N/A N/A</v>
        <stp/>
        <stp>BDP|8045829150536649702</stp>
        <tr r="N7667" s="1"/>
      </tp>
      <tp t="s">
        <v>#N/A N/A</v>
        <stp/>
        <stp>BDP|1722471739402400097</stp>
        <tr r="R1475" s="1"/>
        <tr r="R2947" s="1"/>
        <tr r="R871" s="1"/>
      </tp>
      <tp t="s">
        <v>#N/A N/A</v>
        <stp/>
        <stp>BDP|4433193252366279294</stp>
        <tr r="R1915" s="1"/>
        <tr r="R2518" s="1"/>
        <tr r="R250" s="1"/>
      </tp>
      <tp t="s">
        <v>#N/A N/A</v>
        <stp/>
        <stp>BDP|3474302590345644861</stp>
        <tr r="N3004" s="1"/>
        <tr r="N7554" s="1"/>
      </tp>
      <tp t="s">
        <v>#N/A N/A</v>
        <stp/>
        <stp>BDP|7542157935534708564</stp>
        <tr r="N1477" s="1"/>
        <tr r="N873" s="1"/>
      </tp>
      <tp t="s">
        <v>#N/A N/A</v>
        <stp/>
        <stp>BDP|4745142904922147329</stp>
        <tr r="N1516" s="1"/>
        <tr r="N912" s="1"/>
      </tp>
      <tp t="s">
        <v>#N/A N/A</v>
        <stp/>
        <stp>BDP|6007685366256953437</stp>
        <tr r="R1748" s="1"/>
        <tr r="R83" s="1"/>
      </tp>
      <tp t="s">
        <v>#N/A N/A</v>
        <stp/>
        <stp>BDP|4644002275000415732</stp>
        <tr r="R3170" s="1"/>
        <tr r="R7727" s="1"/>
      </tp>
      <tp t="s">
        <v>#N/A N/A</v>
        <stp/>
        <stp>BDP|7633272625283373030</stp>
        <tr r="R3206" s="1"/>
      </tp>
      <tp t="s">
        <v>#N/A N/A</v>
        <stp/>
        <stp>BDP|5514812999202859212</stp>
        <tr r="R150" s="1"/>
        <tr r="R1815" s="1"/>
        <tr r="R2733" s="1"/>
      </tp>
      <tp t="s">
        <v>#N/A N/A</v>
        <stp/>
        <stp>BDP|3783331804102158644</stp>
        <tr r="R7376" s="1"/>
      </tp>
      <tp t="s">
        <v>#N/A N/A</v>
        <stp/>
        <stp>BDP|4007414960052296064</stp>
        <tr r="R1468" s="1"/>
        <tr r="R864" s="1"/>
      </tp>
      <tp t="s">
        <v>#N/A N/A</v>
        <stp/>
        <stp>BDP|3665002147477719439</stp>
        <tr r="N2869" s="1"/>
      </tp>
      <tp t="s">
        <v>#N/A N/A</v>
        <stp/>
        <stp>BDP|9615876676103593172</stp>
        <tr r="R2209" s="1"/>
        <tr r="R2289" s="1"/>
        <tr r="R2343" s="1"/>
        <tr r="R7217" s="1"/>
        <tr r="R7319" s="1"/>
      </tp>
      <tp t="s">
        <v>#N/A N/A</v>
        <stp/>
        <stp>BDP|3333176744165091752</stp>
        <tr r="N1885" s="1"/>
        <tr r="N220" s="1"/>
        <tr r="N2450" s="1"/>
      </tp>
      <tp t="s">
        <v>#N/A N/A</v>
        <stp/>
        <stp>BDP|3546817905926539917</stp>
        <tr r="N3162" s="1"/>
        <tr r="N7721" s="1"/>
      </tp>
      <tp t="s">
        <v>#N/A N/A</v>
        <stp/>
        <stp>BDP|2362454811406374510</stp>
        <tr r="N2456" s="1"/>
      </tp>
      <tp t="s">
        <v>#N/A N/A</v>
        <stp/>
        <stp>BDP|7755324046393332751</stp>
        <tr r="N1311" s="1"/>
        <tr r="N707" s="1"/>
      </tp>
      <tp t="s">
        <v>#N/A N/A</v>
        <stp/>
        <stp>BDP|4722606790469619643</stp>
        <tr r="R2728" s="1"/>
      </tp>
      <tp t="s">
        <v>#N/A N/A</v>
        <stp/>
        <stp>BDP|7606744545438625847</stp>
        <tr r="N300" s="1"/>
      </tp>
      <tp t="s">
        <v>#N/A N/A</v>
        <stp/>
        <stp>BDP|6917010668810287474</stp>
        <tr r="R7674" s="1"/>
      </tp>
      <tp t="s">
        <v>#N/A N/A</v>
        <stp/>
        <stp>BDP|1556235573775765576</stp>
        <tr r="R1130" s="1"/>
        <tr r="R526" s="1"/>
      </tp>
      <tp t="s">
        <v>#N/A N/A</v>
        <stp/>
        <stp>BDP|4229083248611696519</stp>
        <tr r="R2777" s="1"/>
      </tp>
      <tp t="s">
        <v>#N/A N/A</v>
        <stp/>
        <stp>BDP|4371575616385241152</stp>
        <tr r="R1169" s="1"/>
        <tr r="R565" s="1"/>
      </tp>
      <tp t="s">
        <v>#N/A N/A</v>
        <stp/>
        <stp>BDP|6641467481456455804</stp>
        <tr r="N1747" s="1"/>
        <tr r="N2882" s="1"/>
      </tp>
      <tp t="s">
        <v>#N/A N/A</v>
        <stp/>
        <stp>BDP|6148502449120954344</stp>
        <tr r="R1364" s="1"/>
        <tr r="R760" s="1"/>
      </tp>
      <tp t="s">
        <v>#N/A N/A</v>
        <stp/>
        <stp>BDP|3094717413085105591</stp>
        <tr r="P2187" s="1"/>
      </tp>
      <tp t="s">
        <v>#N/A N/A</v>
        <stp/>
        <stp>BDP|4400682632591372570</stp>
        <tr r="R1061" s="1"/>
        <tr r="R1664" s="1"/>
      </tp>
      <tp t="s">
        <v>#N/A N/A</v>
        <stp/>
        <stp>BDP|1303620821449356991</stp>
        <tr r="R2509" s="1"/>
        <tr r="R2708" s="1"/>
      </tp>
      <tp t="s">
        <v>#N/A N/A</v>
        <stp/>
        <stp>BDP|7321895503393357901</stp>
        <tr r="N2155" s="1"/>
        <tr r="N454" s="1"/>
      </tp>
      <tp t="s">
        <v>#N/A N/A</v>
        <stp/>
        <stp>BDP|5755195699218487098</stp>
        <tr r="R3196" s="1"/>
      </tp>
      <tp t="s">
        <v>#N/A N/A</v>
        <stp/>
        <stp>BDP|2106043768219349841</stp>
        <tr r="R3085" s="1"/>
        <tr r="R7665" s="1"/>
      </tp>
      <tp t="s">
        <v>#N/A N/A</v>
        <stp/>
        <stp>BDP|9837563372098790603</stp>
        <tr r="R1033" s="1"/>
        <tr r="R1636" s="1"/>
        <tr r="R2755" s="1"/>
        <tr r="R7746" s="1"/>
      </tp>
      <tp t="s">
        <v>#N/A N/A</v>
        <stp/>
        <stp>BDP|7236991592555339718</stp>
        <tr r="N136" s="1"/>
        <tr r="N1801" s="1"/>
        <tr r="N2710" s="1"/>
      </tp>
      <tp t="s">
        <v>#N/A N/A</v>
        <stp/>
        <stp>BDP|5750429232402849543</stp>
        <tr r="R1281" s="1"/>
        <tr r="R677" s="1"/>
      </tp>
      <tp t="s">
        <v>#N/A N/A</v>
        <stp/>
        <stp>BDP|2149306369983231116</stp>
        <tr r="P1732" s="1"/>
        <tr r="P7286" s="1"/>
        <tr r="P7336" s="1"/>
      </tp>
      <tp t="s">
        <v>#N/A N/A</v>
        <stp/>
        <stp>BDP|8363077819079489528</stp>
        <tr r="R1129" s="1"/>
        <tr r="R525" s="1"/>
      </tp>
      <tp t="s">
        <v>#N/A N/A</v>
        <stp/>
        <stp>BDP|5475771307334634397</stp>
        <tr r="R2081" s="1"/>
      </tp>
      <tp t="s">
        <v>#N/A N/A</v>
        <stp/>
        <stp>BDP|2753451600357902404</stp>
        <tr r="R1573" s="1"/>
        <tr r="R7720" s="1"/>
        <tr r="R969" s="1"/>
      </tp>
      <tp t="s">
        <v>#N/A N/A</v>
        <stp/>
        <stp>BDP|3079724768317273032</stp>
        <tr r="R1914" s="1"/>
        <tr r="R2517" s="1"/>
        <tr r="R249" s="1"/>
      </tp>
      <tp t="s">
        <v>#N/A N/A</v>
        <stp/>
        <stp>BDP|8585855496585486995</stp>
        <tr r="N2471" s="1"/>
      </tp>
      <tp t="s">
        <v>#N/A N/A</v>
        <stp/>
        <stp>BDP|2412355539641525667</stp>
        <tr r="N3182" s="1"/>
        <tr r="N7738" s="1"/>
      </tp>
      <tp t="s">
        <v>#N/A N/A</v>
        <stp/>
        <stp>BDP|4751794176780586169</stp>
        <tr r="R1917" s="1"/>
        <tr r="R252" s="1"/>
      </tp>
      <tp t="s">
        <v>#N/A N/A</v>
        <stp/>
        <stp>BDP|3908571754683600571</stp>
        <tr r="R2375" s="1"/>
      </tp>
      <tp t="s">
        <v>#N/A N/A</v>
        <stp/>
        <stp>BDP|1669692422140009063</stp>
        <tr r="R1087" s="1"/>
        <tr r="R1690" s="1"/>
        <tr r="R2793" s="1"/>
        <tr r="R3223" s="1"/>
        <tr r="R7768" s="1"/>
      </tp>
      <tp t="s">
        <v>#N/A N/A</v>
        <stp/>
        <stp>BDP|2072407938855419541</stp>
        <tr r="R1272" s="1"/>
        <tr r="R668" s="1"/>
      </tp>
      <tp t="s">
        <v>#N/A N/A</v>
        <stp/>
        <stp>BDP|6662691155826521671</stp>
        <tr r="R2268" s="1"/>
      </tp>
      <tp t="s">
        <v>#N/A N/A</v>
        <stp/>
        <stp>BDP|7990442025895286125</stp>
        <tr r="R2452" s="1"/>
      </tp>
      <tp t="s">
        <v>#N/A N/A</v>
        <stp/>
        <stp>BDP|9104834872425976619</stp>
        <tr r="R3158" s="1"/>
        <tr r="R7716" s="1"/>
      </tp>
      <tp t="s">
        <v>#N/A N/A</v>
        <stp/>
        <stp>BDP|5330715139090161421</stp>
        <tr r="N124" s="1"/>
        <tr r="N1789" s="1"/>
      </tp>
      <tp t="s">
        <v>#N/A N/A</v>
        <stp/>
        <stp>BDP|5486662758460391312</stp>
        <tr r="R162" s="1"/>
        <tr r="R1827" s="1"/>
      </tp>
      <tp t="s">
        <v>#N/A N/A</v>
        <stp/>
        <stp>BDP|9898252084622597440</stp>
        <tr r="N1045" s="1"/>
        <tr r="N1648" s="1"/>
      </tp>
      <tp t="s">
        <v>#N/A N/A</v>
        <stp/>
        <stp>BDP|2829106276364532533</stp>
        <tr r="R1431" s="1"/>
        <tr r="R827" s="1"/>
      </tp>
      <tp t="s">
        <v>#N/A N/A</v>
        <stp/>
        <stp>BDP|4215755955296384587</stp>
        <tr r="R1313" s="1"/>
        <tr r="R709" s="1"/>
      </tp>
      <tp t="s">
        <v>#N/A N/A</v>
        <stp/>
        <stp>BDP|6810232806101314078</stp>
        <tr r="R1064" s="1"/>
        <tr r="R1667" s="1"/>
      </tp>
      <tp t="s">
        <v>#N/A N/A</v>
        <stp/>
        <stp>BDP|6417482811431099744</stp>
        <tr r="N2481" s="1"/>
      </tp>
      <tp t="s">
        <v>#N/A N/A</v>
        <stp/>
        <stp>BDP|2882965718846983960</stp>
        <tr r="N2264" s="1"/>
      </tp>
      <tp t="s">
        <v>#N/A N/A</v>
        <stp/>
        <stp>BDP|7010568491709908773</stp>
        <tr r="R2592" s="1"/>
      </tp>
      <tp t="s">
        <v>#N/A N/A</v>
        <stp/>
        <stp>BDP|3320507420234983530</stp>
        <tr r="R2619" s="1"/>
      </tp>
      <tp t="s">
        <v>#N/A N/A</v>
        <stp/>
        <stp>BDP|6267299129740212396</stp>
        <tr r="N1251" s="1"/>
        <tr r="N3011" s="1"/>
        <tr r="N7563" s="1"/>
        <tr r="N647" s="1"/>
      </tp>
      <tp t="s">
        <v>#N/A N/A</v>
        <stp/>
        <stp>BDP|5620057278884333310</stp>
        <tr r="R7702" s="1"/>
      </tp>
      <tp t="s">
        <v>#N/A N/A</v>
        <stp/>
        <stp>BDP|9582770083974049785</stp>
        <tr r="R1582" s="1"/>
        <tr r="R7723" s="1"/>
        <tr r="R978" s="1"/>
      </tp>
      <tp t="s">
        <v>#N/A N/A</v>
        <stp/>
        <stp>BDP|5374614463584838406</stp>
        <tr r="R1919" s="1"/>
        <tr r="R254" s="1"/>
      </tp>
      <tp t="s">
        <v>#N/A N/A</v>
        <stp/>
        <stp>BDP|2034682435702201065</stp>
        <tr r="R3275" s="1"/>
      </tp>
      <tp t="s">
        <v>#N/A N/A</v>
        <stp/>
        <stp>BDP|7075566103452412587</stp>
        <tr r="R1761" s="1"/>
        <tr r="R96" s="1"/>
      </tp>
      <tp t="s">
        <v>#N/A N/A</v>
        <stp/>
        <stp>BDP|4474030106617948616</stp>
        <tr r="N7548" s="1"/>
      </tp>
      <tp t="s">
        <v>#N/A N/A</v>
        <stp/>
        <stp>BDP|6318160297608916321</stp>
        <tr r="R1888" s="1"/>
        <tr r="R223" s="1"/>
        <tr r="R3135" s="1"/>
      </tp>
      <tp t="s">
        <v>#N/A N/A</v>
        <stp/>
        <stp>BDP|5617863409050608865</stp>
        <tr r="N2148" s="1"/>
        <tr r="N447" s="1"/>
      </tp>
      <tp t="s">
        <v>#N/A N/A</v>
        <stp/>
        <stp>BDP|1812384477290918070</stp>
        <tr r="R1230" s="1"/>
        <tr r="R626" s="1"/>
      </tp>
      <tp t="s">
        <v>#N/A N/A</v>
        <stp/>
        <stp>BDP|3065511549810665700</stp>
        <tr r="R2171" s="1"/>
        <tr r="R479" s="1"/>
      </tp>
      <tp t="s">
        <v>#N/A N/A</v>
        <stp/>
        <stp>BDP|3211283219422492796</stp>
        <tr r="N2181" s="1"/>
        <tr r="N7195" s="1"/>
        <tr r="N7200" s="1"/>
        <tr r="N7251" s="1"/>
        <tr r="N7258" s="1"/>
        <tr r="N7302" s="1"/>
      </tp>
      <tp t="s">
        <v>#N/A N/A</v>
        <stp/>
        <stp>BDP|6511006915760685281</stp>
        <tr r="N1598" s="1"/>
        <tr r="N994" s="1"/>
      </tp>
      <tp t="s">
        <v>#N/A N/A</v>
        <stp/>
        <stp>BDP|6857445473766743669</stp>
        <tr r="N2766" s="1"/>
      </tp>
      <tp t="s">
        <v>#N/A N/A</v>
        <stp/>
        <stp>BDP|9743213599932233533</stp>
        <tr r="R2628" s="1"/>
      </tp>
      <tp t="s">
        <v>#N/A N/A</v>
        <stp/>
        <stp>BDP|4423501926986523099</stp>
        <tr r="N2896" s="1"/>
      </tp>
      <tp t="s">
        <v>#N/A N/A</v>
        <stp/>
        <stp>BDP|2277792762035457330</stp>
        <tr r="N2137" s="1"/>
        <tr r="N437" s="1"/>
      </tp>
      <tp t="s">
        <v>#N/A N/A</v>
        <stp/>
        <stp>BDP|4811304937759508841</stp>
        <tr r="Q1739" s="1"/>
        <tr r="Q7293" s="1"/>
        <tr r="Q7343" s="1"/>
      </tp>
      <tp t="s">
        <v>#N/A N/A</v>
        <stp/>
        <stp>BDP|1982425743922048663</stp>
        <tr r="R2266" s="1"/>
      </tp>
      <tp t="s">
        <v>#N/A N/A</v>
        <stp/>
        <stp>BDP|6384745092389987425</stp>
        <tr r="N65" s="1"/>
      </tp>
      <tp t="s">
        <v>#N/A N/A</v>
        <stp/>
        <stp>BDP|1150194406347417241</stp>
        <tr r="R7407" s="1"/>
      </tp>
      <tp t="s">
        <v>#N/A N/A</v>
        <stp/>
        <stp>BDP|1907608463231766539</stp>
        <tr r="R2575" s="1"/>
        <tr r="R2861" s="1"/>
      </tp>
      <tp t="s">
        <v>#N/A N/A</v>
        <stp/>
        <stp>BDP|1559789615102652011</stp>
        <tr r="R7479" s="1"/>
      </tp>
      <tp t="s">
        <v>#N/A N/A</v>
        <stp/>
        <stp>BDP|7159782538005982370</stp>
        <tr r="N1141" s="1"/>
        <tr r="N537" s="1"/>
      </tp>
      <tp t="s">
        <v>#N/A N/A</v>
        <stp/>
        <stp>BDP|5821956911061379906</stp>
        <tr r="N3264" s="1"/>
      </tp>
      <tp t="s">
        <v>#N/A N/A</v>
        <stp/>
        <stp>BDP|3319119709322615512</stp>
        <tr r="Q1744" s="1"/>
        <tr r="Q7298" s="1"/>
        <tr r="Q7348" s="1"/>
      </tp>
      <tp t="s">
        <v>#N/A N/A</v>
        <stp/>
        <stp>BDP|3662779643024876165</stp>
        <tr r="R78" s="1"/>
      </tp>
      <tp t="s">
        <v>#N/A N/A</v>
        <stp/>
        <stp>BDP|9741833920893934510</stp>
        <tr r="R1581" s="1"/>
        <tr r="R2509" s="1"/>
        <tr r="R2708" s="1"/>
        <tr r="R977" s="1"/>
      </tp>
      <tp t="s">
        <v>#N/A N/A</v>
        <stp/>
        <stp>BDP|7173041937842702392</stp>
        <tr r="N2968" s="1"/>
        <tr r="N7515" s="1"/>
      </tp>
      <tp t="s">
        <v>#N/A N/A</v>
        <stp/>
        <stp>BDP|8492173474062839936</stp>
        <tr r="N2507" s="1"/>
      </tp>
      <tp t="s">
        <v>#N/A N/A</v>
        <stp/>
        <stp>BDP|5352719177716970602</stp>
        <tr r="N1432" s="1"/>
        <tr r="N828" s="1"/>
      </tp>
      <tp t="s">
        <v>#N/A N/A</v>
        <stp/>
        <stp>BDP|5789477588888062441</stp>
        <tr r="P1740" s="1"/>
        <tr r="P2230" s="1"/>
        <tr r="P2310" s="1"/>
        <tr r="P2364" s="1"/>
        <tr r="P7188" s="1"/>
        <tr r="P7240" s="1"/>
        <tr r="P7294" s="1"/>
        <tr r="P7344" s="1"/>
        <tr r="P7444" s="1"/>
        <tr r="P7811" s="1"/>
        <tr r="P60" s="1"/>
      </tp>
      <tp t="s">
        <v>#N/A N/A</v>
        <stp/>
        <stp>BDP|3813331757463971393</stp>
        <tr r="R1394" s="1"/>
        <tr r="R3077" s="1"/>
        <tr r="R7660" s="1"/>
        <tr r="R790" s="1"/>
      </tp>
      <tp t="s">
        <v>#N/A N/A</v>
        <stp/>
        <stp>BDP|4275476751710842000</stp>
        <tr r="R1066" s="1"/>
        <tr r="R1669" s="1"/>
        <tr r="R3212" s="1"/>
        <tr r="R7758" s="1"/>
      </tp>
      <tp t="s">
        <v>#N/A N/A</v>
        <stp/>
        <stp>BDP|1988424828160891271</stp>
        <tr r="N3055" s="1"/>
        <tr r="N7629" s="1"/>
      </tp>
      <tp t="s">
        <v>#N/A N/A</v>
        <stp/>
        <stp>BDP|5066325129473770205</stp>
        <tr r="R1091" s="1"/>
        <tr r="R1694" s="1"/>
      </tp>
      <tp t="s">
        <v>#N/A N/A</v>
        <stp/>
        <stp>BDP|7725414747543948142</stp>
        <tr r="R1046" s="1"/>
        <tr r="R1649" s="1"/>
      </tp>
      <tp t="s">
        <v>#N/A N/A</v>
        <stp/>
        <stp>BDP|9968340656223291959</stp>
        <tr r="R2522" s="1"/>
        <tr r="R2846" s="1"/>
      </tp>
      <tp t="s">
        <v>#N/A N/A</v>
        <stp/>
        <stp>BDP|3886487782723949978</stp>
        <tr r="R7247" s="1"/>
        <tr r="R7352" s="1"/>
        <tr r="R7451" s="1"/>
      </tp>
      <tp t="s">
        <v>#N/A N/A</v>
        <stp/>
        <stp>BDP|3614184046501130254</stp>
        <tr r="N2641" s="1"/>
      </tp>
      <tp t="s">
        <v>#N/A N/A</v>
        <stp/>
        <stp>BDP|9536317495851506793</stp>
        <tr r="R7374" s="1"/>
      </tp>
      <tp t="s">
        <v>#N/A N/A</v>
        <stp/>
        <stp>BDP|3928311962364396748</stp>
        <tr r="R1168" s="1"/>
        <tr r="R2426" s="1"/>
        <tr r="R2952" s="1"/>
        <tr r="R7495" s="1"/>
        <tr r="R564" s="1"/>
      </tp>
      <tp t="s">
        <v>#N/A N/A</v>
        <stp/>
        <stp>BDP|6977342222681282308</stp>
        <tr r="N1493" s="1"/>
        <tr r="N889" s="1"/>
      </tp>
      <tp t="s">
        <v>#N/A N/A</v>
        <stp/>
        <stp>BDP|7874764947181361073</stp>
        <tr r="R117" s="1"/>
        <tr r="R1782" s="1"/>
      </tp>
      <tp t="s">
        <v>#N/A N/A</v>
        <stp/>
        <stp>BDP|2809176007736216089</stp>
        <tr r="O2210" s="1"/>
        <tr r="O2290" s="1"/>
        <tr r="O2344" s="1"/>
        <tr r="O7218" s="1"/>
        <tr r="O7320" s="1"/>
      </tp>
      <tp t="s">
        <v>#N/A N/A</v>
        <stp/>
        <stp>BDP|3482661431927308428</stp>
        <tr r="R2727" s="1"/>
        <tr r="R311" s="1"/>
      </tp>
      <tp t="s">
        <v>#N/A N/A</v>
        <stp/>
        <stp>BDP|5098111422412750163</stp>
        <tr r="N2616" s="1"/>
      </tp>
      <tp t="s">
        <v>#N/A N/A</v>
        <stp/>
        <stp>BDP|8149604985756618506</stp>
        <tr r="R2967" s="1"/>
        <tr r="R7514" s="1"/>
      </tp>
      <tp t="s">
        <v>#N/A N/A</v>
        <stp/>
        <stp>BDP|9836104438346254805</stp>
        <tr r="R2903" s="1"/>
      </tp>
      <tp t="s">
        <v>#N/A N/A</v>
        <stp/>
        <stp>BDP|3076719951484490064</stp>
        <tr r="N1052" s="1"/>
        <tr r="N1655" s="1"/>
      </tp>
      <tp t="s">
        <v>#N/A N/A</v>
        <stp/>
        <stp>BDP|3283298919613386639</stp>
        <tr r="N2807" s="1"/>
      </tp>
      <tp t="s">
        <v>#N/A N/A</v>
        <stp/>
        <stp>BDP|8948075633906869866</stp>
        <tr r="R1898" s="1"/>
        <tr r="R233" s="1"/>
        <tr r="R2482" s="1"/>
      </tp>
      <tp t="s">
        <v>#N/A N/A</v>
        <stp/>
        <stp>BDP|3242078445663045134</stp>
        <tr r="R3" s="1"/>
      </tp>
      <tp t="s">
        <v>#N/A N/A</v>
        <stp/>
        <stp>BDP|4546052231316313419</stp>
        <tr r="R2448" s="1"/>
        <tr r="R2654" s="1"/>
      </tp>
      <tp t="s">
        <v>#N/A N/A</v>
        <stp/>
        <stp>BDP|8072750025211096930</stp>
        <tr r="R1050" s="1"/>
        <tr r="R1653" s="1"/>
      </tp>
      <tp t="s">
        <v>#N/A N/A</v>
        <stp/>
        <stp>BDP|1156331507064407328</stp>
        <tr r="R330" s="1"/>
        <tr r="R331" s="1"/>
      </tp>
      <tp t="s">
        <v>#N/A N/A</v>
        <stp/>
        <stp>BDP|8479244685092003562</stp>
        <tr r="N1331" s="1"/>
        <tr r="N7620" s="1"/>
        <tr r="N727" s="1"/>
      </tp>
      <tp t="s">
        <v>#N/A N/A</v>
        <stp/>
        <stp>BDP|8901172397571349492</stp>
        <tr r="N1935" s="1"/>
        <tr r="N270" s="1"/>
        <tr r="N2854" s="1"/>
      </tp>
      <tp t="s">
        <v>#N/A N/A</v>
        <stp/>
        <stp>BDP|1806998580544389114</stp>
        <tr r="N120" s="1"/>
        <tr r="N1785" s="1"/>
      </tp>
      <tp t="s">
        <v>#N/A N/A</v>
        <stp/>
        <stp>BDP|8824088891947767355</stp>
        <tr r="R1395" s="1"/>
        <tr r="R791" s="1"/>
      </tp>
      <tp t="s">
        <v>#N/A N/A</v>
        <stp/>
        <stp>BDP|5243014022466150432</stp>
        <tr r="R1441" s="1"/>
        <tr r="R837" s="1"/>
      </tp>
      <tp t="s">
        <v>#N/A N/A</v>
        <stp/>
        <stp>BDP|4156702975721432030</stp>
        <tr r="R128" s="1"/>
        <tr r="R1793" s="1"/>
      </tp>
      <tp t="s">
        <v>#N/A N/A</v>
        <stp/>
        <stp>BDP|5771803490409229867</stp>
        <tr r="R1729" s="1"/>
        <tr r="R2221" s="1"/>
        <tr r="R2301" s="1"/>
        <tr r="R2355" s="1"/>
        <tr r="R7179" s="1"/>
        <tr r="R7229" s="1"/>
        <tr r="R7283" s="1"/>
        <tr r="R7331" s="1"/>
        <tr r="R7433" s="1"/>
        <tr r="R7802" s="1"/>
        <tr r="R51" s="1"/>
      </tp>
      <tp t="s">
        <v>#N/A N/A</v>
        <stp/>
        <stp>BDP|8719801107240063531</stp>
        <tr r="O2879" s="1"/>
      </tp>
      <tp t="s">
        <v>#N/A N/A</v>
        <stp/>
        <stp>BDP|4007610853681483365</stp>
        <tr r="N2501" s="1"/>
      </tp>
      <tp t="s">
        <v>#N/A N/A</v>
        <stp/>
        <stp>BDP|5269462194928206526</stp>
        <tr r="R154" s="1"/>
        <tr r="R1819" s="1"/>
      </tp>
      <tp t="s">
        <v>#N/A N/A</v>
        <stp/>
        <stp>BDP|1907383926540680514</stp>
        <tr r="N173" s="1"/>
        <tr r="N1838" s="1"/>
      </tp>
      <tp t="s">
        <v>#N/A N/A</v>
        <stp/>
        <stp>BDP|3221137635635461108</stp>
        <tr r="R3176" s="1"/>
      </tp>
      <tp t="s">
        <v>#N/A N/A</v>
        <stp/>
        <stp>BDP|7757259222177568554</stp>
        <tr r="N1891" s="1"/>
        <tr r="N226" s="1"/>
        <tr r="N2463" s="1"/>
        <tr r="N2669" s="1"/>
      </tp>
      <tp t="s">
        <v>#N/A N/A</v>
        <stp/>
        <stp>BDP|5304751633771045550</stp>
        <tr r="R1942" s="1"/>
        <tr r="R277" s="1"/>
      </tp>
      <tp t="s">
        <v>#N/A N/A</v>
        <stp/>
        <stp>BDP|1968674605434350681</stp>
        <tr r="R1274" s="1"/>
        <tr r="R3166" s="1"/>
        <tr r="R670" s="1"/>
      </tp>
      <tp t="s">
        <v>#N/A N/A</v>
        <stp/>
        <stp>BDP|6608147026089449906</stp>
        <tr r="R1953" s="1"/>
        <tr r="R288" s="1"/>
      </tp>
      <tp t="s">
        <v>#N/A N/A</v>
        <stp/>
        <stp>BDP|9372318943932927980</stp>
        <tr r="R1420" s="1"/>
        <tr r="R816" s="1"/>
      </tp>
      <tp t="s">
        <v>#N/A N/A</v>
        <stp/>
        <stp>BDP|5696502523557200079</stp>
        <tr r="R2899" s="1"/>
      </tp>
      <tp t="s">
        <v>#N/A N/A</v>
        <stp/>
        <stp>BDP|2097658528741991257</stp>
        <tr r="N2855" s="1"/>
      </tp>
      <tp t="s">
        <v>#N/A N/A</v>
        <stp/>
        <stp>BDP|2362209598678872423</stp>
        <tr r="P2209" s="1"/>
        <tr r="P2289" s="1"/>
        <tr r="P2343" s="1"/>
        <tr r="P7217" s="1"/>
        <tr r="P7319" s="1"/>
      </tp>
      <tp t="s">
        <v>#N/A N/A</v>
        <stp/>
        <stp>BDP|4116681697146775888</stp>
        <tr r="R106" s="1"/>
        <tr r="R1771" s="1"/>
      </tp>
      <tp t="s">
        <v>#N/A N/A</v>
        <stp/>
        <stp>BDP|6026337003444565446</stp>
        <tr r="N1264" s="1"/>
        <tr r="N660" s="1"/>
      </tp>
      <tp t="s">
        <v>#N/A N/A</v>
        <stp/>
        <stp>BDP|3940247848279756936</stp>
        <tr r="R2824" s="1"/>
      </tp>
      <tp t="s">
        <v>#N/A N/A</v>
        <stp/>
        <stp>BDP|3421328745860135135</stp>
        <tr r="R3251" s="1"/>
      </tp>
      <tp t="s">
        <v>#N/A N/A</v>
        <stp/>
        <stp>BDP|4408646600283947487</stp>
        <tr r="R2583" s="1"/>
      </tp>
      <tp t="s">
        <v>#N/A N/A</v>
        <stp/>
        <stp>BDP|4094537524300217631</stp>
        <tr r="R7623" s="1"/>
      </tp>
      <tp t="s">
        <v>#N/A N/A</v>
        <stp/>
        <stp>BDP|4820398792763560805</stp>
        <tr r="R1091" s="1"/>
        <tr r="R1694" s="1"/>
      </tp>
      <tp t="s">
        <v>#N/A N/A</v>
        <stp/>
        <stp>BDP|7502169254214180202</stp>
        <tr r="R7246" s="1"/>
        <tr r="R7351" s="1"/>
        <tr r="R7450" s="1"/>
      </tp>
      <tp t="s">
        <v>#N/A N/A</v>
        <stp/>
        <stp>BDP|3042320576077109535</stp>
        <tr r="N1224" s="1"/>
        <tr r="N2995" s="1"/>
        <tr r="N620" s="1"/>
      </tp>
      <tp t="s">
        <v>#N/A N/A</v>
        <stp/>
        <stp>BDP|1711645634498608970</stp>
        <tr r="O7401" s="1"/>
      </tp>
      <tp t="s">
        <v>#N/A N/A</v>
        <stp/>
        <stp>BDP|8435365323658556426</stp>
        <tr r="N2907" s="1"/>
      </tp>
      <tp t="s">
        <v>#N/A N/A</v>
        <stp/>
        <stp>BDP|7836631939456728131</stp>
        <tr r="R3129" s="1"/>
      </tp>
      <tp t="s">
        <v>#N/A N/A</v>
        <stp/>
        <stp>BDP|2242229261723782005</stp>
        <tr r="R1228" s="1"/>
        <tr r="R1555" s="1"/>
        <tr r="R3147" s="1"/>
        <tr r="R7542" s="1"/>
        <tr r="R624" s="1"/>
        <tr r="R951" s="1"/>
      </tp>
      <tp t="s">
        <v>#N/A N/A</v>
        <stp/>
        <stp>BDP|1569028650039592840</stp>
        <tr r="N3140" s="1"/>
        <tr r="N7706" s="1"/>
      </tp>
      <tp t="s">
        <v>#N/A N/A</v>
        <stp/>
        <stp>BDP|8432527125469300366</stp>
        <tr r="R1142" s="1"/>
        <tr r="R2940" s="1"/>
        <tr r="R7475" s="1"/>
        <tr r="R538" s="1"/>
      </tp>
      <tp t="s">
        <v>#N/A N/A</v>
        <stp/>
        <stp>BDP|5406613082148432649</stp>
        <tr r="R1964" s="1"/>
        <tr r="R2057" s="1"/>
      </tp>
      <tp t="s">
        <v>#N/A N/A</v>
        <stp/>
        <stp>BDP|7734481522344963037</stp>
        <tr r="R1365" s="1"/>
        <tr r="R761" s="1"/>
      </tp>
      <tp t="s">
        <v>#N/A N/A</v>
        <stp/>
        <stp>BDP|4685034402894935597</stp>
        <tr r="R1212" s="1"/>
        <tr r="R608" s="1"/>
      </tp>
      <tp t="s">
        <v>#N/A N/A</v>
        <stp/>
        <stp>BDP|5942566586174608983</stp>
        <tr r="R1004" s="1"/>
        <tr r="R1607" s="1"/>
      </tp>
      <tp t="s">
        <v>#N/A N/A</v>
        <stp/>
        <stp>BDP|4320650164944761529</stp>
        <tr r="N1055" s="1"/>
        <tr r="N1658" s="1"/>
      </tp>
      <tp t="s">
        <v>#N/A N/A</v>
        <stp/>
        <stp>BDP|9677343955218103212</stp>
        <tr r="R1146" s="1"/>
        <tr r="R2612" s="1"/>
        <tr r="R542" s="1"/>
      </tp>
      <tp t="s">
        <v>#N/A N/A</v>
        <stp/>
        <stp>BDP|2772299978863152139</stp>
        <tr r="R1400" s="1"/>
        <tr r="R2786" s="1"/>
        <tr r="R796" s="1"/>
      </tp>
      <tp t="s">
        <v>#N/A N/A</v>
        <stp/>
        <stp>BDP|2184951690040627766</stp>
        <tr r="N3007" s="1"/>
      </tp>
      <tp t="s">
        <v>#N/A N/A</v>
        <stp/>
        <stp>BDP|2275159463041805182</stp>
        <tr r="R1711" s="1"/>
        <tr r="R2195" s="1"/>
        <tr r="R2274" s="1"/>
        <tr r="R2329" s="1"/>
        <tr r="R33" s="1"/>
        <tr r="R7161" s="1"/>
        <tr r="R7203" s="1"/>
        <tr r="R7261" s="1"/>
        <tr r="R7305" s="1"/>
        <tr r="R7411" s="1"/>
        <tr r="R7780" s="1"/>
      </tp>
      <tp t="s">
        <v>#N/A N/A</v>
        <stp/>
        <stp>BDP|1547588561685014287</stp>
        <tr r="R1250" s="1"/>
        <tr r="R3009" s="1"/>
        <tr r="R7560" s="1"/>
        <tr r="R646" s="1"/>
      </tp>
      <tp t="s">
        <v>#N/A N/A</v>
        <stp/>
        <stp>BDP|7057271313865877484</stp>
        <tr r="N1521" s="1"/>
        <tr r="N917" s="1"/>
      </tp>
      <tp t="s">
        <v>#N/A N/A</v>
        <stp/>
        <stp>BDP|2509630701044169526</stp>
        <tr r="N2918" s="1"/>
      </tp>
      <tp t="s">
        <v>#N/A N/A</v>
        <stp/>
        <stp>BDP|3438747753794268056</stp>
        <tr r="R2786" s="1"/>
      </tp>
      <tp t="s">
        <v>#N/A N/A</v>
        <stp/>
        <stp>BDP|8025165347188202074</stp>
        <tr r="R126" s="1"/>
        <tr r="R1791" s="1"/>
      </tp>
      <tp t="s">
        <v>#N/A N/A</v>
        <stp/>
        <stp>BDP|1088042861685660778</stp>
        <tr r="R16" s="1"/>
      </tp>
      <tp t="s">
        <v>#N/A N/A</v>
        <stp/>
        <stp>BDP|4107076937643002154</stp>
        <tr r="R2935" s="1"/>
      </tp>
      <tp t="s">
        <v>#N/A N/A</v>
        <stp/>
        <stp>BDP|1127568014621501134</stp>
        <tr r="N3008" s="1"/>
        <tr r="N7557" s="1"/>
      </tp>
      <tp t="s">
        <v>#N/A N/A</v>
        <stp/>
        <stp>BDP|6081733455565173421</stp>
        <tr r="R422" s="1"/>
        <tr r="R422" s="1"/>
      </tp>
      <tp t="s">
        <v>#N/A N/A</v>
        <stp/>
        <stp>BDP|6344217796990639873</stp>
        <tr r="N1144" s="1"/>
        <tr r="N540" s="1"/>
      </tp>
      <tp t="s">
        <v>#N/A N/A</v>
        <stp/>
        <stp>BDP|3285704498250860877</stp>
        <tr r="N18" s="1"/>
      </tp>
      <tp t="s">
        <v>#N/A N/A</v>
        <stp/>
        <stp>BDP|5038670435412717706</stp>
        <tr r="N3110" s="1"/>
      </tp>
      <tp t="s">
        <v>#N/A N/A</v>
        <stp/>
        <stp>BDP|2326665685228529107</stp>
        <tr r="R1483" s="1"/>
        <tr r="R1484" s="1"/>
        <tr r="R3109" s="1"/>
        <tr r="R7683" s="1"/>
        <tr r="R879" s="1"/>
        <tr r="R880" s="1"/>
      </tp>
      <tp t="s">
        <v>#N/A N/A</v>
        <stp/>
        <stp>BDP|2006342787548636401</stp>
        <tr r="R2987" s="1"/>
      </tp>
      <tp t="s">
        <v>#N/A N/A</v>
        <stp/>
        <stp>BDP|6634740429742970477</stp>
        <tr r="R2390" s="1"/>
        <tr r="R2390" s="1"/>
      </tp>
      <tp t="s">
        <v>#N/A N/A</v>
        <stp/>
        <stp>BDP|5666572817060051436</stp>
        <tr r="N1131" s="1"/>
        <tr r="N527" s="1"/>
      </tp>
      <tp t="s">
        <v>#N/A N/A</v>
        <stp/>
        <stp>BDP|9049296026185255980</stp>
        <tr r="R2692" s="1"/>
        <tr r="R7712" s="1"/>
      </tp>
      <tp t="s">
        <v>#N/A N/A</v>
        <stp/>
        <stp>BDP|3466399763277672721</stp>
        <tr r="N1057" s="1"/>
        <tr r="N1660" s="1"/>
      </tp>
      <tp t="s">
        <v>#N/A N/A</v>
        <stp/>
        <stp>BDP|6850820249285098991</stp>
        <tr r="R3174" s="1"/>
      </tp>
      <tp t="s">
        <v>#N/A N/A</v>
        <stp/>
        <stp>BDP|5577136631594985543</stp>
        <tr r="R7408" s="1"/>
      </tp>
      <tp t="s">
        <v>#N/A N/A</v>
        <stp/>
        <stp>BDP|4712582774028789864</stp>
        <tr r="R2975" s="1"/>
        <tr r="R7522" s="1"/>
      </tp>
      <tp t="s">
        <v>#N/A N/A</v>
        <stp/>
        <stp>BDP|3361395160251868189</stp>
        <tr r="R2109" s="1"/>
        <tr r="R396" s="1"/>
      </tp>
      <tp t="s">
        <v>#N/A N/A</v>
        <stp/>
        <stp>BDP|1421916578581714801</stp>
        <tr r="R1303" s="1"/>
        <tr r="R699" s="1"/>
      </tp>
      <tp t="s">
        <v>#N/A N/A</v>
        <stp/>
        <stp>BDP|6963410473696338523</stp>
        <tr r="R1727" s="1"/>
        <tr r="R2219" s="1"/>
        <tr r="R2299" s="1"/>
        <tr r="R2353" s="1"/>
        <tr r="R7177" s="1"/>
        <tr r="R7227" s="1"/>
        <tr r="R7281" s="1"/>
        <tr r="R7329" s="1"/>
        <tr r="R7431" s="1"/>
        <tr r="R7800" s="1"/>
        <tr r="R49" s="1"/>
      </tp>
      <tp t="s">
        <v>#N/A N/A</v>
        <stp/>
        <stp>BDP|1185545708895209755</stp>
        <tr r="R1148" s="1"/>
        <tr r="R2943" s="1"/>
        <tr r="R7481" s="1"/>
        <tr r="R544" s="1"/>
      </tp>
      <tp t="s">
        <v>#N/A N/A</v>
        <stp/>
        <stp>BDP|3768070109254147122</stp>
        <tr r="R1427" s="1"/>
        <tr r="R823" s="1"/>
      </tp>
      <tp t="s">
        <v>#N/A N/A</v>
        <stp/>
        <stp>BDP|3271200961488049993</stp>
        <tr r="P7248" s="1"/>
        <tr r="P7353" s="1"/>
        <tr r="P7452" s="1"/>
      </tp>
      <tp t="s">
        <v>#N/A N/A</v>
        <stp/>
        <stp>BDP|8562579908228233336</stp>
        <tr r="R2488" s="1"/>
      </tp>
      <tp t="s">
        <v>#N/A N/A</v>
        <stp/>
        <stp>BDP|1784071515695863361</stp>
        <tr r="N1490" s="1"/>
        <tr r="N886" s="1"/>
      </tp>
      <tp t="s">
        <v>#N/A N/A</v>
        <stp/>
        <stp>BDP|5554487246496499542</stp>
        <tr r="R2403" s="1"/>
        <tr r="R2604" s="1"/>
      </tp>
      <tp t="s">
        <v>#N/A N/A</v>
        <stp/>
        <stp>BDP|8552240626819533792</stp>
        <tr r="R324" s="1"/>
        <tr r="R324" s="1"/>
      </tp>
      <tp t="s">
        <v>#N/A N/A</v>
        <stp/>
        <stp>BDP|5918376066214398200</stp>
        <tr r="R175" s="1"/>
        <tr r="R1840" s="1"/>
      </tp>
      <tp t="s">
        <v>#N/A N/A</v>
        <stp/>
        <stp>BDP|6272219221835081592</stp>
        <tr r="N2479" s="1"/>
      </tp>
      <tp t="s">
        <v>#N/A N/A</v>
        <stp/>
        <stp>BDP|6285296541210775665</stp>
        <tr r="R2591" s="1"/>
      </tp>
      <tp t="s">
        <v>#N/A N/A</v>
        <stp/>
        <stp>BDP|6001840179918339754</stp>
        <tr r="N2271" s="1"/>
      </tp>
      <tp t="s">
        <v>#N/A N/A</v>
        <stp/>
        <stp>BDP|1939608079596385087</stp>
        <tr r="R152" s="1"/>
        <tr r="R1817" s="1"/>
      </tp>
      <tp t="s">
        <v>#N/A N/A</v>
        <stp/>
        <stp>BDP|3277934374298704391</stp>
        <tr r="R1016" s="1"/>
        <tr r="R1619" s="1"/>
        <tr r="R3190" s="1"/>
        <tr r="R7743" s="1"/>
      </tp>
      <tp t="s">
        <v>#N/A N/A</v>
        <stp/>
        <stp>BDP|4496187106075087615</stp>
        <tr r="N3256" s="1"/>
      </tp>
      <tp t="s">
        <v>#N/A N/A</v>
        <stp/>
        <stp>BDP|6766734360661868074</stp>
        <tr r="N1367" s="1"/>
        <tr r="N763" s="1"/>
      </tp>
      <tp t="s">
        <v>#N/A N/A</v>
        <stp/>
        <stp>BDP|3011339308036673056</stp>
        <tr r="R2817" s="1"/>
      </tp>
      <tp t="s">
        <v>#N/A N/A</v>
        <stp/>
        <stp>BDP|6721399457230923680</stp>
        <tr r="R1084" s="1"/>
        <tr r="R1687" s="1"/>
        <tr r="R1951" s="1"/>
        <tr r="R286" s="1"/>
      </tp>
      <tp t="s">
        <v>#N/A N/A</v>
        <stp/>
        <stp>BDP|4424629568647147572</stp>
        <tr r="N2816" s="1"/>
      </tp>
      <tp t="s">
        <v>#N/A N/A</v>
        <stp/>
        <stp>BDP|3388400877736594099</stp>
        <tr r="R1492" s="1"/>
        <tr r="R2953" s="1"/>
        <tr r="R7496" s="1"/>
        <tr r="R888" s="1"/>
      </tp>
      <tp t="s">
        <v>#N/A N/A</v>
        <stp/>
        <stp>BDP|2163915392767950330</stp>
        <tr r="N3186" s="1"/>
        <tr r="N7740" s="1"/>
      </tp>
      <tp t="s">
        <v>#N/A N/A</v>
        <stp/>
        <stp>BDP|8800641106119466167</stp>
        <tr r="R2451" s="1"/>
        <tr r="R2655" s="1"/>
      </tp>
      <tp t="s">
        <v>#N/A N/A</v>
        <stp/>
        <stp>BDP|3844913090915269039</stp>
        <tr r="N2955" s="1"/>
        <tr r="N7499" s="1"/>
      </tp>
      <tp t="s">
        <v>#N/A N/A</v>
        <stp/>
        <stp>BDP|8711688799663777298</stp>
        <tr r="N7370" s="1"/>
      </tp>
      <tp t="s">
        <v>#N/A N/A</v>
        <stp/>
        <stp>BDP|3391677200150864349</stp>
        <tr r="N344" s="1"/>
      </tp>
      <tp t="s">
        <v>#N/A N/A</v>
        <stp/>
        <stp>BDP|3042660615945886737</stp>
        <tr r="N2164" s="1"/>
        <tr r="N469" s="1"/>
      </tp>
      <tp t="s">
        <v>#N/A N/A</v>
        <stp/>
        <stp>BDP|3569203029705409007</stp>
        <tr r="N7766" s="1"/>
      </tp>
      <tp t="s">
        <v>#N/A N/A</v>
        <stp/>
        <stp>BDP|2664582525046324501</stp>
        <tr r="R3134" s="1"/>
        <tr r="R7701" s="1"/>
      </tp>
      <tp t="s">
        <v>#N/A N/A</v>
        <stp/>
        <stp>BDP|1425584137722043333</stp>
        <tr r="N1409" s="1"/>
        <tr r="N3089" s="1"/>
        <tr r="N805" s="1"/>
      </tp>
      <tp t="s">
        <v>#N/A N/A</v>
        <stp/>
        <stp>BDP|6563964192352905218</stp>
        <tr r="R3148" s="1"/>
      </tp>
      <tp t="s">
        <v>#N/A N/A</v>
        <stp/>
        <stp>BDP|8055694898979172897</stp>
        <tr r="R1376" s="1"/>
        <tr r="R772" s="1"/>
      </tp>
      <tp t="s">
        <v>#N/A N/A</v>
        <stp/>
        <stp>BDP|7641441719860635444</stp>
        <tr r="R3121" s="1"/>
        <tr r="R7691" s="1"/>
      </tp>
      <tp t="s">
        <v>#N/A N/A</v>
        <stp/>
        <stp>BDP|3220267500516499194</stp>
        <tr r="N372" s="1"/>
      </tp>
      <tp t="s">
        <v>#N/A N/A</v>
        <stp/>
        <stp>BDP|4889073826462008202</stp>
        <tr r="N385" s="1"/>
      </tp>
      <tp t="s">
        <v>#N/A N/A</v>
        <stp/>
        <stp>BDP|7559348760240837403</stp>
        <tr r="R13" s="1"/>
      </tp>
      <tp t="s">
        <v>#N/A N/A</v>
        <stp/>
        <stp>BDP|7240585171417340410</stp>
        <tr r="R1262" s="1"/>
        <tr r="R658" s="1"/>
      </tp>
      <tp t="s">
        <v>#N/A N/A</v>
        <stp/>
        <stp>BDP|5084527918804028337</stp>
        <tr r="R1402" s="1"/>
        <tr r="R183" s="1"/>
        <tr r="R1848" s="1"/>
        <tr r="R2791" s="1"/>
        <tr r="R3084" s="1"/>
        <tr r="R798" s="1"/>
      </tp>
      <tp t="s">
        <v>#N/A N/A</v>
        <stp/>
        <stp>BDP|1267642666844947373</stp>
        <tr r="R2406" s="1"/>
      </tp>
      <tp t="s">
        <v>#N/A N/A</v>
        <stp/>
        <stp>BDP|6139979198029808981</stp>
        <tr r="N428" s="1"/>
      </tp>
      <tp t="s">
        <v>#N/A N/A</v>
        <stp/>
        <stp>BDP|5918045881963777850</stp>
        <tr r="N1431" s="1"/>
        <tr r="N827" s="1"/>
      </tp>
      <tp t="s">
        <v>#N/A N/A</v>
        <stp/>
        <stp>BDP|9711782630878948385</stp>
        <tr r="R2544" s="1"/>
      </tp>
      <tp t="s">
        <v>#N/A N/A</v>
        <stp/>
        <stp>BDP|3434470449316751338</stp>
        <tr r="R1583" s="1"/>
        <tr r="R979" s="1"/>
      </tp>
      <tp t="s">
        <v>#N/A N/A</v>
        <stp/>
        <stp>BDP|7397631843143449091</stp>
        <tr r="N1502" s="1"/>
        <tr r="N898" s="1"/>
      </tp>
      <tp t="s">
        <v>#N/A N/A</v>
        <stp/>
        <stp>BDP|8000370459689209124</stp>
        <tr r="N3023" s="1"/>
      </tp>
      <tp t="s">
        <v>#N/A N/A</v>
        <stp/>
        <stp>BDP|6303503577930970239</stp>
        <tr r="R1223" s="1"/>
        <tr r="R1895" s="1"/>
        <tr r="R230" s="1"/>
        <tr r="R2994" s="1"/>
        <tr r="R619" s="1"/>
      </tp>
      <tp t="s">
        <v>#N/A N/A</v>
        <stp/>
        <stp>BDP|3939575120002470047</stp>
        <tr r="R1516" s="1"/>
        <tr r="R912" s="1"/>
      </tp>
      <tp t="s">
        <v>#N/A N/A</v>
        <stp/>
        <stp>BDP|2620993361502395925</stp>
        <tr r="N1116" s="1"/>
        <tr r="N512" s="1"/>
      </tp>
      <tp t="s">
        <v>#N/A N/A</v>
        <stp/>
        <stp>BDP|8586131283010231780</stp>
        <tr r="R3219" s="1"/>
      </tp>
      <tp t="s">
        <v>#N/A N/A</v>
        <stp/>
        <stp>BDP|4061888414873780842</stp>
        <tr r="R1962" s="1"/>
        <tr r="R2055" s="1"/>
      </tp>
      <tp t="s">
        <v>#N/A N/A</v>
        <stp/>
        <stp>BDP|2231003410825479090</stp>
        <tr r="N1910" s="1"/>
        <tr r="N245" s="1"/>
      </tp>
      <tp t="s">
        <v>#N/A N/A</v>
        <stp/>
        <stp>BDP|5974157532758788961</stp>
        <tr r="R1267" s="1"/>
        <tr r="R7570" s="1"/>
        <tr r="R663" s="1"/>
      </tp>
      <tp t="s">
        <v>#N/A N/A</v>
        <stp/>
        <stp>BDP|8010035388163330577</stp>
        <tr r="R1341" s="1"/>
        <tr r="R737" s="1"/>
      </tp>
      <tp t="s">
        <v>#N/A N/A</v>
        <stp/>
        <stp>BDP|8026594830341366953</stp>
        <tr r="Q2278" s="1"/>
      </tp>
      <tp t="s">
        <v>#N/A N/A</v>
        <stp/>
        <stp>BDP|2360410494318053193</stp>
        <tr r="R1528" s="1"/>
        <tr r="R924" s="1"/>
      </tp>
      <tp t="s">
        <v>#N/A N/A</v>
        <stp/>
        <stp>BDP|1718681516331301157</stp>
        <tr r="R1471" s="1"/>
        <tr r="R3106" s="1"/>
        <tr r="R7680" s="1"/>
        <tr r="R867" s="1"/>
      </tp>
      <tp t="s">
        <v>#N/A N/A</v>
        <stp/>
        <stp>BDP|6078593573406756421</stp>
        <tr r="N1922" s="1"/>
        <tr r="N2527" s="1"/>
        <tr r="N257" s="1"/>
      </tp>
      <tp t="s">
        <v>#N/A N/A</v>
        <stp/>
        <stp>BDP|2105202363381854152</stp>
        <tr r="R1022" s="1"/>
        <tr r="R1625" s="1"/>
      </tp>
      <tp t="s">
        <v>#N/A N/A</v>
        <stp/>
        <stp>BDP|8108534993446407499</stp>
        <tr r="R1243" s="1"/>
        <tr r="R639" s="1"/>
      </tp>
      <tp t="s">
        <v>#N/A N/A</v>
        <stp/>
        <stp>BDP|7285941827239906340</stp>
        <tr r="R1463" s="1"/>
        <tr r="R859" s="1"/>
      </tp>
      <tp t="s">
        <v>#N/A N/A</v>
        <stp/>
        <stp>BDP|7055354687909609383</stp>
        <tr r="N2268" s="1"/>
      </tp>
      <tp t="s">
        <v>#N/A N/A</v>
        <stp/>
        <stp>BDP|1262132162226883674</stp>
        <tr r="R159" s="1"/>
        <tr r="R1824" s="1"/>
        <tr r="R2753" s="1"/>
      </tp>
      <tp t="s">
        <v>#N/A N/A</v>
        <stp/>
        <stp>BDP|2030538109697570634</stp>
        <tr r="N1386" s="1"/>
        <tr r="N782" s="1"/>
      </tp>
      <tp t="s">
        <v>#N/A N/A</v>
        <stp/>
        <stp>BDP|8101782697879226909</stp>
        <tr r="N1237" s="1"/>
        <tr r="N633" s="1"/>
      </tp>
      <tp t="s">
        <v>#N/A N/A</v>
        <stp/>
        <stp>BDP|8431873856262012190</stp>
        <tr r="N3038" s="1"/>
        <tr r="N7608" s="1"/>
      </tp>
      <tp t="s">
        <v>#N/A N/A</v>
        <stp/>
        <stp>BDP|8996958424003176651</stp>
        <tr r="N1288" s="1"/>
        <tr r="N684" s="1"/>
      </tp>
      <tp t="s">
        <v>#N/A N/A</v>
        <stp/>
        <stp>BDP|1129596260133550717</stp>
        <tr r="R2154" s="1"/>
        <tr r="R453" s="1"/>
      </tp>
      <tp t="s">
        <v>#N/A N/A</v>
        <stp/>
        <stp>BDP|5813361982780557854</stp>
        <tr r="R1552" s="1"/>
        <tr r="R948" s="1"/>
      </tp>
      <tp t="s">
        <v>#N/A N/A</v>
        <stp/>
        <stp>BDP|6238196482138630131</stp>
        <tr r="N1466" s="1"/>
        <tr r="N862" s="1"/>
      </tp>
      <tp t="s">
        <v>#N/A N/A</v>
        <stp/>
        <stp>BDP|3188784669657991355</stp>
        <tr r="N1563" s="1"/>
        <tr r="N3153" s="1"/>
        <tr r="N959" s="1"/>
      </tp>
      <tp t="s">
        <v>#N/A N/A</v>
        <stp/>
        <stp>BDP|2667718898819685344</stp>
        <tr r="R1044" s="1"/>
        <tr r="R1647" s="1"/>
      </tp>
      <tp t="s">
        <v>#N/A N/A</v>
        <stp/>
        <stp>BDP|8230191082092659526</stp>
        <tr r="R7383" s="1"/>
      </tp>
      <tp t="s">
        <v>#N/A N/A</v>
        <stp/>
        <stp>BDP|6002551493164910821</stp>
        <tr r="N2045" s="1"/>
      </tp>
      <tp t="s">
        <v>#N/A N/A</v>
        <stp/>
        <stp>BDP|5201027460263577680</stp>
        <tr r="R7532" s="1"/>
      </tp>
      <tp t="s">
        <v>#N/A N/A</v>
        <stp/>
        <stp>BDP|6414023509063242302</stp>
        <tr r="R1141" s="1"/>
        <tr r="R1757" s="1"/>
        <tr r="R537" s="1"/>
        <tr r="R92" s="1"/>
      </tp>
      <tp t="s">
        <v>#N/A N/A</v>
        <stp/>
        <stp>BDP|1782598724766207650</stp>
        <tr r="N3120" s="1"/>
      </tp>
      <tp t="s">
        <v>#N/A N/A</v>
        <stp/>
        <stp>BDP|5801721110163902619</stp>
        <tr r="N2563" s="1"/>
      </tp>
      <tp t="s">
        <v>#N/A N/A</v>
        <stp/>
        <stp>BDP|3100338955480163343</stp>
        <tr r="R2472" s="1"/>
      </tp>
      <tp t="s">
        <v>#N/A N/A</v>
        <stp/>
        <stp>BDP|6869808098459216806</stp>
        <tr r="R1357" s="1"/>
        <tr r="R3062" s="1"/>
        <tr r="R7637" s="1"/>
        <tr r="R753" s="1"/>
      </tp>
      <tp t="s">
        <v>#N/A N/A</v>
        <stp/>
        <stp>BDP|5880595684709505725</stp>
        <tr r="R359" s="1"/>
      </tp>
      <tp t="s">
        <v>#N/A N/A</v>
        <stp/>
        <stp>BDP|9972302650908229191</stp>
        <tr r="N2552" s="1"/>
        <tr r="N2746" s="1"/>
      </tp>
      <tp t="s">
        <v>#N/A N/A</v>
        <stp/>
        <stp>BDP|2410845480942019622</stp>
        <tr r="N1575" s="1"/>
        <tr r="N971" s="1"/>
      </tp>
      <tp t="s">
        <v>#N/A N/A</v>
        <stp/>
        <stp>BDP|8263696193645318492</stp>
        <tr r="R1221" s="1"/>
        <tr r="R2992" s="1"/>
        <tr r="R7537" s="1"/>
        <tr r="R617" s="1"/>
      </tp>
      <tp t="s">
        <v>#N/A N/A</v>
        <stp/>
        <stp>BDP|4642277270762199528</stp>
        <tr r="N3276" s="1"/>
      </tp>
      <tp t="s">
        <v>#N/A N/A</v>
        <stp/>
        <stp>BDP|6908169183758689182</stp>
        <tr r="R1179" s="1"/>
        <tr r="R2434" s="1"/>
        <tr r="R575" s="1"/>
      </tp>
      <tp t="s">
        <v>#N/A N/A</v>
        <stp/>
        <stp>BDP|1288753482889244150</stp>
        <tr r="N2589" s="1"/>
      </tp>
      <tp t="s">
        <v>#N/A N/A</v>
        <stp/>
        <stp>BDP|6558337001295151642</stp>
        <tr r="R2210" s="1"/>
        <tr r="R2290" s="1"/>
        <tr r="R2344" s="1"/>
        <tr r="R7218" s="1"/>
        <tr r="R7320" s="1"/>
      </tp>
      <tp t="s">
        <v>#N/A N/A</v>
        <stp/>
        <stp>BDP|5490439463312509334</stp>
        <tr r="R371" s="1"/>
        <tr r="R371" s="1"/>
      </tp>
      <tp t="s">
        <v>#N/A N/A</v>
        <stp/>
        <stp>BDP|3963848118989540524</stp>
        <tr r="R2760" s="1"/>
      </tp>
      <tp t="s">
        <v>#N/A N/A</v>
        <stp/>
        <stp>BDP|1664318903924034063</stp>
        <tr r="R1445" s="1"/>
        <tr r="R1856" s="1"/>
        <tr r="R191" s="1"/>
        <tr r="R3097" s="1"/>
        <tr r="R7471" s="1"/>
        <tr r="R841" s="1"/>
      </tp>
      <tp t="s">
        <v>#N/A N/A</v>
        <stp/>
        <stp>BDP|5761933069728937467</stp>
        <tr r="N1169" s="1"/>
        <tr r="N565" s="1"/>
      </tp>
      <tp t="s">
        <v>#N/A N/A</v>
        <stp/>
        <stp>BDP|1556007034307027335</stp>
        <tr r="R1121" s="1"/>
        <tr r="R517" s="1"/>
      </tp>
      <tp t="s">
        <v>#N/A N/A</v>
        <stp/>
        <stp>BDP|5254176711333513028</stp>
        <tr r="N1329" s="1"/>
        <tr r="N725" s="1"/>
      </tp>
      <tp t="s">
        <v>#N/A N/A</v>
        <stp/>
        <stp>BDP|3895615711766246497</stp>
        <tr r="N1148" s="1"/>
        <tr r="N2943" s="1"/>
        <tr r="N7481" s="1"/>
        <tr r="N544" s="1"/>
      </tp>
      <tp t="s">
        <v>#N/A N/A</v>
        <stp/>
        <stp>BDP|9609649216410445832</stp>
        <tr r="R2071" s="1"/>
      </tp>
      <tp t="s">
        <v>#N/A N/A</v>
        <stp/>
        <stp>BDP|9512834215722472448</stp>
        <tr r="N2744" s="1"/>
      </tp>
      <tp t="s">
        <v>#N/A N/A</v>
        <stp/>
        <stp>BDP|1913157519755614201</stp>
        <tr r="R1070" s="1"/>
        <tr r="R1673" s="1"/>
        <tr r="R7761" s="1"/>
      </tp>
      <tp t="s">
        <v>#N/A N/A</v>
        <stp/>
        <stp>BDP|6923432630564944301</stp>
        <tr r="R300" s="1"/>
      </tp>
      <tp t="s">
        <v>#N/A N/A</v>
        <stp/>
        <stp>BDP|7383275000392256158</stp>
        <tr r="R1164" s="1"/>
        <tr r="R560" s="1"/>
      </tp>
      <tp t="s">
        <v>#N/A N/A</v>
        <stp/>
        <stp>BDP|6612673783609640772</stp>
        <tr r="N1039" s="1"/>
        <tr r="N1642" s="1"/>
      </tp>
      <tp t="s">
        <v>#N/A N/A</v>
        <stp/>
        <stp>BDP|2659912222536344954</stp>
        <tr r="R2089" s="1"/>
        <tr r="R2089" s="1"/>
      </tp>
      <tp t="s">
        <v>#N/A N/A</v>
        <stp/>
        <stp>BDP|9010908539952369794</stp>
        <tr r="N1481" s="1"/>
        <tr r="N877" s="1"/>
      </tp>
      <tp t="s">
        <v>#N/A N/A</v>
        <stp/>
        <stp>BDP|3546264420676379334</stp>
        <tr r="R1900" s="1"/>
        <tr r="R235" s="1"/>
        <tr r="R2487" s="1"/>
      </tp>
      <tp t="s">
        <v>#N/A N/A</v>
        <stp/>
        <stp>BDP|1739197866047253796</stp>
        <tr r="N2903" s="1"/>
      </tp>
      <tp t="s">
        <v>#N/A N/A</v>
        <stp/>
        <stp>BDP|4735634295135053818</stp>
        <tr r="N332" s="1"/>
      </tp>
      <tp t="s">
        <v>#N/A N/A</v>
        <stp/>
        <stp>BDP|8747409657469917693</stp>
        <tr r="R1717" s="1"/>
        <tr r="R2201" s="1"/>
        <tr r="R2281" s="1"/>
        <tr r="R2335" s="1"/>
        <tr r="R7167" s="1"/>
        <tr r="R7209" s="1"/>
        <tr r="R7267" s="1"/>
        <tr r="R7311" s="1"/>
        <tr r="R7417" s="1"/>
        <tr r="R39" s="1"/>
        <tr r="R7786" s="1"/>
      </tp>
      <tp t="s">
        <v>#N/A N/A</v>
        <stp/>
        <stp>BDP|2553018981704128843</stp>
        <tr r="R2916" s="1"/>
      </tp>
      <tp t="s">
        <v>#N/A N/A</v>
        <stp/>
        <stp>BDP|8987594997841468339</stp>
        <tr r="R1497" s="1"/>
        <tr r="R893" s="1"/>
      </tp>
      <tp t="s">
        <v>#N/A N/A</v>
        <stp/>
        <stp>BDP|1233989424544719895</stp>
        <tr r="R2251" s="1"/>
      </tp>
      <tp t="s">
        <v>#N/A N/A</v>
        <stp/>
        <stp>BDP|4634249313171880099</stp>
        <tr r="N1261" s="1"/>
        <tr r="N3013" s="1"/>
        <tr r="N7566" s="1"/>
        <tr r="N657" s="1"/>
      </tp>
      <tp t="s">
        <v>#N/A N/A</v>
        <stp/>
        <stp>BDP|6486642549800012299</stp>
        <tr r="N1084" s="1"/>
        <tr r="N1687" s="1"/>
      </tp>
      <tp t="s">
        <v>#N/A N/A</v>
        <stp/>
        <stp>BDP|4026279907268826886</stp>
        <tr r="N2921" s="1"/>
      </tp>
      <tp t="s">
        <v>#N/A N/A</v>
        <stp/>
        <stp>BDP|4974883756807408831</stp>
        <tr r="R3203" s="1"/>
        <tr r="R7752" s="1"/>
      </tp>
      <tp t="s">
        <v>#N/A N/A</v>
        <stp/>
        <stp>BDP|3532245776964304443</stp>
        <tr r="N2877" s="1"/>
        <tr r="N2877" s="1"/>
      </tp>
      <tp t="s">
        <v>#N/A N/A</v>
        <stp/>
        <stp>BDP|9223059323355737837</stp>
        <tr r="R2403" s="1"/>
        <tr r="R2604" s="1"/>
      </tp>
      <tp t="s">
        <v>#N/A N/A</v>
        <stp/>
        <stp>BDP|1319144782968294679</stp>
        <tr r="R1120" s="1"/>
        <tr r="R516" s="1"/>
      </tp>
      <tp t="s">
        <v>#N/A N/A</v>
        <stp/>
        <stp>BDP|8629451198215380685</stp>
        <tr r="N2835" s="1"/>
      </tp>
      <tp t="s">
        <v>#N/A N/A</v>
        <stp/>
        <stp>BDP|4103810488407830508</stp>
        <tr r="R2968" s="1"/>
        <tr r="R7515" s="1"/>
      </tp>
      <tp t="s">
        <v>#N/A N/A</v>
        <stp/>
        <stp>BDP|8397845493927721839</stp>
        <tr r="R2782" s="1"/>
      </tp>
      <tp t="s">
        <v>#N/A N/A</v>
        <stp/>
        <stp>BDP|7149325340092484478</stp>
        <tr r="R115" s="1"/>
        <tr r="R1780" s="1"/>
        <tr r="R2660" s="1"/>
      </tp>
      <tp t="s">
        <v>#N/A N/A</v>
        <stp/>
        <stp>BDP|3208028546879383859</stp>
        <tr r="R2745" s="1"/>
      </tp>
      <tp t="s">
        <v>#N/A N/A</v>
        <stp/>
        <stp>BDP|6505393579880615439</stp>
        <tr r="R3201" s="1"/>
      </tp>
      <tp t="s">
        <v>#N/A N/A</v>
        <stp/>
        <stp>BDP|3296219713710147611</stp>
        <tr r="R158" s="1"/>
        <tr r="R1823" s="1"/>
        <tr r="R2749" s="1"/>
      </tp>
      <tp t="s">
        <v>#N/A N/A</v>
        <stp/>
        <stp>BDP|6361299112141943218</stp>
        <tr r="R1058" s="1"/>
        <tr r="R1661" s="1"/>
      </tp>
      <tp t="s">
        <v>#N/A N/A</v>
        <stp/>
        <stp>BDP|4318746757841782175</stp>
        <tr r="R7389" s="1"/>
      </tp>
      <tp t="s">
        <v>#N/A N/A</v>
        <stp/>
        <stp>BDP|1172740552583701604</stp>
        <tr r="R1270" s="1"/>
        <tr r="R666" s="1"/>
      </tp>
      <tp t="s">
        <v>#N/A N/A</v>
        <stp/>
        <stp>BDP|9093164686553916580</stp>
        <tr r="R7532" s="1"/>
      </tp>
      <tp t="s">
        <v>#N/A N/A</v>
        <stp/>
        <stp>BDP|1653903103986706836</stp>
        <tr r="R340" s="1"/>
      </tp>
      <tp t="s">
        <v>#N/A N/A</v>
        <stp/>
        <stp>BDP|6458871289647282792</stp>
        <tr r="N1716" s="1"/>
        <tr r="N1716" s="1"/>
        <tr r="N2200" s="1"/>
        <tr r="N2200" s="1"/>
        <tr r="N2280" s="1"/>
        <tr r="N2280" s="1"/>
        <tr r="N2334" s="1"/>
        <tr r="N2334" s="1"/>
        <tr r="N7166" s="1"/>
        <tr r="N7166" s="1"/>
        <tr r="N7208" s="1"/>
        <tr r="N7208" s="1"/>
        <tr r="N7266" s="1"/>
        <tr r="N7266" s="1"/>
        <tr r="N7310" s="1"/>
        <tr r="N7310" s="1"/>
        <tr r="N7416" s="1"/>
        <tr r="N7416" s="1"/>
        <tr r="N38" s="1"/>
        <tr r="N38" s="1"/>
        <tr r="N7785" s="1"/>
        <tr r="N7785" s="1"/>
      </tp>
      <tp t="s">
        <v>#N/A N/A</v>
        <stp/>
        <stp>BDP|4631301003986665726</stp>
        <tr r="R1076" s="1"/>
        <tr r="R1679" s="1"/>
        <tr r="R3215" s="1"/>
        <tr r="R7762" s="1"/>
      </tp>
      <tp t="s">
        <v>#N/A N/A</v>
        <stp/>
        <stp>BDP|1923114377886671782</stp>
        <tr r="N7248" s="1"/>
        <tr r="N7248" s="1"/>
        <tr r="N7353" s="1"/>
        <tr r="N7353" s="1"/>
        <tr r="N7452" s="1"/>
        <tr r="N7452" s="1"/>
      </tp>
      <tp t="s">
        <v>#N/A N/A</v>
        <stp/>
        <stp>BDP|6147159020845193641</stp>
        <tr r="N71" s="1"/>
      </tp>
      <tp t="s">
        <v>#N/A N/A</v>
        <stp/>
        <stp>BDP|2501408221294538604</stp>
        <tr r="N2384" s="1"/>
      </tp>
      <tp t="s">
        <v>#N/A N/A</v>
        <stp/>
        <stp>BDP|7591661882108244720</stp>
        <tr r="R130" s="1"/>
        <tr r="R1795" s="1"/>
        <tr r="R2701" s="1"/>
      </tp>
      <tp t="s">
        <v>#N/A N/A</v>
        <stp/>
        <stp>BDP|4431199569597472215</stp>
        <tr r="R1258" s="1"/>
        <tr r="R1905" s="1"/>
        <tr r="R240" s="1"/>
        <tr r="R2700" s="1"/>
        <tr r="R654" s="1"/>
      </tp>
      <tp t="s">
        <v>#N/A N/A</v>
        <stp/>
        <stp>BDP|4821338852681121590</stp>
        <tr r="R1461" s="1"/>
        <tr r="R857" s="1"/>
      </tp>
      <tp t="s">
        <v>#N/A N/A</v>
        <stp/>
        <stp>BDP|1545580742555980378</stp>
        <tr r="N2406" s="1"/>
      </tp>
      <tp t="s">
        <v>#N/A N/A</v>
        <stp/>
        <stp>BDP|8777285275899985223</stp>
        <tr r="R1333" s="1"/>
        <tr r="R729" s="1"/>
      </tp>
      <tp t="s">
        <v>#N/A N/A</v>
        <stp/>
        <stp>BDP|9129273856028905081</stp>
        <tr r="N1426" s="1"/>
        <tr r="N822" s="1"/>
      </tp>
      <tp t="s">
        <v>#N/A N/A</v>
        <stp/>
        <stp>BDP|4470345926734709706</stp>
        <tr r="Q22" s="1"/>
      </tp>
      <tp t="s">
        <v>#N/A N/A</v>
        <stp/>
        <stp>BDP|4832281611034504551</stp>
        <tr r="N363" s="1"/>
      </tp>
      <tp t="s">
        <v>#N/A N/A</v>
        <stp/>
        <stp>BDP|4256021334493178245</stp>
        <tr r="R1288" s="1"/>
        <tr r="R684" s="1"/>
      </tp>
      <tp t="s">
        <v>#N/A N/A</v>
        <stp/>
        <stp>BDP|7342495273802894002</stp>
        <tr r="N3003" s="1"/>
        <tr r="N7553" s="1"/>
      </tp>
      <tp t="s">
        <v>#N/A N/A</v>
        <stp/>
        <stp>BDP|1247116173203477252</stp>
        <tr r="N334" s="1"/>
      </tp>
      <tp t="s">
        <v>#N/A N/A</v>
        <stp/>
        <stp>BDP|6179711034793204775</stp>
        <tr r="P2212" s="1"/>
        <tr r="P2292" s="1"/>
        <tr r="P2346" s="1"/>
        <tr r="P7220" s="1"/>
        <tr r="P7274" s="1"/>
        <tr r="P7322" s="1"/>
        <tr r="P7424" s="1"/>
        <tr r="P7793" s="1"/>
      </tp>
      <tp t="s">
        <v>#N/A N/A</v>
        <stp/>
        <stp>BDP|7616425227543706456</stp>
        <tr r="R351" s="1"/>
      </tp>
      <tp t="s">
        <v>#N/A N/A</v>
        <stp/>
        <stp>BDP|9438973961632503261</stp>
        <tr r="N2480" s="1"/>
      </tp>
      <tp t="s">
        <v>#N/A N/A</v>
        <stp/>
        <stp>BDP|5845395707336923698</stp>
        <tr r="R1293" s="1"/>
        <tr r="R689" s="1"/>
      </tp>
      <tp t="s">
        <v>#N/A N/A</v>
        <stp/>
        <stp>BDP|7328324607591938398</stp>
        <tr r="R1283" s="1"/>
        <tr r="R7579" s="1"/>
        <tr r="R679" s="1"/>
      </tp>
      <tp t="s">
        <v>#N/A N/A</v>
        <stp/>
        <stp>BDP|4716599558174945696</stp>
        <tr r="R2894" s="1"/>
      </tp>
      <tp t="s">
        <v>#N/A N/A</v>
        <stp/>
        <stp>BDP|2097568995571575908</stp>
        <tr r="N165" s="1"/>
        <tr r="N1830" s="1"/>
      </tp>
      <tp t="s">
        <v>#N/A N/A</v>
        <stp/>
        <stp>BDP|7871256998039639358</stp>
        <tr r="R2162" s="1"/>
        <tr r="R467" s="1"/>
      </tp>
      <tp t="s">
        <v>#N/A N/A</v>
        <stp/>
        <stp>BDP|7441145021690552228</stp>
        <tr r="R334" s="1"/>
        <tr r="R334" s="1"/>
      </tp>
      <tp t="s">
        <v>#N/A N/A</v>
        <stp/>
        <stp>BDP|3474692119297122538</stp>
        <tr r="R1583" s="1"/>
        <tr r="R2709" s="1"/>
        <tr r="R979" s="1"/>
      </tp>
      <tp t="s">
        <v>#N/A N/A</v>
        <stp/>
        <stp>BDP|9268882528202090740</stp>
        <tr r="N2390" s="1"/>
        <tr r="N2391" s="1"/>
      </tp>
      <tp t="s">
        <v>#N/A N/A</v>
        <stp/>
        <stp>BDP|2315357262695728450</stp>
        <tr r="R2386" s="1"/>
        <tr r="R2386" s="1"/>
      </tp>
      <tp t="s">
        <v>#N/A N/A</v>
        <stp/>
        <stp>BDP|5740481678547909784</stp>
        <tr r="R1196" s="1"/>
        <tr r="R2974" s="1"/>
        <tr r="R592" s="1"/>
      </tp>
      <tp t="s">
        <v>#N/A N/A</v>
        <stp/>
        <stp>BDP|4484759655054175430</stp>
        <tr r="Q7396" s="1"/>
      </tp>
      <tp t="s">
        <v>#N/A N/A</v>
        <stp/>
        <stp>BDP|4349078444536181077</stp>
        <tr r="R3207" s="1"/>
        <tr r="R7754" s="1"/>
      </tp>
      <tp t="s">
        <v>#N/A N/A</v>
        <stp/>
        <stp>BDP|4331285079842719526</stp>
        <tr r="R1546" s="1"/>
        <tr r="R942" s="1"/>
      </tp>
      <tp t="s">
        <v>#N/A N/A</v>
        <stp/>
        <stp>BDP|2955990130347058978</stp>
        <tr r="N7504" s="1"/>
      </tp>
      <tp t="s">
        <v>#N/A N/A</v>
        <stp/>
        <stp>BDP|2959735537169320998</stp>
        <tr r="R1566" s="1"/>
        <tr r="R962" s="1"/>
      </tp>
      <tp t="s">
        <v>#N/A N/A</v>
        <stp/>
        <stp>BDP|6840762728450173509</stp>
        <tr r="R7623" s="1"/>
      </tp>
      <tp t="s">
        <v>#N/A N/A</v>
        <stp/>
        <stp>BDP|8796343654771460944</stp>
        <tr r="R2455" s="1"/>
      </tp>
      <tp t="s">
        <v>#N/A N/A</v>
        <stp/>
        <stp>BDP|6492549811364200042</stp>
        <tr r="N1149" s="1"/>
        <tr r="N545" s="1"/>
      </tp>
      <tp t="s">
        <v>#N/A N/A</v>
        <stp/>
        <stp>BDP|8123770050698342423</stp>
        <tr r="R2440" s="1"/>
      </tp>
      <tp t="s">
        <v>#N/A N/A</v>
        <stp/>
        <stp>BDP|2114111846703464254</stp>
        <tr r="R1468" s="1"/>
        <tr r="R864" s="1"/>
      </tp>
      <tp t="s">
        <v>#N/A N/A</v>
        <stp/>
        <stp>BDP|1000720864581374725</stp>
        <tr r="N2976" s="1"/>
      </tp>
      <tp t="s">
        <v>#N/A N/A</v>
        <stp/>
        <stp>BDP|4011727399409884573</stp>
        <tr r="R1358" s="1"/>
        <tr r="R3064" s="1"/>
        <tr r="R7640" s="1"/>
        <tr r="R754" s="1"/>
      </tp>
      <tp t="s">
        <v>#N/A N/A</v>
        <stp/>
        <stp>BDP|4475141932291386156</stp>
        <tr r="N2588" s="1"/>
      </tp>
      <tp t="s">
        <v>#N/A N/A</v>
        <stp/>
        <stp>BDP|6437639042780677276</stp>
        <tr r="R136" s="1"/>
        <tr r="R1801" s="1"/>
        <tr r="R2710" s="1"/>
      </tp>
      <tp t="s">
        <v>#N/A N/A</v>
        <stp/>
        <stp>BDP|4455530592339034716</stp>
        <tr r="R2727" s="1"/>
        <tr r="R311" s="1"/>
        <tr r="R3185" s="1"/>
      </tp>
      <tp t="s">
        <v>#N/A N/A</v>
        <stp/>
        <stp>BDP|6958030141395930166</stp>
        <tr r="R2906" s="1"/>
      </tp>
      <tp t="s">
        <v>#N/A N/A</v>
        <stp/>
        <stp>BDP|9362157352663127817</stp>
        <tr r="N2777" s="1"/>
      </tp>
      <tp t="s">
        <v>#N/A N/A</v>
        <stp/>
        <stp>BDP|4960303833043921172</stp>
        <tr r="R2726" s="1"/>
        <tr r="R7605" s="1"/>
      </tp>
      <tp t="s">
        <v>#N/A N/A</v>
        <stp/>
        <stp>BDP|8945293230209032642</stp>
        <tr r="N2562" s="1"/>
        <tr r="N2757" s="1"/>
      </tp>
      <tp t="s">
        <v>#N/A N/A</v>
        <stp/>
        <stp>BDP|1413551204666126400</stp>
        <tr r="R1065" s="1"/>
        <tr r="R1668" s="1"/>
        <tr r="R7650" s="1"/>
      </tp>
      <tp t="s">
        <v>#N/A N/A</v>
        <stp/>
        <stp>BDP|5171167713011549250</stp>
        <tr r="R1069" s="1"/>
        <tr r="R1672" s="1"/>
        <tr r="R2777" s="1"/>
        <tr r="R7653" s="1"/>
      </tp>
      <tp t="s">
        <v>#N/A N/A</v>
        <stp/>
        <stp>BDP|5372876462304359913</stp>
        <tr r="R2781" s="1"/>
      </tp>
      <tp t="s">
        <v>#N/A N/A</v>
        <stp/>
        <stp>BDP|3472623406460406319</stp>
        <tr r="R7400" s="1"/>
      </tp>
      <tp t="s">
        <v>#N/A N/A</v>
        <stp/>
        <stp>BDP|6423563354624584466</stp>
        <tr r="N2726" s="1"/>
      </tp>
      <tp t="s">
        <v>#N/A N/A</v>
        <stp/>
        <stp>BDP|5561261665554711348</stp>
        <tr r="N3134" s="1"/>
        <tr r="N7701" s="1"/>
      </tp>
      <tp t="s">
        <v>#N/A N/A</v>
        <stp/>
        <stp>BDP|9822334559969056070</stp>
        <tr r="R1229" s="1"/>
        <tr r="R7544" s="1"/>
        <tr r="R625" s="1"/>
      </tp>
      <tp t="s">
        <v>#N/A N/A</v>
        <stp/>
        <stp>BDP|7879033378636285047</stp>
        <tr r="N1482" s="1"/>
        <tr r="N3108" s="1"/>
        <tr r="N7682" s="1"/>
        <tr r="N878" s="1"/>
      </tp>
      <tp t="s">
        <v>#N/A N/A</v>
        <stp/>
        <stp>BDP|8354778091779967993</stp>
        <tr r="N1142" s="1"/>
        <tr r="N2940" s="1"/>
        <tr r="N7475" s="1"/>
        <tr r="N538" s="1"/>
      </tp>
      <tp t="s">
        <v>#N/A N/A</v>
        <stp/>
        <stp>BDP|9894791797301317005</stp>
        <tr r="R1171" s="1"/>
        <tr r="R567" s="1"/>
      </tp>
      <tp t="s">
        <v>#N/A N/A</v>
        <stp/>
        <stp>BDP|1827478479547407370</stp>
        <tr r="N7735" s="1"/>
      </tp>
      <tp t="s">
        <v>#N/A N/A</v>
        <stp/>
        <stp>BDP|2314379823323016625</stp>
        <tr r="R2821" s="1"/>
      </tp>
      <tp t="s">
        <v>#N/A N/A</v>
        <stp/>
        <stp>BDP|6201144572184430257</stp>
        <tr r="R2702" s="1"/>
      </tp>
      <tp t="s">
        <v>#N/A N/A</v>
        <stp/>
        <stp>BDP|7269149672804229335</stp>
        <tr r="R168" s="1"/>
        <tr r="R1833" s="1"/>
      </tp>
      <tp t="s">
        <v>#N/A N/A</v>
        <stp/>
        <stp>BDP|1009613858757951352</stp>
        <tr r="N2432" s="1"/>
        <tr r="N2826" s="1"/>
      </tp>
      <tp t="s">
        <v>#N/A N/A</v>
        <stp/>
        <stp>BDP|3798757931874700515</stp>
        <tr r="R7359" s="1"/>
      </tp>
      <tp t="s">
        <v>#N/A N/A</v>
        <stp/>
        <stp>BDP|2979397960630268173</stp>
        <tr r="N1274" s="1"/>
        <tr r="N3166" s="1"/>
        <tr r="N670" s="1"/>
      </tp>
      <tp t="s">
        <v>#N/A N/A</v>
        <stp/>
        <stp>BDP|6088629056587626474</stp>
        <tr r="R2602" s="1"/>
      </tp>
      <tp t="s">
        <v>#N/A N/A</v>
        <stp/>
        <stp>BDP|1509811750112227830</stp>
        <tr r="N356" s="1"/>
      </tp>
      <tp t="s">
        <v>#N/A N/A</v>
        <stp/>
        <stp>BDP|7648062683140430926</stp>
        <tr r="R2807" s="1"/>
      </tp>
      <tp t="s">
        <v>#N/A N/A</v>
        <stp/>
        <stp>BDP|6871356078422566656</stp>
        <tr r="N2643" s="1"/>
      </tp>
      <tp t="s">
        <v>#N/A N/A</v>
        <stp/>
        <stp>BDP|1917182052285306655</stp>
        <tr r="R2944" s="1"/>
      </tp>
      <tp t="s">
        <v>#N/A N/A</v>
        <stp/>
        <stp>BDP|4742243876527752071</stp>
        <tr r="R3173" s="1"/>
        <tr r="R7733" s="1"/>
      </tp>
      <tp t="s">
        <v>#N/A N/A</v>
        <stp/>
        <stp>BDP|7657002893948511059</stp>
        <tr r="R1490" s="1"/>
        <tr r="R886" s="1"/>
      </tp>
      <tp t="s">
        <v>#N/A N/A</v>
        <stp/>
        <stp>BDP|1069541899422083873</stp>
        <tr r="N1347" s="1"/>
        <tr r="N743" s="1"/>
      </tp>
      <tp t="s">
        <v>#N/A N/A</v>
        <stp/>
        <stp>BDP|2463765105012993042</stp>
        <tr r="R1560" s="1"/>
        <tr r="R956" s="1"/>
      </tp>
      <tp t="s">
        <v>#N/A N/A</v>
        <stp/>
        <stp>BDP|6249280260343859689</stp>
        <tr r="R1747" s="1"/>
        <tr r="R2882" s="1"/>
      </tp>
      <tp t="s">
        <v>#N/A N/A</v>
        <stp/>
        <stp>BDP|6412681311895244357</stp>
        <tr r="N2524" s="1"/>
      </tp>
      <tp t="s">
        <v>#N/A N/A</v>
        <stp/>
        <stp>BDP|2589663678137351324</stp>
        <tr r="R2068" s="1"/>
      </tp>
      <tp t="s">
        <v>#N/A N/A</v>
        <stp/>
        <stp>BDP|6979197612707147698</stp>
        <tr r="N2536" s="1"/>
        <tr r="N2732" s="1"/>
      </tp>
      <tp t="s">
        <v>#N/A N/A</v>
        <stp/>
        <stp>BDP|2317076311114802078</stp>
        <tr r="N367" s="1"/>
      </tp>
      <tp t="s">
        <v>#N/A N/A</v>
        <stp/>
        <stp>BDP|7219849025332115884</stp>
        <tr r="R2922" s="1"/>
      </tp>
      <tp t="s">
        <v>#N/A N/A</v>
        <stp/>
        <stp>BDP|6430807988652331351</stp>
        <tr r="N2263" s="1"/>
      </tp>
      <tp t="s">
        <v>#N/A N/A</v>
        <stp/>
        <stp>BDP|7953920988058077992</stp>
        <tr r="R2486" s="1"/>
        <tr r="R2694" s="1"/>
      </tp>
      <tp t="s">
        <v>#N/A N/A</v>
        <stp/>
        <stp>BDP|7802230157831799613</stp>
        <tr r="R7692" s="1"/>
      </tp>
      <tp t="s">
        <v>#N/A N/A</v>
        <stp/>
        <stp>BDP|3445544236565821742</stp>
        <tr r="N1286" s="1"/>
        <tr r="N1593" s="1"/>
        <tr r="N682" s="1"/>
        <tr r="N989" s="1"/>
      </tp>
      <tp t="s">
        <v>#N/A N/A</v>
        <stp/>
        <stp>BDP|1798076831491384486</stp>
        <tr r="R1355" s="1"/>
        <tr r="R751" s="1"/>
      </tp>
      <tp t="s">
        <v>#N/A N/A</v>
        <stp/>
        <stp>BDP|7624150568711538643</stp>
        <tr r="R1424" s="1"/>
        <tr r="R820" s="1"/>
      </tp>
      <tp t="s">
        <v>#N/A N/A</v>
        <stp/>
        <stp>BDP|6386922929939319315</stp>
        <tr r="R107" s="1"/>
        <tr r="R1772" s="1"/>
      </tp>
      <tp t="s">
        <v>#N/A N/A</v>
        <stp/>
        <stp>BDP|3323266514683250490</stp>
        <tr r="R2074" s="1"/>
      </tp>
      <tp t="s">
        <v>#N/A N/A</v>
        <stp/>
        <stp>BDP|1544137641121971243</stp>
        <tr r="R3209" s="1"/>
        <tr r="R7756" s="1"/>
      </tp>
      <tp t="s">
        <v>#N/A N/A</v>
        <stp/>
        <stp>BDP|5061625969570672268</stp>
        <tr r="N7408" s="1"/>
      </tp>
      <tp t="s">
        <v>#N/A N/A</v>
        <stp/>
        <stp>BDP|6904535603986618245</stp>
        <tr r="R1259" s="1"/>
        <tr r="R655" s="1"/>
      </tp>
      <tp t="s">
        <v>#N/A N/A</v>
        <stp/>
        <stp>BDP|7824553194428259408</stp>
        <tr r="Q7395" s="1"/>
      </tp>
      <tp t="s">
        <v>#N/A N/A</v>
        <stp/>
        <stp>BDP|3501285497859337624</stp>
        <tr r="N7361" s="1"/>
      </tp>
      <tp t="s">
        <v>#N/A N/A</v>
        <stp/>
        <stp>BDP|7936637660945575540</stp>
        <tr r="R1480" s="1"/>
        <tr r="R876" s="1"/>
      </tp>
      <tp t="s">
        <v>#N/A N/A</v>
        <stp/>
        <stp>BDP|5022291815020213158</stp>
        <tr r="R2820" s="1"/>
      </tp>
      <tp t="s">
        <v>#N/A N/A</v>
        <stp/>
        <stp>BDP|7325317168580298534</stp>
        <tr r="N1594" s="1"/>
        <tr r="N7732" s="1"/>
        <tr r="N990" s="1"/>
      </tp>
      <tp t="s">
        <v>#N/A N/A</v>
        <stp/>
        <stp>BDP|4806411401495659255</stp>
        <tr r="R3140" s="1"/>
        <tr r="R7706" s="1"/>
      </tp>
      <tp t="s">
        <v>#N/A N/A</v>
        <stp/>
        <stp>BDP|7902848324948559273</stp>
        <tr r="R2453" s="1"/>
        <tr r="R2659" s="1"/>
      </tp>
      <tp t="s">
        <v>#N/A N/A</v>
        <stp/>
        <stp>BDP|4788312249940198463</stp>
        <tr r="N1538" s="1"/>
        <tr r="N934" s="1"/>
      </tp>
      <tp t="s">
        <v>#N/A N/A</v>
        <stp/>
        <stp>BDP|6664058070792977420</stp>
        <tr r="N1127" s="1"/>
        <tr r="N523" s="1"/>
      </tp>
      <tp t="s">
        <v>#N/A N/A</v>
        <stp/>
        <stp>BDP|5010414431345972010</stp>
        <tr r="R1150" s="1"/>
        <tr r="R2413" s="1"/>
        <tr r="R7483" s="1"/>
        <tr r="R546" s="1"/>
      </tp>
      <tp t="s">
        <v>#N/A N/A</v>
        <stp/>
        <stp>BDP|2916866875388112235</stp>
        <tr r="R2755" s="1"/>
      </tp>
      <tp t="s">
        <v>#N/A N/A</v>
        <stp/>
        <stp>BDP|1609591066212977780</stp>
        <tr r="R2931" s="1"/>
      </tp>
      <tp t="s">
        <v>#N/A N/A</v>
        <stp/>
        <stp>BDP|7372795061192769342</stp>
        <tr r="N1391" s="1"/>
        <tr r="N787" s="1"/>
      </tp>
      <tp t="s">
        <v>#N/A N/A</v>
        <stp/>
        <stp>BDP|2731304907820010689</stp>
        <tr r="N1049" s="1"/>
        <tr r="N1652" s="1"/>
      </tp>
      <tp t="s">
        <v>#N/A N/A</v>
        <stp/>
        <stp>BDP|5368882585167016562</stp>
        <tr r="R2537" s="1"/>
        <tr r="R2734" s="1"/>
      </tp>
      <tp t="s">
        <v>#N/A N/A</v>
        <stp/>
        <stp>BDP|6533320521047721789</stp>
        <tr r="R2567" s="1"/>
      </tp>
      <tp t="s">
        <v>#N/A N/A</v>
        <stp/>
        <stp>BDP|1861437646363798530</stp>
        <tr r="N1085" s="1"/>
        <tr r="N1688" s="1"/>
      </tp>
      <tp t="s">
        <v>#N/A N/A</v>
        <stp/>
        <stp>BDP|4580462354537901575</stp>
        <tr r="R7513" s="1"/>
      </tp>
      <tp t="s">
        <v>#N/A N/A</v>
        <stp/>
        <stp>BDP|1560785405324250538</stp>
        <tr r="N2108" s="1"/>
        <tr r="N395" s="1"/>
      </tp>
      <tp t="s">
        <v>#N/A N/A</v>
        <stp/>
        <stp>BDP|5599401660459813941</stp>
        <tr r="R2976" s="1"/>
      </tp>
      <tp t="s">
        <v>#N/A N/A</v>
        <stp/>
        <stp>BDP|7171336509835154633</stp>
        <tr r="N2484" s="1"/>
      </tp>
      <tp t="s">
        <v>#N/A N/A</v>
        <stp/>
        <stp>BDP|4034091931849746961</stp>
        <tr r="R1015" s="1"/>
        <tr r="R1618" s="1"/>
        <tr r="R3189" s="1"/>
      </tp>
      <tp t="s">
        <v>#N/A N/A</v>
        <stp/>
        <stp>BDP|3786699860785609117</stp>
        <tr r="N157" s="1"/>
        <tr r="N1822" s="1"/>
      </tp>
      <tp t="s">
        <v>#N/A N/A</v>
        <stp/>
        <stp>BDP|9441142567620925972</stp>
        <tr r="R2070" s="1"/>
        <tr r="R2070" s="1"/>
      </tp>
      <tp t="s">
        <v>#N/A N/A</v>
        <stp/>
        <stp>BDP|6683962989809063907</stp>
        <tr r="R1763" s="1"/>
        <tr r="R98" s="1"/>
      </tp>
      <tp t="s">
        <v>#N/A N/A</v>
        <stp/>
        <stp>BDP|2543432869421364656</stp>
        <tr r="N3146" s="1"/>
      </tp>
      <tp t="s">
        <v>#N/A N/A</v>
        <stp/>
        <stp>BDP|9049114262299208080</stp>
        <tr r="R1894" s="1"/>
        <tr r="R229" s="1"/>
      </tp>
      <tp t="s">
        <v>#N/A N/A</v>
        <stp/>
        <stp>BDP|3937501540900567558</stp>
        <tr r="R1051" s="1"/>
        <tr r="R1360" s="1"/>
        <tr r="R1654" s="1"/>
        <tr r="R2569" s="1"/>
        <tr r="R2858" s="1"/>
        <tr r="R756" s="1"/>
      </tp>
      <tp t="s">
        <v>#N/A N/A</v>
        <stp/>
        <stp>BDP|5236704751666807624</stp>
        <tr r="N379" s="1"/>
      </tp>
      <tp t="s">
        <v>#N/A N/A</v>
        <stp/>
        <stp>BDP|5063125778491563564</stp>
        <tr r="R1131" s="1"/>
        <tr r="R527" s="1"/>
      </tp>
      <tp t="s">
        <v>#N/A N/A</v>
        <stp/>
        <stp>BDP|1716275929793106517</stp>
        <tr r="N2793" s="1"/>
      </tp>
      <tp t="s">
        <v>#N/A N/A</v>
        <stp/>
        <stp>BDP|9615598793275557777</stp>
        <tr r="R1521" s="1"/>
        <tr r="R917" s="1"/>
      </tp>
      <tp t="s">
        <v>#N/A N/A</v>
        <stp/>
        <stp>BDP|8088780474059064624</stp>
        <tr r="R314" s="1"/>
      </tp>
      <tp t="s">
        <v>#N/A N/A</v>
        <stp/>
        <stp>BDP|3104925811865920955</stp>
        <tr r="R3264" s="1"/>
      </tp>
      <tp t="s">
        <v>#N/A N/A</v>
        <stp/>
        <stp>BDP|1424760885389851018</stp>
        <tr r="N2650" s="1"/>
      </tp>
      <tp t="s">
        <v>#N/A N/A</v>
        <stp/>
        <stp>BDP|2082086165685466672</stp>
        <tr r="R7359" s="1"/>
      </tp>
      <tp t="s">
        <v>#N/A N/A</v>
        <stp/>
        <stp>BDP|2096893940309023074</stp>
        <tr r="R1255" s="1"/>
        <tr r="R2495" s="1"/>
        <tr r="R651" s="1"/>
      </tp>
      <tp t="s">
        <v>#N/A N/A</v>
        <stp/>
        <stp>BDP|5181303703466944755</stp>
        <tr r="N2648" s="1"/>
      </tp>
      <tp t="s">
        <v>#N/A N/A</v>
        <stp/>
        <stp>BDP|2061406719394385445</stp>
        <tr r="R1233" s="1"/>
        <tr r="R2475" s="1"/>
        <tr r="R629" s="1"/>
      </tp>
      <tp t="s">
        <v>#N/A N/A</v>
        <stp/>
        <stp>BDP|2106886786260839596</stp>
        <tr r="N1365" s="1"/>
        <tr r="N761" s="1"/>
      </tp>
      <tp t="s">
        <v>#N/A N/A</v>
        <stp/>
        <stp>BDP|5963077550011279627</stp>
        <tr r="R1911" s="1"/>
        <tr r="R246" s="1"/>
      </tp>
      <tp t="s">
        <v>#N/A N/A</v>
        <stp/>
        <stp>BDP|3464052028391528726</stp>
        <tr r="N366" s="1"/>
      </tp>
      <tp t="s">
        <v>#N/A N/A</v>
        <stp/>
        <stp>BDP|3403910712745077992</stp>
        <tr r="N2098" s="1"/>
      </tp>
      <tp t="s">
        <v>#N/A N/A</v>
        <stp/>
        <stp>BDP|5885239474644178302</stp>
        <tr r="N2405" s="1"/>
      </tp>
      <tp t="s">
        <v>#N/A N/A</v>
        <stp/>
        <stp>BDP|5884152630983566360</stp>
        <tr r="R3078" s="1"/>
        <tr r="R7661" s="1"/>
      </tp>
      <tp t="s">
        <v>#N/A N/A</v>
        <stp/>
        <stp>BDP|6358281013254325650</stp>
        <tr r="R7601" s="1"/>
      </tp>
      <tp t="s">
        <v>#N/A N/A</v>
        <stp/>
        <stp>BDP|8156785982004430414</stp>
        <tr r="R2639" s="1"/>
      </tp>
      <tp t="s">
        <v>#N/A N/A</v>
        <stp/>
        <stp>BDP|4589685076274140652</stp>
        <tr r="R1430" s="1"/>
        <tr r="R826" s="1"/>
      </tp>
      <tp t="s">
        <v>#N/A N/A</v>
        <stp/>
        <stp>BDP|3075575718507695766</stp>
        <tr r="R2420" s="1"/>
      </tp>
      <tp t="s">
        <v>#N/A N/A</v>
        <stp/>
        <stp>BDP|5553139068205173003</stp>
        <tr r="R1043" s="1"/>
        <tr r="R1646" s="1"/>
        <tr r="R3061" s="1"/>
        <tr r="R7751" s="1"/>
      </tp>
      <tp t="s">
        <v>#N/A N/A</v>
        <stp/>
        <stp>BDP|4149801254977348995</stp>
        <tr r="R2682" s="1"/>
      </tp>
      <tp t="s">
        <v>#N/A N/A</v>
        <stp/>
        <stp>BDP|4781221570582328493</stp>
        <tr r="R2431" s="1"/>
      </tp>
      <tp t="s">
        <v>#N/A N/A</v>
        <stp/>
        <stp>BDP|3586552870082941462</stp>
        <tr r="N2547" s="1"/>
      </tp>
      <tp t="s">
        <v>#N/A N/A</v>
        <stp/>
        <stp>BDP|5370405368524623429</stp>
        <tr r="R2717" s="1"/>
        <tr r="R7582" s="1"/>
      </tp>
      <tp t="s">
        <v>#N/A N/A</v>
        <stp/>
        <stp>BDP|5775066633592827359</stp>
        <tr r="N2965" s="1"/>
      </tp>
      <tp t="s">
        <v>#N/A N/A</v>
        <stp/>
        <stp>BDP|2513821850598126094</stp>
        <tr r="R1176" s="1"/>
        <tr r="R572" s="1"/>
      </tp>
      <tp t="s">
        <v>#N/A N/A</v>
        <stp/>
        <stp>BDP|5805510537254173006</stp>
        <tr r="R2785" s="1"/>
      </tp>
      <tp t="s">
        <v>#N/A N/A</v>
        <stp/>
        <stp>BDP|2036351074907815669</stp>
        <tr r="R1519" s="1"/>
        <tr r="R1884" s="1"/>
        <tr r="R219" s="1"/>
        <tr r="R2969" s="1"/>
        <tr r="R915" s="1"/>
      </tp>
      <tp t="s">
        <v>#N/A N/A</v>
        <stp/>
        <stp>BDP|2661815703404345986</stp>
        <tr r="R1277" s="1"/>
        <tr r="R7575" s="1"/>
        <tr r="R673" s="1"/>
      </tp>
      <tp t="s">
        <v>#N/A N/A</v>
        <stp/>
        <stp>BDP|3809704177986303238</stp>
        <tr r="N2748" s="1"/>
      </tp>
      <tp t="s">
        <v>#N/A N/A</v>
        <stp/>
        <stp>BDP|3839424960254105279</stp>
        <tr r="R1414" s="1"/>
        <tr r="R810" s="1"/>
      </tp>
      <tp t="s">
        <v>#N/A N/A</v>
        <stp/>
        <stp>BDP|3239295904395090330</stp>
        <tr r="R2101" s="1"/>
        <tr r="R2101" s="1"/>
      </tp>
      <tp t="s">
        <v>#N/A N/A</v>
        <stp/>
        <stp>BDP|8021850964399962844</stp>
        <tr r="N386" s="1"/>
      </tp>
      <tp t="s">
        <v>#N/A N/A</v>
        <stp/>
        <stp>BDP|1954713839774404693</stp>
        <tr r="R2508" s="1"/>
        <tr r="R3165" s="1"/>
      </tp>
      <tp t="s">
        <v>#N/A N/A</v>
        <stp/>
        <stp>BDP|9782493852968767776</stp>
        <tr r="R2268" s="1"/>
      </tp>
      <tp t="s">
        <v>#N/A N/A</v>
        <stp/>
        <stp>BDP|8129290987533747644</stp>
        <tr r="N324" s="1"/>
      </tp>
      <tp t="s">
        <v>#N/A N/A</v>
        <stp/>
        <stp>BDP|3261351065479870863</stp>
        <tr r="R3238" s="1"/>
      </tp>
      <tp t="s">
        <v>#N/A N/A</v>
        <stp/>
        <stp>BDP|2069522318249473826</stp>
        <tr r="N2575" s="1"/>
        <tr r="N2861" s="1"/>
      </tp>
      <tp t="s">
        <v>#N/A N/A</v>
        <stp/>
        <stp>BDP|6461739977870994159</stp>
        <tr r="N141" s="1"/>
        <tr r="N1806" s="1"/>
      </tp>
      <tp t="s">
        <v>#N/A N/A</v>
        <stp/>
        <stp>BDP|8333650436743936951</stp>
        <tr r="R7363" s="1"/>
      </tp>
      <tp t="s">
        <v>#N/A N/A</v>
        <stp/>
        <stp>BDP|6444611363302221382</stp>
        <tr r="N2745" s="1"/>
      </tp>
      <tp t="s">
        <v>#N/A N/A</v>
        <stp/>
        <stp>BDP|4008051769980479549</stp>
        <tr r="R1195" s="1"/>
        <tr r="R2830" s="1"/>
        <tr r="R591" s="1"/>
      </tp>
      <tp t="s">
        <v>#N/A N/A</v>
        <stp/>
        <stp>BDP|7103649665144856456</stp>
        <tr r="R2384" s="1"/>
      </tp>
      <tp t="s">
        <v>#N/A N/A</v>
        <stp/>
        <stp>BDP|4911126749285996367</stp>
        <tr r="N475" s="1"/>
        <tr r="N5" s="1"/>
      </tp>
      <tp t="s">
        <v>#N/A N/A</v>
        <stp/>
        <stp>BDP|6191332852510542780</stp>
        <tr r="N377" s="1"/>
      </tp>
      <tp t="s">
        <v>#N/A N/A</v>
        <stp/>
        <stp>BDP|6322184740602284644</stp>
        <tr r="N1714" s="1"/>
        <tr r="N1714" s="1"/>
        <tr r="N2198" s="1"/>
        <tr r="N2198" s="1"/>
        <tr r="N2277" s="1"/>
        <tr r="N2277" s="1"/>
        <tr r="N2332" s="1"/>
        <tr r="N2332" s="1"/>
        <tr r="N7164" s="1"/>
        <tr r="N7164" s="1"/>
        <tr r="N7206" s="1"/>
        <tr r="N7206" s="1"/>
        <tr r="N7264" s="1"/>
        <tr r="N7264" s="1"/>
        <tr r="N7308" s="1"/>
        <tr r="N7308" s="1"/>
        <tr r="N36" s="1"/>
        <tr r="N36" s="1"/>
        <tr r="N7414" s="1"/>
        <tr r="N7414" s="1"/>
        <tr r="N7783" s="1"/>
        <tr r="N7783" s="1"/>
      </tp>
      <tp t="s">
        <v>#N/A N/A</v>
        <stp/>
        <stp>BDP|4008341492908872133</stp>
        <tr r="N7400" s="1"/>
        <tr r="N7400" s="1"/>
      </tp>
      <tp t="s">
        <v>#N/A N/A</v>
        <stp/>
        <stp>BDP|2917528526731020303</stp>
        <tr r="R2373" s="1"/>
      </tp>
      <tp t="s">
        <v>#N/A N/A</v>
        <stp/>
        <stp>BDP|7156906099971141140</stp>
        <tr r="R2637" s="1"/>
      </tp>
      <tp t="s">
        <v>#N/A N/A</v>
        <stp/>
        <stp>BDP|9968441099293829017</stp>
        <tr r="R304" s="1"/>
      </tp>
      <tp t="s">
        <v>#N/A N/A</v>
        <stp/>
        <stp>BDP|7040487615304610163</stp>
        <tr r="R1479" s="1"/>
        <tr r="R2620" s="1"/>
        <tr r="R875" s="1"/>
      </tp>
      <tp t="s">
        <v>#N/A N/A</v>
        <stp/>
        <stp>BDP|8865096226479850423</stp>
        <tr r="N1713" s="1"/>
        <tr r="N1713" s="1"/>
        <tr r="N2197" s="1"/>
        <tr r="N2197" s="1"/>
        <tr r="N2276" s="1"/>
        <tr r="N2276" s="1"/>
        <tr r="N2331" s="1"/>
        <tr r="N2331" s="1"/>
        <tr r="N7163" s="1"/>
        <tr r="N7163" s="1"/>
        <tr r="N7205" s="1"/>
        <tr r="N7205" s="1"/>
        <tr r="N35" s="1"/>
        <tr r="N35" s="1"/>
        <tr r="N7263" s="1"/>
        <tr r="N7263" s="1"/>
        <tr r="N7307" s="1"/>
        <tr r="N7307" s="1"/>
        <tr r="N7413" s="1"/>
        <tr r="N7413" s="1"/>
        <tr r="N7782" s="1"/>
        <tr r="N7782" s="1"/>
      </tp>
      <tp t="s">
        <v>#N/A N/A</v>
        <stp/>
        <stp>BDP|4563724952792928315</stp>
        <tr r="R2393" s="1"/>
        <tr r="R2393" s="1"/>
      </tp>
      <tp t="s">
        <v>#N/A N/A</v>
        <stp/>
        <stp>BDP|4801657141350171107</stp>
        <tr r="R7194" s="1"/>
      </tp>
      <tp t="s">
        <v>#N/A N/A</v>
        <stp/>
        <stp>BDP|9680439911283927805</stp>
        <tr r="R2158" s="1"/>
        <tr r="R457" s="1"/>
      </tp>
      <tp t="s">
        <v>#N/A N/A</v>
        <stp/>
        <stp>BDP|4130620844381804027</stp>
        <tr r="R7368" s="1"/>
      </tp>
      <tp t="s">
        <v>#N/A N/A</v>
        <stp/>
        <stp>BDP|5252635704923205750</stp>
        <tr r="N3176" s="1"/>
      </tp>
      <tp t="s">
        <v>#N/A N/A</v>
        <stp/>
        <stp>BDP|9806386226697093840</stp>
        <tr r="R1099" s="1"/>
        <tr r="R495" s="1"/>
      </tp>
      <tp t="s">
        <v>#N/A N/A</v>
        <stp/>
        <stp>BDP|4927302046275422198</stp>
        <tr r="N3135" s="1"/>
      </tp>
      <tp t="s">
        <v>#N/A N/A</v>
        <stp/>
        <stp>BDP|2687953495245504011</stp>
        <tr r="R2638" s="1"/>
        <tr r="R7692" s="1"/>
      </tp>
      <tp t="s">
        <v>#N/A N/A</v>
        <stp/>
        <stp>BDP|9103693208659101139</stp>
        <tr r="R2914" s="1"/>
      </tp>
      <tp t="s">
        <v>#N/A N/A</v>
        <stp/>
        <stp>BDP|1046365365060041319</stp>
        <tr r="R1345" s="1"/>
        <tr r="R741" s="1"/>
      </tp>
      <tp t="s">
        <v>#N/A N/A</v>
        <stp/>
        <stp>BDP|2072308259006354585</stp>
        <tr r="N2883" s="1"/>
      </tp>
      <tp t="s">
        <v>#N/A N/A</v>
        <stp/>
        <stp>BDP|1883020048373613165</stp>
        <tr r="N2870" s="1"/>
      </tp>
      <tp t="s">
        <v>#N/A N/A</v>
        <stp/>
        <stp>BDP|5501174811047118504</stp>
        <tr r="R2555" s="1"/>
      </tp>
      <tp t="s">
        <v>#N/A N/A</v>
        <stp/>
        <stp>BDP|3188653522334317478</stp>
        <tr r="P2211" s="1"/>
        <tr r="P2291" s="1"/>
        <tr r="P2345" s="1"/>
        <tr r="P7219" s="1"/>
        <tr r="P7273" s="1"/>
        <tr r="P7321" s="1"/>
        <tr r="P7423" s="1"/>
        <tr r="P7792" s="1"/>
      </tp>
      <tp t="s">
        <v>#N/A N/A</v>
        <stp/>
        <stp>BDP|3145509214822376240</stp>
        <tr r="N1524" s="1"/>
        <tr r="N920" s="1"/>
      </tp>
      <tp t="s">
        <v>#N/A N/A</v>
        <stp/>
        <stp>BDP|6795953992331497062</stp>
        <tr r="N1228" s="1"/>
        <tr r="N1555" s="1"/>
        <tr r="N3147" s="1"/>
        <tr r="N7542" s="1"/>
        <tr r="N624" s="1"/>
        <tr r="N951" s="1"/>
      </tp>
      <tp t="s">
        <v>#N/A N/A</v>
        <stp/>
        <stp>BDP|3322056844048660866</stp>
        <tr r="R2047" s="1"/>
      </tp>
      <tp t="s">
        <v>#N/A N/A</v>
        <stp/>
        <stp>BDP|1874941293143856554</stp>
        <tr r="R2824" s="1"/>
        <tr r="R3111" s="1"/>
      </tp>
      <tp t="s">
        <v>#N/A N/A</v>
        <stp/>
        <stp>BDP|6463641574823692300</stp>
        <tr r="R365" s="1"/>
        <tr r="R365" s="1"/>
      </tp>
      <tp t="s">
        <v>#N/A N/A</v>
        <stp/>
        <stp>BDP|9593228290015406009</stp>
        <tr r="N2183" s="1"/>
        <tr r="N2183" s="1"/>
      </tp>
      <tp t="s">
        <v>#N/A N/A</v>
        <stp/>
        <stp>BDP|6500200747774997386</stp>
        <tr r="R7591" s="1"/>
      </tp>
      <tp t="s">
        <v>#N/A N/A</v>
        <stp/>
        <stp>BDP|6101278357242629440</stp>
        <tr r="R1571" s="1"/>
        <tr r="R3161" s="1"/>
        <tr r="R7719" s="1"/>
        <tr r="R967" s="1"/>
      </tp>
      <tp t="s">
        <v>#N/A N/A</v>
        <stp/>
        <stp>BDP|5281439707535579308</stp>
        <tr r="N3185" s="1"/>
      </tp>
      <tp t="s">
        <v>#N/A N/A</v>
        <stp/>
        <stp>BDP|3695820795612772754</stp>
        <tr r="N2556" s="1"/>
        <tr r="N2852" s="1"/>
      </tp>
      <tp t="s">
        <v>#N/A N/A</v>
        <stp/>
        <stp>BDP|7328762667875638477</stp>
        <tr r="Q1736" s="1"/>
        <tr r="Q2227" s="1"/>
        <tr r="Q2307" s="1"/>
        <tr r="Q2361" s="1"/>
        <tr r="Q7185" s="1"/>
        <tr r="Q7237" s="1"/>
        <tr r="Q7290" s="1"/>
        <tr r="Q7340" s="1"/>
        <tr r="Q7441" s="1"/>
        <tr r="Q7808" s="1"/>
        <tr r="Q57" s="1"/>
      </tp>
      <tp t="s">
        <v>#N/A N/A</v>
        <stp/>
        <stp>BDP|9505878545531043346</stp>
        <tr r="N1353" s="1"/>
        <tr r="N749" s="1"/>
      </tp>
      <tp t="s">
        <v>#N/A N/A</v>
        <stp/>
        <stp>BDP|1996254328372693418</stp>
        <tr r="R1101" s="1"/>
        <tr r="R497" s="1"/>
      </tp>
      <tp t="s">
        <v>#N/A N/A</v>
        <stp/>
        <stp>BDP|1811318600091827424</stp>
        <tr r="N2122" s="1"/>
        <tr r="N416" s="1"/>
      </tp>
      <tp t="s">
        <v>#N/A N/A</v>
        <stp/>
        <stp>BDP|7541634072936706707</stp>
        <tr r="R2080" s="1"/>
        <tr r="R2080" s="1"/>
      </tp>
      <tp t="s">
        <v>#N/A N/A</v>
        <stp/>
        <stp>BDP|7030948623909091245</stp>
        <tr r="R1534" s="1"/>
        <tr r="R930" s="1"/>
      </tp>
      <tp t="s">
        <v>#N/A N/A</v>
        <stp/>
        <stp>BDP|2082869996814269011</stp>
        <tr r="R2472" s="1"/>
      </tp>
      <tp t="s">
        <v>#N/A N/A</v>
        <stp/>
        <stp>BDP|7301574030644532221</stp>
        <tr r="N1175" s="1"/>
        <tr r="N7503" s="1"/>
        <tr r="N571" s="1"/>
      </tp>
      <tp t="s">
        <v>#N/A N/A</v>
        <stp/>
        <stp>BDP|8909365033549954665</stp>
        <tr r="N2261" s="1"/>
      </tp>
      <tp t="s">
        <v>#N/A N/A</v>
        <stp/>
        <stp>BDP|5453104880468176362</stp>
        <tr r="N2453" s="1"/>
        <tr r="N2659" s="1"/>
      </tp>
      <tp t="s">
        <v>#N/A N/A</v>
        <stp/>
        <stp>BDP|9104570296766553461</stp>
        <tr r="R3086" s="1"/>
        <tr r="R7770" s="1"/>
      </tp>
      <tp t="s">
        <v>#N/A N/A</v>
        <stp/>
        <stp>BDP|9659015185063010512</stp>
        <tr r="N3172" s="1"/>
        <tr r="N7731" s="1"/>
      </tp>
      <tp t="s">
        <v>#N/A N/A</v>
        <stp/>
        <stp>BDP|2638304375730960195</stp>
        <tr r="R1114" s="1"/>
        <tr r="R510" s="1"/>
      </tp>
      <tp t="s">
        <v>#N/A N/A</v>
        <stp/>
        <stp>BDP|6735904057294738944</stp>
        <tr r="R2134" s="1"/>
        <tr r="R435" s="1"/>
      </tp>
      <tp t="s">
        <v>#N/A N/A</v>
        <stp/>
        <stp>BDP|3628279930402794752</stp>
        <tr r="R1057" s="1"/>
        <tr r="R1660" s="1"/>
        <tr r="R2766" s="1"/>
      </tp>
      <tp t="s">
        <v>#N/A N/A</v>
        <stp/>
        <stp>BDP|3539955365982224949</stp>
        <tr r="N2747" s="1"/>
      </tp>
      <tp t="s">
        <v>#N/A N/A</v>
        <stp/>
        <stp>BDP|1339151866751265015</stp>
        <tr r="R1554" s="1"/>
        <tr r="R950" s="1"/>
      </tp>
      <tp t="s">
        <v>#N/A N/A</v>
        <stp/>
        <stp>BDP|5293406870089431865</stp>
        <tr r="R332" s="1"/>
        <tr r="R332" s="1"/>
      </tp>
      <tp t="s">
        <v>#N/A N/A</v>
        <stp/>
        <stp>BDP|8168056620818132552</stp>
        <tr r="O1716" s="1"/>
        <tr r="O2200" s="1"/>
        <tr r="O2280" s="1"/>
        <tr r="O2334" s="1"/>
        <tr r="O7166" s="1"/>
        <tr r="O7208" s="1"/>
        <tr r="O7266" s="1"/>
        <tr r="O7310" s="1"/>
        <tr r="O7416" s="1"/>
        <tr r="O38" s="1"/>
        <tr r="O7785" s="1"/>
      </tp>
      <tp t="s">
        <v>#N/A N/A</v>
        <stp/>
        <stp>BDP|5980339713852176285</stp>
        <tr r="R1553" s="1"/>
        <tr r="R949" s="1"/>
      </tp>
      <tp t="s">
        <v>#N/A N/A</v>
        <stp/>
        <stp>BDP|1945794212696079621</stp>
        <tr r="R312" s="1"/>
      </tp>
      <tp t="s">
        <v>#N/A N/A</v>
        <stp/>
        <stp>BDP|9439718393948414823</stp>
        <tr r="R2075" s="1"/>
      </tp>
      <tp t="s">
        <v>#N/A N/A</v>
        <stp/>
        <stp>BDP|7703124223144068760</stp>
        <tr r="P1724" s="1"/>
        <tr r="P2216" s="1"/>
        <tr r="P2296" s="1"/>
        <tr r="P2350" s="1"/>
        <tr r="P7174" s="1"/>
        <tr r="P7224" s="1"/>
        <tr r="P7278" s="1"/>
        <tr r="P7326" s="1"/>
        <tr r="P7428" s="1"/>
        <tr r="P7797" s="1"/>
        <tr r="P46" s="1"/>
      </tp>
      <tp t="s">
        <v>#N/A N/A</v>
        <stp/>
        <stp>BDP|7296598142230853114</stp>
        <tr r="R2459" s="1"/>
        <tr r="R2664" s="1"/>
        <tr r="R3139" s="1"/>
        <tr r="R7705" s="1"/>
      </tp>
      <tp t="s">
        <v>#N/A N/A</v>
        <stp/>
        <stp>BDP|7066906480503087208</stp>
        <tr r="R2910" s="1"/>
      </tp>
      <tp t="s">
        <v>#N/A N/A</v>
        <stp/>
        <stp>BDP|5921005938205256435</stp>
        <tr r="R1378" s="1"/>
        <tr r="R774" s="1"/>
      </tp>
      <tp t="s">
        <v>#N/A N/A</v>
        <stp/>
        <stp>BDP|3432431060385463332</stp>
        <tr r="R2243" s="1"/>
      </tp>
      <tp t="s">
        <v>#N/A N/A</v>
        <stp/>
        <stp>BDP|5274391528315269617</stp>
        <tr r="R3103" s="1"/>
      </tp>
      <tp t="s">
        <v>#N/A N/A</v>
        <stp/>
        <stp>BDP|2396708112497738461</stp>
        <tr r="N2153" s="1"/>
        <tr r="N452" s="1"/>
      </tp>
      <tp t="s">
        <v>#N/A N/A</v>
        <stp/>
        <stp>BDP|7164987187145742492</stp>
        <tr r="R1282" s="1"/>
        <tr r="R3022" s="1"/>
        <tr r="R7578" s="1"/>
        <tr r="R678" s="1"/>
      </tp>
      <tp t="s">
        <v>#N/A N/A</v>
        <stp/>
        <stp>BDP|3739843918394983933</stp>
        <tr r="R3244" s="1"/>
      </tp>
      <tp t="s">
        <v>#N/A N/A</v>
        <stp/>
        <stp>BDP|8629843557251585310</stp>
        <tr r="R1749" s="1"/>
        <tr r="R84" s="1"/>
      </tp>
      <tp t="s">
        <v>#N/A N/A</v>
        <stp/>
        <stp>BDP|3103419702332372207</stp>
        <tr r="R3207" s="1"/>
        <tr r="R7754" s="1"/>
      </tp>
      <tp t="s">
        <v>#N/A N/A</v>
        <stp/>
        <stp>BDP|1152048437205374005</stp>
        <tr r="R2501" s="1"/>
      </tp>
      <tp t="s">
        <v>#N/A N/A</v>
        <stp/>
        <stp>BDP|8245410899651281394</stp>
        <tr r="O1734" s="1"/>
        <tr r="O2225" s="1"/>
        <tr r="O2305" s="1"/>
        <tr r="O2359" s="1"/>
        <tr r="O7183" s="1"/>
        <tr r="O7235" s="1"/>
        <tr r="O7288" s="1"/>
        <tr r="O7338" s="1"/>
        <tr r="O7439" s="1"/>
        <tr r="O7806" s="1"/>
        <tr r="O55" s="1"/>
      </tp>
      <tp t="s">
        <v>#N/A N/A</v>
        <stp/>
        <stp>BDP|2073463403543332273</stp>
        <tr r="R2255" s="1"/>
      </tp>
      <tp t="s">
        <v>#N/A N/A</v>
        <stp/>
        <stp>BDP|6551813942669397448</stp>
        <tr r="R71" s="1"/>
      </tp>
      <tp t="s">
        <v>#N/A N/A</v>
        <stp/>
        <stp>BDP|1654319554203786356</stp>
        <tr r="R2129" s="1"/>
        <tr r="R427" s="1"/>
      </tp>
      <tp t="s">
        <v>#N/A N/A</v>
        <stp/>
        <stp>BDP|5361371602554702502</stp>
        <tr r="N7696" s="1"/>
      </tp>
      <tp t="s">
        <v>#N/A N/A</v>
        <stp/>
        <stp>BDP|7194009672140759754</stp>
        <tr r="N3107" s="1"/>
        <tr r="N7681" s="1"/>
      </tp>
      <tp t="s">
        <v>#N/A N/A</v>
        <stp/>
        <stp>BDP|1876718108994420540</stp>
        <tr r="R2627" s="1"/>
      </tp>
      <tp t="s">
        <v>#N/A N/A</v>
        <stp/>
        <stp>BDP|9108528256027363979</stp>
        <tr r="R151" s="1"/>
        <tr r="R1816" s="1"/>
      </tp>
      <tp t="s">
        <v>#N/A N/A</v>
        <stp/>
        <stp>BDP|4829192361641427552</stp>
        <tr r="N301" s="1"/>
      </tp>
      <tp t="s">
        <v>#N/A N/A</v>
        <stp/>
        <stp>BDP|2282183329735225377</stp>
        <tr r="N302" s="1"/>
      </tp>
      <tp t="s">
        <v>#N/A N/A</v>
        <stp/>
        <stp>BDP|2571453522135483605</stp>
        <tr r="R3235" s="1"/>
      </tp>
      <tp t="s">
        <v>#N/A N/A</v>
        <stp/>
        <stp>BDP|5524385577993881547</stp>
        <tr r="R1024" s="1"/>
        <tr r="R1627" s="1"/>
      </tp>
      <tp t="s">
        <v>#N/A N/A</v>
        <stp/>
        <stp>BDP|3069603701713323143</stp>
        <tr r="R1189" s="1"/>
        <tr r="R585" s="1"/>
      </tp>
      <tp t="s">
        <v>#N/A N/A</v>
        <stp/>
        <stp>BDP|3671347810535230365</stp>
        <tr r="R3032" s="1"/>
      </tp>
      <tp t="s">
        <v>#N/A N/A</v>
        <stp/>
        <stp>BDP|8714343174892299931</stp>
        <tr r="N2389" s="1"/>
      </tp>
      <tp t="s">
        <v>#N/A N/A</v>
        <stp/>
        <stp>BDP|5516267320720647237</stp>
        <tr r="R1166" s="1"/>
        <tr r="R562" s="1"/>
      </tp>
      <tp t="s">
        <v>#N/A N/A</v>
        <stp/>
        <stp>BDP|6733634472294384438</stp>
        <tr r="N364" s="1"/>
      </tp>
      <tp t="s">
        <v>#N/A N/A</v>
        <stp/>
        <stp>BDP|8962163568271254936</stp>
        <tr r="N1953" s="1"/>
        <tr r="N288" s="1"/>
      </tp>
      <tp t="s">
        <v>#N/A N/A</v>
        <stp/>
        <stp>BDP|3745433615214384554</stp>
        <tr r="N147" s="1"/>
        <tr r="N1812" s="1"/>
      </tp>
      <tp t="s">
        <v>#N/A N/A</v>
        <stp/>
        <stp>BDP|4817934800652857848</stp>
        <tr r="R2110" s="1"/>
        <tr r="R397" s="1"/>
      </tp>
      <tp t="s">
        <v>#N/A N/A</v>
        <stp/>
        <stp>BDP|4904062446484712399</stp>
        <tr r="N1313" s="1"/>
        <tr r="N709" s="1"/>
      </tp>
      <tp t="s">
        <v>#N/A N/A</v>
        <stp/>
        <stp>BDP|6508718767807284769</stp>
        <tr r="R1291" s="1"/>
        <tr r="R2519" s="1"/>
        <tr r="R3024" s="1"/>
        <tr r="R7584" s="1"/>
        <tr r="R687" s="1"/>
      </tp>
      <tp t="s">
        <v>#N/A N/A</v>
        <stp/>
        <stp>BDP|6476272151365424317</stp>
        <tr r="O1745" s="1"/>
        <tr r="O2234" s="1"/>
        <tr r="O2314" s="1"/>
        <tr r="O2368" s="1"/>
        <tr r="O7244" s="1"/>
        <tr r="O7299" s="1"/>
        <tr r="O7349" s="1"/>
        <tr r="O7448" s="1"/>
        <tr r="O7815" s="1"/>
        <tr r="O64" s="1"/>
      </tp>
      <tp t="s">
        <v>#N/A N/A</v>
        <stp/>
        <stp>BDP|1008751557810183442</stp>
        <tr r="R1088" s="1"/>
        <tr r="R1691" s="1"/>
      </tp>
      <tp t="s">
        <v>#N/A N/A</v>
        <stp/>
        <stp>BDP|9985308137399999708</stp>
        <tr r="R2445" s="1"/>
        <tr r="R2652" s="1"/>
        <tr r="R3131" s="1"/>
      </tp>
      <tp t="s">
        <v>#N/A N/A</v>
        <stp/>
        <stp>BDP|9051685841084624880</stp>
        <tr r="R2743" s="1"/>
      </tp>
      <tp t="s">
        <v>#N/A N/A</v>
        <stp/>
        <stp>BDP|8282660211358295000</stp>
        <tr r="R1588" s="1"/>
        <tr r="R7729" s="1"/>
        <tr r="R984" s="1"/>
      </tp>
      <tp t="s">
        <v>#N/A N/A</v>
        <stp/>
        <stp>BDP|1130567370117746375</stp>
        <tr r="N2892" s="1"/>
      </tp>
      <tp t="s">
        <v>#N/A N/A</v>
        <stp/>
        <stp>BDP|2605554250113444606</stp>
        <tr r="R2380" s="1"/>
      </tp>
      <tp t="s">
        <v>#N/A N/A</v>
        <stp/>
        <stp>BDP|5218091116214354791</stp>
        <tr r="R2535" s="1"/>
        <tr r="R3186" s="1"/>
        <tr r="R7740" s="1"/>
      </tp>
      <tp t="s">
        <v>#N/A N/A</v>
        <stp/>
        <stp>BDP|3169693276956120388</stp>
        <tr r="N1599" s="1"/>
        <tr r="N995" s="1"/>
      </tp>
      <tp t="s">
        <v>#N/A N/A</v>
        <stp/>
        <stp>BDP|1773801207337349978</stp>
        <tr r="N1210" s="1"/>
        <tr r="N606" s="1"/>
      </tp>
      <tp t="s">
        <v>#N/A N/A</v>
        <stp/>
        <stp>BDP|6131925033099391272</stp>
        <tr r="R1093" s="1"/>
        <tr r="R1696" s="1"/>
      </tp>
      <tp t="s">
        <v>#N/A N/A</v>
        <stp/>
        <stp>BDP|7633707033953647778</stp>
        <tr r="R3079" s="1"/>
      </tp>
      <tp t="s">
        <v>#N/A N/A</v>
        <stp/>
        <stp>BDP|3090551964142298570</stp>
        <tr r="N178" s="1"/>
        <tr r="N1843" s="1"/>
        <tr r="N2784" s="1"/>
      </tp>
      <tp t="s">
        <v>#N/A N/A</v>
        <stp/>
        <stp>BDP|6857942418531021802</stp>
        <tr r="N3121" s="1"/>
        <tr r="N7691" s="1"/>
      </tp>
      <tp t="s">
        <v>#N/A N/A</v>
        <stp/>
        <stp>BDP|3047504171215565306</stp>
        <tr r="N1734" s="1"/>
        <tr r="N1734" s="1"/>
        <tr r="N2225" s="1"/>
        <tr r="N2225" s="1"/>
        <tr r="N2305" s="1"/>
        <tr r="N2305" s="1"/>
        <tr r="N2359" s="1"/>
        <tr r="N2359" s="1"/>
        <tr r="N7183" s="1"/>
        <tr r="N7183" s="1"/>
        <tr r="N7235" s="1"/>
        <tr r="N7235" s="1"/>
        <tr r="N7288" s="1"/>
        <tr r="N7288" s="1"/>
        <tr r="N7338" s="1"/>
        <tr r="N7338" s="1"/>
        <tr r="N7439" s="1"/>
        <tr r="N7439" s="1"/>
        <tr r="N7806" s="1"/>
        <tr r="N7806" s="1"/>
        <tr r="N55" s="1"/>
        <tr r="N55" s="1"/>
      </tp>
      <tp t="s">
        <v>#N/A N/A</v>
        <stp/>
        <stp>BDP|1436834092404984393</stp>
        <tr r="N1912" s="1"/>
        <tr r="N247" s="1"/>
      </tp>
      <tp t="s">
        <v>#N/A N/A</v>
        <stp/>
        <stp>BDP|3684551096819629168</stp>
        <tr r="N2917" s="1"/>
      </tp>
      <tp t="s">
        <v>#N/A N/A</v>
        <stp/>
        <stp>BDP|6011787305693998513</stp>
        <tr r="N2987" s="1"/>
      </tp>
      <tp t="s">
        <v>#N/A N/A</v>
        <stp/>
        <stp>BDP|9567813334533084652</stp>
        <tr r="R24" s="1"/>
        <tr r="R24" s="1"/>
        <tr r="R6" s="1"/>
        <tr r="R6" s="1"/>
      </tp>
      <tp t="s">
        <v>#N/A N/A</v>
        <stp/>
        <stp>BDP|1443695354603826648</stp>
        <tr r="R1495" s="1"/>
        <tr r="R7688" s="1"/>
        <tr r="R891" s="1"/>
      </tp>
      <tp t="s">
        <v>#N/A N/A</v>
        <stp/>
        <stp>BDP|5720956996262554042</stp>
        <tr r="N2860" s="1"/>
      </tp>
      <tp t="s">
        <v>#N/A N/A</v>
        <stp/>
        <stp>BDP|4097441902871323601</stp>
        <tr r="R2929" s="1"/>
      </tp>
      <tp t="s">
        <v>#N/A N/A</v>
        <stp/>
        <stp>BDP|7374250873000178515</stp>
        <tr r="N1743" s="1"/>
        <tr r="N1743" s="1"/>
        <tr r="N2233" s="1"/>
        <tr r="N2233" s="1"/>
        <tr r="N2313" s="1"/>
        <tr r="N2313" s="1"/>
        <tr r="N2367" s="1"/>
        <tr r="N2367" s="1"/>
        <tr r="N7191" s="1"/>
        <tr r="N7191" s="1"/>
        <tr r="N7243" s="1"/>
        <tr r="N7243" s="1"/>
        <tr r="N7297" s="1"/>
        <tr r="N7297" s="1"/>
        <tr r="N7347" s="1"/>
        <tr r="N7347" s="1"/>
        <tr r="N7447" s="1"/>
        <tr r="N7447" s="1"/>
        <tr r="N7814" s="1"/>
        <tr r="N7814" s="1"/>
        <tr r="N63" s="1"/>
        <tr r="N63" s="1"/>
      </tp>
      <tp t="s">
        <v>#N/A N/A</v>
        <stp/>
        <stp>BDP|9052341869153850805</stp>
        <tr r="N7607" s="1"/>
      </tp>
      <tp t="s">
        <v>#N/A N/A</v>
        <stp/>
        <stp>BDP|3726933590430154404</stp>
        <tr r="R3026" s="1"/>
        <tr r="R7592" s="1"/>
      </tp>
      <tp t="s">
        <v>#N/A N/A</v>
        <stp/>
        <stp>BDP|5077665954687754605</stp>
        <tr r="R2448" s="1"/>
        <tr r="R2654" s="1"/>
      </tp>
      <tp t="s">
        <v>#N/A N/A</v>
        <stp/>
        <stp>BDP|3440481390328810111</stp>
        <tr r="R1144" s="1"/>
        <tr r="R540" s="1"/>
      </tp>
      <tp t="s">
        <v>#N/A N/A</v>
        <stp/>
        <stp>BDP|2660194061871432404</stp>
        <tr r="N3192" s="1"/>
      </tp>
      <tp t="s">
        <v>#N/A N/A</v>
        <stp/>
        <stp>BDP|5281050069093315074</stp>
        <tr r="R2771" s="1"/>
      </tp>
      <tp t="s">
        <v>#N/A N/A</v>
        <stp/>
        <stp>BDP|7427094811495097367</stp>
        <tr r="R1145" s="1"/>
        <tr r="R541" s="1"/>
      </tp>
      <tp t="s">
        <v>#N/A N/A</v>
        <stp/>
        <stp>BDP|3654286738344946655</stp>
        <tr r="R1135" s="1"/>
        <tr r="R2939" s="1"/>
        <tr r="R7474" s="1"/>
        <tr r="R531" s="1"/>
      </tp>
      <tp t="s">
        <v>#N/A N/A</v>
        <stp/>
        <stp>BDP|1743279969421316408</stp>
        <tr r="R1321" s="1"/>
        <tr r="R3042" s="1"/>
        <tr r="R7612" s="1"/>
        <tr r="R717" s="1"/>
      </tp>
      <tp t="s">
        <v>#N/A N/A</v>
        <stp/>
        <stp>BDP|5109589863870237621</stp>
        <tr r="P1745" s="1"/>
        <tr r="P2234" s="1"/>
        <tr r="P2314" s="1"/>
        <tr r="P2368" s="1"/>
        <tr r="P7244" s="1"/>
        <tr r="P7299" s="1"/>
        <tr r="P7349" s="1"/>
        <tr r="P7448" s="1"/>
        <tr r="P7815" s="1"/>
        <tr r="P64" s="1"/>
      </tp>
      <tp t="s">
        <v>#N/A N/A</v>
        <stp/>
        <stp>BDP|4228067689165120963</stp>
        <tr r="P7392" s="1"/>
      </tp>
      <tp t="s">
        <v>#N/A N/A</v>
        <stp/>
        <stp>BDP|1316724209185049339</stp>
        <tr r="N1418" s="1"/>
        <tr r="N814" s="1"/>
      </tp>
      <tp t="s">
        <v>#N/A N/A</v>
        <stp/>
        <stp>BDP|4384506738513601162</stp>
        <tr r="N2444" s="1"/>
      </tp>
      <tp t="s">
        <v>#N/A N/A</v>
        <stp/>
        <stp>BDP|8487995043445701024</stp>
        <tr r="N1537" s="1"/>
        <tr r="N2982" s="1"/>
        <tr r="N7529" s="1"/>
        <tr r="N933" s="1"/>
      </tp>
      <tp t="s">
        <v>#N/A N/A</v>
        <stp/>
        <stp>BDP|6183531313897988536</stp>
        <tr r="R1542" s="1"/>
        <tr r="R2984" s="1"/>
        <tr r="R938" s="1"/>
      </tp>
      <tp t="s">
        <v>#N/A N/A</v>
        <stp/>
        <stp>BDP|3456121278542002751</stp>
        <tr r="N2465" s="1"/>
      </tp>
      <tp t="s">
        <v>#N/A N/A</v>
        <stp/>
        <stp>BDP|4856984785467644282</stp>
        <tr r="R1176" s="1"/>
        <tr r="R572" s="1"/>
      </tp>
      <tp t="s">
        <v>#N/A N/A</v>
        <stp/>
        <stp>BDP|4816196713736870215</stp>
        <tr r="R1429" s="1"/>
        <tr r="R825" s="1"/>
      </tp>
      <tp t="s">
        <v>#N/A N/A</v>
        <stp/>
        <stp>BDP|7681786024995217734</stp>
        <tr r="N1863" s="1"/>
        <tr r="N198" s="1"/>
      </tp>
      <tp t="s">
        <v>#N/A N/A</v>
        <stp/>
        <stp>BDP|1804747708490618696</stp>
        <tr r="N1737" s="1"/>
        <tr r="N1737" s="1"/>
        <tr r="N2228" s="1"/>
        <tr r="N2228" s="1"/>
        <tr r="N2308" s="1"/>
        <tr r="N2308" s="1"/>
        <tr r="N2362" s="1"/>
        <tr r="N2362" s="1"/>
        <tr r="N7186" s="1"/>
        <tr r="N7186" s="1"/>
        <tr r="N7238" s="1"/>
        <tr r="N7238" s="1"/>
        <tr r="N7291" s="1"/>
        <tr r="N7291" s="1"/>
        <tr r="N7341" s="1"/>
        <tr r="N7341" s="1"/>
        <tr r="N7442" s="1"/>
        <tr r="N7442" s="1"/>
        <tr r="N7809" s="1"/>
        <tr r="N7809" s="1"/>
        <tr r="N58" s="1"/>
        <tr r="N58" s="1"/>
      </tp>
      <tp t="s">
        <v>#N/A N/A</v>
        <stp/>
        <stp>BDP|7830651741905756008</stp>
        <tr r="R328" s="1"/>
      </tp>
      <tp t="s">
        <v>#N/A N/A</v>
        <stp/>
        <stp>BDP|9942339506939052348</stp>
        <tr r="R1290" s="1"/>
        <tr r="R686" s="1"/>
      </tp>
      <tp t="s">
        <v>#N/A N/A</v>
        <stp/>
        <stp>BDP|9114889049124106191</stp>
        <tr r="R2645" s="1"/>
      </tp>
      <tp t="s">
        <v>#N/A N/A</v>
        <stp/>
        <stp>BDP|1839778316412946587</stp>
        <tr r="R1147" s="1"/>
        <tr r="R2942" s="1"/>
        <tr r="R7480" s="1"/>
        <tr r="R543" s="1"/>
      </tp>
      <tp t="s">
        <v>#N/A N/A</v>
        <stp/>
        <stp>BDP|1819718201922286427</stp>
        <tr r="R2919" s="1"/>
      </tp>
      <tp t="s">
        <v>#N/A N/A</v>
        <stp/>
        <stp>BDP|2770912914063236988</stp>
        <tr r="O2876" s="1"/>
      </tp>
      <tp t="s">
        <v>#N/A N/A</v>
        <stp/>
        <stp>BDP|9449994178725902245</stp>
        <tr r="Q1721" s="1"/>
        <tr r="Q2205" s="1"/>
        <tr r="Q2285" s="1"/>
        <tr r="Q2339" s="1"/>
        <tr r="Q7171" s="1"/>
        <tr r="Q7213" s="1"/>
        <tr r="Q7271" s="1"/>
        <tr r="Q7315" s="1"/>
        <tr r="Q7421" s="1"/>
        <tr r="Q7790" s="1"/>
        <tr r="Q43" s="1"/>
      </tp>
      <tp t="s">
        <v>#N/A N/A</v>
        <stp/>
        <stp>BDP|8210583032767046907</stp>
        <tr r="N7394" s="1"/>
        <tr r="N7394" s="1"/>
      </tp>
      <tp t="s">
        <v>#N/A N/A</v>
        <stp/>
        <stp>BDP|9167544535576909911</stp>
        <tr r="N3233" s="1"/>
      </tp>
      <tp t="s">
        <v>#N/A N/A</v>
        <stp/>
        <stp>BDP|9316192166397730935</stp>
        <tr r="N2617" s="1"/>
      </tp>
      <tp t="s">
        <v>#N/A N/A</v>
        <stp/>
        <stp>BDP|6475938472020420881</stp>
        <tr r="N3260" s="1"/>
      </tp>
      <tp t="s">
        <v>#N/A N/A</v>
        <stp/>
        <stp>BDP|9780127388121358174</stp>
        <tr r="R1226" s="1"/>
        <tr r="R622" s="1"/>
      </tp>
      <tp t="s">
        <v>#N/A N/A</v>
        <stp/>
        <stp>BDP|8842147862568242756</stp>
        <tr r="R3165" s="1"/>
      </tp>
      <tp t="s">
        <v>#N/A N/A</v>
        <stp/>
        <stp>BDP|4169510144974437198</stp>
        <tr r="R1875" s="1"/>
        <tr r="R210" s="1"/>
      </tp>
      <tp t="s">
        <v>#N/A N/A</v>
        <stp/>
        <stp>BDP|8138660749032626815</stp>
        <tr r="N2118" s="1"/>
        <tr r="N407" s="1"/>
      </tp>
      <tp t="s">
        <v>#N/A N/A</v>
        <stp/>
        <stp>BDP|1176453777957842553</stp>
        <tr r="N330" s="1"/>
        <tr r="N331" s="1"/>
      </tp>
      <tp t="s">
        <v>#N/A N/A</v>
        <stp/>
        <stp>BDP|4439124670921092387</stp>
        <tr r="N2186" s="1"/>
        <tr r="N2186" s="1"/>
      </tp>
      <tp t="s">
        <v>#N/A N/A</v>
        <stp/>
        <stp>BDP|9041970538604556744</stp>
        <tr r="R2541" s="1"/>
        <tr r="R2738" s="1"/>
      </tp>
      <tp t="s">
        <v>#N/A N/A</v>
        <stp/>
        <stp>BDP|8982625564959643172</stp>
        <tr r="R1923" s="1"/>
        <tr r="R258" s="1"/>
      </tp>
      <tp t="s">
        <v>#N/A N/A</v>
        <stp/>
        <stp>BDP|5395358611987132089</stp>
        <tr r="R1158" s="1"/>
        <tr r="R554" s="1"/>
      </tp>
      <tp t="s">
        <v>#N/A N/A</v>
        <stp/>
        <stp>BDP|6747117979109168901</stp>
        <tr r="R2159" s="1"/>
        <tr r="R458" s="1"/>
      </tp>
      <tp t="s">
        <v>#N/A N/A</v>
        <stp/>
        <stp>BDP|9057687993623497518</stp>
        <tr r="N2640" s="1"/>
      </tp>
      <tp t="s">
        <v>#N/A N/A</v>
        <stp/>
        <stp>BDP|2514477041350500281</stp>
        <tr r="Q2182" s="1"/>
      </tp>
      <tp t="s">
        <v>#N/A N/A</v>
        <stp/>
        <stp>BDP|2426827508553879981</stp>
        <tr r="R7507" s="1"/>
      </tp>
      <tp t="s">
        <v>#N/A N/A</v>
        <stp/>
        <stp>BDP|6965215656874412551</stp>
        <tr r="R347" s="1"/>
      </tp>
      <tp t="s">
        <v>#N/A N/A</v>
        <stp/>
        <stp>BDP|6498290977201136243</stp>
        <tr r="R147" s="1"/>
        <tr r="R1812" s="1"/>
      </tp>
      <tp t="s">
        <v>#N/A N/A</v>
        <stp/>
        <stp>BDP|8157408689397506322</stp>
        <tr r="N1364" s="1"/>
        <tr r="N760" s="1"/>
      </tp>
      <tp t="s">
        <v>#N/A N/A</v>
        <stp/>
        <stp>BDP|7820468600447719463</stp>
        <tr r="R2182" s="1"/>
      </tp>
      <tp t="s">
        <v>#N/A N/A</v>
        <stp/>
        <stp>BDP|5099489775850345613</stp>
        <tr r="R2088" s="1"/>
      </tp>
      <tp t="s">
        <v>#N/A N/A</v>
        <stp/>
        <stp>BDP|8135121296111921132</stp>
        <tr r="R1093" s="1"/>
        <tr r="R1696" s="1"/>
      </tp>
      <tp t="s">
        <v>#N/A N/A</v>
        <stp/>
        <stp>BDP|5113333547362259087</stp>
        <tr r="N2634" s="1"/>
      </tp>
      <tp t="s">
        <v>#N/A N/A</v>
        <stp/>
        <stp>BDP|4970496878527370040</stp>
        <tr r="R7402" s="1"/>
        <tr r="R7402" s="1"/>
      </tp>
      <tp t="s">
        <v>#N/A N/A</v>
        <stp/>
        <stp>BDP|9782686183395435278</stp>
        <tr r="N1546" s="1"/>
        <tr r="N942" s="1"/>
      </tp>
      <tp t="s">
        <v>#N/A N/A</v>
        <stp/>
        <stp>BDP|8102999200030347174</stp>
        <tr r="R3004" s="1"/>
        <tr r="R7554" s="1"/>
      </tp>
      <tp t="s">
        <v>#N/A N/A</v>
        <stp/>
        <stp>BDP|6823156163895474462</stp>
        <tr r="R1935" s="1"/>
        <tr r="R270" s="1"/>
        <tr r="R2854" s="1"/>
      </tp>
      <tp t="s">
        <v>#N/A N/A</v>
        <stp/>
        <stp>BDP|6420088760048696868</stp>
        <tr r="N176" s="1"/>
        <tr r="N1841" s="1"/>
        <tr r="N2783" s="1"/>
      </tp>
      <tp t="s">
        <v>#N/A N/A</v>
        <stp/>
        <stp>BDP|5482798221778641861</stp>
        <tr r="R1220" s="1"/>
        <tr r="R2471" s="1"/>
        <tr r="R7536" s="1"/>
        <tr r="R616" s="1"/>
      </tp>
      <tp t="s">
        <v>#N/A N/A</v>
        <stp/>
        <stp>BDP|5806115320021640733</stp>
        <tr r="R2684" s="1"/>
      </tp>
      <tp t="s">
        <v>#N/A N/A</v>
        <stp/>
        <stp>BDP|3559578584458801633</stp>
        <tr r="N2837" s="1"/>
      </tp>
      <tp t="s">
        <v>#N/A N/A</v>
        <stp/>
        <stp>BDP|7446299449521875013</stp>
        <tr r="R3143" s="1"/>
      </tp>
      <tp t="s">
        <v>#N/A N/A</v>
        <stp/>
        <stp>BDP|5085959199523513644</stp>
        <tr r="R1104" s="1"/>
        <tr r="R500" s="1"/>
      </tp>
      <tp t="s">
        <v>#N/A N/A</v>
        <stp/>
        <stp>BDP|5846859784915462000</stp>
        <tr r="R1242" s="1"/>
        <tr r="R2483" s="1"/>
        <tr r="R2691" s="1"/>
        <tr r="R7555" s="1"/>
        <tr r="R638" s="1"/>
      </tp>
      <tp t="s">
        <v>#N/A N/A</v>
        <stp/>
        <stp>BDP|2454223760105869333</stp>
        <tr r="N490" s="1"/>
      </tp>
      <tp t="s">
        <v>#N/A N/A</v>
        <stp/>
        <stp>BDP|1404014835691552380</stp>
        <tr r="R2172" s="1"/>
        <tr r="R480" s="1"/>
      </tp>
      <tp t="s">
        <v>#N/A N/A</v>
        <stp/>
        <stp>BDP|6275272219234611170</stp>
        <tr r="N3158" s="1"/>
        <tr r="N7716" s="1"/>
      </tp>
      <tp t="s">
        <v>#N/A N/A</v>
        <stp/>
        <stp>BDP|4378296898977491848</stp>
        <tr r="N7525" s="1"/>
      </tp>
      <tp t="s">
        <v>#N/A N/A</v>
        <stp/>
        <stp>BDP|7261491058403395520</stp>
        <tr r="R1540" s="1"/>
        <tr r="R936" s="1"/>
      </tp>
      <tp t="s">
        <v>#N/A N/A</v>
        <stp/>
        <stp>BDP|8401846170380097723</stp>
        <tr r="R1559" s="1"/>
        <tr r="R955" s="1"/>
      </tp>
      <tp t="s">
        <v>#N/A N/A</v>
        <stp/>
        <stp>BDP|9713006670896194847</stp>
        <tr r="R1519" s="1"/>
        <tr r="R2969" s="1"/>
        <tr r="R915" s="1"/>
      </tp>
      <tp t="s">
        <v>#N/A N/A</v>
        <stp/>
        <stp>BDP|3280366677833453453</stp>
        <tr r="R1495" s="1"/>
        <tr r="R7688" s="1"/>
        <tr r="R891" s="1"/>
      </tp>
      <tp t="s">
        <v>#N/A N/A</v>
        <stp/>
        <stp>BDP|7078035046442337145</stp>
        <tr r="R1041" s="1"/>
        <tr r="R1644" s="1"/>
      </tp>
      <tp t="s">
        <v>#N/A N/A</v>
        <stp/>
        <stp>BDP|5664830253278245063</stp>
        <tr r="N1549" s="1"/>
        <tr r="N945" s="1"/>
      </tp>
      <tp t="s">
        <v>#N/A N/A</v>
        <stp/>
        <stp>BDP|4543124217674219005</stp>
        <tr r="R1881" s="1"/>
        <tr r="R216" s="1"/>
      </tp>
      <tp t="s">
        <v>#N/A N/A</v>
        <stp/>
        <stp>BDP|1021917704081051975</stp>
        <tr r="R7356" s="1"/>
      </tp>
      <tp t="s">
        <v>#N/A N/A</v>
        <stp/>
        <stp>BDP|7234324036474138354</stp>
        <tr r="R2431" s="1"/>
      </tp>
      <tp t="s">
        <v>#N/A N/A</v>
        <stp/>
        <stp>BDP|4057072621092778429</stp>
        <tr r="R2108" s="1"/>
        <tr r="R395" s="1"/>
      </tp>
      <tp t="s">
        <v>#N/A N/A</v>
        <stp/>
        <stp>BDP|1642863783300510158</stp>
        <tr r="N2923" s="1"/>
      </tp>
      <tp t="s">
        <v>#N/A N/A</v>
        <stp/>
        <stp>BDP|8595036736702233916</stp>
        <tr r="N169" s="1"/>
        <tr r="N1834" s="1"/>
      </tp>
      <tp t="s">
        <v>#N/A N/A</v>
        <stp/>
        <stp>BDP|7460220065415420640</stp>
        <tr r="N1023" s="1"/>
        <tr r="N1626" s="1"/>
      </tp>
      <tp t="s">
        <v>#N/A N/A</v>
        <stp/>
        <stp>BDP|6394040202566182074</stp>
        <tr r="R2092" s="1"/>
        <tr r="R2092" s="1"/>
      </tp>
      <tp t="s">
        <v>#N/A N/A</v>
        <stp/>
        <stp>BDP|4036525232646360405</stp>
        <tr r="N7692" s="1"/>
      </tp>
      <tp t="s">
        <v>#N/A N/A</v>
        <stp/>
        <stp>BDP|9508577520137675972</stp>
        <tr r="N155" s="1"/>
        <tr r="N1820" s="1"/>
      </tp>
      <tp t="s">
        <v>#N/A N/A</v>
        <stp/>
        <stp>BDP|9318875073793512510</stp>
        <tr r="R2389" s="1"/>
      </tp>
      <tp t="s">
        <v>#N/A N/A</v>
        <stp/>
        <stp>BDP|7779965287144233275</stp>
        <tr r="R1584" s="1"/>
        <tr r="R2712" s="1"/>
        <tr r="R3167" s="1"/>
        <tr r="R7724" s="1"/>
        <tr r="R980" s="1"/>
      </tp>
      <tp t="s">
        <v>#N/A N/A</v>
        <stp/>
        <stp>BDP|6981789680499113008</stp>
        <tr r="N1269" s="1"/>
        <tr r="N665" s="1"/>
      </tp>
      <tp t="s">
        <v>#N/A N/A</v>
        <stp/>
        <stp>BDP|5270616353710882681</stp>
        <tr r="N3060" s="1"/>
      </tp>
      <tp t="s">
        <v>#N/A N/A</v>
        <stp/>
        <stp>BDP|6411122157393563148</stp>
        <tr r="R475" s="1"/>
        <tr r="R475" s="1"/>
        <tr r="R5" s="1"/>
        <tr r="R5" s="1"/>
      </tp>
      <tp t="s">
        <v>#N/A N/A</v>
        <stp/>
        <stp>BDP|3081164614064344719</stp>
        <tr r="N2385" s="1"/>
      </tp>
      <tp t="s">
        <v>#N/A N/A</v>
        <stp/>
        <stp>BDP|7543952561240755861</stp>
        <tr r="R2793" s="1"/>
      </tp>
      <tp t="s">
        <v>#N/A N/A</v>
        <stp/>
        <stp>BDP|6523432290853788813</stp>
        <tr r="R1603" s="1"/>
        <tr r="R3179" s="1"/>
        <tr r="R999" s="1"/>
      </tp>
      <tp t="s">
        <v>#N/A N/A</v>
        <stp/>
        <stp>BDP|4818173191205640986</stp>
        <tr r="R2046" s="1"/>
      </tp>
      <tp t="s">
        <v>#N/A N/A</v>
        <stp/>
        <stp>BDP|2463728901687253259</stp>
        <tr r="N2628" s="1"/>
      </tp>
      <tp t="s">
        <v>#N/A N/A</v>
        <stp/>
        <stp>BDP|6228161192437337950</stp>
        <tr r="R2082" s="1"/>
        <tr r="R2082" s="1"/>
      </tp>
      <tp t="s">
        <v>#N/A N/A</v>
        <stp/>
        <stp>BDP|8537755106697675803</stp>
        <tr r="R1099" s="1"/>
        <tr r="R495" s="1"/>
      </tp>
      <tp t="s">
        <v>#N/A N/A</v>
        <stp/>
        <stp>BDP|5034067577442398031</stp>
        <tr r="R2250" s="1"/>
      </tp>
      <tp t="s">
        <v>#N/A N/A</v>
        <stp/>
        <stp>BDP|8780236276014219917</stp>
        <tr r="N359" s="1"/>
      </tp>
      <tp t="s">
        <v>#N/A N/A</v>
        <stp/>
        <stp>BDP|8199577587654742177</stp>
        <tr r="R7392" s="1"/>
      </tp>
      <tp t="s">
        <v>#N/A N/A</v>
        <stp/>
        <stp>BDP|2317668492499703417</stp>
        <tr r="N1036" s="1"/>
        <tr r="N1639" s="1"/>
      </tp>
      <tp t="s">
        <v>#N/A N/A</v>
        <stp/>
        <stp>BDP|4004050854554092500</stp>
        <tr r="R2066" s="1"/>
      </tp>
      <tp t="s">
        <v>#N/A N/A</v>
        <stp/>
        <stp>BDP|1467432937507373128</stp>
        <tr r="R3098" s="1"/>
      </tp>
      <tp t="s">
        <v>#N/A N/A</v>
        <stp/>
        <stp>BDP|7113819143299121236</stp>
        <tr r="N1273" s="1"/>
        <tr r="N7573" s="1"/>
        <tr r="N669" s="1"/>
      </tp>
      <tp t="s">
        <v>#N/A N/A</v>
        <stp/>
        <stp>BDP|7771141115600727707</stp>
        <tr r="R1149" s="1"/>
        <tr r="R545" s="1"/>
      </tp>
      <tp t="s">
        <v>#N/A N/A</v>
        <stp/>
        <stp>BDP|6381473966134173029</stp>
        <tr r="R2714" s="1"/>
      </tp>
      <tp t="s">
        <v>#N/A N/A</v>
        <stp/>
        <stp>BDP|3719219377045857389</stp>
        <tr r="R327" s="1"/>
      </tp>
      <tp t="s">
        <v>#N/A N/A</v>
        <stp/>
        <stp>BDP|2624751254065538536</stp>
        <tr r="N2151" s="1"/>
        <tr r="N450" s="1"/>
      </tp>
      <tp t="s">
        <v>#N/A N/A</v>
        <stp/>
        <stp>BDP|1972196966204838289</stp>
        <tr r="R3017" s="1"/>
      </tp>
      <tp t="s">
        <v>#N/A N/A</v>
        <stp/>
        <stp>BDP|1161579742286336617</stp>
        <tr r="R2267" s="1"/>
      </tp>
      <tp t="s">
        <v>#N/A N/A</v>
        <stp/>
        <stp>BDP|6174333577855411775</stp>
        <tr r="N2152" s="1"/>
        <tr r="N451" s="1"/>
      </tp>
      <tp t="s">
        <v>#N/A N/A</v>
        <stp/>
        <stp>BDP|1024195001937827767</stp>
        <tr r="R2112" s="1"/>
        <tr r="R399" s="1"/>
      </tp>
      <tp t="s">
        <v>#N/A N/A</v>
        <stp/>
        <stp>BDP|1850245581353913829</stp>
        <tr r="N2214" s="1"/>
        <tr r="N2294" s="1"/>
        <tr r="N2348" s="1"/>
        <tr r="N7222" s="1"/>
        <tr r="N7276" s="1"/>
        <tr r="N7324" s="1"/>
        <tr r="N7426" s="1"/>
        <tr r="N7795" s="1"/>
      </tp>
      <tp t="s">
        <v>#N/A N/A</v>
        <stp/>
        <stp>BDP|3370069337603136351</stp>
        <tr r="N1710" s="1"/>
        <tr r="N1710" s="1"/>
        <tr r="N2194" s="1"/>
        <tr r="N2194" s="1"/>
        <tr r="N2273" s="1"/>
        <tr r="N2273" s="1"/>
        <tr r="N2328" s="1"/>
        <tr r="N2328" s="1"/>
        <tr r="N32" s="1"/>
        <tr r="N32" s="1"/>
        <tr r="N7160" s="1"/>
        <tr r="N7160" s="1"/>
        <tr r="N7202" s="1"/>
        <tr r="N7202" s="1"/>
        <tr r="N7260" s="1"/>
        <tr r="N7260" s="1"/>
        <tr r="N7304" s="1"/>
        <tr r="N7304" s="1"/>
        <tr r="N7410" s="1"/>
        <tr r="N7410" s="1"/>
        <tr r="N7779" s="1"/>
        <tr r="N7779" s="1"/>
      </tp>
      <tp t="s">
        <v>#N/A N/A</v>
        <stp/>
        <stp>BDP|2917201763682889444</stp>
        <tr r="R2680" s="1"/>
      </tp>
      <tp t="s">
        <v>#N/A N/A</v>
        <stp/>
        <stp>BDP|2177546729194968139</stp>
        <tr r="N1326" s="1"/>
        <tr r="N3187" s="1"/>
        <tr r="N7741" s="1"/>
        <tr r="N722" s="1"/>
      </tp>
      <tp t="s">
        <v>#N/A N/A</v>
        <stp/>
        <stp>BDP|5420211900666393102</stp>
        <tr r="R2241" s="1"/>
      </tp>
      <tp t="s">
        <v>#N/A N/A</v>
        <stp/>
        <stp>BDP|5995745424298696899</stp>
        <tr r="R1582" s="1"/>
        <tr r="R7723" s="1"/>
        <tr r="R978" s="1"/>
      </tp>
      <tp t="s">
        <v>#N/A N/A</v>
        <stp/>
        <stp>BDP|8314026950044403939</stp>
        <tr r="Q1719" s="1"/>
        <tr r="Q2203" s="1"/>
        <tr r="Q2283" s="1"/>
        <tr r="Q2337" s="1"/>
        <tr r="Q7169" s="1"/>
        <tr r="Q7211" s="1"/>
        <tr r="Q7269" s="1"/>
        <tr r="Q7313" s="1"/>
        <tr r="Q7419" s="1"/>
        <tr r="Q7788" s="1"/>
        <tr r="Q41" s="1"/>
      </tp>
      <tp t="s">
        <v>#N/A N/A</v>
        <stp/>
        <stp>BDP|3726174153832797526</stp>
        <tr r="R1375" s="1"/>
        <tr r="R7646" s="1"/>
        <tr r="R771" s="1"/>
      </tp>
      <tp t="s">
        <v>#N/A N/A</v>
        <stp/>
        <stp>BDP|6709618013818144925</stp>
        <tr r="R1024" s="1"/>
        <tr r="R1627" s="1"/>
      </tp>
      <tp t="s">
        <v>#N/A N/A</v>
        <stp/>
        <stp>BDP|5419197198688412572</stp>
        <tr r="N1872" s="1"/>
        <tr r="N207" s="1"/>
      </tp>
      <tp t="s">
        <v>#N/A N/A</v>
        <stp/>
        <stp>BDP|3254509000286484005</stp>
        <tr r="O2187" s="1"/>
      </tp>
      <tp t="s">
        <v>#N/A N/A</v>
        <stp/>
        <stp>BDP|2355028168115949171</stp>
        <tr r="N1558" s="1"/>
        <tr r="N954" s="1"/>
      </tp>
      <tp t="s">
        <v>#N/A N/A</v>
        <stp/>
        <stp>BDP|4144884741339604199</stp>
        <tr r="R1354" s="1"/>
        <tr r="R750" s="1"/>
      </tp>
      <tp t="s">
        <v>#N/A N/A</v>
        <stp/>
        <stp>BDP|1881179349895163103</stp>
        <tr r="R149" s="1"/>
        <tr r="R1814" s="1"/>
      </tp>
      <tp t="s">
        <v>#N/A N/A</v>
        <stp/>
        <stp>BDP|6573626113566488772</stp>
        <tr r="N1245" s="1"/>
        <tr r="N641" s="1"/>
      </tp>
      <tp t="s">
        <v>#N/A N/A</v>
        <stp/>
        <stp>BDP|5606758864712288626</stp>
        <tr r="R2429" s="1"/>
      </tp>
      <tp t="s">
        <v>#N/A N/A</v>
        <stp/>
        <stp>BDP|7831075939905283134</stp>
        <tr r="N1381" s="1"/>
        <tr r="N777" s="1"/>
      </tp>
      <tp t="s">
        <v>#N/A N/A</v>
        <stp/>
        <stp>BDP|2802362942656249392</stp>
        <tr r="N2441" s="1"/>
      </tp>
      <tp t="s">
        <v>#N/A N/A</v>
        <stp/>
        <stp>BDP|2351446502505124333</stp>
        <tr r="N3129" s="1"/>
      </tp>
      <tp t="s">
        <v>#N/A N/A</v>
        <stp/>
        <stp>BDP|5184066307047518229</stp>
        <tr r="R2803" s="1"/>
      </tp>
      <tp t="s">
        <v>#N/A N/A</v>
        <stp/>
        <stp>BDP|4775331423990033535</stp>
        <tr r="R1039" s="1"/>
        <tr r="R1642" s="1"/>
      </tp>
      <tp t="s">
        <v>#N/A N/A</v>
        <stp/>
        <stp>BDP|5610889491546869230</stp>
        <tr r="R1033" s="1"/>
        <tr r="R1636" s="1"/>
        <tr r="R7746" s="1"/>
      </tp>
      <tp t="s">
        <v>#N/A N/A</v>
        <stp/>
        <stp>BDP|6680184848633618044</stp>
        <tr r="Q1730" s="1"/>
        <tr r="Q2222" s="1"/>
        <tr r="Q2302" s="1"/>
        <tr r="Q2356" s="1"/>
        <tr r="Q7180" s="1"/>
        <tr r="Q7230" s="1"/>
        <tr r="Q7284" s="1"/>
        <tr r="Q7332" s="1"/>
        <tr r="Q7434" s="1"/>
        <tr r="Q7803" s="1"/>
        <tr r="Q52" s="1"/>
      </tp>
      <tp t="s">
        <v>#N/A N/A</v>
        <stp/>
        <stp>BDP|2495777865166039522</stp>
        <tr r="N1346" s="1"/>
        <tr r="N3057" s="1"/>
        <tr r="N7631" s="1"/>
        <tr r="N742" s="1"/>
      </tp>
      <tp t="s">
        <v>#N/A N/A</v>
        <stp/>
        <stp>BDP|7005966487340520606</stp>
        <tr r="R7492" s="1"/>
      </tp>
      <tp t="s">
        <v>#N/A N/A</v>
        <stp/>
        <stp>BDP|9794432960208212328</stp>
        <tr r="R3101" s="1"/>
        <tr r="R7675" s="1"/>
      </tp>
      <tp t="s">
        <v>#N/A N/A</v>
        <stp/>
        <stp>BDP|1139783709260588619</stp>
        <tr r="R3200" s="1"/>
      </tp>
      <tp t="s">
        <v>#N/A N/A</v>
        <stp/>
        <stp>BDP|6056434816435902686</stp>
        <tr r="R1383" s="1"/>
        <tr r="R779" s="1"/>
      </tp>
      <tp t="s">
        <v>#N/A N/A</v>
        <stp/>
        <stp>BDP|2654070845296157017</stp>
        <tr r="R2498" s="1"/>
      </tp>
      <tp t="s">
        <v>#N/A N/A</v>
        <stp/>
        <stp>BDP|4101851105388773421</stp>
        <tr r="R3047" s="1"/>
      </tp>
      <tp t="s">
        <v>#N/A N/A</v>
        <stp/>
        <stp>BDP|4041852004284089845</stp>
        <tr r="N7502" s="1"/>
      </tp>
      <tp t="s">
        <v>#N/A N/A</v>
        <stp/>
        <stp>BDP|1954583143519126968</stp>
        <tr r="R2065" s="1"/>
        <tr r="R2065" s="1"/>
      </tp>
      <tp t="s">
        <v>#N/A N/A</v>
        <stp/>
        <stp>BDP|7267639904598396938</stp>
        <tr r="N1292" s="1"/>
        <tr r="N7585" s="1"/>
        <tr r="N688" s="1"/>
      </tp>
      <tp t="s">
        <v>#N/A N/A</v>
        <stp/>
        <stp>BDP|9137222582242102153</stp>
        <tr r="N7702" s="1"/>
      </tp>
      <tp t="s">
        <v>#N/A N/A</v>
        <stp/>
        <stp>BDP|5863005042115922463</stp>
        <tr r="N2702" s="1"/>
      </tp>
      <tp t="s">
        <v>#N/A N/A</v>
        <stp/>
        <stp>BDP|5869510069492640434</stp>
        <tr r="R1049" s="1"/>
        <tr r="R1652" s="1"/>
      </tp>
      <tp t="s">
        <v>#N/A N/A</v>
        <stp/>
        <stp>BDP|6399447990818534370</stp>
        <tr r="O7231" s="1"/>
        <tr r="O7333" s="1"/>
        <tr r="O7435" s="1"/>
      </tp>
      <tp t="s">
        <v>#N/A N/A</v>
        <stp/>
        <stp>BDP|5257837832306332856</stp>
        <tr r="R1899" s="1"/>
        <tr r="R234" s="1"/>
        <tr r="R3007" s="1"/>
      </tp>
      <tp t="s">
        <v>#N/A N/A</v>
        <stp/>
        <stp>BDP|5906705764906730306</stp>
        <tr r="N122" s="1"/>
        <tr r="N1787" s="1"/>
      </tp>
      <tp t="s">
        <v>#N/A N/A</v>
        <stp/>
        <stp>BDP|1454298572305337065</stp>
        <tr r="N72" s="1"/>
      </tp>
      <tp t="s">
        <v>#N/A N/A</v>
        <stp/>
        <stp>BDP|7218230837011459688</stp>
        <tr r="R1743" s="1"/>
        <tr r="R2233" s="1"/>
        <tr r="R2313" s="1"/>
        <tr r="R2367" s="1"/>
        <tr r="R7191" s="1"/>
        <tr r="R7243" s="1"/>
        <tr r="R7297" s="1"/>
        <tr r="R7347" s="1"/>
        <tr r="R7447" s="1"/>
        <tr r="R7814" s="1"/>
        <tr r="R63" s="1"/>
      </tp>
      <tp t="s">
        <v>#N/A N/A</v>
        <stp/>
        <stp>BDP|7449584379777741382</stp>
        <tr r="N3006" s="1"/>
      </tp>
      <tp t="s">
        <v>#N/A N/A</v>
        <stp/>
        <stp>BDP|7874301974766071467</stp>
        <tr r="N1238" s="1"/>
        <tr r="N7549" s="1"/>
        <tr r="N634" s="1"/>
      </tp>
      <tp t="s">
        <v>#N/A N/A</v>
        <stp/>
        <stp>BDP|5752047038247951086</stp>
        <tr r="R2184" s="1"/>
      </tp>
      <tp t="s">
        <v>#N/A N/A</v>
        <stp/>
        <stp>BDP|7662226162681842341</stp>
        <tr r="R138" s="1"/>
        <tr r="R1803" s="1"/>
      </tp>
      <tp t="s">
        <v>#N/A N/A</v>
        <stp/>
        <stp>BDP|9235987660751828683</stp>
        <tr r="R1524" s="1"/>
        <tr r="R920" s="1"/>
      </tp>
      <tp t="s">
        <v>#N/A N/A</v>
        <stp/>
        <stp>BDP|3793280014048371929</stp>
        <tr r="R1085" s="1"/>
        <tr r="R1688" s="1"/>
      </tp>
      <tp t="s">
        <v>#N/A N/A</v>
        <stp/>
        <stp>BDP|1006344335709217995</stp>
        <tr r="R7669" s="1"/>
      </tp>
      <tp t="s">
        <v>#N/A N/A</v>
        <stp/>
        <stp>BDP|4819128350593975282</stp>
        <tr r="R1073" s="1"/>
        <tr r="R1676" s="1"/>
        <tr r="R3214" s="1"/>
      </tp>
      <tp t="s">
        <v>#N/A N/A</v>
        <stp/>
        <stp>BDP|4302743490832975956</stp>
        <tr r="N1920" s="1"/>
        <tr r="N2525" s="1"/>
        <tr r="N255" s="1"/>
      </tp>
      <tp t="s">
        <v>#N/A N/A</v>
        <stp/>
        <stp>BDP|4557496165845213200</stp>
        <tr r="P1713" s="1"/>
        <tr r="P2197" s="1"/>
        <tr r="P2276" s="1"/>
        <tr r="P2331" s="1"/>
        <tr r="P7163" s="1"/>
        <tr r="P7205" s="1"/>
        <tr r="P35" s="1"/>
        <tr r="P7263" s="1"/>
        <tr r="P7307" s="1"/>
        <tr r="P7413" s="1"/>
        <tr r="P7782" s="1"/>
      </tp>
      <tp t="s">
        <v>#N/A N/A</v>
        <stp/>
        <stp>BDP|8871817130911758350</stp>
        <tr r="R3160" s="1"/>
        <tr r="R7717" s="1"/>
      </tp>
      <tp t="s">
        <v>#N/A N/A</v>
        <stp/>
        <stp>BDP|9397335755017662985</stp>
        <tr r="N1323" s="1"/>
        <tr r="N3043" s="1"/>
        <tr r="N7613" s="1"/>
        <tr r="N719" s="1"/>
      </tp>
      <tp t="s">
        <v>#N/A N/A</v>
        <stp/>
        <stp>BDP|2024831312208232281</stp>
        <tr r="R1123" s="1"/>
        <tr r="R519" s="1"/>
      </tp>
      <tp t="s">
        <v>#N/A N/A</v>
        <stp/>
        <stp>BDP|4412794460785373156</stp>
        <tr r="R1527" s="1"/>
        <tr r="R923" s="1"/>
      </tp>
      <tp t="s">
        <v>#N/A N/A</v>
        <stp/>
        <stp>BDP|4557856136159441793</stp>
        <tr r="R2662" s="1"/>
      </tp>
      <tp t="s">
        <v>#N/A N/A</v>
        <stp/>
        <stp>BDP|9614493264148030204</stp>
        <tr r="N2603" s="1"/>
      </tp>
      <tp t="s">
        <v>#N/A N/A</v>
        <stp/>
        <stp>BDP|7633145430061089598</stp>
        <tr r="R3063" s="1"/>
        <tr r="R7639" s="1"/>
      </tp>
      <tp t="s">
        <v>#N/A N/A</v>
        <stp/>
        <stp>BDP|3746726168773047058</stp>
        <tr r="R1598" s="1"/>
        <tr r="R994" s="1"/>
      </tp>
      <tp t="s">
        <v>#N/A N/A</v>
        <stp/>
        <stp>BDP|4834666233474396461</stp>
        <tr r="R2575" s="1"/>
        <tr r="R2861" s="1"/>
      </tp>
      <tp t="s">
        <v>#N/A N/A</v>
        <stp/>
        <stp>BDP|4233430593649283187</stp>
        <tr r="R2775" s="1"/>
      </tp>
      <tp t="s">
        <v>#N/A N/A</v>
        <stp/>
        <stp>BDP|5470243279833180208</stp>
        <tr r="R366" s="1"/>
        <tr r="R366" s="1"/>
      </tp>
      <tp t="s">
        <v>#N/A N/A</v>
        <stp/>
        <stp>BDP|2852336124765423735</stp>
        <tr r="N2779" s="1"/>
      </tp>
      <tp t="s">
        <v>#N/A N/A</v>
        <stp/>
        <stp>BDP|4423520548030340451</stp>
        <tr r="R1861" s="1"/>
        <tr r="R196" s="1"/>
        <tr r="R2404" s="1"/>
      </tp>
      <tp t="s">
        <v>#N/A N/A</v>
        <stp/>
        <stp>BDP|7133258069951386372</stp>
        <tr r="R1009" s="1"/>
        <tr r="R1612" s="1"/>
      </tp>
      <tp t="s">
        <v>#N/A N/A</v>
        <stp/>
        <stp>BDP|5676048807144933055</stp>
        <tr r="N1157" s="1"/>
        <tr r="N553" s="1"/>
      </tp>
      <tp t="s">
        <v>#N/A N/A</v>
        <stp/>
        <stp>BDP|7031693132235683640</stp>
        <tr r="R1919" s="1"/>
        <tr r="R254" s="1"/>
        <tr r="R7594" s="1"/>
      </tp>
      <tp t="s">
        <v>#N/A N/A</v>
        <stp/>
        <stp>BDP|9315266789704329661</stp>
        <tr r="N2872" s="1"/>
      </tp>
      <tp t="s">
        <v>#N/A N/A</v>
        <stp/>
        <stp>BDP|1084674149264193665</stp>
        <tr r="N1894" s="1"/>
        <tr r="N229" s="1"/>
      </tp>
      <tp t="s">
        <v>#N/A N/A</v>
        <stp/>
        <stp>BDP|4443464544613709683</stp>
        <tr r="R3115" s="1"/>
      </tp>
      <tp t="s">
        <v>#N/A N/A</v>
        <stp/>
        <stp>BDP|3706775589444825987</stp>
        <tr r="R3169" s="1"/>
        <tr r="R7726" s="1"/>
      </tp>
      <tp t="s">
        <v>#N/A N/A</v>
        <stp/>
        <stp>BDP|3512427202174414282</stp>
        <tr r="R331" s="1"/>
        <tr r="R331" s="1"/>
      </tp>
      <tp t="s">
        <v>#N/A N/A</v>
        <stp/>
        <stp>BDP|2754200148397289248</stp>
        <tr r="R2813" s="1"/>
      </tp>
      <tp t="s">
        <v>#N/A N/A</v>
        <stp/>
        <stp>BDP|8545562840158885029</stp>
        <tr r="R1913" s="1"/>
        <tr r="R248" s="1"/>
      </tp>
      <tp t="s">
        <v>#N/A N/A</v>
        <stp/>
        <stp>BDP|3461642528853655501</stp>
        <tr r="N7657" s="1"/>
      </tp>
      <tp t="s">
        <v>#N/A N/A</v>
        <stp/>
        <stp>BDP|2356595705255418359</stp>
        <tr r="N1197" s="1"/>
        <tr r="N593" s="1"/>
      </tp>
      <tp t="s">
        <v>#N/A N/A</v>
        <stp/>
        <stp>BDP|8433994856962544705</stp>
        <tr r="R1384" s="1"/>
        <tr r="R780" s="1"/>
      </tp>
      <tp t="s">
        <v>#N/A N/A</v>
        <stp/>
        <stp>BDP|6490622361645194287</stp>
        <tr r="R2843" s="1"/>
      </tp>
      <tp t="s">
        <v>#N/A N/A</v>
        <stp/>
        <stp>BDP|7190494052890675727</stp>
        <tr r="N3149" s="1"/>
      </tp>
      <tp t="s">
        <v>#N/A N/A</v>
        <stp/>
        <stp>BDP|2225501828507344375</stp>
        <tr r="R1442" s="1"/>
        <tr r="R838" s="1"/>
      </tp>
      <tp t="s">
        <v>#N/A N/A</v>
        <stp/>
        <stp>BDP|1626147761745922246</stp>
        <tr r="R1084" s="1"/>
        <tr r="R1687" s="1"/>
      </tp>
      <tp t="s">
        <v>#N/A N/A</v>
        <stp/>
        <stp>BDP|6758246160024476792</stp>
        <tr r="R105" s="1"/>
        <tr r="R1505" s="1"/>
        <tr r="R1770" s="1"/>
        <tr r="R3122" s="1"/>
        <tr r="R7693" s="1"/>
        <tr r="R901" s="1"/>
      </tp>
      <tp t="s">
        <v>#N/A N/A</v>
        <stp/>
        <stp>BDP|1926806693668783923</stp>
        <tr r="R12" s="1"/>
      </tp>
      <tp t="s">
        <v>#N/A N/A</v>
        <stp/>
        <stp>BDP|7771493714603610038</stp>
        <tr r="N2066" s="1"/>
      </tp>
      <tp t="s">
        <v>#N/A N/A</v>
        <stp/>
        <stp>BDP|7947717323120476308</stp>
        <tr r="N1067" s="1"/>
        <tr r="N1670" s="1"/>
        <tr r="N7759" s="1"/>
      </tp>
      <tp t="s">
        <v>#N/A N/A</v>
        <stp/>
        <stp>BDP|5014791464994750151</stp>
        <tr r="R7482" s="1"/>
      </tp>
      <tp t="s">
        <v>#N/A N/A</v>
        <stp/>
        <stp>BDP|7169054268639391902</stp>
        <tr r="R69" s="1"/>
      </tp>
      <tp t="s">
        <v>#N/A N/A</v>
        <stp/>
        <stp>BDP|4370450848731316421</stp>
        <tr r="R1332" s="1"/>
        <tr r="R7622" s="1"/>
        <tr r="R728" s="1"/>
      </tp>
      <tp t="s">
        <v>#N/A N/A</v>
        <stp/>
        <stp>BDP|4124771851195106290</stp>
        <tr r="R7633" s="1"/>
      </tp>
      <tp t="s">
        <v>#N/A N/A</v>
        <stp/>
        <stp>BDP|3911247392758664160</stp>
        <tr r="N1160" s="1"/>
        <tr r="N556" s="1"/>
      </tp>
      <tp t="s">
        <v>#N/A N/A</v>
        <stp/>
        <stp>BDP|2803125755074650359</stp>
        <tr r="R2420" s="1"/>
      </tp>
      <tp t="s">
        <v>#N/A N/A</v>
        <stp/>
        <stp>BDP|3580597179043033390</stp>
        <tr r="P1729" s="1"/>
        <tr r="P2221" s="1"/>
        <tr r="P2301" s="1"/>
        <tr r="P2355" s="1"/>
        <tr r="P7179" s="1"/>
        <tr r="P7229" s="1"/>
        <tr r="P7283" s="1"/>
        <tr r="P7331" s="1"/>
        <tr r="P7433" s="1"/>
        <tr r="P7802" s="1"/>
        <tr r="P51" s="1"/>
      </tp>
      <tp t="s">
        <v>#N/A N/A</v>
        <stp/>
        <stp>BDP|6720402279801312517</stp>
        <tr r="R2416" s="1"/>
      </tp>
      <tp t="s">
        <v>#N/A N/A</v>
        <stp/>
        <stp>BDP|3572347562195715299</stp>
        <tr r="N2388" s="1"/>
      </tp>
      <tp t="s">
        <v>#N/A N/A</v>
        <stp/>
        <stp>BDP|3996606234985282225</stp>
        <tr r="N2690" s="1"/>
      </tp>
      <tp t="s">
        <v>#N/A N/A</v>
        <stp/>
        <stp>BDP|3276182766386142309</stp>
        <tr r="R124" s="1"/>
        <tr r="R1789" s="1"/>
      </tp>
      <tp t="s">
        <v>#N/A N/A</v>
        <stp/>
        <stp>BDP|5855379427632708720</stp>
        <tr r="N1368" s="1"/>
        <tr r="N764" s="1"/>
      </tp>
      <tp t="s">
        <v>#N/A N/A</v>
        <stp/>
        <stp>BDP|6957304255608499953</stp>
        <tr r="R1476" s="1"/>
        <tr r="R872" s="1"/>
      </tp>
      <tp t="s">
        <v>#N/A N/A</v>
        <stp/>
        <stp>BDP|4641702637054492583</stp>
        <tr r="N2674" s="1"/>
      </tp>
      <tp t="s">
        <v>#N/A N/A</v>
        <stp/>
        <stp>BDP|6445222970687247598</stp>
        <tr r="R1019" s="1"/>
        <tr r="R1622" s="1"/>
        <tr r="R2554" s="1"/>
        <tr r="R3191" s="1"/>
      </tp>
      <tp t="s">
        <v>#N/A N/A</v>
        <stp/>
        <stp>BDP|2399522219640401712</stp>
        <tr r="N2567" s="1"/>
      </tp>
      <tp t="s">
        <v>#N/A N/A</v>
        <stp/>
        <stp>BDP|5503788624156629724</stp>
        <tr r="N7252" s="1"/>
        <tr r="N7382" s="1"/>
      </tp>
      <tp t="s">
        <v>#N/A N/A</v>
        <stp/>
        <stp>BDP|2798437219337934190</stp>
        <tr r="R3093" s="1"/>
      </tp>
      <tp t="s">
        <v>#N/A N/A</v>
        <stp/>
        <stp>BDP|4160143246658898864</stp>
        <tr r="R2389" s="1"/>
        <tr r="R2389" s="1"/>
      </tp>
      <tp t="s">
        <v>#N/A N/A</v>
        <stp/>
        <stp>BDP|4928563270704448360</stp>
        <tr r="N365" s="1"/>
      </tp>
      <tp t="s">
        <v>#N/A N/A</v>
        <stp/>
        <stp>BDP|3081476728710853455</stp>
        <tr r="R1335" s="1"/>
        <tr r="R7625" s="1"/>
        <tr r="R731" s="1"/>
      </tp>
      <tp t="s">
        <v>#N/A N/A</v>
        <stp/>
        <stp>BDP|7749463654174397346</stp>
        <tr r="R2486" s="1"/>
        <tr r="R2694" s="1"/>
      </tp>
      <tp t="s">
        <v>#N/A N/A</v>
        <stp/>
        <stp>BDP|4483740321385153525</stp>
        <tr r="R1474" s="1"/>
        <tr r="R870" s="1"/>
      </tp>
      <tp t="s">
        <v>#N/A N/A</v>
        <stp/>
        <stp>BDP|1757327876961798563</stp>
        <tr r="R1028" s="1"/>
        <tr r="R1631" s="1"/>
      </tp>
      <tp t="s">
        <v>#N/A N/A</v>
        <stp/>
        <stp>BDP|3513182196882089892</stp>
        <tr r="N1033" s="1"/>
        <tr r="N1636" s="1"/>
        <tr r="N7746" s="1"/>
      </tp>
      <tp t="s">
        <v>#N/A N/A</v>
        <stp/>
        <stp>BDP|6077294543266020783</stp>
        <tr r="R2257" s="1"/>
      </tp>
      <tp t="s">
        <v>#N/A N/A</v>
        <stp/>
        <stp>BDP|8206474956980146809</stp>
        <tr r="N1240" s="1"/>
        <tr r="N636" s="1"/>
      </tp>
      <tp t="s">
        <v>#N/A N/A</v>
        <stp/>
        <stp>BDP|9514773790461260723</stp>
        <tr r="N2168" s="1"/>
      </tp>
      <tp t="s">
        <v>#N/A N/A</v>
        <stp/>
        <stp>BDP|4621638764797279219</stp>
        <tr r="R2841" s="1"/>
      </tp>
      <tp t="s">
        <v>#N/A N/A</v>
        <stp/>
        <stp>BDP|4516140743442222222</stp>
        <tr r="R3135" s="1"/>
      </tp>
      <tp t="s">
        <v>#N/A N/A</v>
        <stp/>
        <stp>BDP|4858343375427868633</stp>
        <tr r="R1038" s="1"/>
        <tr r="R1641" s="1"/>
      </tp>
      <tp t="s">
        <v>#N/A N/A</v>
        <stp/>
        <stp>BDP|2274748582348075470</stp>
        <tr r="R1394" s="1"/>
        <tr r="R3077" s="1"/>
        <tr r="R7660" s="1"/>
        <tr r="R790" s="1"/>
      </tp>
      <tp t="s">
        <v>#N/A N/A</v>
        <stp/>
        <stp>BDP|7338754796031481975</stp>
        <tr r="R2267" s="1"/>
      </tp>
      <tp t="s">
        <v>#N/A N/A</v>
        <stp/>
        <stp>BDP|5575837464138045218</stp>
        <tr r="N361" s="1"/>
      </tp>
      <tp t="s">
        <v>#N/A N/A</v>
        <stp/>
        <stp>BDP|4685541117260764111</stp>
        <tr r="R1116" s="1"/>
        <tr r="R512" s="1"/>
      </tp>
      <tp t="s">
        <v>#N/A N/A</v>
        <stp/>
        <stp>BDP|2561596626730133488</stp>
        <tr r="N2063" s="1"/>
      </tp>
      <tp t="s">
        <v>#N/A N/A</v>
        <stp/>
        <stp>BDP|6566339215744610165</stp>
        <tr r="Q1709" s="1"/>
        <tr r="Q2193" s="1"/>
        <tr r="Q2272" s="1"/>
        <tr r="Q2327" s="1"/>
        <tr r="Q31" s="1"/>
        <tr r="Q7159" s="1"/>
        <tr r="Q7201" s="1"/>
        <tr r="Q7259" s="1"/>
        <tr r="Q7303" s="1"/>
        <tr r="Q7409" s="1"/>
        <tr r="Q7778" s="1"/>
      </tp>
      <tp t="s">
        <v>#N/A N/A</v>
        <stp/>
        <stp>BDP|6203203547812268341</stp>
        <tr r="R2875" s="1"/>
      </tp>
      <tp t="s">
        <v>#N/A N/A</v>
        <stp/>
        <stp>BDP|3411493069741435139</stp>
        <tr r="N2112" s="1"/>
        <tr r="N399" s="1"/>
      </tp>
      <tp t="s">
        <v>#N/A N/A</v>
        <stp/>
        <stp>BDP|4513152734666178162</stp>
        <tr r="R2410" s="1"/>
      </tp>
      <tp t="s">
        <v>#N/A N/A</v>
        <stp/>
        <stp>BDP|8265250566064353911</stp>
        <tr r="R1952" s="1"/>
        <tr r="R287" s="1"/>
      </tp>
      <tp t="s">
        <v>#N/A N/A</v>
        <stp/>
        <stp>BDP|8826749295061885621</stp>
        <tr r="R3037" s="1"/>
        <tr r="R7606" s="1"/>
      </tp>
      <tp t="s">
        <v>#N/A N/A</v>
        <stp/>
        <stp>BDP|6427385118242709700</stp>
        <tr r="R2040" s="1"/>
        <tr r="R2040" s="1"/>
        <tr r="R2103" s="1"/>
        <tr r="R2103" s="1"/>
        <tr r="R2175" s="1"/>
        <tr r="R2175" s="1"/>
        <tr r="R2315" s="1"/>
        <tr r="R2315" s="1"/>
        <tr r="R7153" s="1"/>
        <tr r="R7153" s="1"/>
        <tr r="R7817" s="1"/>
        <tr r="R7817" s="1"/>
        <tr r="R484" s="1"/>
        <tr r="R484" s="1"/>
      </tp>
      <tp t="s">
        <v>#N/A N/A</v>
        <stp/>
        <stp>BDP|5965247651830892374</stp>
        <tr r="O1731" s="1"/>
        <tr r="O2223" s="1"/>
        <tr r="O2303" s="1"/>
        <tr r="O2357" s="1"/>
        <tr r="O7181" s="1"/>
        <tr r="O7233" s="1"/>
        <tr r="O7285" s="1"/>
        <tr r="O7335" s="1"/>
        <tr r="O7437" s="1"/>
        <tr r="O7804" s="1"/>
        <tr r="O53" s="1"/>
      </tp>
      <tp t="s">
        <v>#N/A N/A</v>
        <stp/>
        <stp>BDP|4530578807912106276</stp>
        <tr r="N2371" s="1"/>
      </tp>
      <tp t="s">
        <v>#N/A N/A</v>
        <stp/>
        <stp>BDP|3630541605444308370</stp>
        <tr r="R7565" s="1"/>
      </tp>
      <tp t="s">
        <v>#N/A N/A</v>
        <stp/>
        <stp>BDP|8665933762821550721</stp>
        <tr r="N1478" s="1"/>
        <tr r="N874" s="1"/>
      </tp>
      <tp t="s">
        <v>#N/A N/A</v>
        <stp/>
        <stp>BDP|2046625537831092759</stp>
        <tr r="R2847" s="1"/>
      </tp>
      <tp t="s">
        <v>#N/A N/A</v>
        <stp/>
        <stp>BDP|1612319498468820274</stp>
        <tr r="R1599" s="1"/>
        <tr r="R995" s="1"/>
      </tp>
      <tp t="s">
        <v>#N/A N/A</v>
        <stp/>
        <stp>BDP|4818690216850613214</stp>
        <tr r="R2944" s="1"/>
      </tp>
      <tp t="s">
        <v>#N/A N/A</v>
        <stp/>
        <stp>BDP|7908085625776798239</stp>
        <tr r="R2702" s="1"/>
      </tp>
      <tp t="s">
        <v>#N/A N/A</v>
        <stp/>
        <stp>BDP|1757842989416318696</stp>
        <tr r="N2254" s="1"/>
      </tp>
      <tp t="s">
        <v>#N/A N/A</v>
        <stp/>
        <stp>BDP|8743917037140878391</stp>
        <tr r="R2093" s="1"/>
      </tp>
      <tp t="s">
        <v>#N/A N/A</v>
        <stp/>
        <stp>BDP|5395439873401777647</stp>
        <tr r="O1715" s="1"/>
        <tr r="O2199" s="1"/>
        <tr r="O2279" s="1"/>
        <tr r="O2333" s="1"/>
        <tr r="O7165" s="1"/>
        <tr r="O7207" s="1"/>
        <tr r="O7265" s="1"/>
        <tr r="O7309" s="1"/>
        <tr r="O7415" s="1"/>
        <tr r="O37" s="1"/>
        <tr r="O7784" s="1"/>
      </tp>
      <tp t="s">
        <v>#N/A N/A</v>
        <stp/>
        <stp>BDP|9205037180000533043</stp>
        <tr r="N1909" s="1"/>
        <tr r="N244" s="1"/>
      </tp>
      <tp t="s">
        <v>#N/A N/A</v>
        <stp/>
        <stp>BDP|4121719413335299608</stp>
        <tr r="R1122" s="1"/>
        <tr r="R518" s="1"/>
      </tp>
      <tp t="s">
        <v>#N/A N/A</v>
        <stp/>
        <stp>BDP|9241020988909066993</stp>
        <tr r="N2823" s="1"/>
      </tp>
      <tp t="s">
        <v>#N/A N/A</v>
        <stp/>
        <stp>BDP|3796781627981897615</stp>
        <tr r="N3063" s="1"/>
        <tr r="N7639" s="1"/>
      </tp>
      <tp t="s">
        <v>#N/A N/A</v>
        <stp/>
        <stp>BDP|5409361865731313058</stp>
        <tr r="R1464" s="1"/>
        <tr r="R2614" s="1"/>
        <tr r="R860" s="1"/>
      </tp>
      <tp t="s">
        <v>#N/A N/A</v>
        <stp/>
        <stp>BDP|2451701405956269225</stp>
        <tr r="R473" s="1"/>
        <tr r="R473" s="1"/>
      </tp>
      <tp t="s">
        <v>#N/A N/A</v>
        <stp/>
        <stp>BDP|7579411540141781721</stp>
        <tr r="R2816" s="1"/>
      </tp>
      <tp t="s">
        <v>#N/A N/A</v>
        <stp/>
        <stp>BDP|1425946783060714154</stp>
        <tr r="N128" s="1"/>
        <tr r="N1793" s="1"/>
      </tp>
      <tp t="s">
        <v>#N/A N/A</v>
        <stp/>
        <stp>BDP|1111471001800316459</stp>
        <tr r="N1450" s="1"/>
        <tr r="N3100" s="1"/>
        <tr r="N846" s="1"/>
      </tp>
      <tp t="s">
        <v>#N/A N/A</v>
        <stp/>
        <stp>BDP|3083049619060989359</stp>
        <tr r="N7369" s="1"/>
      </tp>
      <tp t="s">
        <v>#N/A N/A</v>
        <stp/>
        <stp>BDP|8104603442679096228</stp>
        <tr r="N2853" s="1"/>
      </tp>
      <tp t="s">
        <v>#N/A N/A</v>
        <stp/>
        <stp>BDP|1489744243681737221</stp>
        <tr r="R356" s="1"/>
        <tr r="R356" s="1"/>
      </tp>
      <tp t="s">
        <v>#N/A N/A</v>
        <stp/>
        <stp>BDP|1397142253903333719</stp>
        <tr r="N1282" s="1"/>
        <tr r="N3022" s="1"/>
        <tr r="N7578" s="1"/>
        <tr r="N678" s="1"/>
      </tp>
      <tp t="s">
        <v>#N/A N/A</v>
        <stp/>
        <stp>BDP|9040842027871669333</stp>
        <tr r="R1945" s="1"/>
        <tr r="R2577" s="1"/>
        <tr r="R280" s="1"/>
      </tp>
      <tp t="s">
        <v>#N/A N/A</v>
        <stp/>
        <stp>BDP|3415036375750097543</stp>
        <tr r="R304" s="1"/>
        <tr r="R304" s="1"/>
      </tp>
      <tp t="s">
        <v>#N/A N/A</v>
        <stp/>
        <stp>BDP|5431213237505396076</stp>
        <tr r="R1444" s="1"/>
        <tr r="R840" s="1"/>
      </tp>
      <tp t="s">
        <v>#N/A N/A</v>
        <stp/>
        <stp>BDP|4154054202007638268</stp>
        <tr r="R2747" s="1"/>
      </tp>
      <tp t="s">
        <v>#N/A N/A</v>
        <stp/>
        <stp>BDP|1501812582892245222</stp>
        <tr r="R2150" s="1"/>
        <tr r="R449" s="1"/>
      </tp>
      <tp t="s">
        <v>#N/A N/A</v>
        <stp/>
        <stp>BDP|5018374070643845398</stp>
        <tr r="R163" s="1"/>
        <tr r="R1828" s="1"/>
        <tr r="R3060" s="1"/>
      </tp>
      <tp t="s">
        <v>#N/A N/A</v>
        <stp/>
        <stp>BDP|2928391912896080740</stp>
        <tr r="N1433" s="1"/>
        <tr r="N829" s="1"/>
      </tp>
      <tp t="s">
        <v>#N/A N/A</v>
        <stp/>
        <stp>BDP|7777916285175646236</stp>
        <tr r="N1070" s="1"/>
        <tr r="N1673" s="1"/>
        <tr r="N7761" s="1"/>
      </tp>
      <tp t="s">
        <v>#N/A N/A</v>
        <stp/>
        <stp>BDP|6059224597295637955</stp>
        <tr r="R1235" s="1"/>
        <tr r="R631" s="1"/>
      </tp>
      <tp t="s">
        <v>#N/A N/A</v>
        <stp/>
        <stp>BDP|5400143422184140353</stp>
        <tr r="R2073" s="1"/>
      </tp>
      <tp t="s">
        <v>#N/A N/A</v>
        <stp/>
        <stp>BDP|1427631760676937680</stp>
        <tr r="Q1738" s="1"/>
        <tr r="Q2229" s="1"/>
        <tr r="Q2309" s="1"/>
        <tr r="Q2363" s="1"/>
        <tr r="Q7187" s="1"/>
        <tr r="Q7239" s="1"/>
        <tr r="Q7292" s="1"/>
        <tr r="Q7342" s="1"/>
        <tr r="Q7443" s="1"/>
        <tr r="Q7810" s="1"/>
        <tr r="Q59" s="1"/>
      </tp>
      <tp t="s">
        <v>#N/A N/A</v>
        <stp/>
        <stp>BDP|3250169852057671172</stp>
        <tr r="R300" s="1"/>
      </tp>
      <tp t="s">
        <v>#N/A N/A</v>
        <stp/>
        <stp>BDP|3225483823887836362</stp>
        <tr r="R1136" s="1"/>
        <tr r="R532" s="1"/>
      </tp>
      <tp t="s">
        <v>#N/A N/A</v>
        <stp/>
        <stp>BDP|4859774032134316599</stp>
        <tr r="N1146" s="1"/>
        <tr r="N542" s="1"/>
      </tp>
      <tp t="s">
        <v>#N/A N/A</v>
        <stp/>
        <stp>BDP|3416107752117290135</stp>
        <tr r="Q1728" s="1"/>
        <tr r="Q2220" s="1"/>
        <tr r="Q2300" s="1"/>
        <tr r="Q2354" s="1"/>
        <tr r="Q7178" s="1"/>
        <tr r="Q7228" s="1"/>
        <tr r="Q7282" s="1"/>
        <tr r="Q7330" s="1"/>
        <tr r="Q7432" s="1"/>
        <tr r="Q7801" s="1"/>
        <tr r="Q50" s="1"/>
      </tp>
      <tp t="s">
        <v>#N/A N/A</v>
        <stp/>
        <stp>BDP|2810800286674844719</stp>
        <tr r="R421" s="1"/>
      </tp>
      <tp t="s">
        <v>#N/A N/A</v>
        <stp/>
        <stp>BDP|3767139783199959297</stp>
        <tr r="R3134" s="1"/>
        <tr r="R7701" s="1"/>
      </tp>
      <tp t="s">
        <v>#N/A N/A</v>
        <stp/>
        <stp>BDP|9298524207419240421</stp>
        <tr r="R2628" s="1"/>
      </tp>
      <tp t="s">
        <v>#N/A N/A</v>
        <stp/>
        <stp>BDP|4574122911967999287</stp>
        <tr r="R2480" s="1"/>
      </tp>
      <tp t="s">
        <v>#N/A N/A</v>
        <stp/>
        <stp>BDP|7926588834918310817</stp>
        <tr r="R1751" s="1"/>
        <tr r="R86" s="1"/>
      </tp>
      <tp t="s">
        <v>#N/A N/A</v>
        <stp/>
        <stp>BDP|8190804837983079116</stp>
        <tr r="R459" s="1"/>
      </tp>
      <tp t="s">
        <v>#N/A N/A</v>
        <stp/>
        <stp>BDP|5332998489795198051</stp>
        <tr r="N7368" s="1"/>
      </tp>
      <tp t="s">
        <v>#N/A N/A</v>
        <stp/>
        <stp>BDP|7953747118261065122</stp>
        <tr r="R410" s="1"/>
      </tp>
      <tp t="s">
        <v>#N/A N/A</v>
        <stp/>
        <stp>BDP|9202945765563566411</stp>
        <tr r="N3031" s="1"/>
        <tr r="N7599" s="1"/>
      </tp>
      <tp t="s">
        <v>#N/A N/A</v>
        <stp/>
        <stp>BDP|9828290980256621404</stp>
        <tr r="R2436" s="1"/>
      </tp>
      <tp t="s">
        <v>#N/A N/A</v>
        <stp/>
        <stp>BDP|5515848437627540872</stp>
        <tr r="R2434" s="1"/>
      </tp>
      <tp t="s">
        <v>#N/A N/A</v>
        <stp/>
        <stp>BDP|4990082212126654217</stp>
        <tr r="N2092" s="1"/>
      </tp>
      <tp t="s">
        <v>#N/A N/A</v>
        <stp/>
        <stp>BDP|9831385041518492712</stp>
        <tr r="N1080" s="1"/>
        <tr r="N1683" s="1"/>
      </tp>
      <tp t="s">
        <v>#N/A N/A</v>
        <stp/>
        <stp>BDP|3551267352951614432</stp>
        <tr r="R3204" s="1"/>
      </tp>
      <tp t="s">
        <v>#N/A N/A</v>
        <stp/>
        <stp>BDP|1400352274704765068</stp>
        <tr r="N1247" s="1"/>
        <tr r="N7558" s="1"/>
        <tr r="N643" s="1"/>
      </tp>
      <tp t="s">
        <v>#N/A N/A</v>
        <stp/>
        <stp>BDP|7927708319605045545</stp>
        <tr r="N181" s="1"/>
        <tr r="N1846" s="1"/>
        <tr r="N2788" s="1"/>
      </tp>
      <tp t="s">
        <v>#N/A N/A</v>
        <stp/>
        <stp>BDP|2415638172791813391</stp>
        <tr r="N1300" s="1"/>
        <tr r="N696" s="1"/>
      </tp>
      <tp t="s">
        <v>#N/A N/A</v>
        <stp/>
        <stp>BDP|9599367156469220736</stp>
        <tr r="R3200" s="1"/>
      </tp>
      <tp t="s">
        <v>#N/A N/A</v>
        <stp/>
        <stp>BDP|5109348640904470756</stp>
        <tr r="R7369" s="1"/>
      </tp>
      <tp t="s">
        <v>#N/A N/A</v>
        <stp/>
        <stp>BDP|1029819967557237908</stp>
        <tr r="R3211" s="1"/>
        <tr r="R7757" s="1"/>
      </tp>
      <tp t="s">
        <v>#N/A N/A</v>
        <stp/>
        <stp>BDP|5725741720521601012</stp>
        <tr r="R1248" s="1"/>
        <tr r="R644" s="1"/>
      </tp>
      <tp t="s">
        <v>#N/A N/A</v>
        <stp/>
        <stp>BDP|4105791452591841664</stp>
        <tr r="R2965" s="1"/>
      </tp>
      <tp t="s">
        <v>#N/A N/A</v>
        <stp/>
        <stp>BDP|4169173626510458603</stp>
        <tr r="R1090" s="1"/>
        <tr r="R1693" s="1"/>
      </tp>
      <tp t="s">
        <v>#N/A N/A</v>
        <stp/>
        <stp>BDP|9291829605743123303</stp>
        <tr r="N1517" s="1"/>
        <tr r="N3130" s="1"/>
        <tr r="N913" s="1"/>
      </tp>
      <tp t="s">
        <v>#N/A N/A</v>
        <stp/>
        <stp>BDP|9726113947279445411</stp>
        <tr r="N3143" s="1"/>
      </tp>
      <tp t="s">
        <v>#N/A N/A</v>
        <stp/>
        <stp>BDP|5258292155800951322</stp>
        <tr r="R442" s="1"/>
      </tp>
      <tp t="s">
        <v>#N/A N/A</v>
        <stp/>
        <stp>BDP|7444589723498291988</stp>
        <tr r="N1857" s="1"/>
        <tr r="N192" s="1"/>
        <tr r="N2814" s="1"/>
      </tp>
      <tp t="s">
        <v>#N/A N/A</v>
        <stp/>
        <stp>BDP|1049498058101549017</stp>
        <tr r="N1708" s="1"/>
      </tp>
      <tp t="s">
        <v>#N/A N/A</v>
        <stp/>
        <stp>BDP|5993609472014938172</stp>
        <tr r="R1734" s="1"/>
        <tr r="R2225" s="1"/>
        <tr r="R2305" s="1"/>
        <tr r="R2359" s="1"/>
        <tr r="R7183" s="1"/>
        <tr r="R7235" s="1"/>
        <tr r="R7288" s="1"/>
        <tr r="R7338" s="1"/>
        <tr r="R7439" s="1"/>
        <tr r="R7806" s="1"/>
        <tr r="R55" s="1"/>
      </tp>
      <tp t="s">
        <v>#N/A N/A</v>
        <stp/>
        <stp>BDP|4334461234506560412</stp>
        <tr r="N123" s="1"/>
        <tr r="N1788" s="1"/>
        <tr r="N2685" s="1"/>
      </tp>
      <tp t="s">
        <v>#N/A N/A</v>
        <stp/>
        <stp>BDP|4520339956084516709</stp>
        <tr r="R2437" s="1"/>
      </tp>
      <tp t="s">
        <v>#N/A N/A</v>
        <stp/>
        <stp>BDP|1106771849434941732</stp>
        <tr r="R1154" s="1"/>
        <tr r="R550" s="1"/>
      </tp>
      <tp t="s">
        <v>#N/A N/A</v>
        <stp/>
        <stp>BDP|2522767078754951775</stp>
        <tr r="Q7391" s="1"/>
      </tp>
      <tp t="s">
        <v>#N/A N/A</v>
        <stp/>
        <stp>BDP|3163455935281475404</stp>
        <tr r="N3126" s="1"/>
        <tr r="N7697" s="1"/>
      </tp>
      <tp t="s">
        <v>#N/A N/A</v>
        <stp/>
        <stp>BDP|9009447039017059880</stp>
        <tr r="N1941" s="1"/>
        <tr r="N2764" s="1"/>
        <tr r="N276" s="1"/>
      </tp>
      <tp t="s">
        <v>#N/A N/A</v>
        <stp/>
        <stp>BDP|3884153930162916219</stp>
        <tr r="R1320" s="1"/>
        <tr r="R149" s="1"/>
        <tr r="R1814" s="1"/>
        <tr r="R3041" s="1"/>
        <tr r="R7611" s="1"/>
        <tr r="R716" s="1"/>
      </tp>
      <tp t="s">
        <v>#N/A N/A</v>
        <stp/>
        <stp>BDP|2067776228185187041</stp>
        <tr r="R2565" s="1"/>
      </tp>
      <tp t="s">
        <v>#N/A N/A</v>
        <stp/>
        <stp>BDP|1475738219997549213</stp>
        <tr r="R1059" s="1"/>
        <tr r="R1662" s="1"/>
      </tp>
      <tp t="s">
        <v>#N/A N/A</v>
        <stp/>
        <stp>BDP|1577389261875028361</stp>
        <tr r="N1915" s="1"/>
        <tr r="N2518" s="1"/>
        <tr r="N250" s="1"/>
      </tp>
      <tp t="s">
        <v>#N/A N/A</v>
        <stp/>
        <stp>BDP|4912160940951442205</stp>
        <tr r="R2973" s="1"/>
        <tr r="R7520" s="1"/>
      </tp>
      <tp t="s">
        <v>#N/A N/A</v>
        <stp/>
        <stp>BDP|3708212956924854236</stp>
        <tr r="N2612" s="1"/>
      </tp>
      <tp t="s">
        <v>#N/A N/A</v>
        <stp/>
        <stp>BDP|8186637529437463947</stp>
        <tr r="N3164" s="1"/>
        <tr r="N7722" s="1"/>
      </tp>
      <tp t="s">
        <v>#N/A N/A</v>
        <stp/>
        <stp>BDP|4795971984293952462</stp>
        <tr r="R1596" s="1"/>
        <tr r="R992" s="1"/>
      </tp>
      <tp t="s">
        <v>#N/A N/A</v>
        <stp/>
        <stp>BDP|5899025570102418253</stp>
        <tr r="R1585" s="1"/>
        <tr r="R3168" s="1"/>
        <tr r="R7725" s="1"/>
        <tr r="R981" s="1"/>
      </tp>
      <tp t="s">
        <v>#N/A N/A</v>
        <stp/>
        <stp>BDP|5354379587808854403</stp>
        <tr r="N2523" s="1"/>
      </tp>
      <tp t="s">
        <v>#N/A N/A</v>
        <stp/>
        <stp>BDP|8330397981396014701</stp>
        <tr r="R1504" s="1"/>
        <tr r="R900" s="1"/>
      </tp>
      <tp t="s">
        <v>#N/A N/A</v>
        <stp/>
        <stp>BDP|8432622285817374387</stp>
        <tr r="N3156" s="1"/>
      </tp>
      <tp t="s">
        <v>#N/A N/A</v>
        <stp/>
        <stp>BDP|6987856596202427763</stp>
        <tr r="R1957" s="1"/>
        <tr r="R2051" s="1"/>
      </tp>
      <tp t="s">
        <v>#N/A N/A</v>
        <stp/>
        <stp>BDP|6840461880121004969</stp>
        <tr r="N1101" s="1"/>
        <tr r="N497" s="1"/>
      </tp>
      <tp t="s">
        <v>#N/A N/A</v>
        <stp/>
        <stp>BDP|9970757696651298402</stp>
        <tr r="R1215" s="1"/>
        <tr r="R611" s="1"/>
      </tp>
      <tp t="s">
        <v>#N/A N/A</v>
        <stp/>
        <stp>BDP|5860801014908474606</stp>
        <tr r="R17" s="1"/>
      </tp>
      <tp t="s">
        <v>#N/A N/A</v>
        <stp/>
        <stp>BDP|8846238170438190724</stp>
        <tr r="N2530" s="1"/>
      </tp>
      <tp t="s">
        <v>#N/A N/A</v>
        <stp/>
        <stp>BDP|1926061176180743462</stp>
        <tr r="R1925" s="1"/>
        <tr r="R260" s="1"/>
      </tp>
      <tp t="s">
        <v>#N/A N/A</v>
        <stp/>
        <stp>BDP|8968935067946080354</stp>
        <tr r="R2552" s="1"/>
        <tr r="R2746" s="1"/>
      </tp>
      <tp t="s">
        <v>#N/A N/A</v>
        <stp/>
        <stp>BDP|5866018519560912602</stp>
        <tr r="R1368" s="1"/>
        <tr r="R764" s="1"/>
      </tp>
      <tp t="s">
        <v>#N/A N/A</v>
        <stp/>
        <stp>BDP|7162382115770614739</stp>
        <tr r="N1735" s="1"/>
        <tr r="N1735" s="1"/>
        <tr r="N2226" s="1"/>
        <tr r="N2226" s="1"/>
        <tr r="N2306" s="1"/>
        <tr r="N2306" s="1"/>
        <tr r="N2360" s="1"/>
        <tr r="N2360" s="1"/>
        <tr r="N7184" s="1"/>
        <tr r="N7184" s="1"/>
        <tr r="N7236" s="1"/>
        <tr r="N7236" s="1"/>
        <tr r="N7289" s="1"/>
        <tr r="N7289" s="1"/>
        <tr r="N7339" s="1"/>
        <tr r="N7339" s="1"/>
        <tr r="N7440" s="1"/>
        <tr r="N7440" s="1"/>
        <tr r="N7807" s="1"/>
        <tr r="N7807" s="1"/>
        <tr r="N56" s="1"/>
        <tr r="N56" s="1"/>
      </tp>
      <tp t="s">
        <v>#N/A N/A</v>
        <stp/>
        <stp>BDP|3244983147934444807</stp>
        <tr r="N1406" s="1"/>
        <tr r="N802" s="1"/>
      </tp>
      <tp t="s">
        <v>#N/A N/A</v>
        <stp/>
        <stp>BDP|1883960593775687627</stp>
        <tr r="N140" s="1"/>
        <tr r="N1805" s="1"/>
        <tr r="N2718" s="1"/>
      </tp>
      <tp t="s">
        <v>#N/A N/A</v>
        <stp/>
        <stp>BDP|1792085375155091137</stp>
        <tr r="R2744" s="1"/>
        <tr r="R3052" s="1"/>
        <tr r="R7626" s="1"/>
      </tp>
      <tp t="s">
        <v>#N/A N/A</v>
        <stp/>
        <stp>BDP|5079615959530908485</stp>
        <tr r="N2630" s="1"/>
      </tp>
      <tp t="s">
        <v>#N/A N/A</v>
        <stp/>
        <stp>BDP|1228170027070346083</stp>
        <tr r="N162" s="1"/>
        <tr r="N1827" s="1"/>
      </tp>
      <tp t="s">
        <v>#N/A N/A</v>
        <stp/>
        <stp>BDP|9846505097611602603</stp>
        <tr r="R2502" s="1"/>
      </tp>
      <tp t="s">
        <v>#N/A N/A</v>
        <stp/>
        <stp>BDP|2725630470322419394</stp>
        <tr r="R2719" s="1"/>
      </tp>
      <tp t="s">
        <v>#N/A N/A</v>
        <stp/>
        <stp>BDP|5532031799897293944</stp>
        <tr r="N2278" s="1"/>
        <tr r="N2278" s="1"/>
      </tp>
      <tp t="s">
        <v>#N/A N/A</v>
        <stp/>
        <stp>BDP|6190057059527299665</stp>
        <tr r="R2064" s="1"/>
        <tr r="R2064" s="1"/>
      </tp>
      <tp t="s">
        <v>#N/A N/A</v>
        <stp/>
        <stp>BDP|3332894140155405870</stp>
        <tr r="N3026" s="1"/>
        <tr r="N7592" s="1"/>
      </tp>
      <tp t="s">
        <v>#N/A N/A</v>
        <stp/>
        <stp>BDP|9935329926893738937</stp>
        <tr r="R1269" s="1"/>
        <tr r="R2506" s="1"/>
        <tr r="R665" s="1"/>
      </tp>
      <tp t="s">
        <v>#N/A N/A</v>
        <stp/>
        <stp>BDP|3472051562391911632</stp>
        <tr r="R132" s="1"/>
        <tr r="R1797" s="1"/>
        <tr r="R2704" s="1"/>
      </tp>
      <tp t="s">
        <v>#N/A N/A</v>
        <stp/>
        <stp>BDP|5095253828367658056</stp>
        <tr r="R418" s="1"/>
        <tr r="R418" s="1"/>
      </tp>
      <tp t="s">
        <v>#N/A N/A</v>
        <stp/>
        <stp>BDP|4948041064603168368</stp>
        <tr r="R2674" s="1"/>
      </tp>
      <tp t="s">
        <v>#N/A N/A</v>
        <stp/>
        <stp>BDP|5248148263820317088</stp>
        <tr r="N2842" s="1"/>
      </tp>
      <tp t="s">
        <v>#N/A N/A</v>
        <stp/>
        <stp>BDP|1551661373501882365</stp>
        <tr r="N1591" s="1"/>
        <tr r="N987" s="1"/>
      </tp>
      <tp t="s">
        <v>#N/A N/A</v>
        <stp/>
        <stp>BDP|8642420556688940359</stp>
        <tr r="R1936" s="1"/>
        <tr r="R2560" s="1"/>
        <tr r="R271" s="1"/>
      </tp>
      <tp t="s">
        <v>#N/A N/A</v>
        <stp/>
        <stp>BDP|3610382165483313768</stp>
        <tr r="O2190" s="1"/>
      </tp>
      <tp t="s">
        <v>#N/A N/A</v>
        <stp/>
        <stp>BDP|1346173029792469276</stp>
        <tr r="R2592" s="1"/>
      </tp>
      <tp t="s">
        <v>#N/A N/A</v>
        <stp/>
        <stp>BDP|4948236758941835048</stp>
        <tr r="R1339" s="1"/>
        <tr r="R735" s="1"/>
      </tp>
      <tp t="s">
        <v>#N/A N/A</v>
        <stp/>
        <stp>BDP|2890549795709161562</stp>
        <tr r="N1864" s="1"/>
        <tr r="N199" s="1"/>
      </tp>
      <tp t="s">
        <v>#N/A N/A</v>
        <stp/>
        <stp>BDP|3969442947373001245</stp>
        <tr r="R3060" s="1"/>
      </tp>
      <tp t="s">
        <v>#N/A N/A</v>
        <stp/>
        <stp>BDP|2255897913739210043</stp>
        <tr r="N3249" s="1"/>
      </tp>
      <tp t="s">
        <v>#N/A N/A</v>
        <stp/>
        <stp>BDP|1050166832531254098</stp>
        <tr r="R1209" s="1"/>
        <tr r="R605" s="1"/>
      </tp>
      <tp t="s">
        <v>#N/A N/A</v>
        <stp/>
        <stp>BDP|2338502136914902233</stp>
        <tr r="N1951" s="1"/>
        <tr r="N286" s="1"/>
      </tp>
      <tp t="s">
        <v>#N/A N/A</v>
        <stp/>
        <stp>BDP|5690023791957315998</stp>
        <tr r="R1077" s="1"/>
        <tr r="R1680" s="1"/>
        <tr r="R3216" s="1"/>
        <tr r="R7763" s="1"/>
      </tp>
      <tp t="s">
        <v>#N/A N/A</v>
        <stp/>
        <stp>BDP|1401928355568842745</stp>
        <tr r="N1109" s="1"/>
        <tr r="N505" s="1"/>
      </tp>
      <tp t="s">
        <v>#N/A N/A</v>
        <stp/>
        <stp>BDP|3766284761227926283</stp>
        <tr r="N309" s="1"/>
      </tp>
      <tp t="s">
        <v>#N/A N/A</v>
        <stp/>
        <stp>BDP|2522471055971182091</stp>
        <tr r="R1318" s="1"/>
        <tr r="R3040" s="1"/>
        <tr r="R7610" s="1"/>
        <tr r="R714" s="1"/>
      </tp>
      <tp t="s">
        <v>#N/A N/A</v>
        <stp/>
        <stp>BDP|4351865403287000991</stp>
        <tr r="R2419" s="1"/>
        <tr r="R2621" s="1"/>
      </tp>
      <tp t="s">
        <v>#N/A N/A</v>
        <stp/>
        <stp>BDP|8055108740986842976</stp>
        <tr r="N1343" s="1"/>
        <tr r="N739" s="1"/>
      </tp>
      <tp t="s">
        <v>#N/A N/A</v>
        <stp/>
        <stp>BDP|3903618461153342264</stp>
        <tr r="R2252" s="1"/>
      </tp>
      <tp t="s">
        <v>#N/A N/A</v>
        <stp/>
        <stp>BDP|9980653322207320812</stp>
        <tr r="P1714" s="1"/>
        <tr r="P2198" s="1"/>
        <tr r="P2277" s="1"/>
        <tr r="P2332" s="1"/>
        <tr r="P7164" s="1"/>
        <tr r="P7206" s="1"/>
        <tr r="P7264" s="1"/>
        <tr r="P7308" s="1"/>
        <tr r="P36" s="1"/>
        <tr r="P7414" s="1"/>
        <tr r="P7783" s="1"/>
      </tp>
      <tp t="s">
        <v>#N/A N/A</v>
        <stp/>
        <stp>BDP|7398728157826265186</stp>
        <tr r="N3203" s="1"/>
        <tr r="N7752" s="1"/>
      </tp>
      <tp t="s">
        <v>#N/A N/A</v>
        <stp/>
        <stp>BDP|1228509339324740105</stp>
        <tr r="R7753" s="1"/>
      </tp>
      <tp t="s">
        <v>#N/A N/A</v>
        <stp/>
        <stp>BDP|7193585082728748006</stp>
        <tr r="R2612" s="1"/>
      </tp>
      <tp t="s">
        <v>#N/A N/A</v>
        <stp/>
        <stp>BDP|1866621626790532759</stp>
        <tr r="N2120" s="1"/>
        <tr r="N409" s="1"/>
      </tp>
      <tp t="s">
        <v>#N/A N/A</v>
        <stp/>
        <stp>BDP|6000290057867768453</stp>
        <tr r="N1002" s="1"/>
      </tp>
      <tp t="s">
        <v>#N/A N/A</v>
        <stp/>
        <stp>BDP|7279205093866445891</stp>
        <tr r="R7671" s="1"/>
      </tp>
      <tp t="s">
        <v>#N/A N/A</v>
        <stp/>
        <stp>BDP|6781545559977525338</stp>
        <tr r="N3081" s="1"/>
        <tr r="N7662" s="1"/>
      </tp>
      <tp t="s">
        <v>#N/A N/A</v>
        <stp/>
        <stp>BDP|8942875922257711773</stp>
        <tr r="N2619" s="1"/>
      </tp>
      <tp t="s">
        <v>#N/A N/A</v>
        <stp/>
        <stp>BDP|6867371528500267594</stp>
        <tr r="R2913" s="1"/>
      </tp>
      <tp t="s">
        <v>#N/A N/A</v>
        <stp/>
        <stp>BDP|1805722446101738170</stp>
        <tr r="R3003" s="1"/>
        <tr r="R7553" s="1"/>
      </tp>
      <tp t="s">
        <v>#N/A N/A</v>
        <stp/>
        <stp>BDP|8570670601554622893</stp>
        <tr r="N2378" s="1"/>
      </tp>
      <tp t="s">
        <v>#N/A N/A</v>
        <stp/>
        <stp>BDP|4264597178697811375</stp>
        <tr r="N2602" s="1"/>
      </tp>
      <tp t="s">
        <v>#N/A N/A</v>
        <stp/>
        <stp>BDP|2609376251575919350</stp>
        <tr r="R1374" s="1"/>
        <tr r="R770" s="1"/>
      </tp>
      <tp t="s">
        <v>#N/A N/A</v>
        <stp/>
        <stp>BDP|8760993021959585866</stp>
        <tr r="P7245" s="1"/>
        <tr r="P7350" s="1"/>
        <tr r="P7449" s="1"/>
      </tp>
      <tp t="s">
        <v>#N/A N/A</v>
        <stp/>
        <stp>BDP|9852735586414915087</stp>
        <tr r="R1900" s="1"/>
        <tr r="R235" s="1"/>
        <tr r="R2487" s="1"/>
        <tr r="R3008" s="1"/>
        <tr r="R7557" s="1"/>
      </tp>
      <tp t="s">
        <v>#N/A N/A</v>
        <stp/>
        <stp>BDP|1588719357285716485</stp>
        <tr r="R1080" s="1"/>
        <tr r="R1683" s="1"/>
      </tp>
      <tp t="s">
        <v>#N/A N/A</v>
        <stp/>
        <stp>BDP|9659449993573814543</stp>
        <tr r="R2955" s="1"/>
        <tr r="R7499" s="1"/>
      </tp>
      <tp t="s">
        <v>#N/A N/A</v>
        <stp/>
        <stp>BDP|4256482299593691881</stp>
        <tr r="N2134" s="1"/>
        <tr r="N435" s="1"/>
      </tp>
      <tp t="s">
        <v>#N/A N/A</v>
        <stp/>
        <stp>BDP|2078819163628947660</stp>
        <tr r="N1758" s="1"/>
        <tr r="N93" s="1"/>
      </tp>
      <tp t="s">
        <v>#N/A N/A</v>
        <stp/>
        <stp>BDP|6942536143725494002</stp>
        <tr r="N2775" s="1"/>
      </tp>
      <tp t="s">
        <v>#N/A N/A</v>
        <stp/>
        <stp>BDP|8421950464511974411</stp>
        <tr r="N2064" s="1"/>
      </tp>
      <tp t="s">
        <v>#N/A N/A</v>
        <stp/>
        <stp>BDP|6093253542265315799</stp>
        <tr r="R176" s="1"/>
        <tr r="R1841" s="1"/>
        <tr r="R2783" s="1"/>
      </tp>
      <tp t="s">
        <v>#N/A N/A</v>
        <stp/>
        <stp>BDP|7146189582915503934</stp>
        <tr r="N7492" s="1"/>
      </tp>
      <tp t="s">
        <v>#N/A N/A</v>
        <stp/>
        <stp>BDP|2417412153126346785</stp>
        <tr r="N2570" s="1"/>
      </tp>
      <tp t="s">
        <v>#N/A N/A</v>
        <stp/>
        <stp>BDP|2951368172601288520</stp>
        <tr r="R3236" s="1"/>
      </tp>
      <tp t="s">
        <v>#N/A N/A</v>
        <stp/>
        <stp>BDP|6453843241461921954</stp>
        <tr r="R2689" s="1"/>
      </tp>
      <tp t="s">
        <v>#N/A N/A</v>
        <stp/>
        <stp>BDP|2940200629266563686</stp>
        <tr r="R2465" s="1"/>
      </tp>
      <tp t="s">
        <v>#N/A N/A</v>
        <stp/>
        <stp>BDP|5290923686667660122</stp>
        <tr r="Q2184" s="1"/>
      </tp>
      <tp t="s">
        <v>#N/A N/A</v>
        <stp/>
        <stp>BDP|7182102023612223426</stp>
        <tr r="N376" s="1"/>
      </tp>
      <tp t="s">
        <v>#N/A N/A</v>
        <stp/>
        <stp>BDP|5750772876100370779</stp>
        <tr r="R1552" s="1"/>
        <tr r="R948" s="1"/>
      </tp>
      <tp t="s">
        <v>#N/A N/A</v>
        <stp/>
        <stp>BDP|7821343609956355046</stp>
        <tr r="P1736" s="1"/>
        <tr r="P2227" s="1"/>
        <tr r="P2307" s="1"/>
        <tr r="P2361" s="1"/>
        <tr r="P7185" s="1"/>
        <tr r="P7237" s="1"/>
        <tr r="P7290" s="1"/>
        <tr r="P7340" s="1"/>
        <tr r="P7441" s="1"/>
        <tr r="P7808" s="1"/>
        <tr r="P57" s="1"/>
      </tp>
      <tp t="s">
        <v>#N/A N/A</v>
        <stp/>
        <stp>BDP|3973983580378624859</stp>
        <tr r="N2590" s="1"/>
      </tp>
      <tp t="s">
        <v>#N/A N/A</v>
        <stp/>
        <stp>BDP|6469145065152347148</stp>
        <tr r="P1744" s="1"/>
        <tr r="P7298" s="1"/>
        <tr r="P7348" s="1"/>
      </tp>
      <tp t="s">
        <v>#N/A N/A</v>
        <stp/>
        <stp>BDP|3785821922772378968</stp>
        <tr r="N2085" s="1"/>
      </tp>
      <tp t="s">
        <v>#N/A N/A</v>
        <stp/>
        <stp>BDP|6172245131352269746</stp>
        <tr r="N2579" s="1"/>
        <tr r="N2773" s="1"/>
      </tp>
      <tp t="s">
        <v>#N/A N/A</v>
        <stp/>
        <stp>BDP|4364777417414751460</stp>
        <tr r="N1479" s="1"/>
        <tr r="N875" s="1"/>
      </tp>
      <tp t="s">
        <v>#N/A N/A</v>
        <stp/>
        <stp>BDP|7076371135157733277</stp>
        <tr r="N1154" s="1"/>
        <tr r="N550" s="1"/>
      </tp>
      <tp t="s">
        <v>#N/A N/A</v>
        <stp/>
        <stp>BDP|7447293068232524320</stp>
        <tr r="R1929" s="1"/>
        <tr r="R2538" s="1"/>
        <tr r="R264" s="1"/>
      </tp>
      <tp t="s">
        <v>#N/A N/A</v>
        <stp/>
        <stp>BDP|2662325322230010147</stp>
        <tr r="R3205" s="1"/>
      </tp>
      <tp t="s">
        <v>#N/A N/A</v>
        <stp/>
        <stp>BDP|6146909859179982133</stp>
        <tr r="N7669" s="1"/>
      </tp>
      <tp t="s">
        <v>#N/A N/A</v>
        <stp/>
        <stp>BDP|7313223599478981638</stp>
        <tr r="N3" s="1"/>
      </tp>
      <tp t="s">
        <v>#N/A N/A</v>
        <stp/>
        <stp>BDP|7561005053453114350</stp>
        <tr r="R2750" s="1"/>
      </tp>
      <tp t="s">
        <v>#N/A N/A</v>
        <stp/>
        <stp>BDP|6695604525617510753</stp>
        <tr r="N1407" s="1"/>
        <tr r="N803" s="1"/>
      </tp>
      <tp t="s">
        <v>#N/A N/A</v>
        <stp/>
        <stp>BDP|6403016539770942769</stp>
        <tr r="N2423" s="1"/>
      </tp>
      <tp t="s">
        <v>#N/A N/A</v>
        <stp/>
        <stp>BDP|2994094947310263464</stp>
        <tr r="N2046" s="1"/>
      </tp>
      <tp t="s">
        <v>#N/A N/A</v>
        <stp/>
        <stp>BDP|1518542935712016774</stp>
        <tr r="R2886" s="1"/>
      </tp>
      <tp t="s">
        <v>#N/A N/A</v>
        <stp/>
        <stp>BDP|3279855999278924842</stp>
        <tr r="R330" s="1"/>
        <tr r="R330" s="1"/>
      </tp>
      <tp t="s">
        <v>#N/A N/A</v>
        <stp/>
        <stp>BDP|2527820935739340223</stp>
        <tr r="R2833" s="1"/>
      </tp>
      <tp t="s">
        <v>#N/A N/A</v>
        <stp/>
        <stp>BDP|1145386374355749297</stp>
        <tr r="N1901" s="1"/>
        <tr r="N236" s="1"/>
      </tp>
      <tp t="s">
        <v>#N/A N/A</v>
        <stp/>
        <stp>BDP|9741177381584566675</stp>
        <tr r="R1294" s="1"/>
        <tr r="R7587" s="1"/>
        <tr r="R690" s="1"/>
      </tp>
      <tp t="s">
        <v>#N/A N/A</v>
        <stp/>
        <stp>BDP|8457345142904488954</stp>
        <tr r="R1174" s="1"/>
        <tr r="R2430" s="1"/>
        <tr r="R570" s="1"/>
      </tp>
      <tp t="s">
        <v>#N/A N/A</v>
        <stp/>
        <stp>BDP|8985278374719926602</stp>
        <tr r="R2618" s="1"/>
      </tp>
      <tp t="s">
        <v>#N/A N/A</v>
        <stp/>
        <stp>BDP|9571747472243504854</stp>
        <tr r="R2449" s="1"/>
      </tp>
      <tp t="s">
        <v>#N/A N/A</v>
        <stp/>
        <stp>BDP|8048723870439643371</stp>
        <tr r="N2086" s="1"/>
      </tp>
      <tp t="s">
        <v>#N/A N/A</v>
        <stp/>
        <stp>BDP|6904554734356982416</stp>
        <tr r="R1952" s="1"/>
        <tr r="R287" s="1"/>
        <tr r="R3086" s="1"/>
        <tr r="R7770" s="1"/>
      </tp>
      <tp t="s">
        <v>#N/A N/A</v>
        <stp/>
        <stp>BDP|9921509094133486498</stp>
        <tr r="R3085" s="1"/>
        <tr r="R7665" s="1"/>
      </tp>
      <tp t="s">
        <v>#N/A N/A</v>
        <stp/>
        <stp>BDP|1372567544985522747</stp>
        <tr r="R7356" s="1"/>
      </tp>
      <tp t="s">
        <v>#N/A N/A</v>
        <stp/>
        <stp>BDP|1491791518115031055</stp>
        <tr r="N1879" s="1"/>
        <tr r="N214" s="1"/>
      </tp>
      <tp t="s">
        <v>#N/A N/A</v>
        <stp/>
        <stp>BDP|4716405765916702252</stp>
        <tr r="N16" s="1"/>
      </tp>
      <tp t="s">
        <v>#N/A N/A</v>
        <stp/>
        <stp>BDP|8573085829579074140</stp>
        <tr r="N1162" s="1"/>
        <tr r="N558" s="1"/>
      </tp>
      <tp t="s">
        <v>#N/A N/A</v>
        <stp/>
        <stp>BDP|8478100993645615712</stp>
        <tr r="R1502" s="1"/>
        <tr r="R898" s="1"/>
      </tp>
      <tp t="s">
        <v>#N/A N/A</v>
        <stp/>
        <stp>BDP|7560533018152766397</stp>
        <tr r="N1905" s="1"/>
        <tr r="N240" s="1"/>
        <tr r="N2700" s="1"/>
      </tp>
      <tp t="s">
        <v>#N/A N/A</v>
        <stp/>
        <stp>BDP|8343943632321556105</stp>
        <tr r="N2149" s="1"/>
        <tr r="N448" s="1"/>
      </tp>
      <tp t="s">
        <v>#N/A N/A</v>
        <stp/>
        <stp>BDP|8248369886078792953</stp>
        <tr r="N1086" s="1"/>
        <tr r="N1689" s="1"/>
        <tr r="N3222" s="1"/>
        <tr r="N7767" s="1"/>
      </tp>
      <tp t="s">
        <v>#N/A N/A</v>
        <stp/>
        <stp>BDP|6786352816115479315</stp>
        <tr r="P1721" s="1"/>
        <tr r="P2205" s="1"/>
        <tr r="P2285" s="1"/>
        <tr r="P2339" s="1"/>
        <tr r="P7171" s="1"/>
        <tr r="P7213" s="1"/>
        <tr r="P7271" s="1"/>
        <tr r="P7315" s="1"/>
        <tr r="P7421" s="1"/>
        <tr r="P7790" s="1"/>
        <tr r="P43" s="1"/>
      </tp>
      <tp t="s">
        <v>#N/A N/A</v>
        <stp/>
        <stp>BDP|7360014018240294490</stp>
        <tr r="P7400" s="1"/>
      </tp>
      <tp t="s">
        <v>#N/A N/A</v>
        <stp/>
        <stp>BDP|9881788781315192112</stp>
        <tr r="N7742" s="1"/>
      </tp>
      <tp t="s">
        <v>#N/A N/A</v>
        <stp/>
        <stp>BDP|8725892676753889612</stp>
        <tr r="R1465" s="1"/>
        <tr r="R861" s="1"/>
      </tp>
      <tp t="s">
        <v>#N/A N/A</v>
        <stp/>
        <stp>BDP|2862866734699998223</stp>
        <tr r="R1884" s="1"/>
        <tr r="R219" s="1"/>
      </tp>
      <tp t="s">
        <v>#N/A N/A</v>
        <stp/>
        <stp>BDP|2751166077095434331</stp>
        <tr r="N2078" s="1"/>
      </tp>
      <tp t="s">
        <v>#N/A N/A</v>
        <stp/>
        <stp>BDP|6782304788438991775</stp>
        <tr r="R1722" s="1"/>
        <tr r="R2206" s="1"/>
        <tr r="R2286" s="1"/>
        <tr r="R2340" s="1"/>
        <tr r="R7172" s="1"/>
        <tr r="R7214" s="1"/>
        <tr r="R7272" s="1"/>
        <tr r="R7316" s="1"/>
        <tr r="R7422" s="1"/>
        <tr r="R7791" s="1"/>
        <tr r="R44" s="1"/>
      </tp>
      <tp t="s">
        <v>#N/A N/A</v>
        <stp/>
        <stp>BDP|6023696408236248426</stp>
        <tr r="R1181" s="1"/>
        <tr r="R577" s="1"/>
      </tp>
      <tp t="s">
        <v>#N/A N/A</v>
        <stp/>
        <stp>BDP|6223341391907230930</stp>
        <tr r="R1882" s="1"/>
        <tr r="R217" s="1"/>
        <tr r="R2439" s="1"/>
      </tp>
      <tp t="s">
        <v>#N/A N/A</v>
        <stp/>
        <stp>BDP|7864182765800726243</stp>
        <tr r="R2166" s="1"/>
        <tr r="R471" s="1"/>
      </tp>
      <tp t="s">
        <v>#N/A N/A</v>
        <stp/>
        <stp>BDP|3393041136126739407</stp>
        <tr r="R1702" s="1"/>
      </tp>
      <tp t="s">
        <v>#N/A N/A</v>
        <stp/>
        <stp>BDP|7083481077215178381</stp>
        <tr r="N7232" s="1"/>
        <tr r="N7232" s="1"/>
        <tr r="N7334" s="1"/>
        <tr r="N7334" s="1"/>
        <tr r="N7436" s="1"/>
        <tr r="N7436" s="1"/>
      </tp>
      <tp t="s">
        <v>#N/A N/A</v>
        <stp/>
        <stp>BDP|8736888838875532441</stp>
        <tr r="R336" s="1"/>
      </tp>
      <tp t="s">
        <v>#N/A N/A</v>
        <stp/>
        <stp>BDP|4337714074716863086</stp>
        <tr r="N2073" s="1"/>
      </tp>
      <tp t="s">
        <v>#N/A N/A</v>
        <stp/>
        <stp>BDP|2336703460194670534</stp>
        <tr r="N1412" s="1"/>
      </tp>
      <tp t="s">
        <v>#N/A N/A</v>
        <stp/>
        <stp>BDP|7950760277404639186</stp>
        <tr r="N1435" s="1"/>
        <tr r="N831" s="1"/>
      </tp>
      <tp t="s">
        <v>#N/A N/A</v>
        <stp/>
        <stp>BDP|5309230487295250830</stp>
        <tr r="N1430" s="1"/>
        <tr r="N826" s="1"/>
      </tp>
      <tp t="s">
        <v>#N/A N/A</v>
        <stp/>
        <stp>BDP|4511833131768870594</stp>
        <tr r="N3087" s="1"/>
      </tp>
      <tp t="s">
        <v>#N/A N/A</v>
        <stp/>
        <stp>BDP|1392733027883566542</stp>
        <tr r="N1307" s="1"/>
        <tr r="N3029" s="1"/>
        <tr r="N7597" s="1"/>
        <tr r="N703" s="1"/>
      </tp>
      <tp t="s">
        <v>#N/A N/A</v>
        <stp/>
        <stp>BDP|2898742888359058635</stp>
        <tr r="R2415" s="1"/>
      </tp>
      <tp t="s">
        <v>#N/A N/A</v>
        <stp/>
        <stp>BDP|1561915692344327728</stp>
        <tr r="R1456" s="1"/>
        <tr r="R3102" s="1"/>
        <tr r="R7676" s="1"/>
        <tr r="R852" s="1"/>
      </tp>
      <tp t="s">
        <v>#N/A N/A</v>
        <stp/>
        <stp>BDP|7760854681185284061</stp>
        <tr r="R2248" s="1"/>
      </tp>
      <tp t="s">
        <v>#N/A N/A</v>
        <stp/>
        <stp>BDP|3594517067244759638</stp>
        <tr r="R337" s="1"/>
        <tr r="R337" s="1"/>
      </tp>
      <tp t="s">
        <v>#N/A N/A</v>
        <stp/>
        <stp>BDP|1256476425064798109</stp>
        <tr r="N1924" s="1"/>
        <tr r="N2532" s="1"/>
        <tr r="N259" s="1"/>
      </tp>
      <tp t="s">
        <v>#N/A N/A</v>
        <stp/>
        <stp>BDP|5169622115947477759</stp>
        <tr r="R1417" s="1"/>
        <tr r="R813" s="1"/>
      </tp>
      <tp t="s">
        <v>#N/A N/A</v>
        <stp/>
        <stp>BDP|1177555846117267577</stp>
        <tr r="R3137" s="1"/>
        <tr r="R7703" s="1"/>
      </tp>
      <tp t="s">
        <v>#N/A N/A</v>
        <stp/>
        <stp>BDP|7303885602815631889</stp>
        <tr r="R1558" s="1"/>
        <tr r="R2474" s="1"/>
        <tr r="R954" s="1"/>
      </tp>
      <tp t="s">
        <v>#N/A N/A</v>
        <stp/>
        <stp>BDP|7006237162215326450</stp>
        <tr r="R1340" s="1"/>
        <tr r="R736" s="1"/>
      </tp>
      <tp t="s">
        <v>#N/A N/A</v>
        <stp/>
        <stp>BDP|5758962514719113609</stp>
        <tr r="N2729" s="1"/>
      </tp>
      <tp t="s">
        <v>#N/A N/A</v>
        <stp/>
        <stp>BDP|3608090486960469992</stp>
        <tr r="R2075" s="1"/>
        <tr r="R2075" s="1"/>
      </tp>
      <tp t="s">
        <v>#N/A N/A</v>
        <stp/>
        <stp>BDP|4360547817940664221</stp>
        <tr r="N3066" s="1"/>
        <tr r="N7642" s="1"/>
      </tp>
      <tp t="s">
        <v>#N/A N/A</v>
        <stp/>
        <stp>BDP|4693714822195178604</stp>
        <tr r="R2795" s="1"/>
        <tr r="R2866" s="1"/>
      </tp>
      <tp t="s">
        <v>#N/A N/A</v>
        <stp/>
        <stp>BDP|6627849831797220850</stp>
        <tr r="N7389" s="1"/>
        <tr r="N7389" s="1"/>
      </tp>
      <tp t="s">
        <v>#N/A N/A</v>
        <stp/>
        <stp>BDP|6125187045482035381</stp>
        <tr r="R7357" s="1"/>
      </tp>
      <tp t="s">
        <v>#N/A N/A</v>
        <stp/>
        <stp>BDP|6440006813293628651</stp>
        <tr r="N1207" s="1"/>
        <tr r="N603" s="1"/>
      </tp>
      <tp t="s">
        <v>#N/A N/A</v>
        <stp/>
        <stp>BDP|3291396882869423397</stp>
        <tr r="R2145" s="1"/>
        <tr r="R444" s="1"/>
      </tp>
      <tp t="s">
        <v>#N/A N/A</v>
        <stp/>
        <stp>BDP|9898640959359782167</stp>
        <tr r="R68" s="1"/>
      </tp>
      <tp t="s">
        <v>#N/A N/A</v>
        <stp/>
        <stp>BDP|6253082617227110281</stp>
        <tr r="R104" s="1"/>
        <tr r="R1769" s="1"/>
      </tp>
      <tp t="s">
        <v>#N/A N/A</v>
        <stp/>
        <stp>BDP|1479760312565511016</stp>
        <tr r="R428" s="1"/>
      </tp>
      <tp t="s">
        <v>#N/A N/A</v>
        <stp/>
        <stp>BDP|6910838151841921867</stp>
        <tr r="N1867" s="1"/>
        <tr r="N202" s="1"/>
      </tp>
      <tp t="s">
        <v>#N/A N/A</v>
        <stp/>
        <stp>BDP|5221515344443724546</stp>
        <tr r="R1177" s="1"/>
        <tr r="R2958" s="1"/>
        <tr r="R7505" s="1"/>
        <tr r="R573" s="1"/>
      </tp>
      <tp t="s">
        <v>#N/A N/A</v>
        <stp/>
        <stp>BDP|5934489924074476545</stp>
        <tr r="N1081" s="1"/>
        <tr r="N1684" s="1"/>
        <tr r="N3082" s="1"/>
      </tp>
      <tp t="s">
        <v>#N/A N/A</v>
        <stp/>
        <stp>BDP|3676412313450828498</stp>
        <tr r="R1011" s="1"/>
        <tr r="R1614" s="1"/>
      </tp>
      <tp t="s">
        <v>#N/A N/A</v>
        <stp/>
        <stp>BDP|9319860672835762151</stp>
        <tr r="R1522" s="1"/>
        <tr r="R2447" s="1"/>
        <tr r="R2653" s="1"/>
        <tr r="R918" s="1"/>
      </tp>
      <tp t="s">
        <v>#N/A N/A</v>
        <stp/>
        <stp>BDP|4816825848232215857</stp>
        <tr r="R1145" s="1"/>
        <tr r="R541" s="1"/>
      </tp>
      <tp t="s">
        <v>#N/A N/A</v>
        <stp/>
        <stp>BDP|5818033933962993647</stp>
        <tr r="R2825" s="1"/>
      </tp>
      <tp t="s">
        <v>#N/A N/A</v>
        <stp/>
        <stp>BDP|8287048947156663822</stp>
        <tr r="R2378" s="1"/>
      </tp>
      <tp t="s">
        <v>#N/A N/A</v>
        <stp/>
        <stp>BDP|5008716400557402706</stp>
        <tr r="N142" s="1"/>
        <tr r="N1807" s="1"/>
        <tr r="N2721" s="1"/>
      </tp>
      <tp t="s">
        <v>#N/A N/A</v>
        <stp/>
        <stp>BDP|4150425131650330142</stp>
        <tr r="N1917" s="1"/>
        <tr r="N252" s="1"/>
      </tp>
      <tp t="s">
        <v>#N/A N/A</v>
        <stp/>
        <stp>BDP|4025186148430777321</stp>
        <tr r="R2865" s="1"/>
      </tp>
      <tp t="s">
        <v>#N/A N/A</v>
        <stp/>
        <stp>BDP|8591754967728457369</stp>
        <tr r="R2600" s="1"/>
      </tp>
      <tp t="s">
        <v>#N/A N/A</v>
        <stp/>
        <stp>BDP|1654296362590258658</stp>
        <tr r="R1854" s="1"/>
        <tr r="R189" s="1"/>
      </tp>
      <tp t="s">
        <v>#N/A N/A</v>
        <stp/>
        <stp>BDP|7788188141986741737</stp>
        <tr r="N2509" s="1"/>
        <tr r="N2708" s="1"/>
      </tp>
      <tp t="s">
        <v>#N/A N/A</v>
        <stp/>
        <stp>BDP|1990566674254644477</stp>
        <tr r="N1260" s="1"/>
        <tr r="N656" s="1"/>
      </tp>
      <tp t="s">
        <v>#N/A N/A</v>
        <stp/>
        <stp>BDP|8082263687536824732</stp>
        <tr r="R1278" s="1"/>
        <tr r="R674" s="1"/>
      </tp>
      <tp t="s">
        <v>#N/A N/A</v>
        <stp/>
        <stp>BDP|2724815850619862549</stp>
        <tr r="N2767" s="1"/>
      </tp>
      <tp t="s">
        <v>#N/A N/A</v>
        <stp/>
        <stp>BDP|8915611086557007240</stp>
        <tr r="N1302" s="1"/>
        <tr r="N7590" s="1"/>
        <tr r="N698" s="1"/>
      </tp>
      <tp t="s">
        <v>#N/A N/A</v>
        <stp/>
        <stp>BDP|7904954537197102900</stp>
        <tr r="N3272" s="1"/>
      </tp>
      <tp t="s">
        <v>#N/A N/A</v>
        <stp/>
        <stp>BDP|9637297827422626845</stp>
        <tr r="N374" s="1"/>
      </tp>
      <tp t="s">
        <v>#N/A N/A</v>
        <stp/>
        <stp>BDP|6087261158937290576</stp>
        <tr r="N2687" s="1"/>
      </tp>
      <tp t="s">
        <v>#N/A N/A</v>
        <stp/>
        <stp>BDP|1991152704971383205</stp>
        <tr r="R1261" s="1"/>
        <tr r="R2500" s="1"/>
        <tr r="R3013" s="1"/>
        <tr r="R7566" s="1"/>
        <tr r="R657" s="1"/>
      </tp>
      <tp t="s">
        <v>#N/A N/A</v>
        <stp/>
        <stp>BDP|6877433305438607931</stp>
        <tr r="R131" s="1"/>
        <tr r="R1796" s="1"/>
      </tp>
      <tp t="s">
        <v>#N/A N/A</v>
        <stp/>
        <stp>BDP|1067615059676139723</stp>
        <tr r="R381" s="1"/>
        <tr r="R381" s="1"/>
      </tp>
      <tp t="s">
        <v>#N/A N/A</v>
        <stp/>
        <stp>BDP|5363236144560991068</stp>
        <tr r="R2467" s="1"/>
      </tp>
      <tp t="s">
        <v>#N/A N/A</v>
        <stp/>
        <stp>BDP|7808735220347170615</stp>
        <tr r="R2905" s="1"/>
      </tp>
      <tp t="s">
        <v>#N/A N/A</v>
        <stp/>
        <stp>BDP|2224760854650873337</stp>
        <tr r="R1029" s="1"/>
        <tr r="R1632" s="1"/>
      </tp>
      <tp t="s">
        <v>#N/A N/A</v>
        <stp/>
        <stp>BDP|6762470905805833455</stp>
        <tr r="R1759" s="1"/>
        <tr r="R94" s="1"/>
      </tp>
      <tp t="s">
        <v>#N/A N/A</v>
        <stp/>
        <stp>BDP|2534953873077992822</stp>
        <tr r="R2618" s="1"/>
      </tp>
      <tp t="s">
        <v>#N/A N/A</v>
        <stp/>
        <stp>BDP|5337781140661198423</stp>
        <tr r="R1218" s="1"/>
        <tr r="R614" s="1"/>
      </tp>
      <tp t="s">
        <v>#N/A N/A</v>
        <stp/>
        <stp>BDP|7885514867484483320</stp>
        <tr r="R1567" s="1"/>
        <tr r="R3157" s="1"/>
        <tr r="R7715" s="1"/>
        <tr r="R963" s="1"/>
      </tp>
      <tp t="s">
        <v>#N/A N/A</v>
        <stp/>
        <stp>BDP|3488092073800425722</stp>
        <tr r="R1292" s="1"/>
        <tr r="R7585" s="1"/>
        <tr r="R688" s="1"/>
      </tp>
      <tp t="s">
        <v>#N/A N/A</v>
        <stp/>
        <stp>BDP|6789488111759770912</stp>
        <tr r="R1002" s="1"/>
      </tp>
      <tp t="s">
        <v>#N/A N/A</v>
        <stp/>
        <stp>BDP|3270537379264151612</stp>
        <tr r="N126" s="1"/>
        <tr r="N1791" s="1"/>
      </tp>
      <tp t="s">
        <v>#N/A N/A</v>
        <stp/>
        <stp>BDP|1228155234052224290</stp>
        <tr r="R1276" s="1"/>
        <tr r="R672" s="1"/>
      </tp>
      <tp t="s">
        <v>#N/A N/A</v>
        <stp/>
        <stp>BDP|3877244770924265168</stp>
        <tr r="R3071" s="1"/>
        <tr r="R7647" s="1"/>
      </tp>
      <tp t="s">
        <v>#N/A N/A</v>
        <stp/>
        <stp>BDP|1739445211526818126</stp>
        <tr r="N3111" s="1"/>
      </tp>
      <tp t="s">
        <v>#N/A N/A</v>
        <stp/>
        <stp>BDP|6884465879113736588</stp>
        <tr r="R1117" s="1"/>
        <tr r="R513" s="1"/>
      </tp>
      <tp t="s">
        <v>#N/A N/A</v>
        <stp/>
        <stp>BDP|5917122997206152852</stp>
        <tr r="N2707" s="1"/>
      </tp>
      <tp t="s">
        <v>#N/A N/A</v>
        <stp/>
        <stp>BDP|5020716558577509359</stp>
        <tr r="N3124" s="1"/>
        <tr r="N7694" s="1"/>
      </tp>
      <tp t="s">
        <v>#N/A N/A</v>
        <stp/>
        <stp>BDP|2312033737582682080</stp>
        <tr r="R2490" s="1"/>
      </tp>
      <tp t="s">
        <v>#N/A N/A</v>
        <stp/>
        <stp>BDP|1128957208502355965</stp>
        <tr r="R1244" s="1"/>
        <tr r="R640" s="1"/>
      </tp>
      <tp t="s">
        <v>#N/A N/A</v>
        <stp/>
        <stp>BDP|1619345430612364084</stp>
        <tr r="N2834" s="1"/>
      </tp>
      <tp t="s">
        <v>#N/A N/A</v>
        <stp/>
        <stp>BDP|5909446137414242514</stp>
        <tr r="R1015" s="1"/>
        <tr r="R1618" s="1"/>
        <tr r="R3189" s="1"/>
      </tp>
      <tp t="s">
        <v>#N/A N/A</v>
        <stp/>
        <stp>BDP|5810765188049690099</stp>
        <tr r="R3076" s="1"/>
        <tr r="R7659" s="1"/>
      </tp>
      <tp t="s">
        <v>#N/A N/A</v>
        <stp/>
        <stp>BDP|3430640950732081198</stp>
        <tr r="N114" s="1"/>
        <tr r="N1779" s="1"/>
        <tr r="N2656" s="1"/>
      </tp>
      <tp t="s">
        <v>#N/A N/A</v>
        <stp/>
        <stp>BDP|5596564701896963527</stp>
        <tr r="R2137" s="1"/>
        <tr r="R437" s="1"/>
      </tp>
      <tp t="s">
        <v>#N/A N/A</v>
        <stp/>
        <stp>BDP|7008908997504123087</stp>
        <tr r="N1730" s="1"/>
        <tr r="N1730" s="1"/>
        <tr r="N2222" s="1"/>
        <tr r="N2222" s="1"/>
        <tr r="N2302" s="1"/>
        <tr r="N2302" s="1"/>
        <tr r="N2356" s="1"/>
        <tr r="N2356" s="1"/>
        <tr r="N7180" s="1"/>
        <tr r="N7180" s="1"/>
        <tr r="N7230" s="1"/>
        <tr r="N7230" s="1"/>
        <tr r="N7284" s="1"/>
        <tr r="N7284" s="1"/>
        <tr r="N7332" s="1"/>
        <tr r="N7332" s="1"/>
        <tr r="N7434" s="1"/>
        <tr r="N7434" s="1"/>
        <tr r="N7803" s="1"/>
        <tr r="N7803" s="1"/>
        <tr r="N52" s="1"/>
        <tr r="N52" s="1"/>
      </tp>
      <tp t="s">
        <v>#N/A N/A</v>
        <stp/>
        <stp>BDP|3653053305900927010</stp>
        <tr r="N1152" s="1"/>
        <tr r="N548" s="1"/>
      </tp>
      <tp t="s">
        <v>#N/A N/A</v>
        <stp/>
        <stp>BDP|4169079858501628369</stp>
        <tr r="R2399" s="1"/>
        <tr r="R2598" s="1"/>
      </tp>
      <tp t="s">
        <v>#N/A N/A</v>
        <stp/>
        <stp>BDP|3504566117622391699</stp>
        <tr r="R140" s="1"/>
        <tr r="R1805" s="1"/>
        <tr r="R2718" s="1"/>
      </tp>
      <tp t="s">
        <v>#N/A N/A</v>
        <stp/>
        <stp>BDP|2730796878919892805</stp>
        <tr r="R2385" s="1"/>
      </tp>
      <tp t="s">
        <v>#N/A N/A</v>
        <stp/>
        <stp>BDP|5117415566377847300</stp>
        <tr r="N7150" s="1"/>
      </tp>
      <tp t="s">
        <v>#N/A N/A</v>
        <stp/>
        <stp>BDP|5455745504302302397</stp>
        <tr r="R2077" s="1"/>
      </tp>
      <tp t="s">
        <v>#N/A N/A</v>
        <stp/>
        <stp>BDP|1461509928925701052</stp>
        <tr r="P2190" s="1"/>
      </tp>
      <tp t="s">
        <v>#N/A N/A</v>
        <stp/>
        <stp>BDP|2443670734807182383</stp>
        <tr r="R1112" s="1"/>
        <tr r="R508" s="1"/>
      </tp>
      <tp t="s">
        <v>#N/A N/A</v>
        <stp/>
        <stp>BDP|3360308462111683490</stp>
        <tr r="R298" s="1"/>
      </tp>
      <tp t="s">
        <v>#N/A N/A</v>
        <stp/>
        <stp>BDP|8485402405948904764</stp>
        <tr r="R1059" s="1"/>
        <tr r="R1662" s="1"/>
      </tp>
      <tp t="s">
        <v>#N/A N/A</v>
        <stp/>
        <stp>BDP|3721462863647847545</stp>
        <tr r="R164" s="1"/>
        <tr r="R1829" s="1"/>
      </tp>
      <tp t="s">
        <v>#N/A N/A</v>
        <stp/>
        <stp>BDP|8061609151649899176</stp>
        <tr r="N1860" s="1"/>
        <tr r="N195" s="1"/>
      </tp>
      <tp t="s">
        <v>#N/A N/A</v>
        <stp/>
        <stp>BDP|8462352946699928518</stp>
        <tr r="R1570" s="1"/>
        <tr r="R966" s="1"/>
      </tp>
      <tp t="s">
        <v>#N/A N/A</v>
        <stp/>
        <stp>BDP|5837417335972418374</stp>
        <tr r="N2924" s="1"/>
      </tp>
      <tp t="s">
        <v>#N/A N/A</v>
        <stp/>
        <stp>BDP|1981272805391524110</stp>
        <tr r="P2879" s="1"/>
      </tp>
      <tp t="s">
        <v>#N/A N/A</v>
        <stp/>
        <stp>BDP|1214178699448357202</stp>
        <tr r="N1230" s="1"/>
        <tr r="N626" s="1"/>
      </tp>
      <tp t="s">
        <v>#N/A N/A</v>
        <stp/>
        <stp>BDP|2327928555525201890</stp>
        <tr r="N1139" s="1"/>
        <tr r="N1455" s="1"/>
        <tr r="N535" s="1"/>
        <tr r="N851" s="1"/>
      </tp>
      <tp t="s">
        <v>#N/A N/A</v>
        <stp/>
        <stp>BDP|4183189969102711280</stp>
        <tr r="R1049" s="1"/>
        <tr r="R1652" s="1"/>
      </tp>
      <tp t="s">
        <v>#N/A N/A</v>
        <stp/>
        <stp>BDP|3143472458100076110</stp>
        <tr r="R1539" s="1"/>
        <tr r="R935" s="1"/>
      </tp>
      <tp t="s">
        <v>#N/A N/A</v>
        <stp/>
        <stp>BDP|7826603575356465364</stp>
        <tr r="R7667" s="1"/>
      </tp>
      <tp t="s">
        <v>#N/A N/A</v>
        <stp/>
        <stp>BDP|6803745532676152704</stp>
        <tr r="R2873" s="1"/>
      </tp>
      <tp t="s">
        <v>#N/A N/A</v>
        <stp/>
        <stp>BDP|8456680115725048964</stp>
        <tr r="R2371" s="1"/>
        <tr r="R2371" s="1"/>
      </tp>
      <tp t="s">
        <v>#N/A N/A</v>
        <stp/>
        <stp>BDP|2584536676957959460</stp>
        <tr r="R2627" s="1"/>
      </tp>
      <tp t="s">
        <v>#N/A N/A</v>
        <stp/>
        <stp>BDP|2306233845530242780</stp>
        <tr r="R2456" s="1"/>
      </tp>
      <tp t="s">
        <v>#N/A N/A</v>
        <stp/>
        <stp>BDP|7311111955699030980</stp>
        <tr r="R344" s="1"/>
      </tp>
      <tp t="s">
        <v>#N/A N/A</v>
        <stp/>
        <stp>BDP|9805663562208465273</stp>
        <tr r="R1499" s="1"/>
        <tr r="R2957" s="1"/>
        <tr r="R7501" s="1"/>
        <tr r="R895" s="1"/>
      </tp>
      <tp t="s">
        <v>#N/A N/A</v>
        <stp/>
        <stp>BDP|2213270114814840669</stp>
        <tr r="R2515" s="1"/>
      </tp>
      <tp t="s">
        <v>#N/A N/A</v>
        <stp/>
        <stp>BDP|1255082129412974253</stp>
        <tr r="R1402" s="1"/>
        <tr r="R3084" s="1"/>
        <tr r="R798" s="1"/>
      </tp>
      <tp t="s">
        <v>#N/A N/A</v>
        <stp/>
        <stp>BDP|3708615565193419382</stp>
        <tr r="R1893" s="1"/>
        <tr r="R228" s="1"/>
      </tp>
      <tp t="s">
        <v>#N/A N/A</v>
        <stp/>
        <stp>BDP|5317339279467323567</stp>
        <tr r="R2890" s="1"/>
      </tp>
      <tp t="s">
        <v>#N/A N/A</v>
        <stp/>
        <stp>BDP|6165491784919076004</stp>
        <tr r="N1373" s="1"/>
        <tr r="N3070" s="1"/>
        <tr r="N769" s="1"/>
      </tp>
      <tp t="s">
        <v>#N/A N/A</v>
        <stp/>
        <stp>BDP|8046244538012394835</stp>
        <tr r="R2412" s="1"/>
      </tp>
      <tp t="s">
        <v>#N/A N/A</v>
        <stp/>
        <stp>BDP|2970155820873406144</stp>
        <tr r="N1417" s="1"/>
        <tr r="N813" s="1"/>
      </tp>
      <tp t="s">
        <v>#N/A N/A</v>
        <stp/>
        <stp>BDP|5571626382768152082</stp>
        <tr r="N2067" s="1"/>
      </tp>
      <tp t="s">
        <v>#N/A N/A</v>
        <stp/>
        <stp>BDP|6172282003263011465</stp>
        <tr r="R2125" s="1"/>
        <tr r="R420" s="1"/>
      </tp>
      <tp t="s">
        <v>#N/A N/A</v>
        <stp/>
        <stp>BDP|8113142488383746167</stp>
        <tr r="R103" s="1"/>
        <tr r="R1768" s="1"/>
      </tp>
      <tp t="s">
        <v>#N/A N/A</v>
        <stp/>
        <stp>BDP|7873463430013333015</stp>
        <tr r="R1298" s="1"/>
        <tr r="R143" s="1"/>
        <tr r="R1808" s="1"/>
        <tr r="R7588" s="1"/>
        <tr r="R694" s="1"/>
      </tp>
      <tp t="s">
        <v>#N/A N/A</v>
        <stp/>
        <stp>BDP|3922871341889095530</stp>
        <tr r="N3224" s="1"/>
      </tp>
      <tp t="s">
        <v>#N/A N/A</v>
        <stp/>
        <stp>BDP|7852055782744446876</stp>
        <tr r="N7712" s="1"/>
      </tp>
      <tp t="s">
        <v>#N/A N/A</v>
        <stp/>
        <stp>BDP|4372342879135042625</stp>
        <tr r="R2385" s="1"/>
        <tr r="R2385" s="1"/>
      </tp>
      <tp t="s">
        <v>#N/A N/A</v>
        <stp/>
        <stp>BDP|2491675608873054477</stp>
        <tr r="R3141" s="1"/>
        <tr r="R7707" s="1"/>
      </tp>
      <tp t="s">
        <v>#N/A N/A</v>
        <stp/>
        <stp>BDP|3662040435213823030</stp>
        <tr r="R1193" s="1"/>
        <tr r="R2971" s="1"/>
        <tr r="R7518" s="1"/>
        <tr r="R589" s="1"/>
      </tp>
      <tp t="s">
        <v>#N/A N/A</v>
        <stp/>
        <stp>BDP|1214667588089777577</stp>
        <tr r="R7548" s="1"/>
      </tp>
      <tp t="s">
        <v>#N/A N/A</v>
        <stp/>
        <stp>BDP|4157012316683370589</stp>
        <tr r="N3155" s="1"/>
        <tr r="N7713" s="1"/>
      </tp>
      <tp t="s">
        <v>#N/A N/A</v>
        <stp/>
        <stp>BDP|7948104251909106949</stp>
        <tr r="N2321" s="1"/>
      </tp>
      <tp t="s">
        <v>#N/A N/A</v>
        <stp/>
        <stp>BDP|3345402850668756995</stp>
        <tr r="R305" s="1"/>
        <tr r="R305" s="1"/>
      </tp>
      <tp t="s">
        <v>#N/A N/A</v>
        <stp/>
        <stp>BDP|3710337132122223296</stp>
        <tr r="R15" s="1"/>
      </tp>
      <tp t="s">
        <v>#N/A N/A</v>
        <stp/>
        <stp>BDP|8597606579542998880</stp>
        <tr r="R7385" s="1"/>
      </tp>
      <tp t="s">
        <v>#N/A N/A</v>
        <stp/>
        <stp>BDP|5924061133833609679</stp>
        <tr r="R1708" s="1"/>
      </tp>
      <tp t="s">
        <v>#N/A N/A</v>
        <stp/>
        <stp>BDP|1865269453263298620</stp>
        <tr r="P2185" s="1"/>
      </tp>
      <tp t="s">
        <v>#N/A N/A</v>
        <stp/>
        <stp>BDP|7291281652402337169</stp>
        <tr r="N1180" s="1"/>
        <tr r="N576" s="1"/>
      </tp>
      <tp t="s">
        <v>#N/A N/A</v>
        <stp/>
        <stp>BDP|2479039929116819545</stp>
        <tr r="R2399" s="1"/>
        <tr r="R2598" s="1"/>
      </tp>
      <tp t="s">
        <v>#N/A N/A</v>
        <stp/>
        <stp>BDP|1314263705690298007</stp>
        <tr r="O1710" s="1"/>
        <tr r="O2194" s="1"/>
        <tr r="O2273" s="1"/>
        <tr r="O2328" s="1"/>
        <tr r="O32" s="1"/>
        <tr r="O7160" s="1"/>
        <tr r="O7202" s="1"/>
        <tr r="O7260" s="1"/>
        <tr r="O7304" s="1"/>
        <tr r="O7410" s="1"/>
        <tr r="O7779" s="1"/>
      </tp>
      <tp t="s">
        <v>#N/A N/A</v>
        <stp/>
        <stp>BDP|8664572185551683703</stp>
        <tr r="R7766" s="1"/>
      </tp>
      <tp t="s">
        <v>#N/A N/A</v>
        <stp/>
        <stp>BDP|6777329889136931872</stp>
        <tr r="R2073" s="1"/>
        <tr r="R2073" s="1"/>
      </tp>
      <tp t="s">
        <v>#N/A N/A</v>
        <stp/>
        <stp>BDP|7217113714897223376</stp>
        <tr r="Q1741" s="1"/>
        <tr r="Q2231" s="1"/>
        <tr r="Q2311" s="1"/>
        <tr r="Q2365" s="1"/>
        <tr r="Q7189" s="1"/>
        <tr r="Q7241" s="1"/>
        <tr r="Q7295" s="1"/>
        <tr r="Q7345" s="1"/>
        <tr r="Q7445" s="1"/>
        <tr r="Q7812" s="1"/>
        <tr r="Q61" s="1"/>
      </tp>
      <tp t="s">
        <v>#N/A N/A</v>
        <stp/>
        <stp>BDP|7558998587212890717</stp>
        <tr r="N2886" s="1"/>
      </tp>
      <tp t="s">
        <v>#N/A N/A</v>
        <stp/>
        <stp>BDP|3253365180699021267</stp>
        <tr r="N2978" s="1"/>
        <tr r="N7524" s="1"/>
      </tp>
      <tp t="s">
        <v>#N/A N/A</v>
        <stp/>
        <stp>BDP|9178044063634257862</stp>
        <tr r="R1343" s="1"/>
        <tr r="R2559" s="1"/>
        <tr r="R739" s="1"/>
      </tp>
      <tp t="s">
        <v>#N/A N/A</v>
        <stp/>
        <stp>BDP|8027192776315960841</stp>
        <tr r="R1557" s="1"/>
        <tr r="R953" s="1"/>
      </tp>
      <tp t="s">
        <v>#N/A N/A</v>
        <stp/>
        <stp>BDP|3314940837119161332</stp>
        <tr r="N1421" s="1"/>
        <tr r="N817" s="1"/>
      </tp>
      <tp t="s">
        <v>#N/A N/A</v>
        <stp/>
        <stp>BDP|7512769576145643105</stp>
        <tr r="R2514" s="1"/>
      </tp>
      <tp t="s">
        <v>#N/A N/A</v>
        <stp/>
        <stp>BDP|6329007598224083887</stp>
        <tr r="N1231" s="1"/>
        <tr r="N627" s="1"/>
      </tp>
      <tp t="s">
        <v>#N/A N/A</v>
        <stp/>
        <stp>BDP|4634767624935069773</stp>
        <tr r="O2207" s="1"/>
        <tr r="O2287" s="1"/>
        <tr r="O2341" s="1"/>
        <tr r="O7215" s="1"/>
        <tr r="O7317" s="1"/>
      </tp>
      <tp t="s">
        <v>#N/A N/A</v>
        <stp/>
        <stp>BDP|9433894840390798696</stp>
        <tr r="R297" s="1"/>
        <tr r="R297" s="1"/>
      </tp>
      <tp t="s">
        <v>#N/A N/A</v>
        <stp/>
        <stp>BDP|4377376410151341449</stp>
        <tr r="R1192" s="1"/>
        <tr r="R1525" s="1"/>
        <tr r="R2451" s="1"/>
        <tr r="R2655" s="1"/>
        <tr r="R588" s="1"/>
        <tr r="R921" s="1"/>
      </tp>
      <tp t="s">
        <v>#N/A N/A</v>
        <stp/>
        <stp>BDP|2757793532600843579</stp>
        <tr r="R2849" s="1"/>
      </tp>
      <tp t="s">
        <v>#N/A N/A</v>
        <stp/>
        <stp>BDP|9333105794850316273</stp>
        <tr r="R1028" s="1"/>
        <tr r="R159" s="1"/>
        <tr r="R1631" s="1"/>
        <tr r="R1824" s="1"/>
        <tr r="R2753" s="1"/>
      </tp>
      <tp t="s">
        <v>#N/A N/A</v>
        <stp/>
        <stp>BDP|9108628621197777962</stp>
        <tr r="N2569" s="1"/>
        <tr r="N2858" s="1"/>
      </tp>
      <tp t="s">
        <v>#N/A N/A</v>
        <stp/>
        <stp>BDP|2572556441719158932</stp>
        <tr r="N1232" s="1"/>
        <tr r="N628" s="1"/>
      </tp>
      <tp t="s">
        <v>#N/A N/A</v>
        <stp/>
        <stp>BDP|1651245839266844506</stp>
        <tr r="N3235" s="1"/>
      </tp>
      <tp t="s">
        <v>#N/A N/A</v>
        <stp/>
        <stp>BDP|1753580929685197049</stp>
        <tr r="N1176" s="1"/>
        <tr r="N572" s="1"/>
      </tp>
      <tp t="s">
        <v>#N/A N/A</v>
        <stp/>
        <stp>BDP|9957977462023795689</stp>
        <tr r="N7753" s="1"/>
      </tp>
      <tp t="s">
        <v>#N/A N/A</v>
        <stp/>
        <stp>BDP|4799533830949357843</stp>
        <tr r="N2618" s="1"/>
      </tp>
      <tp t="s">
        <v>#N/A N/A</v>
        <stp/>
        <stp>BDP|9746972471736152231</stp>
        <tr r="R1003" s="1"/>
        <tr r="R1606" s="1"/>
      </tp>
      <tp t="s">
        <v>#N/A N/A</v>
        <stp/>
        <stp>BDP|9819920059235029304</stp>
        <tr r="R3221" s="1"/>
      </tp>
      <tp t="s">
        <v>#N/A N/A</v>
        <stp/>
        <stp>BDP|1628252224311616326</stp>
        <tr r="R383" s="1"/>
      </tp>
      <tp t="s">
        <v>#N/A N/A</v>
        <stp/>
        <stp>BDP|6087714288523281987</stp>
        <tr r="R3171" s="1"/>
        <tr r="R7728" s="1"/>
      </tp>
      <tp t="s">
        <v>#N/A N/A</v>
        <stp/>
        <stp>BDP|6551035223921388657</stp>
        <tr r="R1017" s="1"/>
        <tr r="R1620" s="1"/>
      </tp>
      <tp t="s">
        <v>#N/A N/A</v>
        <stp/>
        <stp>BDP|3950586158464082494</stp>
        <tr r="N7714" s="1"/>
      </tp>
      <tp t="s">
        <v>#N/A N/A</v>
        <stp/>
        <stp>BDP|1784215137565220631</stp>
        <tr r="R349" s="1"/>
      </tp>
      <tp t="s">
        <v>#N/A N/A</v>
        <stp/>
        <stp>BDP|2478046610763183315</stp>
        <tr r="R1433" s="1"/>
        <tr r="R829" s="1"/>
      </tp>
      <tp t="s">
        <v>#N/A N/A</v>
        <stp/>
        <stp>BDP|1080472042865581700</stp>
        <tr r="N1729" s="1"/>
        <tr r="N1729" s="1"/>
        <tr r="N2221" s="1"/>
        <tr r="N2221" s="1"/>
        <tr r="N2301" s="1"/>
        <tr r="N2301" s="1"/>
        <tr r="N2355" s="1"/>
        <tr r="N2355" s="1"/>
        <tr r="N7179" s="1"/>
        <tr r="N7179" s="1"/>
        <tr r="N7229" s="1"/>
        <tr r="N7229" s="1"/>
        <tr r="N7283" s="1"/>
        <tr r="N7283" s="1"/>
        <tr r="N7331" s="1"/>
        <tr r="N7331" s="1"/>
        <tr r="N7433" s="1"/>
        <tr r="N7433" s="1"/>
        <tr r="N7802" s="1"/>
        <tr r="N7802" s="1"/>
        <tr r="N51" s="1"/>
        <tr r="N51" s="1"/>
      </tp>
      <tp t="s">
        <v>#N/A N/A</v>
        <stp/>
        <stp>BDP|2490254127020565137</stp>
        <tr r="R1094" s="1"/>
      </tp>
      <tp t="s">
        <v>#N/A N/A</v>
        <stp/>
        <stp>BDP|2023129319881846037</stp>
        <tr r="R1707" s="1"/>
      </tp>
      <tp t="s">
        <v>#N/A N/A</v>
        <stp/>
        <stp>BDP|6830504732781319288</stp>
        <tr r="N2639" s="1"/>
      </tp>
      <tp t="s">
        <v>#N/A N/A</v>
        <stp/>
        <stp>BDP|7151358107654227301</stp>
        <tr r="N2739" s="1"/>
      </tp>
      <tp t="s">
        <v>#N/A N/A</v>
        <stp/>
        <stp>BDP|2982715648197707564</stp>
        <tr r="R3184" s="1"/>
      </tp>
      <tp t="s">
        <v>#N/A N/A</v>
        <stp/>
        <stp>BDP|7788483474723355491</stp>
        <tr r="R2441" s="1"/>
      </tp>
      <tp t="s">
        <v>#N/A N/A</v>
        <stp/>
        <stp>BDP|6382891132328078696</stp>
        <tr r="R1281" s="1"/>
        <tr r="R1912" s="1"/>
        <tr r="R247" s="1"/>
        <tr r="R677" s="1"/>
      </tp>
      <tp t="s">
        <v>#N/A N/A</v>
        <stp/>
        <stp>BDP|8658981666505096192</stp>
        <tr r="R2072" s="1"/>
        <tr r="R2072" s="1"/>
      </tp>
      <tp t="s">
        <v>#N/A N/A</v>
        <stp/>
        <stp>BDP|1340711048956967724</stp>
        <tr r="R1397" s="1"/>
        <tr r="R3080" s="1"/>
        <tr r="R793" s="1"/>
      </tp>
      <tp t="s">
        <v>#N/A N/A</v>
        <stp/>
        <stp>BDP|6822604338695883596</stp>
        <tr r="N3228" s="1"/>
      </tp>
      <tp t="s">
        <v>#N/A N/A</v>
        <stp/>
        <stp>BDP|5352375820984006358</stp>
        <tr r="R1352" s="1"/>
        <tr r="R7635" s="1"/>
        <tr r="R748" s="1"/>
      </tp>
      <tp t="s">
        <v>#N/A N/A</v>
        <stp/>
        <stp>BDP|8811295792915498565</stp>
        <tr r="R1428" s="1"/>
        <tr r="R824" s="1"/>
      </tp>
      <tp t="s">
        <v>#N/A N/A</v>
        <stp/>
        <stp>BDP|5585824980351368759</stp>
        <tr r="R7252" s="1"/>
        <tr r="R7382" s="1"/>
      </tp>
      <tp t="s">
        <v>#N/A N/A</v>
        <stp/>
        <stp>BDP|2360510881204249803</stp>
        <tr r="N3050" s="1"/>
        <tr r="N7621" s="1"/>
      </tp>
      <tp t="s">
        <v>#N/A N/A</v>
        <stp/>
        <stp>BDP|3359353628663961264</stp>
        <tr r="N2888" s="1"/>
      </tp>
      <tp t="s">
        <v>#N/A N/A</v>
        <stp/>
        <stp>BDP|2381111557062459775</stp>
        <tr r="R7372" s="1"/>
      </tp>
      <tp t="s">
        <v>#N/A N/A</v>
        <stp/>
        <stp>BDP|9471576033349781510</stp>
        <tr r="Q7245" s="1"/>
        <tr r="Q7350" s="1"/>
        <tr r="Q7449" s="1"/>
      </tp>
      <tp t="s">
        <v>#N/A N/A</v>
        <stp/>
        <stp>BDP|2110528910007138247</stp>
        <tr r="R1119" s="1"/>
        <tr r="R515" s="1"/>
      </tp>
      <tp t="s">
        <v>#N/A N/A</v>
        <stp/>
        <stp>BDP|9095360224533547817</stp>
        <tr r="N1019" s="1"/>
        <tr r="N1622" s="1"/>
        <tr r="N3191" s="1"/>
      </tp>
      <tp t="s">
        <v>#N/A N/A</v>
        <stp/>
        <stp>BDP|5023006104823341516</stp>
        <tr r="R2250" s="1"/>
      </tp>
      <tp t="s">
        <v>#N/A N/A</v>
        <stp/>
        <stp>BDP|7128667261771813582</stp>
        <tr r="N7245" s="1"/>
        <tr r="N7245" s="1"/>
        <tr r="N7350" s="1"/>
        <tr r="N7350" s="1"/>
        <tr r="N7449" s="1"/>
        <tr r="N7449" s="1"/>
      </tp>
      <tp t="s">
        <v>#N/A N/A</v>
        <stp/>
        <stp>BDP|5020672836204001773</stp>
        <tr r="N1351" s="1"/>
        <tr r="N3058" s="1"/>
        <tr r="N7634" s="1"/>
        <tr r="N747" s="1"/>
      </tp>
      <tp t="s">
        <v>#N/A N/A</v>
        <stp/>
        <stp>BDP|8947048198907522560</stp>
        <tr r="N164" s="1"/>
        <tr r="N1829" s="1"/>
      </tp>
      <tp t="s">
        <v>#N/A N/A</v>
        <stp/>
        <stp>BDP|4981722916751279080</stp>
        <tr r="R2679" s="1"/>
      </tp>
      <tp t="s">
        <v>#N/A N/A</v>
        <stp/>
        <stp>BDP|4576154962899195948</stp>
        <tr r="N350" s="1"/>
      </tp>
      <tp t="s">
        <v>#N/A N/A</v>
        <stp/>
        <stp>BDP|8486035744487330870</stp>
        <tr r="N2657" s="1"/>
      </tp>
      <tp t="s">
        <v>#N/A N/A</v>
        <stp/>
        <stp>BDP|1126509883558459716</stp>
        <tr r="R2840" s="1"/>
      </tp>
      <tp t="s">
        <v>#N/A N/A</v>
        <stp/>
        <stp>BDP|8922709239336661913</stp>
        <tr r="N2790" s="1"/>
      </tp>
      <tp t="s">
        <v>#N/A N/A</v>
        <stp/>
        <stp>BDP|5365881473080687993</stp>
        <tr r="R1873" s="1"/>
        <tr r="R208" s="1"/>
        <tr r="R7493" s="1"/>
      </tp>
      <tp t="s">
        <v>#N/A N/A</v>
        <stp/>
        <stp>BDP|1665493239166967383</stp>
        <tr r="R1040" s="1"/>
        <tr r="R1643" s="1"/>
        <tr r="R7750" s="1"/>
      </tp>
      <tp t="s">
        <v>#N/A N/A</v>
        <stp/>
        <stp>BDP|6785795578962625777</stp>
        <tr r="R1885" s="1"/>
        <tr r="R220" s="1"/>
        <tr r="R2450" s="1"/>
      </tp>
      <tp t="s">
        <v>#N/A N/A</v>
        <stp/>
        <stp>BDP|3298588765775109696</stp>
        <tr r="N1938" s="1"/>
        <tr r="N2564" s="1"/>
        <tr r="N273" s="1"/>
      </tp>
      <tp t="s">
        <v>#N/A N/A</v>
        <stp/>
        <stp>BDP|9139014197171048200</stp>
        <tr r="R1286" s="1"/>
        <tr r="R1593" s="1"/>
        <tr r="R682" s="1"/>
        <tr r="R989" s="1"/>
      </tp>
      <tp t="s">
        <v>#N/A N/A</v>
        <stp/>
        <stp>BDP|9134575550168608275</stp>
        <tr r="R1344" s="1"/>
        <tr r="R740" s="1"/>
      </tp>
      <tp t="s">
        <v>#N/A N/A</v>
        <stp/>
        <stp>BDP|7721309605105060258</stp>
        <tr r="R2493" s="1"/>
        <tr r="R2697" s="1"/>
      </tp>
      <tp t="s">
        <v>#N/A N/A</v>
        <stp/>
        <stp>BDP|4033050965420728101</stp>
        <tr r="N1281" s="1"/>
        <tr r="N677" s="1"/>
      </tp>
      <tp t="s">
        <v>#N/A N/A</v>
        <stp/>
        <stp>BDP|1244721931023133572</stp>
        <tr r="R26" s="1"/>
        <tr r="R26" s="1"/>
        <tr r="R7399" s="1"/>
        <tr r="R7399" s="1"/>
        <tr r="R8" s="1"/>
        <tr r="R8" s="1"/>
      </tp>
      <tp t="s">
        <v>#N/A N/A</v>
        <stp/>
        <stp>BDP|1170417677646677766</stp>
        <tr r="N7623" s="1"/>
      </tp>
      <tp t="s">
        <v>#N/A N/A</v>
        <stp/>
        <stp>BDP|4386624218070624088</stp>
        <tr r="O1719" s="1"/>
        <tr r="O2203" s="1"/>
        <tr r="O2283" s="1"/>
        <tr r="O2337" s="1"/>
        <tr r="O7169" s="1"/>
        <tr r="O7211" s="1"/>
        <tr r="O7269" s="1"/>
        <tr r="O7313" s="1"/>
        <tr r="O7419" s="1"/>
        <tr r="O7788" s="1"/>
        <tr r="O41" s="1"/>
      </tp>
      <tp t="s">
        <v>#N/A N/A</v>
        <stp/>
        <stp>BDP|8147815950744116261</stp>
        <tr r="N3237" s="1"/>
      </tp>
      <tp t="s">
        <v>#N/A N/A</v>
        <stp/>
        <stp>BDP|6206415600427019679</stp>
        <tr r="R2421" s="1"/>
      </tp>
      <tp t="s">
        <v>#N/A N/A</v>
        <stp/>
        <stp>BDP|2816709568822783233</stp>
        <tr r="R323" s="1"/>
        <tr r="R323" s="1"/>
      </tp>
      <tp t="s">
        <v>#N/A N/A</v>
        <stp/>
        <stp>BDP|3097722924526529376</stp>
        <tr r="R1466" s="1"/>
        <tr r="R862" s="1"/>
      </tp>
      <tp t="s">
        <v>#N/A N/A</v>
        <stp/>
        <stp>BDP|2435878184565060432</stp>
        <tr r="N1557" s="1"/>
        <tr r="N953" s="1"/>
      </tp>
      <tp t="s">
        <v>#N/A N/A</v>
        <stp/>
        <stp>BDP|5355550877083571700</stp>
        <tr r="N1736" s="1"/>
        <tr r="N1736" s="1"/>
        <tr r="N2227" s="1"/>
        <tr r="N2227" s="1"/>
        <tr r="N2307" s="1"/>
        <tr r="N2307" s="1"/>
        <tr r="N2361" s="1"/>
        <tr r="N2361" s="1"/>
        <tr r="N7185" s="1"/>
        <tr r="N7185" s="1"/>
        <tr r="N7237" s="1"/>
        <tr r="N7237" s="1"/>
        <tr r="N7290" s="1"/>
        <tr r="N7290" s="1"/>
        <tr r="N7340" s="1"/>
        <tr r="N7340" s="1"/>
        <tr r="N7441" s="1"/>
        <tr r="N7441" s="1"/>
        <tr r="N7808" s="1"/>
        <tr r="N7808" s="1"/>
        <tr r="N57" s="1"/>
        <tr r="N57" s="1"/>
      </tp>
      <tp t="s">
        <v>#N/A N/A</v>
        <stp/>
        <stp>BDP|6615474156010151422</stp>
        <tr r="R2260" s="1"/>
      </tp>
      <tp t="s">
        <v>#N/A N/A</v>
        <stp/>
        <stp>BDP|2373517774315232602</stp>
        <tr r="N7402" s="1"/>
      </tp>
      <tp t="s">
        <v>#N/A N/A</v>
        <stp/>
        <stp>BDP|7267775934958756828</stp>
        <tr r="N3250" s="1"/>
      </tp>
      <tp t="s">
        <v>#N/A N/A</v>
        <stp/>
        <stp>BDP|7884086823863700500</stp>
        <tr r="N2856" s="1"/>
        <tr r="N7371" s="1"/>
      </tp>
      <tp t="s">
        <v>#N/A N/A</v>
        <stp/>
        <stp>BDP|3034580691225884940</stp>
        <tr r="N14" s="1"/>
      </tp>
      <tp t="s">
        <v>#N/A N/A</v>
        <stp/>
        <stp>BDP|4155174337897309270</stp>
        <tr r="R2635" s="1"/>
        <tr r="R7504" s="1"/>
      </tp>
      <tp t="s">
        <v>#N/A N/A</v>
        <stp/>
        <stp>BDP|9291253592255606460</stp>
        <tr r="R2370" s="1"/>
        <tr r="R2370" s="1"/>
      </tp>
      <tp t="s">
        <v>#N/A N/A</v>
        <stp/>
        <stp>BDP|6477508044244301065</stp>
        <tr r="N2699" s="1"/>
      </tp>
      <tp t="s">
        <v>#N/A N/A</v>
        <stp/>
        <stp>BDP|2472422241615184431</stp>
        <tr r="P2877" s="1"/>
      </tp>
      <tp t="s">
        <v>#N/A N/A</v>
        <stp/>
        <stp>BDP|5181772072292265433</stp>
        <tr r="N102" s="1"/>
        <tr r="N1767" s="1"/>
      </tp>
      <tp t="s">
        <v>#N/A N/A</v>
        <stp/>
        <stp>BDP|9937253084134996444</stp>
        <tr r="R3228" s="1"/>
      </tp>
      <tp t="s">
        <v>#N/A N/A</v>
        <stp/>
        <stp>BDP|2498995989638466853</stp>
        <tr r="N1147" s="1"/>
        <tr r="N2942" s="1"/>
        <tr r="N7480" s="1"/>
        <tr r="N543" s="1"/>
      </tp>
      <tp t="s">
        <v>#N/A N/A</v>
        <stp/>
        <stp>BDP|8439746142041444931</stp>
        <tr r="N1092" s="1"/>
        <tr r="N1695" s="1"/>
      </tp>
      <tp t="s">
        <v>#N/A N/A</v>
        <stp/>
        <stp>BDP|2351279556975332343</stp>
        <tr r="O1739" s="1"/>
        <tr r="O7293" s="1"/>
        <tr r="O7343" s="1"/>
      </tp>
      <tp t="s">
        <v>#N/A N/A</v>
        <stp/>
        <stp>BDP|3541755205042303535</stp>
        <tr r="N1702" s="1"/>
      </tp>
      <tp t="s">
        <v>#N/A N/A</v>
        <stp/>
        <stp>BDP|7720000775661735200</stp>
        <tr r="R3051" s="1"/>
        <tr r="R7624" s="1"/>
      </tp>
      <tp t="s">
        <v>#N/A N/A</v>
        <stp/>
        <stp>BDP|5902775721263908030</stp>
        <tr r="R344" s="1"/>
      </tp>
      <tp t="s">
        <v>#N/A N/A</v>
        <stp/>
        <stp>BDP|3271560344241620031</stp>
        <tr r="N1749" s="1"/>
        <tr r="N84" s="1"/>
      </tp>
      <tp t="s">
        <v>#N/A N/A</v>
        <stp/>
        <stp>BDP|6038454175240761625</stp>
        <tr r="R1464" s="1"/>
        <tr r="R860" s="1"/>
      </tp>
      <tp t="s">
        <v>#N/A N/A</v>
        <stp/>
        <stp>BDP|45579790637448213</stp>
        <tr r="R1383" s="1"/>
        <tr r="R779" s="1"/>
      </tp>
      <tp t="s">
        <v>#N/A N/A</v>
        <stp/>
        <stp>BDP|53818029705840685</stp>
        <tr r="R2536" s="1"/>
        <tr r="R2732" s="1"/>
      </tp>
      <tp t="s">
        <v>#N/A N/A</v>
        <stp/>
        <stp>BDP|41971875381168746</stp>
        <tr r="N2459" s="1"/>
        <tr r="N2664" s="1"/>
      </tp>
      <tp t="s">
        <v>#N/A N/A</v>
        <stp/>
        <stp>BDP|83334648906424941</stp>
        <tr r="R1008" s="1"/>
        <tr r="R1611" s="1"/>
      </tp>
      <tp t="s">
        <v>#N/A N/A</v>
        <stp/>
        <stp>BDP|84967026255191541</stp>
        <tr r="R3112" s="1"/>
        <tr r="R7685" s="1"/>
      </tp>
      <tp t="s">
        <v>#N/A N/A</v>
        <stp/>
        <stp>BDP|15167637709909047</stp>
        <tr r="R158" s="1"/>
        <tr r="R1823" s="1"/>
        <tr r="R2749" s="1"/>
      </tp>
      <tp t="s">
        <v>#N/A N/A</v>
        <stp/>
        <stp>BDP|74886625313297391</stp>
        <tr r="R1108" s="1"/>
        <tr r="R504" s="1"/>
      </tp>
      <tp t="s">
        <v>#N/A N/A</v>
        <stp/>
        <stp>BDP|40541983931341635</stp>
        <tr r="R1175" s="1"/>
        <tr r="R7503" s="1"/>
        <tr r="R571" s="1"/>
      </tp>
      <tp t="s">
        <v>#N/A N/A</v>
        <stp/>
        <stp>BDP|22898471124472187</stp>
        <tr r="R1328" s="1"/>
        <tr r="R3048" s="1"/>
        <tr r="R7617" s="1"/>
        <tr r="R724" s="1"/>
      </tp>
      <tp t="s">
        <v>#N/A N/A</v>
        <stp/>
        <stp>BDP|75111030451513903</stp>
        <tr r="R1168" s="1"/>
        <tr r="R2952" s="1"/>
        <tr r="R7495" s="1"/>
        <tr r="R564" s="1"/>
      </tp>
      <tp t="s">
        <v>#N/A N/A</v>
        <stp/>
        <stp>BDP|94990241033136400</stp>
        <tr r="R1545" s="1"/>
        <tr r="R941" s="1"/>
      </tp>
      <tp t="s">
        <v>#N/A N/A</v>
        <stp/>
        <stp>BDP|19771161354842829</stp>
        <tr r="O2189" s="1"/>
      </tp>
      <tp t="s">
        <v>#N/A N/A</v>
        <stp/>
        <stp>BDP|95200198270857690</stp>
        <tr r="R2096" s="1"/>
        <tr r="R2096" s="1"/>
      </tp>
      <tp t="s">
        <v>#N/A N/A</v>
        <stp/>
        <stp>BDP|10397009148961449</stp>
        <tr r="R3241" s="1"/>
      </tp>
      <tp t="s">
        <v>#N/A N/A</v>
        <stp/>
        <stp>BDP|96711359315042987</stp>
        <tr r="R1381" s="1"/>
        <tr r="R777" s="1"/>
      </tp>
      <tp t="s">
        <v>#N/A N/A</v>
        <stp/>
        <stp>BDP|90449854918973747</stp>
        <tr r="N1005" s="1"/>
        <tr r="N1608" s="1"/>
        <tr r="N3181" s="1"/>
      </tp>
      <tp t="s">
        <v>#N/A N/A</v>
        <stp/>
        <stp>BDP|66806182718907662</stp>
        <tr r="N1034" s="1"/>
        <tr r="N1637" s="1"/>
      </tp>
      <tp t="s">
        <v>#N/A N/A</v>
        <stp/>
        <stp>BDP|95434726561950967</stp>
        <tr r="N1354" s="1"/>
        <tr r="N750" s="1"/>
      </tp>
      <tp t="s">
        <v>#N/A N/A</v>
        <stp/>
        <stp>BDP|35283078457383356</stp>
        <tr r="N1060" s="1"/>
        <tr r="N1663" s="1"/>
      </tp>
      <tp t="s">
        <v>#N/A N/A</v>
        <stp/>
        <stp>BDP|37231755147625364</stp>
        <tr r="R2464" s="1"/>
      </tp>
      <tp t="s">
        <v>#N/A N/A</v>
        <stp/>
        <stp>BDP|17080624300358090</stp>
        <tr r="R1400" s="1"/>
        <tr r="R796" s="1"/>
      </tp>
      <tp t="s">
        <v>#N/A N/A</v>
        <stp/>
        <stp>BDP|75071701951417303</stp>
        <tr r="N2516" s="1"/>
      </tp>
      <tp t="s">
        <v>#N/A N/A</v>
        <stp/>
        <stp>BDP|53613355492198391</stp>
        <tr r="N138" s="1"/>
        <tr r="N1803" s="1"/>
      </tp>
      <tp t="s">
        <v>#N/A N/A</v>
        <stp/>
        <stp>BDP|82280940694653059</stp>
        <tr r="R1267" s="1"/>
        <tr r="R7570" s="1"/>
        <tr r="R663" s="1"/>
      </tp>
      <tp t="s">
        <v>#N/A N/A</v>
        <stp/>
        <stp>BDP|76438325904076746</stp>
        <tr r="N1944" s="1"/>
        <tr r="N279" s="1"/>
        <tr r="N2862" s="1"/>
      </tp>
      <tp t="s">
        <v>#N/A N/A</v>
        <stp/>
        <stp>BDP|67061447618969987</stp>
        <tr r="R7387" s="1"/>
      </tp>
      <tp t="s">
        <v>#N/A N/A</v>
        <stp/>
        <stp>BDP|92072648507947736</stp>
        <tr r="N1348" s="1"/>
        <tr r="N744" s="1"/>
      </tp>
      <tp t="s">
        <v>#N/A N/A</v>
        <stp/>
        <stp>BDP|77688852722211548</stp>
        <tr r="N1462" s="1"/>
        <tr r="N858" s="1"/>
      </tp>
      <tp t="s">
        <v>#N/A N/A</v>
        <stp/>
        <stp>BDP|96199904384068174</stp>
        <tr r="N326" s="1"/>
      </tp>
      <tp t="s">
        <v>#N/A N/A</v>
        <stp/>
        <stp>BDP|69376066694637655</stp>
        <tr r="R1030" s="1"/>
        <tr r="R1633" s="1"/>
      </tp>
      <tp t="s">
        <v>#N/A N/A</v>
        <stp/>
        <stp>BDP|49463236484191402</stp>
        <tr r="R2587" s="1"/>
      </tp>
      <tp t="s">
        <v>#N/A N/A</v>
        <stp/>
        <stp>BDP|86988256239640249</stp>
        <tr r="R167" s="1"/>
        <tr r="R1832" s="1"/>
        <tr r="R2762" s="1"/>
      </tp>
      <tp t="s">
        <v>#N/A N/A</v>
        <stp/>
        <stp>BDP|74827131324880818</stp>
        <tr r="N3257" s="1"/>
      </tp>
      <tp t="s">
        <v>#N/A N/A</v>
        <stp/>
        <stp>BDP|352909274553210886</stp>
        <tr r="R1564" s="1"/>
        <tr r="R3154" s="1"/>
        <tr r="R7711" s="1"/>
        <tr r="R960" s="1"/>
      </tp>
      <tp t="s">
        <v>#N/A N/A</v>
        <stp/>
        <stp>BDP|923075448055185496</stp>
        <tr r="R1440" s="1"/>
        <tr r="R836" s="1"/>
      </tp>
      <tp t="s">
        <v>#N/A N/A</v>
        <stp/>
        <stp>BDP|827409767720429733</stp>
        <tr r="R1203" s="1"/>
        <tr r="R599" s="1"/>
      </tp>
      <tp t="s">
        <v>#N/A N/A</v>
        <stp/>
        <stp>BDP|981104220802879481</stp>
        <tr r="R1605" s="1"/>
        <tr r="R1001" s="1"/>
      </tp>
      <tp t="s">
        <v>#N/A N/A</v>
        <stp/>
        <stp>BDP|959962056328738142</stp>
        <tr r="R1751" s="1"/>
        <tr r="R86" s="1"/>
      </tp>
      <tp t="s">
        <v>#N/A N/A</v>
        <stp/>
        <stp>BDP|475101220296688089</stp>
        <tr r="N3152" s="1"/>
      </tp>
      <tp t="s">
        <v>#N/A N/A</v>
        <stp/>
        <stp>BDP|935929658078281155</stp>
        <tr r="N1301" s="1"/>
        <tr r="N697" s="1"/>
      </tp>
      <tp t="s">
        <v>#N/A N/A</v>
        <stp/>
        <stp>BDP|491008243530123134</stp>
        <tr r="R161" s="1"/>
        <tr r="R1826" s="1"/>
      </tp>
      <tp t="s">
        <v>#N/A N/A</v>
        <stp/>
        <stp>BDP|699118210231088428</stp>
        <tr r="R1163" s="1"/>
        <tr r="R2421" s="1"/>
        <tr r="R7490" s="1"/>
        <tr r="R559" s="1"/>
      </tp>
      <tp t="s">
        <v>#N/A N/A</v>
        <stp/>
        <stp>BDP|235423332456147463</stp>
        <tr r="R1526" s="1"/>
        <tr r="R922" s="1"/>
      </tp>
      <tp t="s">
        <v>#N/A N/A</v>
        <stp/>
        <stp>BDP|414354476431486051</stp>
        <tr r="R144" s="1"/>
        <tr r="R1809" s="1"/>
      </tp>
      <tp t="s">
        <v>#N/A N/A</v>
        <stp/>
        <stp>BDP|704323093597031807</stp>
        <tr r="N1884" s="1"/>
        <tr r="N219" s="1"/>
      </tp>
      <tp t="s">
        <v>#N/A N/A</v>
        <stp/>
        <stp>BDP|525864349299441091</stp>
        <tr r="N421" s="1"/>
      </tp>
      <tp t="s">
        <v>#N/A N/A</v>
        <stp/>
        <stp>BDP|898911698294801191</stp>
        <tr r="R1573" s="1"/>
        <tr r="R2502" s="1"/>
        <tr r="R7720" s="1"/>
        <tr r="R969" s="1"/>
      </tp>
      <tp t="s">
        <v>#N/A N/A</v>
        <stp/>
        <stp>BDP|837499605882375351</stp>
        <tr r="P1716" s="1"/>
        <tr r="P2200" s="1"/>
        <tr r="P2280" s="1"/>
        <tr r="P2334" s="1"/>
        <tr r="P7166" s="1"/>
        <tr r="P7208" s="1"/>
        <tr r="P7266" s="1"/>
        <tr r="P7310" s="1"/>
        <tr r="P7416" s="1"/>
        <tr r="P38" s="1"/>
        <tr r="P7785" s="1"/>
      </tp>
      <tp t="s">
        <v>#N/A N/A</v>
        <stp/>
        <stp>BDP|956926653230648823</stp>
        <tr r="R305" s="1"/>
      </tp>
      <tp t="s">
        <v>#N/A N/A</v>
        <stp/>
        <stp>BDP|818571262747079009</stp>
        <tr r="R1117" s="1"/>
        <tr r="R513" s="1"/>
      </tp>
      <tp t="s">
        <v>#N/A N/A</v>
        <stp/>
        <stp>BDP|553597707723436228</stp>
        <tr r="N1294" s="1"/>
        <tr r="N7587" s="1"/>
        <tr r="N690" s="1"/>
      </tp>
      <tp t="s">
        <v>#N/A N/A</v>
        <stp/>
        <stp>BDP|649762322099935868</stp>
        <tr r="N2143" s="1"/>
      </tp>
      <tp t="s">
        <v>#N/A N/A</v>
        <stp/>
        <stp>BDP|289503271241963741</stp>
        <tr r="N1547" s="1"/>
        <tr r="N3144" s="1"/>
        <tr r="N7708" s="1"/>
        <tr r="N943" s="1"/>
      </tp>
      <tp t="s">
        <v>#N/A N/A</v>
        <stp/>
        <stp>BDP|390260304723959571</stp>
        <tr r="R2590" s="1"/>
      </tp>
      <tp t="s">
        <v>#N/A N/A</v>
        <stp/>
        <stp>BDP|834363053636717459</stp>
        <tr r="R2521" s="1"/>
      </tp>
      <tp t="s">
        <v>#N/A N/A</v>
        <stp/>
        <stp>BDP|112314846595806660</stp>
        <tr r="N1934" s="1"/>
        <tr r="N269" s="1"/>
      </tp>
      <tp t="s">
        <v>#N/A N/A</v>
        <stp/>
        <stp>BDP|257633261144876021</stp>
        <tr r="R1288" s="1"/>
        <tr r="R684" s="1"/>
      </tp>
      <tp t="s">
        <v>#N/A N/A</v>
        <stp/>
        <stp>BDP|139374518275063355</stp>
        <tr r="R1861" s="1"/>
        <tr r="R196" s="1"/>
        <tr r="R2404" s="1"/>
      </tp>
      <tp t="s">
        <v>#N/A N/A</v>
        <stp/>
        <stp>BDP|453762216104432648</stp>
        <tr r="N2493" s="1"/>
        <tr r="N2697" s="1"/>
      </tp>
      <tp t="s">
        <v>#N/A N/A</v>
        <stp/>
        <stp>BDP|452465302850486021</stp>
        <tr r="R1454" s="1"/>
        <tr r="R850" s="1"/>
      </tp>
      <tp t="s">
        <v>#N/A N/A</v>
        <stp/>
        <stp>BDP|427472402510308023</stp>
        <tr r="R1071" s="1"/>
        <tr r="R1674" s="1"/>
      </tp>
      <tp t="s">
        <v>#N/A N/A</v>
        <stp/>
        <stp>BDP|749391073757988755</stp>
        <tr r="R1566" s="1"/>
        <tr r="R962" s="1"/>
      </tp>
      <tp t="s">
        <v>#N/A N/A</v>
        <stp/>
        <stp>BDP|143212343940331210</stp>
        <tr r="N1094" s="1"/>
      </tp>
      <tp t="s">
        <v>#N/A N/A</v>
        <stp/>
        <stp>BDP|231799949793058404</stp>
        <tr r="R2716" s="1"/>
        <tr r="R3172" s="1"/>
        <tr r="R7731" s="1"/>
      </tp>
      <tp t="s">
        <v>#N/A N/A</v>
        <stp/>
        <stp>BDP|100638673705166032</stp>
        <tr r="R1389" s="1"/>
        <tr r="R7654" s="1"/>
        <tr r="R785" s="1"/>
      </tp>
      <tp t="s">
        <v>#N/A N/A</v>
        <stp/>
        <stp>BDP|424377060068035906</stp>
        <tr r="N3078" s="1"/>
        <tr r="N7661" s="1"/>
      </tp>
      <tp t="s">
        <v>#N/A N/A</v>
        <stp/>
        <stp>BDP|938024635124627056</stp>
        <tr r="R1892" s="1"/>
        <tr r="R227" s="1"/>
        <tr r="R7531" s="1"/>
      </tp>
      <tp t="s">
        <v>#N/A N/A</v>
        <stp/>
        <stp>BDP|265122808817083155</stp>
        <tr r="R1423" s="1"/>
        <tr r="R819" s="1"/>
      </tp>
      <tp t="s">
        <v>#N/A N/A</v>
        <stp/>
        <stp>BDP|578122949844185619</stp>
        <tr r="R1449" s="1"/>
        <tr r="R845" s="1"/>
      </tp>
      <tp t="s">
        <v>#N/A N/A</v>
        <stp/>
        <stp>BDP|822070142842487172</stp>
        <tr r="R161" s="1"/>
        <tr r="R1826" s="1"/>
      </tp>
      <tp t="s">
        <v>#N/A N/A</v>
        <stp/>
        <stp>BDP|499251854175262587</stp>
        <tr r="R1156" s="1"/>
        <tr r="R552" s="1"/>
      </tp>
      <tp t="s">
        <v>#N/A N/A</v>
        <stp/>
        <stp>BDP|752986424605166957</stp>
        <tr r="N2805" s="1"/>
      </tp>
      <tp t="s">
        <v>#N/A N/A</v>
        <stp/>
        <stp>BDP|907611417401093167</stp>
        <tr r="R1585" s="1"/>
        <tr r="R3168" s="1"/>
        <tr r="R7725" s="1"/>
        <tr r="R981" s="1"/>
      </tp>
      <tp t="s">
        <v>#N/A N/A</v>
        <stp/>
        <stp>BDP|955854063158781114</stp>
        <tr r="N1886" s="1"/>
        <tr r="N221" s="1"/>
        <tr r="N2658" s="1"/>
      </tp>
      <tp t="s">
        <v>#N/A N/A</v>
        <stp/>
        <stp>BDP|433190345425721765</stp>
        <tr r="R2707" s="1"/>
      </tp>
      <tp t="s">
        <v>#N/A N/A</v>
        <stp/>
        <stp>BDP|470294673583089146</stp>
        <tr r="R2571" s="1"/>
        <tr r="R2768" s="1"/>
      </tp>
      <tp t="s">
        <v>#N/A N/A</v>
        <stp/>
        <stp>BDP|287987090023572459</stp>
        <tr r="R1411" s="1"/>
      </tp>
      <tp t="s">
        <v>#N/A N/A</v>
        <stp/>
        <stp>BDP|543226899995126946</stp>
        <tr r="R2983" s="1"/>
      </tp>
      <tp t="s">
        <v>#N/A N/A</v>
        <stp/>
        <stp>BDP|619108067560079052</stp>
        <tr r="N2113" s="1"/>
        <tr r="N400" s="1"/>
      </tp>
      <tp t="s">
        <v>#N/A N/A</v>
        <stp/>
        <stp>BDP|713623318511985102</stp>
        <tr r="R1110" s="1"/>
        <tr r="R506" s="1"/>
      </tp>
      <tp t="s">
        <v>#N/A N/A</v>
        <stp/>
        <stp>BDP|286661031797054504</stp>
        <tr r="N1259" s="1"/>
        <tr r="N655" s="1"/>
      </tp>
      <tp t="s">
        <v>#N/A N/A</v>
        <stp/>
        <stp>BDP|187997587414125285</stp>
        <tr r="R1296" s="1"/>
        <tr r="R692" s="1"/>
      </tp>
      <tp t="s">
        <v>#N/A N/A</v>
        <stp/>
        <stp>BDP|837384933913629427</stp>
        <tr r="R1396" s="1"/>
        <tr r="R1950" s="1"/>
        <tr r="R285" s="1"/>
        <tr r="R3218" s="1"/>
        <tr r="R792" s="1"/>
      </tp>
      <tp t="s">
        <v>#N/A N/A</v>
        <stp/>
        <stp>BDP|459497739606737627</stp>
        <tr r="N2472" s="1"/>
      </tp>
      <tp t="s">
        <v>#N/A N/A</v>
        <stp/>
        <stp>BDP|771035686639827688</stp>
        <tr r="R1543" s="1"/>
        <tr r="R939" s="1"/>
      </tp>
      <tp t="s">
        <v>#N/A N/A</v>
        <stp/>
        <stp>BDP|324394676225956674</stp>
        <tr r="R1173" s="1"/>
        <tr r="R569" s="1"/>
      </tp>
      <tp t="s">
        <v>#N/A N/A</v>
        <stp/>
        <stp>BDP|363719773671672647</stp>
        <tr r="R342" s="1"/>
        <tr r="R342" s="1"/>
      </tp>
      <tp t="s">
        <v>#N/A N/A</v>
        <stp/>
        <stp>BDP|450761477883117593</stp>
        <tr r="R1581" s="1"/>
        <tr r="R977" s="1"/>
      </tp>
      <tp t="s">
        <v>#N/A N/A</v>
        <stp/>
        <stp>BDP|360042629264279029</stp>
        <tr r="R358" s="1"/>
      </tp>
      <tp t="s">
        <v>#N/A N/A</v>
        <stp/>
        <stp>BDP|538776212497108798</stp>
        <tr r="N360" s="1"/>
      </tp>
      <tp t="s">
        <v>#N/A N/A</v>
        <stp/>
        <stp>BDP|357638880188169081</stp>
        <tr r="R1860" s="1"/>
        <tr r="R195" s="1"/>
      </tp>
      <tp t="s">
        <v>#N/A N/A</v>
        <stp/>
        <stp>BDP|243699979110863717</stp>
        <tr r="R2888" s="1"/>
      </tp>
      <tp t="s">
        <v>#N/A N/A</v>
        <stp/>
        <stp>BDP|588160984437132821</stp>
        <tr r="N143" s="1"/>
        <tr r="N1808" s="1"/>
      </tp>
      <tp t="s">
        <v>#N/A N/A</v>
        <stp/>
        <stp>BDP|880540945421965658</stp>
        <tr r="R1367" s="1"/>
        <tr r="R763" s="1"/>
      </tp>
      <tp t="s">
        <v>#N/A N/A</v>
        <stp/>
        <stp>BDP|673781016875942515</stp>
        <tr r="N7684" s="1"/>
      </tp>
      <tp t="s">
        <v>#N/A N/A</v>
        <stp/>
        <stp>BDP|703795446035999004</stp>
        <tr r="R1926" s="1"/>
        <tr r="R261" s="1"/>
      </tp>
      <tp t="s">
        <v>#N/A N/A</v>
        <stp/>
        <stp>BDP|206296073953939003</stp>
        <tr r="R1708" s="1"/>
      </tp>
      <tp t="s">
        <v>#N/A N/A</v>
        <stp/>
        <stp>BDP|436404466805764176</stp>
        <tr r="R1075" s="1"/>
        <tr r="R1678" s="1"/>
      </tp>
      <tp t="s">
        <v>#N/A N/A</v>
        <stp/>
        <stp>BDP|689818375520286932</stp>
        <tr r="R127" s="1"/>
        <tr r="R1792" s="1"/>
      </tp>
      <tp t="s">
        <v>#N/A N/A</v>
        <stp/>
        <stp>BDP|480394709581036478</stp>
        <tr r="N1209" s="1"/>
        <tr r="N605" s="1"/>
      </tp>
      <tp t="s">
        <v>#N/A N/A</v>
        <stp/>
        <stp>BDP|726792208105570402</stp>
        <tr r="N2626" s="1"/>
      </tp>
      <tp t="s">
        <v>#N/A N/A</v>
        <stp/>
        <stp>BDP|713737104135125420</stp>
        <tr r="R2629" s="1"/>
      </tp>
      <tp t="s">
        <v>#N/A N/A</v>
        <stp/>
        <stp>BDP|930252952943437562</stp>
        <tr r="N3076" s="1"/>
        <tr r="N7659" s="1"/>
      </tp>
      <tp t="s">
        <v>#N/A N/A</v>
        <stp/>
        <stp>BDP|231515075137293493</stp>
        <tr r="N3207" s="1"/>
        <tr r="N7754" s="1"/>
      </tp>
      <tp t="s">
        <v>#N/A N/A</v>
        <stp/>
        <stp>BDP|333774356075536695</stp>
        <tr r="R1930" s="1"/>
        <tr r="R2542" s="1"/>
        <tr r="R265" s="1"/>
      </tp>
      <tp t="s">
        <v>#N/A N/A</v>
        <stp/>
        <stp>BDP|471407948032034336</stp>
        <tr r="R1482" s="1"/>
        <tr r="R2622" s="1"/>
        <tr r="R3108" s="1"/>
        <tr r="R7682" s="1"/>
        <tr r="R878" s="1"/>
      </tp>
      <tp t="s">
        <v>#N/A N/A</v>
        <stp/>
        <stp>BDP|986713605025395368</stp>
        <tr r="N2629" s="1"/>
      </tp>
      <tp t="s">
        <v>#N/A N/A</v>
        <stp/>
        <stp>BDP|986365033268175953</stp>
        <tr r="R2818" s="1"/>
        <tr r="R7358" s="1"/>
      </tp>
      <tp t="s">
        <v>#N/A N/A</v>
        <stp/>
        <stp>BDP|851632000516125129</stp>
        <tr r="N10" s="1"/>
      </tp>
      <tp t="s">
        <v>#N/A N/A</v>
        <stp/>
        <stp>BDP|519304660880899454</stp>
        <tr r="N1287" s="1"/>
        <tr r="N7583" s="1"/>
        <tr r="N683" s="1"/>
      </tp>
      <tp t="s">
        <v>#N/A N/A</v>
        <stp/>
        <stp>BDP|914424042465941481</stp>
        <tr r="N1492" s="1"/>
        <tr r="N2953" s="1"/>
        <tr r="N7496" s="1"/>
        <tr r="N888" s="1"/>
      </tp>
      <tp t="s">
        <v>#N/A N/A</v>
        <stp/>
        <stp>BDP|836719053340427373</stp>
        <tr r="R2835" s="1"/>
      </tp>
      <tp t="s">
        <v>#N/A N/A</v>
        <stp/>
        <stp>BDP|257829125752860941</stp>
        <tr r="R3155" s="1"/>
        <tr r="R7713" s="1"/>
      </tp>
      <tp t="s">
        <v>#N/A N/A</v>
        <stp/>
        <stp>BDP|146274281039973276</stp>
        <tr r="R79" s="1"/>
      </tp>
      <tp t="s">
        <v>#N/A N/A</v>
        <stp/>
        <stp>BDP|423822367316040981</stp>
        <tr r="R1551" s="1"/>
        <tr r="R947" s="1"/>
      </tp>
      <tp t="s">
        <v>#N/A N/A</v>
        <stp/>
        <stp>BDP|922299428540692146</stp>
        <tr r="N7380" s="1"/>
      </tp>
      <tp t="s">
        <v>#N/A N/A</v>
        <stp/>
        <stp>BDP|305537801487209388</stp>
        <tr r="N1082" s="1"/>
        <tr r="N1685" s="1"/>
        <tr r="N3220" s="1"/>
        <tr r="N7765" s="1"/>
      </tp>
      <tp t="s">
        <v>#N/A N/A</v>
        <stp/>
        <stp>BDP|180264053535790389</stp>
        <tr r="R2374" s="1"/>
        <tr r="R2374" s="1"/>
      </tp>
      <tp t="s">
        <v>#N/A N/A</v>
        <stp/>
        <stp>BDP|761152836206565515</stp>
        <tr r="Q1740" s="1"/>
        <tr r="Q2230" s="1"/>
        <tr r="Q2310" s="1"/>
        <tr r="Q2364" s="1"/>
        <tr r="Q7188" s="1"/>
        <tr r="Q7240" s="1"/>
        <tr r="Q7294" s="1"/>
        <tr r="Q7344" s="1"/>
        <tr r="Q7444" s="1"/>
        <tr r="Q7811" s="1"/>
        <tr r="Q60" s="1"/>
      </tp>
      <tp t="s">
        <v>#N/A N/A</v>
        <stp/>
        <stp>BDP|778650055765160744</stp>
        <tr r="R2084" s="1"/>
        <tr r="R2084" s="1"/>
      </tp>
      <tp t="s">
        <v>#N/A N/A</v>
        <stp/>
        <stp>BDP|144754760751638105</stp>
        <tr r="R3266" s="1"/>
      </tp>
      <tp t="s">
        <v>#N/A N/A</v>
        <stp/>
        <stp>BDP|839808704549707081</stp>
        <tr r="R1077" s="1"/>
        <tr r="R1680" s="1"/>
        <tr r="R3216" s="1"/>
        <tr r="R7763" s="1"/>
      </tp>
      <tp t="s">
        <v>#N/A N/A</v>
        <stp/>
        <stp>BDP|610991042275090800</stp>
        <tr r="P2184" s="1"/>
      </tp>
      <tp t="s">
        <v>#N/A N/A</v>
        <stp/>
        <stp>BDP|348047196249822042</stp>
        <tr r="R1589" s="1"/>
        <tr r="R3021" s="1"/>
        <tr r="R7577" s="1"/>
        <tr r="R985" s="1"/>
      </tp>
      <tp t="s">
        <v>#N/A N/A</v>
        <stp/>
        <stp>BDP|108201017771048288</stp>
        <tr r="R2500" s="1"/>
      </tp>
      <tp t="s">
        <v>#N/A N/A</v>
        <stp/>
        <stp>BDP|132505039647675109</stp>
        <tr r="N1486" s="1"/>
        <tr r="N882" s="1"/>
      </tp>
      <tp t="s">
        <v>#N/A N/A</v>
        <stp/>
        <stp>BDP|214054398391772876</stp>
        <tr r="R104" s="1"/>
        <tr r="R1769" s="1"/>
        <tr r="R2959" s="1"/>
      </tp>
      <tp t="s">
        <v>#N/A N/A</v>
        <stp/>
        <stp>BDP|191021920290906234</stp>
        <tr r="R360" s="1"/>
        <tr r="R360" s="1"/>
      </tp>
      <tp t="s">
        <v>#N/A N/A</v>
        <stp/>
        <stp>BDP|162429226286964063</stp>
        <tr r="R1159" s="1"/>
        <tr r="R1761" s="1"/>
        <tr r="R2948" s="1"/>
        <tr r="R7486" s="1"/>
        <tr r="R555" s="1"/>
        <tr r="R96" s="1"/>
      </tp>
      <tp t="s">
        <v>#N/A N/A</v>
        <stp/>
        <stp>BDP|139487758810312160</stp>
        <tr r="Q1725" s="1"/>
        <tr r="Q2217" s="1"/>
        <tr r="Q2297" s="1"/>
        <tr r="Q2351" s="1"/>
        <tr r="Q7175" s="1"/>
        <tr r="Q7225" s="1"/>
        <tr r="Q7279" s="1"/>
        <tr r="Q7327" s="1"/>
        <tr r="Q7429" s="1"/>
        <tr r="Q7798" s="1"/>
        <tr r="Q47" s="1"/>
      </tp>
      <tp t="s">
        <v>#N/A N/A</v>
        <stp/>
        <stp>BDP|125715665718672963</stp>
        <tr r="R1353" s="1"/>
        <tr r="R749" s="1"/>
      </tp>
      <tp t="s">
        <v>#N/A N/A</v>
        <stp/>
        <stp>BDP|584914730139413358</stp>
        <tr r="R1106" s="1"/>
        <tr r="R502" s="1"/>
      </tp>
      <tp t="s">
        <v>#N/A N/A</v>
        <stp/>
        <stp>BDP|663477674980786359</stp>
        <tr r="R2895" s="1"/>
      </tp>
      <tp t="s">
        <v>#N/A N/A</v>
        <stp/>
        <stp>BDP|145538901224246105</stp>
        <tr r="N7398" s="1"/>
        <tr r="N7398" s="1"/>
      </tp>
      <tp t="s">
        <v>#N/A N/A</v>
        <stp/>
        <stp>BDP|617377156475705339</stp>
        <tr r="R1528" s="1"/>
        <tr r="R924" s="1"/>
      </tp>
      <tp t="s">
        <v>#N/A N/A</v>
        <stp/>
        <stp>BDP|446310241782186691</stp>
        <tr r="R1088" s="1"/>
        <tr r="R1691" s="1"/>
      </tp>
      <tp t="s">
        <v>#N/A N/A</v>
        <stp/>
        <stp>BDP|103118035343173296</stp>
        <tr r="N1476" s="1"/>
        <tr r="N872" s="1"/>
      </tp>
      <tp t="s">
        <v>#N/A N/A</v>
        <stp/>
        <stp>BDP|956733962176078458</stp>
        <tr r="N1553" s="1"/>
        <tr r="N949" s="1"/>
      </tp>
      <tp t="s">
        <v>#N/A N/A</v>
        <stp/>
        <stp>BDP|863288379183659526</stp>
        <tr r="N2049" s="1"/>
      </tp>
      <tp t="s">
        <v>#N/A N/A</v>
        <stp/>
        <stp>BDP|638865662055850874</stp>
        <tr r="R1595" s="1"/>
        <tr r="R7734" s="1"/>
        <tr r="R991" s="1"/>
      </tp>
      <tp t="s">
        <v>#N/A N/A</v>
        <stp/>
        <stp>BDP|462286244051315444</stp>
        <tr r="R1135" s="1"/>
        <tr r="R2401" s="1"/>
        <tr r="R2939" s="1"/>
        <tr r="R7474" s="1"/>
        <tr r="R531" s="1"/>
      </tp>
      <tp t="s">
        <v>#N/A N/A</v>
        <stp/>
        <stp>BDP|282609800572357799</stp>
        <tr r="N1727" s="1"/>
        <tr r="N1727" s="1"/>
        <tr r="N2219" s="1"/>
        <tr r="N2219" s="1"/>
        <tr r="N2299" s="1"/>
        <tr r="N2299" s="1"/>
        <tr r="N2353" s="1"/>
        <tr r="N2353" s="1"/>
        <tr r="N7177" s="1"/>
        <tr r="N7177" s="1"/>
        <tr r="N7227" s="1"/>
        <tr r="N7227" s="1"/>
        <tr r="N7281" s="1"/>
        <tr r="N7281" s="1"/>
        <tr r="N7329" s="1"/>
        <tr r="N7329" s="1"/>
        <tr r="N7431" s="1"/>
        <tr r="N7431" s="1"/>
        <tr r="N7800" s="1"/>
        <tr r="N7800" s="1"/>
        <tr r="N49" s="1"/>
        <tr r="N49" s="1"/>
      </tp>
      <tp t="s">
        <v>#N/A N/A</v>
        <stp/>
        <stp>BDP|142811516773713991</stp>
        <tr r="N2249" s="1"/>
      </tp>
      <tp t="s">
        <v>#N/A N/A</v>
        <stp/>
        <stp>BDP|427537197078924716</stp>
        <tr r="R1762" s="1"/>
        <tr r="R97" s="1"/>
      </tp>
      <tp t="s">
        <v>#N/A N/A</v>
        <stp/>
        <stp>BDP|516721293915994842</stp>
        <tr r="N1535" s="1"/>
        <tr r="N931" s="1"/>
      </tp>
      <tp t="s">
        <v>#N/A N/A</v>
        <stp/>
        <stp>BDP|942222759851024587</stp>
        <tr r="R302" s="1"/>
      </tp>
      <tp t="s">
        <v>#N/A N/A</v>
        <stp/>
        <stp>BDP|446608067635299655</stp>
        <tr r="N2725" s="1"/>
      </tp>
      <tp t="s">
        <v>#N/A N/A</v>
        <stp/>
        <stp>BDP|638576647041745342</stp>
        <tr r="R1361" s="1"/>
        <tr r="R757" s="1"/>
      </tp>
      <tp t="s">
        <v>#N/A N/A</v>
        <stp/>
        <stp>BDP|470648651436457609</stp>
        <tr r="R1556" s="1"/>
        <tr r="R7710" s="1"/>
        <tr r="R952" s="1"/>
      </tp>
      <tp t="s">
        <v>#N/A N/A</v>
        <stp/>
        <stp>BDP|682816073825146938</stp>
        <tr r="R3247" s="1"/>
      </tp>
      <tp t="s">
        <v>#N/A N/A</v>
        <stp/>
        <stp>BDP|628556205143586556</stp>
        <tr r="R3037" s="1"/>
        <tr r="R7606" s="1"/>
      </tp>
      <tp t="s">
        <v>#N/A N/A</v>
        <stp/>
        <stp>BDP|253543607894032278</stp>
        <tr r="R2074" s="1"/>
        <tr r="R2074" s="1"/>
      </tp>
      <tp t="s">
        <v>#N/A N/A</v>
        <stp/>
        <stp>BDP|387994785125988714</stp>
        <tr r="N1031" s="1"/>
        <tr r="N1634" s="1"/>
        <tr r="N3195" s="1"/>
        <tr r="N7745" s="1"/>
      </tp>
      <tp t="s">
        <v>#N/A N/A</v>
        <stp/>
        <stp>BDP|483111821259446902</stp>
        <tr r="R7739" s="1"/>
      </tp>
      <tp t="s">
        <v>#N/A N/A</v>
        <stp/>
        <stp>BDP|525108224993639366</stp>
        <tr r="N1053" s="1"/>
        <tr r="N1656" s="1"/>
      </tp>
      <tp t="s">
        <v>#N/A N/A</v>
        <stp/>
        <stp>BDP|149939784301001344</stp>
        <tr r="P1726" s="1"/>
        <tr r="P2218" s="1"/>
        <tr r="P2298" s="1"/>
        <tr r="P2352" s="1"/>
        <tr r="P7176" s="1"/>
        <tr r="P7226" s="1"/>
        <tr r="P7280" s="1"/>
        <tr r="P7328" s="1"/>
        <tr r="P7430" s="1"/>
        <tr r="P7799" s="1"/>
        <tr r="P48" s="1"/>
      </tp>
      <tp t="s">
        <v>#N/A N/A</v>
        <stp/>
        <stp>BDP|183320224441795327</stp>
        <tr r="N1428" s="1"/>
        <tr r="N824" s="1"/>
      </tp>
      <tp t="s">
        <v>#N/A N/A</v>
        <stp/>
        <stp>BDP|851028855355916357</stp>
        <tr r="R2252" s="1"/>
      </tp>
      <tp t="s">
        <v>#N/A N/A</v>
        <stp/>
        <stp>BDP|961699037447888029</stp>
        <tr r="R2807" s="1"/>
        <tr r="R2807" s="1"/>
      </tp>
      <tp t="s">
        <v>#N/A N/A</v>
        <stp/>
        <stp>BDP|257324502633821245</stp>
        <tr r="N1275" s="1"/>
        <tr r="N7574" s="1"/>
        <tr r="N671" s="1"/>
      </tp>
      <tp t="s">
        <v>#N/A N/A</v>
        <stp/>
        <stp>BDP|404074571007444287</stp>
        <tr r="R7365" s="1"/>
      </tp>
      <tp t="s">
        <v>#N/A N/A</v>
        <stp/>
        <stp>BDP|473068218337514404</stp>
        <tr r="N1270" s="1"/>
        <tr r="N666" s="1"/>
      </tp>
      <tp t="s">
        <v>#N/A N/A</v>
        <stp/>
        <stp>BDP|190898598062676192</stp>
        <tr r="R102" s="1"/>
        <tr r="R1767" s="1"/>
      </tp>
      <tp t="s">
        <v>#N/A N/A</v>
        <stp/>
        <stp>BDP|592621152737825655</stp>
        <tr r="N2146" s="1"/>
        <tr r="N445" s="1"/>
      </tp>
      <tp t="s">
        <v>#N/A N/A</v>
        <stp/>
        <stp>BDP|462984026738700175</stp>
        <tr r="N1748" s="1"/>
        <tr r="N83" s="1"/>
      </tp>
      <tp t="s">
        <v>#N/A N/A</v>
        <stp/>
        <stp>BDP|182272903724700488</stp>
        <tr r="N3123" s="1"/>
      </tp>
      <tp t="s">
        <v>#N/A N/A</v>
        <stp/>
        <stp>BDP|915407245806117491</stp>
        <tr r="N82" s="1"/>
      </tp>
      <tp t="s">
        <v>#N/A N/A</v>
        <stp/>
        <stp>BDP|830686331333196440</stp>
        <tr r="R116" s="1"/>
        <tr r="R1781" s="1"/>
      </tp>
      <tp t="s">
        <v>#N/A N/A</v>
        <stp/>
        <stp>BDP|236279964007737138</stp>
        <tr r="R1358" s="1"/>
        <tr r="R3064" s="1"/>
        <tr r="R7640" s="1"/>
        <tr r="R754" s="1"/>
      </tp>
      <tp t="s">
        <v>#N/A N/A</v>
        <stp/>
        <stp>BDP|985553279794105434</stp>
        <tr r="R1010" s="1"/>
        <tr r="R1613" s="1"/>
      </tp>
      <tp t="s">
        <v>#N/A N/A</v>
        <stp/>
        <stp>BDP|997327368021574663</stp>
        <tr r="N1602" s="1"/>
        <tr r="N998" s="1"/>
      </tp>
      <tp t="s">
        <v>#N/A N/A</v>
        <stp/>
        <stp>BDP|416231739311923266</stp>
        <tr r="R1458" s="1"/>
        <tr r="R854" s="1"/>
      </tp>
      <tp t="s">
        <v>#N/A N/A</v>
        <stp/>
        <stp>BDP|855425489229640742</stp>
        <tr r="R2121" s="1"/>
        <tr r="R415" s="1"/>
      </tp>
      <tp t="s">
        <v>#N/A N/A</v>
        <stp/>
        <stp>BDP|172870009503209616</stp>
        <tr r="R2261" s="1"/>
      </tp>
      <tp t="s">
        <v>#N/A N/A</v>
        <stp/>
        <stp>BDP|776629996307930545</stp>
        <tr r="R1871" s="1"/>
        <tr r="R206" s="1"/>
      </tp>
      <tp t="s">
        <v>#N/A N/A</v>
        <stp/>
        <stp>BDP|383124840889082190</stp>
        <tr r="N2100" s="1"/>
      </tp>
      <tp t="s">
        <v>#N/A N/A</v>
        <stp/>
        <stp>BDP|962893087449747492</stp>
        <tr r="N107" s="1"/>
        <tr r="N1772" s="1"/>
      </tp>
      <tp t="s">
        <v>#N/A N/A</v>
        <stp/>
        <stp>BDP|475431795059386946</stp>
        <tr r="R1025" s="1"/>
        <tr r="R1628" s="1"/>
      </tp>
      <tp t="s">
        <v>#N/A N/A</v>
        <stp/>
        <stp>BDP|242289958979061371</stp>
        <tr r="Q2188" s="1"/>
      </tp>
      <tp t="s">
        <v>#N/A N/A</v>
        <stp/>
        <stp>BDP|447987068583048132</stp>
        <tr r="N2573" s="1"/>
      </tp>
      <tp t="s">
        <v>#N/A N/A</v>
        <stp/>
        <stp>BDP|215448183317777626</stp>
        <tr r="N2786" s="1"/>
      </tp>
      <tp t="s">
        <v>#N/A N/A</v>
        <stp/>
        <stp>BDP|932590174939184663</stp>
        <tr r="R7376" s="1"/>
        <tr r="R7376" s="1"/>
      </tp>
      <tp t="s">
        <v>#N/A N/A</v>
        <stp/>
        <stp>BDP|625588532972013808</stp>
        <tr r="R7360" s="1"/>
      </tp>
      <tp t="s">
        <v>#N/A N/A</v>
        <stp/>
        <stp>BDP|674360346858363391</stp>
        <tr r="R1385" s="1"/>
        <tr r="R781" s="1"/>
      </tp>
      <tp t="s">
        <v>#N/A N/A</v>
        <stp/>
        <stp>BDP|546950307987925205</stp>
        <tr r="R338" s="1"/>
        <tr r="R338" s="1"/>
      </tp>
      <tp t="s">
        <v>#N/A N/A</v>
        <stp/>
        <stp>BDP|918873349707924704</stp>
        <tr r="N160" s="1"/>
        <tr r="N1825" s="1"/>
      </tp>
      <tp t="s">
        <v>#N/A N/A</v>
        <stp/>
        <stp>BDP|446891210301545404</stp>
        <tr r="N1266" s="1"/>
        <tr r="N3016" s="1"/>
        <tr r="N7569" s="1"/>
        <tr r="N662" s="1"/>
      </tp>
      <tp t="s">
        <v>#N/A N/A</v>
        <stp/>
        <stp>BDP|496284380761595723</stp>
        <tr r="R1086" s="1"/>
        <tr r="R1689" s="1"/>
        <tr r="R3222" s="1"/>
        <tr r="R7767" s="1"/>
      </tp>
      <tp t="s">
        <v>#N/A N/A</v>
        <stp/>
        <stp>BDP|892784799435537790</stp>
        <tr r="R1549" s="1"/>
        <tr r="R945" s="1"/>
      </tp>
      <tp t="s">
        <v>#N/A N/A</v>
        <stp/>
        <stp>BDP|142265432644932997</stp>
        <tr r="R2908" s="1"/>
      </tp>
      <tp t="s">
        <v>#N/A N/A</v>
        <stp/>
        <stp>BDP|692340257269678369</stp>
        <tr r="R1069" s="1"/>
        <tr r="R1672" s="1"/>
        <tr r="R7653" s="1"/>
      </tp>
      <tp t="s">
        <v>#N/A N/A</v>
        <stp/>
        <stp>BDP|333021549888991070</stp>
        <tr r="R1551" s="1"/>
        <tr r="R947" s="1"/>
      </tp>
      <tp t="s">
        <v>#N/A N/A</v>
        <stp/>
        <stp>BDP|383629145719001732</stp>
        <tr r="R2401" s="1"/>
      </tp>
      <tp t="s">
        <v>#N/A N/A</v>
        <stp/>
        <stp>BDP|799217991062568536</stp>
        <tr r="O7398" s="1"/>
      </tp>
      <tp t="s">
        <v>#N/A N/A</v>
        <stp/>
        <stp>BDP|559711382657566406</stp>
        <tr r="R2581" s="1"/>
      </tp>
      <tp t="s">
        <v>#N/A N/A</v>
        <stp/>
        <stp>BDP|907678202972759880</stp>
        <tr r="R2111" s="1"/>
        <tr r="R398" s="1"/>
      </tp>
      <tp t="s">
        <v>#N/A N/A</v>
        <stp/>
        <stp>BDP|339665775708496698</stp>
        <tr r="R1048" s="1"/>
        <tr r="R1651" s="1"/>
      </tp>
      <tp t="s">
        <v>#N/A N/A</v>
        <stp/>
        <stp>BDP|320112429389713531</stp>
        <tr r="R1256" s="1"/>
        <tr r="R129" s="1"/>
        <tr r="R1794" s="1"/>
        <tr r="R2698" s="1"/>
        <tr r="R652" s="1"/>
      </tp>
      <tp t="s">
        <v>#N/A N/A</v>
        <stp/>
        <stp>BDP|539626844449382485</stp>
        <tr r="N1881" s="1"/>
        <tr r="N216" s="1"/>
      </tp>
      <tp t="s">
        <v>#N/A N/A</v>
        <stp/>
        <stp>BDP|866441585026743554</stp>
        <tr r="N1088" s="1"/>
        <tr r="N1691" s="1"/>
      </tp>
      <tp t="s">
        <v>#N/A N/A</v>
        <stp/>
        <stp>BDP|704186905039729780</stp>
        <tr r="R3054" s="1"/>
        <tr r="R7628" s="1"/>
      </tp>
      <tp t="s">
        <v>#N/A N/A</v>
        <stp/>
        <stp>BDP|241558852187160828</stp>
        <tr r="N1704" s="1"/>
      </tp>
      <tp t="s">
        <v>#N/A N/A</v>
        <stp/>
        <stp>BDP|186596698420185376</stp>
        <tr r="R327" s="1"/>
      </tp>
      <tp t="s">
        <v>#N/A N/A</v>
        <stp/>
        <stp>BDP|428653605310278901</stp>
        <tr r="N1515" s="1"/>
        <tr r="N911" s="1"/>
      </tp>
      <tp t="s">
        <v>#N/A N/A</v>
        <stp/>
        <stp>BDP|141548776898686523</stp>
        <tr r="N2427" s="1"/>
      </tp>
      <tp t="s">
        <v>#N/A N/A</v>
        <stp/>
        <stp>BDP|394909632357249243</stp>
        <tr r="N3231" s="1"/>
      </tp>
      <tp t="s">
        <v>#N/A N/A</v>
        <stp/>
        <stp>BDP|787443442319202610</stp>
        <tr r="R2752" s="1"/>
      </tp>
      <tp t="s">
        <v>#N/A N/A</v>
        <stp/>
        <stp>BDP|396411291232305024</stp>
        <tr r="R341" s="1"/>
        <tr r="R341" s="1"/>
      </tp>
      <tp t="s">
        <v>#N/A N/A</v>
        <stp/>
        <stp>BDP|252972570692042285</stp>
        <tr r="N1583" s="1"/>
        <tr r="N979" s="1"/>
      </tp>
      <tp t="s">
        <v>#N/A N/A</v>
        <stp/>
        <stp>BDP|528958669262220355</stp>
        <tr r="N2680" s="1"/>
      </tp>
      <tp t="s">
        <v>#N/A N/A</v>
        <stp/>
        <stp>BDP|857149490904191231</stp>
        <tr r="O1742" s="1"/>
        <tr r="O2232" s="1"/>
        <tr r="O2312" s="1"/>
        <tr r="O2366" s="1"/>
        <tr r="O7190" s="1"/>
        <tr r="O7242" s="1"/>
        <tr r="O7296" s="1"/>
        <tr r="O7346" s="1"/>
        <tr r="O7446" s="1"/>
        <tr r="O7813" s="1"/>
        <tr r="O62" s="1"/>
      </tp>
      <tp t="s">
        <v>#N/A N/A</v>
        <stp/>
        <stp>BDP|709782657958375432</stp>
        <tr r="R3237" s="1"/>
      </tp>
      <tp t="s">
        <v>#N/A N/A</v>
        <stp/>
        <stp>BDP|712906770149638999</stp>
        <tr r="R309" s="1"/>
      </tp>
      <tp t="s">
        <v>#N/A N/A</v>
        <stp/>
        <stp>BDP|406807849190148256</stp>
        <tr r="R1449" s="1"/>
        <tr r="R845" s="1"/>
      </tp>
      <tp t="s">
        <v>#N/A N/A</v>
        <stp/>
        <stp>BDP|318596234300076841</stp>
        <tr r="R1067" s="1"/>
        <tr r="R1670" s="1"/>
        <tr r="R7759" s="1"/>
      </tp>
      <tp t="s">
        <v>#N/A N/A</v>
        <stp/>
        <stp>BDP|445606019070506925</stp>
        <tr r="N1315" s="1"/>
        <tr r="N711" s="1"/>
      </tp>
      <tp t="s">
        <v>#N/A N/A</v>
        <stp/>
        <stp>BDP|478524568839301465</stp>
        <tr r="R2836" s="1"/>
      </tp>
      <tp t="s">
        <v>#N/A N/A</v>
        <stp/>
        <stp>BDP|272640666557202969</stp>
        <tr r="R379" s="1"/>
        <tr r="R379" s="1"/>
      </tp>
      <tp t="s">
        <v>#N/A N/A</v>
        <stp/>
        <stp>BDP|346863532345048039</stp>
        <tr r="N1009" s="1"/>
        <tr r="N1612" s="1"/>
      </tp>
      <tp t="s">
        <v>#N/A N/A</v>
        <stp/>
        <stp>BDP|632408436818626137</stp>
        <tr r="R2507" s="1"/>
      </tp>
      <tp t="s">
        <v>#N/A N/A</v>
        <stp/>
        <stp>BDP|277641158695119899</stp>
        <tr r="N1042" s="1"/>
        <tr r="N1645" s="1"/>
      </tp>
      <tp t="s">
        <v>#N/A N/A</v>
        <stp/>
        <stp>BDP|129342093181540554</stp>
        <tr r="N1408" s="1"/>
        <tr r="N3088" s="1"/>
        <tr r="N7666" s="1"/>
        <tr r="N804" s="1"/>
      </tp>
      <tp t="s">
        <v>#N/A N/A</v>
        <stp/>
        <stp>BDP|929525582047749491</stp>
        <tr r="N1358" s="1"/>
        <tr r="N3064" s="1"/>
        <tr r="N7640" s="1"/>
        <tr r="N754" s="1"/>
      </tp>
      <tp t="s">
        <v>#N/A N/A</v>
        <stp/>
        <stp>BDP|680766986449462821</stp>
        <tr r="R3263" s="1"/>
      </tp>
      <tp t="s">
        <v>#N/A N/A</v>
        <stp/>
        <stp>BDP|142323483117705274</stp>
        <tr r="N1022" s="1"/>
        <tr r="N1625" s="1"/>
      </tp>
      <tp t="s">
        <v>#N/A N/A</v>
        <stp/>
        <stp>BDP|168410392631074205</stp>
        <tr r="N7364" s="1"/>
      </tp>
      <tp t="s">
        <v>#N/A N/A</v>
        <stp/>
        <stp>BDP|134927236091650511</stp>
        <tr r="R2741" s="1"/>
      </tp>
      <tp t="s">
        <v>#N/A N/A</v>
        <stp/>
        <stp>BDP|811214827168904655</stp>
        <tr r="R1934" s="1"/>
        <tr r="R269" s="1"/>
      </tp>
      <tp t="s">
        <v>#N/A N/A</v>
        <stp/>
        <stp>BDP|924894505516589031</stp>
        <tr r="N2211" s="1"/>
        <tr r="N2211" s="1"/>
        <tr r="N2291" s="1"/>
        <tr r="N2291" s="1"/>
        <tr r="N2345" s="1"/>
        <tr r="N2345" s="1"/>
        <tr r="N7219" s="1"/>
        <tr r="N7219" s="1"/>
        <tr r="N7273" s="1"/>
        <tr r="N7273" s="1"/>
        <tr r="N7321" s="1"/>
        <tr r="N7321" s="1"/>
        <tr r="N7423" s="1"/>
        <tr r="N7423" s="1"/>
        <tr r="N7792" s="1"/>
        <tr r="N7792" s="1"/>
      </tp>
      <tp t="s">
        <v>#N/A N/A</v>
        <stp/>
        <stp>BDP|326741011580304868</stp>
        <tr r="R1928" s="1"/>
        <tr r="R263" s="1"/>
      </tp>
      <tp t="s">
        <v>#N/A N/A</v>
        <stp/>
        <stp>BDP|175522291340672273</stp>
        <tr r="R2535" s="1"/>
      </tp>
      <tp t="s">
        <v>#N/A N/A</v>
        <stp/>
        <stp>BDP|725601489681721653</stp>
        <tr r="R3063" s="1"/>
        <tr r="R7639" s="1"/>
      </tp>
      <tp t="s">
        <v>#N/A N/A</v>
        <stp/>
        <stp>BDP|384235128471379861</stp>
        <tr r="R1100" s="1"/>
        <tr r="R496" s="1"/>
      </tp>
      <tp t="s">
        <v>#N/A N/A</v>
        <stp/>
        <stp>BDP|401989040854099021</stp>
        <tr r="R1457" s="1"/>
        <tr r="R853" s="1"/>
      </tp>
      <tp t="s">
        <v>#N/A N/A</v>
        <stp/>
        <stp>BDP|797916848632243620</stp>
        <tr r="N2802" s="1"/>
      </tp>
      <tp t="s">
        <v>#N/A N/A</v>
        <stp/>
        <stp>BDP|374854029520440308</stp>
        <tr r="R1151" s="1"/>
        <tr r="R547" s="1"/>
      </tp>
      <tp t="s">
        <v>#N/A N/A</v>
        <stp/>
        <stp>BDP|106136254378490566</stp>
        <tr r="R358" s="1"/>
        <tr r="R358" s="1"/>
      </tp>
      <tp t="s">
        <v>#N/A N/A</v>
        <stp/>
        <stp>BDP|240553263122840881</stp>
        <tr r="R7370" s="1"/>
      </tp>
      <tp t="s">
        <v>#N/A N/A</v>
        <stp/>
        <stp>BDP|351159014229282050</stp>
        <tr r="N1218" s="1"/>
        <tr r="N614" s="1"/>
      </tp>
      <tp t="s">
        <v>#N/A N/A</v>
        <stp/>
        <stp>BDP|243879220007648459</stp>
        <tr r="N2599" s="1"/>
      </tp>
      <tp t="s">
        <v>#N/A N/A</v>
        <stp/>
        <stp>BDP|279508096122571707</stp>
        <tr r="N1499" s="1"/>
        <tr r="N2957" s="1"/>
        <tr r="N7501" s="1"/>
        <tr r="N895" s="1"/>
      </tp>
      <tp t="s">
        <v>#N/A N/A</v>
        <stp/>
        <stp>BDP|526552716498273562</stp>
        <tr r="N3266" s="1"/>
      </tp>
      <tp t="s">
        <v>#N/A N/A</v>
        <stp/>
        <stp>BDP|486631453703574923</stp>
        <tr r="N2251" s="1"/>
      </tp>
      <tp t="s">
        <v>#N/A N/A</v>
        <stp/>
        <stp>BDP|579324921371603932</stp>
        <tr r="R1347" s="1"/>
        <tr r="R743" s="1"/>
      </tp>
      <tp t="s">
        <v>#N/A N/A</v>
        <stp/>
        <stp>BDP|487145969636424913</stp>
        <tr r="N1445" s="1"/>
        <tr r="N3097" s="1"/>
        <tr r="N7471" s="1"/>
        <tr r="N841" s="1"/>
      </tp>
      <tp t="s">
        <v>#N/A N/A</v>
        <stp/>
        <stp>BDP|956869636294453718</stp>
        <tr r="N1415" s="1"/>
        <tr r="N811" s="1"/>
      </tp>
      <tp t="s">
        <v>#N/A N/A</v>
        <stp/>
        <stp>BDP|196649816787782889</stp>
        <tr r="R1115" s="1"/>
        <tr r="R511" s="1"/>
      </tp>
      <tp t="s">
        <v>#N/A N/A</v>
        <stp/>
        <stp>BDP|775702897784994249</stp>
        <tr r="R1875" s="1"/>
        <tr r="R210" s="1"/>
      </tp>
      <tp t="s">
        <v>#N/A N/A</v>
        <stp/>
        <stp>BDP|444399722271341827</stp>
        <tr r="N2771" s="1"/>
      </tp>
      <tp t="s">
        <v>#N/A N/A</v>
        <stp/>
        <stp>BDP|550176480937966642</stp>
        <tr r="N369" s="1"/>
      </tp>
      <tp t="s">
        <v>#N/A N/A</v>
        <stp/>
        <stp>BDP|934238370864141947</stp>
        <tr r="R2936" s="1"/>
      </tp>
      <tp t="s">
        <v>#N/A N/A</v>
        <stp/>
        <stp>BDP|448259819779429252</stp>
        <tr r="N1395" s="1"/>
        <tr r="N791" s="1"/>
      </tp>
      <tp t="s">
        <v>#N/A N/A</v>
        <stp/>
        <stp>BDP|834212238078199196</stp>
        <tr r="R1523" s="1"/>
        <tr r="R919" s="1"/>
      </tp>
      <tp t="s">
        <v>#N/A N/A</v>
        <stp/>
        <stp>BDP|110876049364336065</stp>
        <tr r="R1958" s="1"/>
        <tr r="R2052" s="1"/>
      </tp>
      <tp t="s">
        <v>#N/A N/A</v>
        <stp/>
        <stp>BDP|892381588845001622</stp>
        <tr r="R1201" s="1"/>
        <tr r="R2977" s="1"/>
        <tr r="R7523" s="1"/>
        <tr r="R597" s="1"/>
      </tp>
      <tp t="s">
        <v>#N/A N/A</v>
        <stp/>
        <stp>BDP|571109315139855129</stp>
        <tr r="R2699" s="1"/>
      </tp>
      <tp t="s">
        <v>#N/A N/A</v>
        <stp/>
        <stp>BDP|223515585255995042</stp>
        <tr r="R146" s="1"/>
        <tr r="R1811" s="1"/>
      </tp>
      <tp t="s">
        <v>#N/A N/A</v>
        <stp/>
        <stp>BDP|305492771418771372</stp>
        <tr r="R3133" s="1"/>
        <tr r="R7699" s="1"/>
      </tp>
      <tp t="s">
        <v>#N/A N/A</v>
        <stp/>
        <stp>BDP|242774594691493707</stp>
        <tr r="R162" s="1"/>
        <tr r="R1827" s="1"/>
      </tp>
      <tp t="s">
        <v>#N/A N/A</v>
        <stp/>
        <stp>BDP|205553832686314818</stp>
        <tr r="N2548" s="1"/>
      </tp>
      <tp t="s">
        <v>#N/A N/A</v>
        <stp/>
        <stp>BDP|867805777225839277</stp>
        <tr r="R1404" s="1"/>
        <tr r="R800" s="1"/>
      </tp>
      <tp t="s">
        <v>#N/A N/A</v>
        <stp/>
        <stp>BDP|654569637617254940</stp>
        <tr r="N413" s="1"/>
      </tp>
      <tp t="s">
        <v>#N/A N/A</v>
        <stp/>
        <stp>BDP|681199996530317082</stp>
        <tr r="N1928" s="1"/>
        <tr r="N263" s="1"/>
      </tp>
      <tp t="s">
        <v>#N/A N/A</v>
        <stp/>
        <stp>BDP|202325996611263374</stp>
        <tr r="N26" s="1"/>
        <tr r="N26" s="1"/>
        <tr r="N7399" s="1"/>
        <tr r="N7399" s="1"/>
        <tr r="N8" s="1"/>
        <tr r="N8" s="1"/>
      </tp>
      <tp t="s">
        <v>#N/A N/A</v>
        <stp/>
        <stp>BDP|371938405827166598</stp>
        <tr r="R386" s="1"/>
        <tr r="R386" s="1"/>
      </tp>
      <tp t="s">
        <v>#N/A N/A</v>
        <stp/>
        <stp>BDP|804763933349994696</stp>
        <tr r="R2390" s="1"/>
        <tr r="R2391" s="1"/>
      </tp>
      <tp t="s">
        <v>#N/A N/A</v>
        <stp/>
        <stp>BDP|433094511273409955</stp>
        <tr r="R3265" s="1"/>
      </tp>
      <tp t="s">
        <v>#N/A N/A</v>
        <stp/>
        <stp>BDP|392992020167357763</stp>
        <tr r="N1014" s="1"/>
        <tr r="N1617" s="1"/>
      </tp>
      <tp t="s">
        <v>#N/A N/A</v>
        <stp/>
        <stp>BDP|762886006355715678</stp>
        <tr r="R1080" s="1"/>
        <tr r="R1683" s="1"/>
      </tp>
      <tp t="s">
        <v>#N/A N/A</v>
        <stp/>
        <stp>BDP|507898317296983483</stp>
        <tr r="N1529" s="1"/>
        <tr r="N7700" s="1"/>
        <tr r="N925" s="1"/>
      </tp>
      <tp t="s">
        <v>#N/A N/A</v>
        <stp/>
        <stp>BDP|504987805352723043</stp>
        <tr r="R2262" s="1"/>
      </tp>
      <tp t="s">
        <v>#N/A N/A</v>
        <stp/>
        <stp>BDP|253118350256255973</stp>
        <tr r="O1741" s="1"/>
        <tr r="O2231" s="1"/>
        <tr r="O2311" s="1"/>
        <tr r="O2365" s="1"/>
        <tr r="O7189" s="1"/>
        <tr r="O7241" s="1"/>
        <tr r="O7295" s="1"/>
        <tr r="O7345" s="1"/>
        <tr r="O7445" s="1"/>
        <tr r="O7812" s="1"/>
        <tr r="O61" s="1"/>
      </tp>
      <tp t="s">
        <v>#N/A N/A</v>
        <stp/>
        <stp>BDP|634041692922102072</stp>
        <tr r="R1304" s="1"/>
        <tr r="R3027" s="1"/>
        <tr r="R7593" s="1"/>
        <tr r="R700" s="1"/>
      </tp>
      <tp t="s">
        <v>#N/A N/A</v>
        <stp/>
        <stp>BDP|495501601719370707</stp>
        <tr r="R1165" s="1"/>
        <tr r="R561" s="1"/>
      </tp>
      <tp t="s">
        <v>#N/A N/A</v>
        <stp/>
        <stp>BDP|529664331397476918</stp>
        <tr r="N2666" s="1"/>
      </tp>
      <tp t="s">
        <v>#N/A N/A</v>
        <stp/>
        <stp>BDP|782925649540231690</stp>
        <tr r="N1063" s="1"/>
        <tr r="N1666" s="1"/>
      </tp>
      <tp t="s">
        <v>#N/A N/A</v>
        <stp/>
        <stp>BDP|271361537898541361</stp>
        <tr r="R1214" s="1"/>
        <tr r="R610" s="1"/>
      </tp>
      <tp t="s">
        <v>#N/A N/A</v>
        <stp/>
        <stp>BDP|694870043092290508</stp>
        <tr r="R2620" s="1"/>
      </tp>
      <tp t="s">
        <v>#N/A N/A</v>
        <stp/>
        <stp>BDP|490564315947295858</stp>
        <tr r="N7674" s="1"/>
      </tp>
      <tp t="s">
        <v>#N/A N/A</v>
        <stp/>
        <stp>BDP|989959783739902345</stp>
        <tr r="R1505" s="1"/>
        <tr r="R3122" s="1"/>
        <tr r="R7693" s="1"/>
        <tr r="R901" s="1"/>
      </tp>
      <tp t="s">
        <v>#N/A N/A</v>
        <stp/>
        <stp>BDP|371980521190720115</stp>
        <tr r="R1452" s="1"/>
        <tr r="R848" s="1"/>
      </tp>
      <tp t="s">
        <v>#N/A N/A</v>
        <stp/>
        <stp>BDP|994820164065369114</stp>
        <tr r="R1876" s="1"/>
        <tr r="R211" s="1"/>
        <tr r="R2428" s="1"/>
        <tr r="R2631" s="1"/>
        <tr r="R3113" s="1"/>
        <tr r="R7686" s="1"/>
      </tp>
      <tp t="s">
        <v>#N/A N/A</v>
        <stp/>
        <stp>BDP|513540295317189187</stp>
        <tr r="R1907" s="1"/>
        <tr r="R242" s="1"/>
      </tp>
      <tp t="s">
        <v>#N/A N/A</v>
        <stp/>
        <stp>BDP|704892431290160105</stp>
        <tr r="N1248" s="1"/>
        <tr r="N644" s="1"/>
      </tp>
      <tp t="s">
        <v>#N/A N/A</v>
        <stp/>
        <stp>BDP|865625135238531722</stp>
        <tr r="R1870" s="1"/>
        <tr r="R205" s="1"/>
        <tr r="R2417" s="1"/>
      </tp>
      <tp t="s">
        <v>#N/A N/A</v>
        <stp/>
        <stp>BDP|638588031195035966</stp>
        <tr r="R1417" s="1"/>
        <tr r="R813" s="1"/>
      </tp>
      <tp t="s">
        <v>#N/A N/A</v>
        <stp/>
        <stp>BDP|345669678158116350</stp>
        <tr r="N1914" s="1"/>
        <tr r="N2517" s="1"/>
        <tr r="N249" s="1"/>
      </tp>
      <tp t="s">
        <v>#N/A N/A</v>
        <stp/>
        <stp>BDP|779954289518635345</stp>
        <tr r="R150" s="1"/>
        <tr r="R1815" s="1"/>
        <tr r="R2733" s="1"/>
      </tp>
      <tp t="s">
        <v>#N/A N/A</v>
        <stp/>
        <stp>BDP|802057210288194367</stp>
        <tr r="R1295" s="1"/>
        <tr r="R691" s="1"/>
      </tp>
      <tp t="s">
        <v>#N/A N/A</v>
        <stp/>
        <stp>BDP|594180277318488457</stp>
        <tr r="N2392" s="1"/>
      </tp>
      <tp t="s">
        <v>#N/A N/A</v>
        <stp/>
        <stp>BDP|689054308673613986</stp>
        <tr r="R482" s="1"/>
        <tr r="R482" s="1"/>
      </tp>
      <tp t="s">
        <v>#N/A N/A</v>
        <stp/>
        <stp>BDP|246669977449097265</stp>
        <tr r="N3174" s="1"/>
      </tp>
      <tp t="s">
        <v>#N/A N/A</v>
        <stp/>
        <stp>BDP|251212876837138827</stp>
        <tr r="R7502" s="1"/>
      </tp>
      <tp t="s">
        <v>#N/A N/A</v>
        <stp/>
        <stp>BDP|540160470228284465</stp>
        <tr r="N2467" s="1"/>
      </tp>
      <tp t="s">
        <v>#N/A N/A</v>
        <stp/>
        <stp>BDP|354790271028489281</stp>
        <tr r="R1349" s="1"/>
        <tr r="R745" s="1"/>
      </tp>
      <tp t="s">
        <v>#N/A N/A</v>
        <stp/>
        <stp>BDP|692244685158127812</stp>
        <tr r="N1959" s="1"/>
      </tp>
      <tp t="s">
        <v>#N/A N/A</v>
        <stp/>
        <stp>BDP|951781854670206875</stp>
        <tr r="N1561" s="1"/>
        <tr r="N957" s="1"/>
      </tp>
      <tp t="s">
        <v>#N/A N/A</v>
        <stp/>
        <stp>BDP|780259174999021658</stp>
        <tr r="Q2876" s="1"/>
      </tp>
      <tp t="s">
        <v>#N/A N/A</v>
        <stp/>
        <stp>BDP|502102792300587218</stp>
        <tr r="N346"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820"/>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2545854</v>
      </c>
      <c r="H3" s="1">
        <v>97.35</v>
      </c>
      <c r="I3" s="2">
        <v>247838886.90000001</v>
      </c>
      <c r="J3" s="3">
        <v>0.95207518999999996</v>
      </c>
      <c r="K3" s="4">
        <v>260314404.83000001</v>
      </c>
      <c r="L3" s="5">
        <v>12575001</v>
      </c>
      <c r="M3" s="6">
        <v>20.700945059999999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8" si="0">IF(ISNUMBER(N3),Q3*N3,IF(ISNUMBER(R3),J3*R3," "))</f>
        <v xml:space="preserve"> </v>
      </c>
      <c r="T3" t="s">
        <v>40</v>
      </c>
      <c r="U3" t="s">
        <v>41</v>
      </c>
    </row>
    <row r="4" spans="1:33" x14ac:dyDescent="0.25">
      <c r="A4" t="s">
        <v>35</v>
      </c>
      <c r="B4" t="s">
        <v>42</v>
      </c>
      <c r="C4" t="s">
        <v>43</v>
      </c>
      <c r="F4" t="s">
        <v>44</v>
      </c>
      <c r="G4" s="1">
        <v>439</v>
      </c>
      <c r="H4" s="1">
        <v>109.203125</v>
      </c>
      <c r="I4" s="2">
        <v>47940171.875</v>
      </c>
      <c r="J4" s="3">
        <v>0.18416257999999999</v>
      </c>
      <c r="K4" s="4">
        <v>260314404.83000001</v>
      </c>
      <c r="L4" s="5">
        <v>12575001</v>
      </c>
      <c r="M4" s="6">
        <v>20.700945059999999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5.8461813803812763</v>
      </c>
      <c r="S4" s="7">
        <f t="shared" si="0"/>
        <v>1.0766478461589772</v>
      </c>
      <c r="T4" t="s">
        <v>45</v>
      </c>
      <c r="U4" t="s">
        <v>46</v>
      </c>
    </row>
    <row r="5" spans="1:33" x14ac:dyDescent="0.25">
      <c r="A5" t="s">
        <v>35</v>
      </c>
      <c r="B5" t="s">
        <v>47</v>
      </c>
      <c r="C5" t="s">
        <v>48</v>
      </c>
      <c r="F5" t="s">
        <v>49</v>
      </c>
      <c r="G5" s="1">
        <v>-200</v>
      </c>
      <c r="H5" s="1">
        <v>114.75</v>
      </c>
      <c r="I5" s="2">
        <v>-22950000</v>
      </c>
      <c r="J5" s="3">
        <v>-8.8162619999999997E-2</v>
      </c>
      <c r="K5" s="4">
        <v>260314404.83000001</v>
      </c>
      <c r="L5" s="5">
        <v>12575001</v>
      </c>
      <c r="M5" s="6">
        <v>20.700945059999999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10.956402430190437</v>
      </c>
      <c r="S5" s="7">
        <f t="shared" si="0"/>
        <v>-0.96594514401995601</v>
      </c>
      <c r="T5" t="s">
        <v>50</v>
      </c>
      <c r="U5" t="s">
        <v>46</v>
      </c>
    </row>
    <row r="6" spans="1:33" x14ac:dyDescent="0.25">
      <c r="A6" t="s">
        <v>35</v>
      </c>
      <c r="B6" t="s">
        <v>51</v>
      </c>
      <c r="C6" t="s">
        <v>52</v>
      </c>
      <c r="F6" t="s">
        <v>53</v>
      </c>
      <c r="G6" s="1">
        <v>4186</v>
      </c>
      <c r="I6" s="2">
        <v>0</v>
      </c>
      <c r="J6" s="3">
        <v>0</v>
      </c>
      <c r="K6" s="4">
        <v>260314404.83000001</v>
      </c>
      <c r="L6" s="5">
        <v>12575001</v>
      </c>
      <c r="M6" s="6">
        <v>20.700945059999999</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10.956402430190437</v>
      </c>
      <c r="S6" s="7">
        <f t="shared" si="0"/>
        <v>0</v>
      </c>
      <c r="T6" t="s">
        <v>53</v>
      </c>
      <c r="U6" t="s">
        <v>54</v>
      </c>
    </row>
    <row r="7" spans="1:33" x14ac:dyDescent="0.25">
      <c r="A7" t="s">
        <v>35</v>
      </c>
      <c r="B7" t="s">
        <v>7555</v>
      </c>
      <c r="C7" t="s">
        <v>7556</v>
      </c>
      <c r="F7" t="s">
        <v>7557</v>
      </c>
      <c r="G7" s="1">
        <v>414</v>
      </c>
      <c r="H7" s="1">
        <v>0</v>
      </c>
      <c r="I7" s="2">
        <v>0</v>
      </c>
      <c r="J7" s="3">
        <v>0</v>
      </c>
      <c r="K7" s="4">
        <v>260314404.83000001</v>
      </c>
      <c r="L7" s="5">
        <v>12575001</v>
      </c>
      <c r="M7" s="6">
        <v>20.700945059999999</v>
      </c>
      <c r="N7" s="7" t="s">
        <v>7558</v>
      </c>
      <c r="O7" s="7" t="s">
        <v>7559</v>
      </c>
      <c r="P7" s="8" t="s">
        <v>7558</v>
      </c>
      <c r="Q7" s="7" t="s">
        <v>7558</v>
      </c>
      <c r="R7" s="8">
        <v>10.954946271905674</v>
      </c>
      <c r="S7" s="7">
        <v>0</v>
      </c>
      <c r="T7" t="s">
        <v>7557</v>
      </c>
      <c r="U7" t="s">
        <v>54</v>
      </c>
    </row>
    <row r="8" spans="1:33" x14ac:dyDescent="0.25">
      <c r="A8" t="s">
        <v>35</v>
      </c>
      <c r="B8" t="s">
        <v>55</v>
      </c>
      <c r="C8" t="s">
        <v>56</v>
      </c>
      <c r="F8" t="s">
        <v>57</v>
      </c>
      <c r="G8" s="1">
        <v>-4600</v>
      </c>
      <c r="H8" s="1">
        <v>0.21875</v>
      </c>
      <c r="I8" s="2">
        <v>-1006250</v>
      </c>
      <c r="J8" s="3">
        <v>-3.8655199999999999E-3</v>
      </c>
      <c r="K8" s="4">
        <v>260314404.83000001</v>
      </c>
      <c r="L8" s="5">
        <v>12575001</v>
      </c>
      <c r="M8" s="6">
        <v>20.700945059999999</v>
      </c>
      <c r="N8" s="7">
        <f>IF(ISNUMBER(_xll.BDP($C8, "DELTA_MID")),_xll.BDP($C8, "DELTA_MID")," ")</f>
        <v>-9.0042999999999998E-2</v>
      </c>
      <c r="O8" s="7" t="str">
        <f>IF(ISNUMBER(N8),_xll.BDP($C8, "OPT_UNDL_TICKER"),"")</f>
        <v>USM5</v>
      </c>
      <c r="P8" s="8">
        <f>IF(ISNUMBER(N8),_xll.BDP($C8, "OPT_UNDL_PX")," ")</f>
        <v>114.5625</v>
      </c>
      <c r="Q8" s="7">
        <f>IF(ISNUMBER(N8),+G8*_xll.BDP($C8, "PX_POS_MULT_FACTOR")*P8/K8," ")</f>
        <v>-2.0244269630186333</v>
      </c>
      <c r="R8" s="8">
        <f>IF(OR($A8="TUA",$A8="TYA"),"",IF(ISNUMBER(_xll.BDP($C8,"DUR_ADJ_OAS_MID")),_xll.BDP($C8,"DUR_ADJ_OAS_MID"),IF(ISNUMBER(_xll.BDP($E8&amp;" ISIN","DUR_ADJ_OAS_MID")),_xll.BDP($E8&amp;" ISIN","DUR_ADJ_OAS_MID")," ")))</f>
        <v>11.015351831886505</v>
      </c>
      <c r="S8" s="7">
        <f t="shared" si="0"/>
        <v>0.1822854770310868</v>
      </c>
      <c r="T8" t="s">
        <v>57</v>
      </c>
      <c r="U8" t="s">
        <v>54</v>
      </c>
    </row>
    <row r="9" spans="1:33" x14ac:dyDescent="0.25">
      <c r="A9" t="s">
        <v>35</v>
      </c>
      <c r="B9" t="s">
        <v>58</v>
      </c>
      <c r="C9" t="s">
        <v>58</v>
      </c>
      <c r="F9" t="s">
        <v>59</v>
      </c>
      <c r="G9" s="1">
        <v>-28900000</v>
      </c>
      <c r="H9" s="1">
        <v>88.609071999999998</v>
      </c>
      <c r="I9" s="2">
        <v>-25608021.879999999</v>
      </c>
      <c r="J9" s="3">
        <v>-9.8373429999999998E-2</v>
      </c>
      <c r="K9" s="4">
        <v>260314404.83000001</v>
      </c>
      <c r="L9" s="5">
        <v>12575001</v>
      </c>
      <c r="M9" s="6">
        <v>20.700945059999999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59</v>
      </c>
      <c r="U9" t="s">
        <v>60</v>
      </c>
    </row>
    <row r="10" spans="1:33" x14ac:dyDescent="0.25">
      <c r="A10" t="s">
        <v>35</v>
      </c>
      <c r="B10" t="s">
        <v>61</v>
      </c>
      <c r="C10" t="s">
        <v>61</v>
      </c>
      <c r="F10" t="s">
        <v>62</v>
      </c>
      <c r="G10" s="1">
        <v>-20000000</v>
      </c>
      <c r="H10" s="1">
        <v>91.793498999999997</v>
      </c>
      <c r="I10" s="2">
        <v>-18358699.84</v>
      </c>
      <c r="J10" s="3">
        <v>-7.0525099999999993E-2</v>
      </c>
      <c r="K10" s="4">
        <v>260314404.83000001</v>
      </c>
      <c r="L10" s="5">
        <v>12575001</v>
      </c>
      <c r="M10" s="6">
        <v>20.700945059999999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62</v>
      </c>
      <c r="U10" t="s">
        <v>60</v>
      </c>
    </row>
    <row r="11" spans="1:33" x14ac:dyDescent="0.25">
      <c r="A11" t="s">
        <v>35</v>
      </c>
      <c r="B11" t="s">
        <v>63</v>
      </c>
      <c r="C11" t="s">
        <v>63</v>
      </c>
      <c r="F11" t="s">
        <v>64</v>
      </c>
      <c r="G11" s="1">
        <v>-25000000</v>
      </c>
      <c r="H11" s="1">
        <v>95.963269999999994</v>
      </c>
      <c r="I11" s="2">
        <v>-23990817.449999999</v>
      </c>
      <c r="J11" s="3">
        <v>-9.2160930000000002E-2</v>
      </c>
      <c r="K11" s="4">
        <v>260314404.83000001</v>
      </c>
      <c r="L11" s="5">
        <v>12575001</v>
      </c>
      <c r="M11" s="6">
        <v>20.700945059999999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64</v>
      </c>
      <c r="U11" t="s">
        <v>60</v>
      </c>
    </row>
    <row r="12" spans="1:33" x14ac:dyDescent="0.25">
      <c r="A12" t="s">
        <v>35</v>
      </c>
      <c r="B12" t="s">
        <v>65</v>
      </c>
      <c r="C12" t="s">
        <v>65</v>
      </c>
      <c r="F12" t="s">
        <v>66</v>
      </c>
      <c r="G12" s="1">
        <v>-54300000</v>
      </c>
      <c r="H12" s="1">
        <v>100</v>
      </c>
      <c r="I12" s="2">
        <v>-54300000</v>
      </c>
      <c r="J12" s="3">
        <v>-0.20859390999999999</v>
      </c>
      <c r="K12" s="4">
        <v>260314404.83000001</v>
      </c>
      <c r="L12" s="5">
        <v>12575001</v>
      </c>
      <c r="M12" s="6">
        <v>20.700945059999999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66</v>
      </c>
      <c r="U12" t="s">
        <v>60</v>
      </c>
    </row>
    <row r="13" spans="1:33" x14ac:dyDescent="0.25">
      <c r="A13" t="s">
        <v>35</v>
      </c>
      <c r="B13" t="s">
        <v>67</v>
      </c>
      <c r="C13" t="s">
        <v>67</v>
      </c>
      <c r="F13" t="s">
        <v>68</v>
      </c>
      <c r="G13" s="1">
        <v>-64900000</v>
      </c>
      <c r="H13" s="1">
        <v>100</v>
      </c>
      <c r="I13" s="2">
        <v>-64900000</v>
      </c>
      <c r="J13" s="3">
        <v>-0.2493139</v>
      </c>
      <c r="K13" s="4">
        <v>260314404.83000001</v>
      </c>
      <c r="L13" s="5">
        <v>12575001</v>
      </c>
      <c r="M13" s="6">
        <v>20.700945059999999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68</v>
      </c>
      <c r="U13" t="s">
        <v>60</v>
      </c>
    </row>
    <row r="14" spans="1:33" x14ac:dyDescent="0.25">
      <c r="A14" t="s">
        <v>35</v>
      </c>
      <c r="B14" t="s">
        <v>69</v>
      </c>
      <c r="C14" t="s">
        <v>69</v>
      </c>
      <c r="F14" t="s">
        <v>70</v>
      </c>
      <c r="G14" s="1">
        <v>64900000</v>
      </c>
      <c r="H14" s="1">
        <v>94.076425999999998</v>
      </c>
      <c r="I14" s="2">
        <v>61055600.189999998</v>
      </c>
      <c r="J14" s="3">
        <v>0.23454560999999999</v>
      </c>
      <c r="K14" s="4">
        <v>260314404.83000001</v>
      </c>
      <c r="L14" s="5">
        <v>12575001</v>
      </c>
      <c r="M14" s="6">
        <v>20.700945059999999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70</v>
      </c>
      <c r="U14" t="s">
        <v>60</v>
      </c>
    </row>
    <row r="15" spans="1:33" x14ac:dyDescent="0.25">
      <c r="A15" t="s">
        <v>35</v>
      </c>
      <c r="B15" t="s">
        <v>71</v>
      </c>
      <c r="C15" t="s">
        <v>71</v>
      </c>
      <c r="F15" t="s">
        <v>72</v>
      </c>
      <c r="G15" s="1">
        <v>54300000</v>
      </c>
      <c r="H15" s="1">
        <v>98.017436000000004</v>
      </c>
      <c r="I15" s="2">
        <v>53223467.75</v>
      </c>
      <c r="J15" s="3">
        <v>0.20445840000000001</v>
      </c>
      <c r="K15" s="4">
        <v>260314404.83000001</v>
      </c>
      <c r="L15" s="5">
        <v>12575001</v>
      </c>
      <c r="M15" s="6">
        <v>20.700945059999999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row>
    <row r="16" spans="1:33" x14ac:dyDescent="0.25">
      <c r="A16" t="s">
        <v>35</v>
      </c>
      <c r="B16" t="s">
        <v>73</v>
      </c>
      <c r="C16" t="s">
        <v>73</v>
      </c>
      <c r="F16" t="s">
        <v>74</v>
      </c>
      <c r="G16" s="1">
        <v>20000000</v>
      </c>
      <c r="H16" s="1">
        <v>100</v>
      </c>
      <c r="I16" s="2">
        <v>20000000</v>
      </c>
      <c r="J16" s="3">
        <v>7.6830170000000003E-2</v>
      </c>
      <c r="K16" s="4">
        <v>260314404.83000001</v>
      </c>
      <c r="L16" s="5">
        <v>12575001</v>
      </c>
      <c r="M16" s="6">
        <v>20.700945059999999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74</v>
      </c>
      <c r="U16" t="s">
        <v>60</v>
      </c>
    </row>
    <row r="17" spans="1:33" x14ac:dyDescent="0.25">
      <c r="A17" t="s">
        <v>35</v>
      </c>
      <c r="B17" t="s">
        <v>75</v>
      </c>
      <c r="C17" t="s">
        <v>75</v>
      </c>
      <c r="F17" t="s">
        <v>76</v>
      </c>
      <c r="G17" s="1">
        <v>25000000</v>
      </c>
      <c r="H17" s="1">
        <v>100</v>
      </c>
      <c r="I17" s="2">
        <v>25000000</v>
      </c>
      <c r="J17" s="3">
        <v>9.6037709999999998E-2</v>
      </c>
      <c r="K17" s="4">
        <v>260314404.83000001</v>
      </c>
      <c r="L17" s="5">
        <v>12575001</v>
      </c>
      <c r="M17" s="6">
        <v>20.700945059999999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76</v>
      </c>
      <c r="U17" t="s">
        <v>60</v>
      </c>
    </row>
    <row r="18" spans="1:33" x14ac:dyDescent="0.25">
      <c r="A18" t="s">
        <v>35</v>
      </c>
      <c r="B18" t="s">
        <v>77</v>
      </c>
      <c r="C18" t="s">
        <v>77</v>
      </c>
      <c r="F18" t="s">
        <v>78</v>
      </c>
      <c r="G18" s="1">
        <v>28900000</v>
      </c>
      <c r="H18" s="1">
        <v>100</v>
      </c>
      <c r="I18" s="2">
        <v>28900000</v>
      </c>
      <c r="J18" s="3">
        <v>0.1110196</v>
      </c>
      <c r="K18" s="4">
        <v>260314404.83000001</v>
      </c>
      <c r="L18" s="5">
        <v>12575001</v>
      </c>
      <c r="M18" s="6">
        <v>20.700945059999999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78</v>
      </c>
      <c r="U18" t="s">
        <v>60</v>
      </c>
    </row>
    <row r="19" spans="1:33" x14ac:dyDescent="0.25">
      <c r="A19" t="s">
        <v>35</v>
      </c>
      <c r="B19" t="s">
        <v>79</v>
      </c>
      <c r="C19" t="s">
        <v>79</v>
      </c>
      <c r="D19" t="s">
        <v>80</v>
      </c>
      <c r="E19" t="s">
        <v>81</v>
      </c>
      <c r="F19" t="s">
        <v>82</v>
      </c>
      <c r="G19" s="1">
        <v>8600000</v>
      </c>
      <c r="H19" s="1">
        <v>99.354513999999995</v>
      </c>
      <c r="I19" s="2">
        <v>8544488.1999999993</v>
      </c>
      <c r="J19" s="3">
        <v>3.2823720000000001E-2</v>
      </c>
      <c r="K19" s="4">
        <v>260314404.83000001</v>
      </c>
      <c r="L19" s="5">
        <v>12575001</v>
      </c>
      <c r="M19" s="6">
        <v>20.700945059999999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0.14737376133941701</v>
      </c>
      <c r="S19" s="7">
        <f t="shared" si="0"/>
        <v>4.8373550775518493E-3</v>
      </c>
      <c r="T19" t="s">
        <v>82</v>
      </c>
      <c r="U19" t="s">
        <v>83</v>
      </c>
    </row>
    <row r="20" spans="1:33" x14ac:dyDescent="0.25">
      <c r="A20" t="s">
        <v>35</v>
      </c>
      <c r="B20" t="s">
        <v>84</v>
      </c>
      <c r="C20" t="s">
        <v>84</v>
      </c>
      <c r="G20" s="1">
        <v>3915750.91</v>
      </c>
      <c r="H20" s="1">
        <v>1</v>
      </c>
      <c r="I20" s="2">
        <v>3915750.91</v>
      </c>
      <c r="J20" s="3">
        <v>1.5042389999999999E-2</v>
      </c>
      <c r="K20" s="4">
        <v>260314404.83000001</v>
      </c>
      <c r="L20" s="5">
        <v>12575001</v>
      </c>
      <c r="M20" s="6">
        <v>20.700945059999999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84</v>
      </c>
      <c r="U20" t="s">
        <v>84</v>
      </c>
    </row>
    <row r="21" spans="1:33" x14ac:dyDescent="0.25">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row>
    <row r="22" spans="1:33" x14ac:dyDescent="0.25">
      <c r="A22" t="s">
        <v>85</v>
      </c>
      <c r="B22" t="s">
        <v>86</v>
      </c>
      <c r="C22" t="s">
        <v>87</v>
      </c>
      <c r="F22" t="s">
        <v>88</v>
      </c>
      <c r="G22" s="1">
        <v>-5200</v>
      </c>
      <c r="H22" s="1">
        <v>7.8125E-2</v>
      </c>
      <c r="I22" s="2">
        <v>-406250</v>
      </c>
      <c r="J22" s="3">
        <v>-1.8049699999999999E-3</v>
      </c>
      <c r="K22" s="4">
        <v>225073557.53</v>
      </c>
      <c r="L22" s="5">
        <v>9150001</v>
      </c>
      <c r="M22" s="6">
        <v>24.59820032</v>
      </c>
      <c r="N22" s="7">
        <f>IF(ISNUMBER(_xll.BDP($C22, "DELTA_MID")),_xll.BDP($C22, "DELTA_MID")," ")</f>
        <v>5.6829999999999999E-2</v>
      </c>
      <c r="O22" s="7" t="str">
        <f>IF(ISNUMBER(N22),_xll.BDP($C22, "OPT_UNDL_TICKER"),"")</f>
        <v>USH5</v>
      </c>
      <c r="P22" s="8">
        <f>IF(ISNUMBER(N22),_xll.BDP($C22, "OPT_UNDL_PX")," ")</f>
        <v>114.6875</v>
      </c>
      <c r="Q22" s="7">
        <f>IF(ISNUMBER(N22),+G22*_xll.BDP($C22, "PX_POS_MULT_FACTOR")*P22/K22," ")</f>
        <v>-2.649689312883897</v>
      </c>
      <c r="R22" s="8">
        <f>IF(OR($A22="TUA",$A22="TYA"),"",IF(ISNUMBER(_xll.BDP($C22,"DUR_ADJ_OAS_MID")),_xll.BDP($C22,"DUR_ADJ_OAS_MID"),IF(ISNUMBER(_xll.BDP($E22&amp;" ISIN","DUR_ADJ_OAS_MID")),_xll.BDP($E22&amp;" ISIN","DUR_ADJ_OAS_MID")," ")))</f>
        <v>10.956388772316405</v>
      </c>
      <c r="S22" s="7">
        <f t="shared" si="0"/>
        <v>-0.15058184365119187</v>
      </c>
      <c r="T22" t="s">
        <v>88</v>
      </c>
      <c r="U22" t="s">
        <v>54</v>
      </c>
      <c r="AG22">
        <v>-3.0000000000000001E-6</v>
      </c>
    </row>
    <row r="23" spans="1:33" x14ac:dyDescent="0.25">
      <c r="A23" t="s">
        <v>85</v>
      </c>
      <c r="B23" t="s">
        <v>89</v>
      </c>
      <c r="C23" t="s">
        <v>90</v>
      </c>
      <c r="F23" t="s">
        <v>91</v>
      </c>
      <c r="G23" s="1">
        <v>5200</v>
      </c>
      <c r="I23" s="2">
        <v>0</v>
      </c>
      <c r="J23" s="3">
        <v>0</v>
      </c>
      <c r="K23" s="4">
        <v>225073557.53</v>
      </c>
      <c r="L23" s="5">
        <v>9150001</v>
      </c>
      <c r="M23" s="6">
        <v>24.59820032</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10.956402430190437</v>
      </c>
      <c r="S23" s="7">
        <f t="shared" si="0"/>
        <v>0</v>
      </c>
      <c r="T23" t="s">
        <v>91</v>
      </c>
      <c r="U23" t="s">
        <v>54</v>
      </c>
      <c r="AG23">
        <v>-3.0000000000000001E-6</v>
      </c>
    </row>
    <row r="24" spans="1:33" x14ac:dyDescent="0.25">
      <c r="A24" t="s">
        <v>85</v>
      </c>
      <c r="B24" t="s">
        <v>51</v>
      </c>
      <c r="C24" t="s">
        <v>52</v>
      </c>
      <c r="F24" t="s">
        <v>53</v>
      </c>
      <c r="G24" s="1">
        <v>4732</v>
      </c>
      <c r="I24" s="2">
        <v>0</v>
      </c>
      <c r="J24" s="3">
        <v>0</v>
      </c>
      <c r="K24" s="4">
        <v>225073557.53</v>
      </c>
      <c r="L24" s="5">
        <v>9150001</v>
      </c>
      <c r="M24" s="6">
        <v>24.59820032</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10.956402430190437</v>
      </c>
      <c r="S24" s="7">
        <f t="shared" si="0"/>
        <v>0</v>
      </c>
      <c r="T24" t="s">
        <v>53</v>
      </c>
      <c r="U24" t="s">
        <v>54</v>
      </c>
      <c r="AG24">
        <v>-3.0000000000000001E-6</v>
      </c>
    </row>
    <row r="25" spans="1:33" x14ac:dyDescent="0.25">
      <c r="A25" t="s">
        <v>85</v>
      </c>
      <c r="B25" t="s">
        <v>7555</v>
      </c>
      <c r="C25" t="s">
        <v>7556</v>
      </c>
      <c r="F25" t="s">
        <v>7557</v>
      </c>
      <c r="G25" s="1">
        <v>468</v>
      </c>
      <c r="H25" s="1">
        <v>0</v>
      </c>
      <c r="I25" s="2">
        <v>0</v>
      </c>
      <c r="J25" s="3">
        <v>0</v>
      </c>
      <c r="K25" s="4">
        <v>225073557.53</v>
      </c>
      <c r="L25" s="5">
        <v>9150001</v>
      </c>
      <c r="M25" s="6">
        <v>24.59820032</v>
      </c>
      <c r="N25" s="7" t="s">
        <v>7558</v>
      </c>
      <c r="O25" s="7" t="s">
        <v>7559</v>
      </c>
      <c r="P25" s="8" t="s">
        <v>7558</v>
      </c>
      <c r="Q25" s="7" t="s">
        <v>7558</v>
      </c>
      <c r="R25" s="8">
        <v>10.954946271905674</v>
      </c>
      <c r="S25" s="7">
        <v>0</v>
      </c>
      <c r="T25" t="s">
        <v>7557</v>
      </c>
      <c r="U25" t="s">
        <v>54</v>
      </c>
      <c r="AG25">
        <v>-3.0000000000000001E-6</v>
      </c>
    </row>
    <row r="26" spans="1:33" x14ac:dyDescent="0.25">
      <c r="A26" t="s">
        <v>85</v>
      </c>
      <c r="B26" t="s">
        <v>55</v>
      </c>
      <c r="C26" t="s">
        <v>56</v>
      </c>
      <c r="F26" t="s">
        <v>57</v>
      </c>
      <c r="G26" s="1">
        <v>-5200</v>
      </c>
      <c r="H26" s="1">
        <v>0.21875</v>
      </c>
      <c r="I26" s="2">
        <v>-1137500</v>
      </c>
      <c r="J26" s="3">
        <v>-5.0539000000000001E-3</v>
      </c>
      <c r="K26" s="4">
        <v>225073557.53</v>
      </c>
      <c r="L26" s="5">
        <v>9150001</v>
      </c>
      <c r="M26" s="6">
        <v>24.59820032</v>
      </c>
      <c r="N26" s="7">
        <f>IF(ISNUMBER(_xll.BDP($C26, "DELTA_MID")),_xll.BDP($C26, "DELTA_MID")," ")</f>
        <v>-9.0042999999999998E-2</v>
      </c>
      <c r="O26" s="7" t="str">
        <f>IF(ISNUMBER(N26),_xll.BDP($C26, "OPT_UNDL_TICKER"),"")</f>
        <v>USM5</v>
      </c>
      <c r="P26" s="8">
        <f>IF(ISNUMBER(N26),_xll.BDP($C26, "OPT_UNDL_PX")," ")</f>
        <v>114.5625</v>
      </c>
      <c r="Q26" s="7">
        <f>IF(ISNUMBER(N26),+G26*_xll.BDP($C26, "PX_POS_MULT_FACTOR")*P26/K26," ")</f>
        <v>-2.6468013681287101</v>
      </c>
      <c r="R26" s="8">
        <f>IF(OR($A26="TUA",$A26="TYA"),"",IF(ISNUMBER(_xll.BDP($C26,"DUR_ADJ_OAS_MID")),_xll.BDP($C26,"DUR_ADJ_OAS_MID"),IF(ISNUMBER(_xll.BDP($E26&amp;" ISIN","DUR_ADJ_OAS_MID")),_xll.BDP($E26&amp;" ISIN","DUR_ADJ_OAS_MID")," ")))</f>
        <v>11.015351831886505</v>
      </c>
      <c r="S26" s="7">
        <f t="shared" si="0"/>
        <v>0.23832593559041343</v>
      </c>
      <c r="T26" t="s">
        <v>57</v>
      </c>
      <c r="U26" t="s">
        <v>54</v>
      </c>
      <c r="AG26">
        <v>-3.0000000000000001E-6</v>
      </c>
    </row>
    <row r="27" spans="1:33" x14ac:dyDescent="0.25">
      <c r="A27" t="s">
        <v>85</v>
      </c>
      <c r="B27" t="s">
        <v>92</v>
      </c>
      <c r="C27" t="s">
        <v>92</v>
      </c>
      <c r="D27" t="s">
        <v>93</v>
      </c>
      <c r="E27" t="s">
        <v>94</v>
      </c>
      <c r="F27" t="s">
        <v>95</v>
      </c>
      <c r="G27" s="1">
        <v>24200000</v>
      </c>
      <c r="H27" s="1">
        <v>99.823582999999999</v>
      </c>
      <c r="I27" s="2">
        <v>24157307.09</v>
      </c>
      <c r="J27" s="3">
        <v>0.10733072</v>
      </c>
      <c r="K27" s="4">
        <v>225073557.53</v>
      </c>
      <c r="L27" s="5">
        <v>9150001</v>
      </c>
      <c r="M27" s="6">
        <v>24.59820032</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4.0193096070295982E-2</v>
      </c>
      <c r="S27" s="7">
        <f t="shared" si="0"/>
        <v>4.3139539402540384E-3</v>
      </c>
      <c r="T27" t="s">
        <v>95</v>
      </c>
      <c r="U27" t="s">
        <v>83</v>
      </c>
      <c r="AG27">
        <v>-3.0000000000000001E-6</v>
      </c>
    </row>
    <row r="28" spans="1:33" x14ac:dyDescent="0.25">
      <c r="A28" t="s">
        <v>85</v>
      </c>
      <c r="B28" t="s">
        <v>96</v>
      </c>
      <c r="C28" t="s">
        <v>96</v>
      </c>
      <c r="D28" t="s">
        <v>97</v>
      </c>
      <c r="E28" t="s">
        <v>98</v>
      </c>
      <c r="F28" t="s">
        <v>99</v>
      </c>
      <c r="G28" s="1">
        <v>203500000</v>
      </c>
      <c r="H28" s="1">
        <v>99.576999999999998</v>
      </c>
      <c r="I28" s="2">
        <v>202639195</v>
      </c>
      <c r="J28" s="3">
        <v>0.90032431000000002</v>
      </c>
      <c r="K28" s="4">
        <v>225073557.53</v>
      </c>
      <c r="L28" s="5">
        <v>9150001</v>
      </c>
      <c r="M28" s="6">
        <v>24.59820032</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9.6462697158103447E-2</v>
      </c>
      <c r="S28" s="7">
        <f t="shared" si="0"/>
        <v>8.6847711259608454E-2</v>
      </c>
      <c r="T28" t="s">
        <v>99</v>
      </c>
      <c r="U28" t="s">
        <v>83</v>
      </c>
      <c r="AG28">
        <v>-3.0000000000000001E-6</v>
      </c>
    </row>
    <row r="29" spans="1:33" x14ac:dyDescent="0.25">
      <c r="A29" t="s">
        <v>85</v>
      </c>
      <c r="B29" t="s">
        <v>84</v>
      </c>
      <c r="C29" t="s">
        <v>84</v>
      </c>
      <c r="G29" s="1">
        <v>-179194.66</v>
      </c>
      <c r="H29" s="1">
        <v>1</v>
      </c>
      <c r="I29" s="2">
        <v>-179194.66</v>
      </c>
      <c r="J29" s="3">
        <v>-7.9615999999999997E-4</v>
      </c>
      <c r="K29" s="4">
        <v>225073557.53</v>
      </c>
      <c r="L29" s="5">
        <v>9150001</v>
      </c>
      <c r="M29" s="6">
        <v>24.59820032</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c r="T29" t="s">
        <v>84</v>
      </c>
      <c r="U29" t="s">
        <v>84</v>
      </c>
      <c r="AG29">
        <v>-3.0000000000000001E-6</v>
      </c>
    </row>
    <row r="30" spans="1:33" x14ac:dyDescent="0.25">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row>
    <row r="31" spans="1:33" x14ac:dyDescent="0.25">
      <c r="A31" t="s">
        <v>100</v>
      </c>
      <c r="B31" t="s">
        <v>101</v>
      </c>
      <c r="C31" t="s">
        <v>102</v>
      </c>
      <c r="F31" t="s">
        <v>103</v>
      </c>
      <c r="G31" s="1">
        <v>25</v>
      </c>
      <c r="H31" s="1">
        <v>0.01</v>
      </c>
      <c r="I31" s="2">
        <v>25</v>
      </c>
      <c r="J31" s="3">
        <v>2.3499999999999999E-6</v>
      </c>
      <c r="K31" s="4">
        <v>10641810.470000001</v>
      </c>
      <c r="L31" s="5">
        <v>425001</v>
      </c>
      <c r="M31" s="6">
        <v>25.039495129999999</v>
      </c>
      <c r="N31" s="7">
        <f>IF(ISNUMBER(_xll.BDP($C31, "DELTA_MID")),_xll.BDP($C31, "DELTA_MID")," ")</f>
        <v>-7.404E-3</v>
      </c>
      <c r="O31" s="7" t="str">
        <f>IF(ISNUMBER(N31),_xll.BDP($C31, "OPT_UNDL_TICKER"),"")</f>
        <v>GLD US</v>
      </c>
      <c r="P31" s="8">
        <f>IF(ISNUMBER(N31),_xll.BDP($C31, "OPT_UNDL_PX")," ")</f>
        <v>262.5</v>
      </c>
      <c r="Q31" s="7">
        <f>IF(ISNUMBER(N31),+G31*_xll.BDP($C31, "PX_POS_MULT_FACTOR")*P31/K31," ")</f>
        <v>6.1667138486445901E-2</v>
      </c>
      <c r="R31" s="8" t="str">
        <f>IF(OR($A31="TUA",$A31="TYA"),"",IF(ISNUMBER(_xll.BDP($C31,"DUR_ADJ_OAS_MID")),_xll.BDP($C31,"DUR_ADJ_OAS_MID"),IF(ISNUMBER(_xll.BDP($E31&amp;" ISIN","DUR_ADJ_OAS_MID")),_xll.BDP($E31&amp;" ISIN","DUR_ADJ_OAS_MID")," ")))</f>
        <v xml:space="preserve"> </v>
      </c>
      <c r="S31" s="7">
        <f t="shared" si="0"/>
        <v>-4.5658349335364547E-4</v>
      </c>
      <c r="T31" t="s">
        <v>103</v>
      </c>
      <c r="U31" t="s">
        <v>54</v>
      </c>
      <c r="AG31">
        <v>-2.8499999999999999E-4</v>
      </c>
    </row>
    <row r="32" spans="1:33" x14ac:dyDescent="0.25">
      <c r="A32" t="s">
        <v>100</v>
      </c>
      <c r="B32" t="s">
        <v>104</v>
      </c>
      <c r="C32" t="s">
        <v>105</v>
      </c>
      <c r="F32" t="s">
        <v>106</v>
      </c>
      <c r="G32" s="1">
        <v>-25</v>
      </c>
      <c r="H32" s="1">
        <v>0.01</v>
      </c>
      <c r="I32" s="2">
        <v>-25</v>
      </c>
      <c r="J32" s="3">
        <v>-2.3499999999999999E-6</v>
      </c>
      <c r="K32" s="4">
        <v>10641810.470000001</v>
      </c>
      <c r="L32" s="5">
        <v>425001</v>
      </c>
      <c r="M32" s="6">
        <v>25.039495129999999</v>
      </c>
      <c r="N32" s="7">
        <f>IF(ISNUMBER(_xll.BDP($C32, "DELTA_MID")),_xll.BDP($C32, "DELTA_MID")," ")</f>
        <v>-1.0683E-2</v>
      </c>
      <c r="O32" s="7" t="str">
        <f>IF(ISNUMBER(N32),_xll.BDP($C32, "OPT_UNDL_TICKER"),"")</f>
        <v>GLD US</v>
      </c>
      <c r="P32" s="8">
        <f>IF(ISNUMBER(N32),_xll.BDP($C32, "OPT_UNDL_PX")," ")</f>
        <v>262.5</v>
      </c>
      <c r="Q32" s="7">
        <f>IF(ISNUMBER(N32),+G32*_xll.BDP($C32, "PX_POS_MULT_FACTOR")*P32/K32," ")</f>
        <v>-6.1667138486445901E-2</v>
      </c>
      <c r="R32" s="8" t="str">
        <f>IF(OR($A32="TUA",$A32="TYA"),"",IF(ISNUMBER(_xll.BDP($C32,"DUR_ADJ_OAS_MID")),_xll.BDP($C32,"DUR_ADJ_OAS_MID"),IF(ISNUMBER(_xll.BDP($E32&amp;" ISIN","DUR_ADJ_OAS_MID")),_xll.BDP($E32&amp;" ISIN","DUR_ADJ_OAS_MID")," ")))</f>
        <v xml:space="preserve"> </v>
      </c>
      <c r="S32" s="7">
        <f t="shared" si="0"/>
        <v>6.5879004045070152E-4</v>
      </c>
      <c r="T32" t="s">
        <v>106</v>
      </c>
      <c r="U32" t="s">
        <v>54</v>
      </c>
      <c r="AG32">
        <v>-2.8499999999999999E-4</v>
      </c>
    </row>
    <row r="33" spans="1:33" x14ac:dyDescent="0.25">
      <c r="A33" t="s">
        <v>100</v>
      </c>
      <c r="B33" t="s">
        <v>107</v>
      </c>
      <c r="C33" t="s">
        <v>108</v>
      </c>
      <c r="F33" t="s">
        <v>109</v>
      </c>
      <c r="G33" s="1">
        <v>4</v>
      </c>
      <c r="H33" s="1">
        <v>0.01</v>
      </c>
      <c r="I33" s="2">
        <v>4</v>
      </c>
      <c r="J33" s="3">
        <v>3.8000000000000001E-7</v>
      </c>
      <c r="K33" s="4">
        <v>10641810.470000001</v>
      </c>
      <c r="L33" s="5">
        <v>425001</v>
      </c>
      <c r="M33" s="6">
        <v>25.039495129999999</v>
      </c>
      <c r="N33" s="7">
        <f>IF(ISNUMBER(_xll.BDP($C33, "DELTA_MID")),_xll.BDP($C33, "DELTA_MID")," ")</f>
        <v>-1.0669E-2</v>
      </c>
      <c r="O33" s="7" t="str">
        <f>IF(ISNUMBER(N33),_xll.BDP($C33, "OPT_UNDL_TICKER"),"")</f>
        <v>GLD US</v>
      </c>
      <c r="P33" s="8">
        <f>IF(ISNUMBER(N33),_xll.BDP($C33, "OPT_UNDL_PX")," ")</f>
        <v>262.5</v>
      </c>
      <c r="Q33" s="7">
        <f>IF(ISNUMBER(N33),+G33*_xll.BDP($C33, "PX_POS_MULT_FACTOR")*P33/K33," ")</f>
        <v>9.8667421578313447E-3</v>
      </c>
      <c r="R33" s="8" t="str">
        <f>IF(OR($A33="TUA",$A33="TYA"),"",IF(ISNUMBER(_xll.BDP($C33,"DUR_ADJ_OAS_MID")),_xll.BDP($C33,"DUR_ADJ_OAS_MID"),IF(ISNUMBER(_xll.BDP($E33&amp;" ISIN","DUR_ADJ_OAS_MID")),_xll.BDP($E33&amp;" ISIN","DUR_ADJ_OAS_MID")," ")))</f>
        <v xml:space="preserve"> </v>
      </c>
      <c r="S33" s="7">
        <f t="shared" si="0"/>
        <v>-1.0526827208190262E-4</v>
      </c>
      <c r="T33" t="s">
        <v>109</v>
      </c>
      <c r="U33" t="s">
        <v>54</v>
      </c>
      <c r="AG33">
        <v>-2.8499999999999999E-4</v>
      </c>
    </row>
    <row r="34" spans="1:33" x14ac:dyDescent="0.25">
      <c r="A34" t="s">
        <v>100</v>
      </c>
      <c r="B34" t="s">
        <v>110</v>
      </c>
      <c r="C34" t="s">
        <v>111</v>
      </c>
      <c r="F34" t="s">
        <v>112</v>
      </c>
      <c r="G34" s="1">
        <v>-4</v>
      </c>
      <c r="H34" s="1">
        <v>0.02</v>
      </c>
      <c r="I34" s="2">
        <v>-8</v>
      </c>
      <c r="J34" s="3">
        <v>-7.5000000000000002E-7</v>
      </c>
      <c r="K34" s="4">
        <v>10641810.470000001</v>
      </c>
      <c r="L34" s="5">
        <v>425001</v>
      </c>
      <c r="M34" s="6">
        <v>25.039495129999999</v>
      </c>
      <c r="N34" s="7">
        <f>IF(ISNUMBER(_xll.BDP($C34, "DELTA_MID")),_xll.BDP($C34, "DELTA_MID")," ")</f>
        <v>-1.4839E-2</v>
      </c>
      <c r="O34" s="7" t="str">
        <f>IF(ISNUMBER(N34),_xll.BDP($C34, "OPT_UNDL_TICKER"),"")</f>
        <v>GLD US</v>
      </c>
      <c r="P34" s="8">
        <f>IF(ISNUMBER(N34),_xll.BDP($C34, "OPT_UNDL_PX")," ")</f>
        <v>262.5</v>
      </c>
      <c r="Q34" s="7">
        <f>IF(ISNUMBER(N34),+G34*_xll.BDP($C34, "PX_POS_MULT_FACTOR")*P34/K34," ")</f>
        <v>-9.8667421578313447E-3</v>
      </c>
      <c r="R34" s="8" t="str">
        <f>IF(OR($A34="TUA",$A34="TYA"),"",IF(ISNUMBER(_xll.BDP($C34,"DUR_ADJ_OAS_MID")),_xll.BDP($C34,"DUR_ADJ_OAS_MID"),IF(ISNUMBER(_xll.BDP($E34&amp;" ISIN","DUR_ADJ_OAS_MID")),_xll.BDP($E34&amp;" ISIN","DUR_ADJ_OAS_MID")," ")))</f>
        <v xml:space="preserve"> </v>
      </c>
      <c r="S34" s="7">
        <f t="shared" si="0"/>
        <v>1.4641258688005931E-4</v>
      </c>
      <c r="T34" t="s">
        <v>112</v>
      </c>
      <c r="U34" t="s">
        <v>54</v>
      </c>
      <c r="AG34">
        <v>-2.8499999999999999E-4</v>
      </c>
    </row>
    <row r="35" spans="1:33" x14ac:dyDescent="0.25">
      <c r="A35" t="s">
        <v>100</v>
      </c>
      <c r="B35" t="s">
        <v>113</v>
      </c>
      <c r="C35" t="s">
        <v>114</v>
      </c>
      <c r="F35" t="s">
        <v>115</v>
      </c>
      <c r="G35" s="1">
        <v>126</v>
      </c>
      <c r="H35" s="1">
        <v>3.5000000000000003E-2</v>
      </c>
      <c r="I35" s="2">
        <v>441</v>
      </c>
      <c r="J35" s="3">
        <v>4.1440000000000003E-5</v>
      </c>
      <c r="K35" s="4">
        <v>10641810.470000001</v>
      </c>
      <c r="L35" s="5">
        <v>425001</v>
      </c>
      <c r="M35" s="6">
        <v>25.039495129999999</v>
      </c>
      <c r="N35" s="7">
        <f>IF(ISNUMBER(_xll.BDP($C35, "DELTA_MID")),_xll.BDP($C35, "DELTA_MID")," ")</f>
        <v>-1.0612E-2</v>
      </c>
      <c r="O35" s="7" t="str">
        <f>IF(ISNUMBER(N35),_xll.BDP($C35, "OPT_UNDL_TICKER"),"")</f>
        <v>GLD US</v>
      </c>
      <c r="P35" s="8">
        <f>IF(ISNUMBER(N35),_xll.BDP($C35, "OPT_UNDL_PX")," ")</f>
        <v>262.5</v>
      </c>
      <c r="Q35" s="7">
        <f>IF(ISNUMBER(N35),+G35*_xll.BDP($C35, "PX_POS_MULT_FACTOR")*P35/K35," ")</f>
        <v>0.31080237797168736</v>
      </c>
      <c r="R35" s="8" t="str">
        <f>IF(OR($A35="TUA",$A35="TYA"),"",IF(ISNUMBER(_xll.BDP($C35,"DUR_ADJ_OAS_MID")),_xll.BDP($C35,"DUR_ADJ_OAS_MID"),IF(ISNUMBER(_xll.BDP($E35&amp;" ISIN","DUR_ADJ_OAS_MID")),_xll.BDP($E35&amp;" ISIN","DUR_ADJ_OAS_MID")," ")))</f>
        <v xml:space="preserve"> </v>
      </c>
      <c r="S35" s="7">
        <f t="shared" si="0"/>
        <v>-3.2982348350355461E-3</v>
      </c>
      <c r="T35" t="s">
        <v>115</v>
      </c>
      <c r="U35" t="s">
        <v>54</v>
      </c>
      <c r="AG35">
        <v>-2.8499999999999999E-4</v>
      </c>
    </row>
    <row r="36" spans="1:33" x14ac:dyDescent="0.25">
      <c r="A36" t="s">
        <v>100</v>
      </c>
      <c r="B36" t="s">
        <v>116</v>
      </c>
      <c r="C36" t="s">
        <v>117</v>
      </c>
      <c r="F36" t="s">
        <v>118</v>
      </c>
      <c r="G36" s="1">
        <v>-126</v>
      </c>
      <c r="H36" s="1">
        <v>0.16500000000000001</v>
      </c>
      <c r="I36" s="2">
        <v>-2079</v>
      </c>
      <c r="J36" s="3">
        <v>-1.9536E-4</v>
      </c>
      <c r="K36" s="4">
        <v>10641810.470000001</v>
      </c>
      <c r="L36" s="5">
        <v>425001</v>
      </c>
      <c r="M36" s="6">
        <v>25.039495129999999</v>
      </c>
      <c r="N36" s="7">
        <f>IF(ISNUMBER(_xll.BDP($C36, "DELTA_MID")),_xll.BDP($C36, "DELTA_MID")," ")</f>
        <v>-4.2381000000000002E-2</v>
      </c>
      <c r="O36" s="7" t="str">
        <f>IF(ISNUMBER(N36),_xll.BDP($C36, "OPT_UNDL_TICKER"),"")</f>
        <v>GLD US</v>
      </c>
      <c r="P36" s="8">
        <f>IF(ISNUMBER(N36),_xll.BDP($C36, "OPT_UNDL_PX")," ")</f>
        <v>262.5</v>
      </c>
      <c r="Q36" s="7">
        <f>IF(ISNUMBER(N36),+G36*_xll.BDP($C36, "PX_POS_MULT_FACTOR")*P36/K36," ")</f>
        <v>-0.31080237797168736</v>
      </c>
      <c r="R36" s="8" t="str">
        <f>IF(OR($A36="TUA",$A36="TYA"),"",IF(ISNUMBER(_xll.BDP($C36,"DUR_ADJ_OAS_MID")),_xll.BDP($C36,"DUR_ADJ_OAS_MID"),IF(ISNUMBER(_xll.BDP($E36&amp;" ISIN","DUR_ADJ_OAS_MID")),_xll.BDP($E36&amp;" ISIN","DUR_ADJ_OAS_MID")," ")))</f>
        <v xml:space="preserve"> </v>
      </c>
      <c r="S36" s="7">
        <f t="shared" si="0"/>
        <v>1.3172115580818083E-2</v>
      </c>
      <c r="T36" t="s">
        <v>118</v>
      </c>
      <c r="U36" t="s">
        <v>54</v>
      </c>
      <c r="AG36">
        <v>-2.8499999999999999E-4</v>
      </c>
    </row>
    <row r="37" spans="1:33" x14ac:dyDescent="0.25">
      <c r="A37" t="s">
        <v>100</v>
      </c>
      <c r="B37" t="s">
        <v>119</v>
      </c>
      <c r="C37" t="s">
        <v>120</v>
      </c>
      <c r="F37" t="s">
        <v>121</v>
      </c>
      <c r="G37" s="1">
        <v>4</v>
      </c>
      <c r="H37" s="1">
        <v>0.18</v>
      </c>
      <c r="I37" s="2">
        <v>72</v>
      </c>
      <c r="J37" s="3">
        <v>6.7700000000000004E-6</v>
      </c>
      <c r="K37" s="4">
        <v>10641810.470000001</v>
      </c>
      <c r="L37" s="5">
        <v>425001</v>
      </c>
      <c r="M37" s="6">
        <v>25.039495129999999</v>
      </c>
      <c r="N37" s="7">
        <f>IF(ISNUMBER(_xll.BDP($C37, "DELTA_MID")),_xll.BDP($C37, "DELTA_MID")," ")</f>
        <v>-7.731E-3</v>
      </c>
      <c r="O37" s="7" t="str">
        <f>IF(ISNUMBER(N37),_xll.BDP($C37, "OPT_UNDL_TICKER"),"")</f>
        <v>MSTR US</v>
      </c>
      <c r="P37" s="8">
        <f>IF(ISNUMBER(N37),_xll.BDP($C37, "OPT_UNDL_PX")," ")</f>
        <v>348.31</v>
      </c>
      <c r="Q37" s="7">
        <f>IF(ISNUMBER(N37),+G37*_xll.BDP($C37, "PX_POS_MULT_FACTOR")*P37/K37," ")</f>
        <v>1.3092133184739944E-2</v>
      </c>
      <c r="R37" s="8" t="str">
        <f>IF(OR($A37="TUA",$A37="TYA"),"",IF(ISNUMBER(_xll.BDP($C37,"DUR_ADJ_OAS_MID")),_xll.BDP($C37,"DUR_ADJ_OAS_MID"),IF(ISNUMBER(_xll.BDP($E37&amp;" ISIN","DUR_ADJ_OAS_MID")),_xll.BDP($E37&amp;" ISIN","DUR_ADJ_OAS_MID")," ")))</f>
        <v xml:space="preserve"> </v>
      </c>
      <c r="S37" s="7">
        <f t="shared" si="0"/>
        <v>-1.012152816512245E-4</v>
      </c>
      <c r="T37" t="s">
        <v>121</v>
      </c>
      <c r="U37" t="s">
        <v>54</v>
      </c>
      <c r="AG37">
        <v>-2.8499999999999999E-4</v>
      </c>
    </row>
    <row r="38" spans="1:33" x14ac:dyDescent="0.25">
      <c r="A38" t="s">
        <v>100</v>
      </c>
      <c r="B38" t="s">
        <v>122</v>
      </c>
      <c r="C38" t="s">
        <v>123</v>
      </c>
      <c r="F38" t="s">
        <v>124</v>
      </c>
      <c r="G38" s="1">
        <v>20</v>
      </c>
      <c r="H38" s="1">
        <v>0.3</v>
      </c>
      <c r="I38" s="2">
        <v>600</v>
      </c>
      <c r="J38" s="3">
        <v>5.6379999999999999E-5</v>
      </c>
      <c r="K38" s="4">
        <v>10641810.470000001</v>
      </c>
      <c r="L38" s="5">
        <v>425001</v>
      </c>
      <c r="M38" s="6">
        <v>25.039495129999999</v>
      </c>
      <c r="N38" s="7">
        <f>IF(ISNUMBER(_xll.BDP($C38, "DELTA_MID")),_xll.BDP($C38, "DELTA_MID")," ")</f>
        <v>-1.3119E-2</v>
      </c>
      <c r="O38" s="7" t="str">
        <f>IF(ISNUMBER(N38),_xll.BDP($C38, "OPT_UNDL_TICKER"),"")</f>
        <v>MSTR US</v>
      </c>
      <c r="P38" s="8">
        <f>IF(ISNUMBER(N38),_xll.BDP($C38, "OPT_UNDL_PX")," ")</f>
        <v>348.31</v>
      </c>
      <c r="Q38" s="7">
        <f>IF(ISNUMBER(N38),+G38*_xll.BDP($C38, "PX_POS_MULT_FACTOR")*P38/K38," ")</f>
        <v>6.5460665923699729E-2</v>
      </c>
      <c r="R38" s="8" t="str">
        <f>IF(OR($A38="TUA",$A38="TYA"),"",IF(ISNUMBER(_xll.BDP($C38,"DUR_ADJ_OAS_MID")),_xll.BDP($C38,"DUR_ADJ_OAS_MID"),IF(ISNUMBER(_xll.BDP($E38&amp;" ISIN","DUR_ADJ_OAS_MID")),_xll.BDP($E38&amp;" ISIN","DUR_ADJ_OAS_MID")," ")))</f>
        <v xml:space="preserve"> </v>
      </c>
      <c r="S38" s="7">
        <f t="shared" si="0"/>
        <v>-8.5877847625301677E-4</v>
      </c>
      <c r="T38" t="s">
        <v>124</v>
      </c>
      <c r="U38" t="s">
        <v>54</v>
      </c>
      <c r="AG38">
        <v>-2.8499999999999999E-4</v>
      </c>
    </row>
    <row r="39" spans="1:33" x14ac:dyDescent="0.25">
      <c r="A39" t="s">
        <v>100</v>
      </c>
      <c r="B39" t="s">
        <v>125</v>
      </c>
      <c r="C39" t="s">
        <v>126</v>
      </c>
      <c r="F39" t="s">
        <v>127</v>
      </c>
      <c r="G39" s="1">
        <v>-4</v>
      </c>
      <c r="H39" s="1">
        <v>0.79</v>
      </c>
      <c r="I39" s="2">
        <v>-316</v>
      </c>
      <c r="J39" s="3">
        <v>-2.9689999999999999E-5</v>
      </c>
      <c r="K39" s="4">
        <v>10641810.470000001</v>
      </c>
      <c r="L39" s="5">
        <v>425001</v>
      </c>
      <c r="M39" s="6">
        <v>25.039495129999999</v>
      </c>
      <c r="N39" s="7">
        <f>IF(ISNUMBER(_xll.BDP($C39, "DELTA_MID")),_xll.BDP($C39, "DELTA_MID")," ")</f>
        <v>-4.6496999999999997E-2</v>
      </c>
      <c r="O39" s="7" t="str">
        <f>IF(ISNUMBER(N39),_xll.BDP($C39, "OPT_UNDL_TICKER"),"")</f>
        <v>MSTR US</v>
      </c>
      <c r="P39" s="8">
        <f>IF(ISNUMBER(N39),_xll.BDP($C39, "OPT_UNDL_PX")," ")</f>
        <v>348.31</v>
      </c>
      <c r="Q39" s="7">
        <f>IF(ISNUMBER(N39),+G39*_xll.BDP($C39, "PX_POS_MULT_FACTOR")*P39/K39," ")</f>
        <v>-1.3092133184739944E-2</v>
      </c>
      <c r="R39" s="8" t="str">
        <f>IF(OR($A39="TUA",$A39="TYA"),"",IF(ISNUMBER(_xll.BDP($C39,"DUR_ADJ_OAS_MID")),_xll.BDP($C39,"DUR_ADJ_OAS_MID"),IF(ISNUMBER(_xll.BDP($E39&amp;" ISIN","DUR_ADJ_OAS_MID")),_xll.BDP($E39&amp;" ISIN","DUR_ADJ_OAS_MID")," ")))</f>
        <v xml:space="preserve"> </v>
      </c>
      <c r="S39" s="7">
        <f t="shared" si="0"/>
        <v>6.0874491669085315E-4</v>
      </c>
      <c r="T39" t="s">
        <v>127</v>
      </c>
      <c r="U39" t="s">
        <v>54</v>
      </c>
      <c r="AG39">
        <v>-2.8499999999999999E-4</v>
      </c>
    </row>
    <row r="40" spans="1:33" x14ac:dyDescent="0.25">
      <c r="A40" t="s">
        <v>100</v>
      </c>
      <c r="B40" t="s">
        <v>128</v>
      </c>
      <c r="C40" t="s">
        <v>129</v>
      </c>
      <c r="F40" t="s">
        <v>130</v>
      </c>
      <c r="G40" s="1">
        <v>-20</v>
      </c>
      <c r="H40" s="1">
        <v>0.92500000000000004</v>
      </c>
      <c r="I40" s="2">
        <v>-1850</v>
      </c>
      <c r="J40" s="3">
        <v>-1.7384E-4</v>
      </c>
      <c r="K40" s="4">
        <v>10641810.470000001</v>
      </c>
      <c r="L40" s="5">
        <v>425001</v>
      </c>
      <c r="M40" s="6">
        <v>25.039495129999999</v>
      </c>
      <c r="N40" s="7">
        <f>IF(ISNUMBER(_xll.BDP($C40, "DELTA_MID")),_xll.BDP($C40, "DELTA_MID")," ")</f>
        <v>-5.5425000000000002E-2</v>
      </c>
      <c r="O40" s="7" t="str">
        <f>IF(ISNUMBER(N40),_xll.BDP($C40, "OPT_UNDL_TICKER"),"")</f>
        <v>MSTR US</v>
      </c>
      <c r="P40" s="8">
        <f>IF(ISNUMBER(N40),_xll.BDP($C40, "OPT_UNDL_PX")," ")</f>
        <v>348.31</v>
      </c>
      <c r="Q40" s="7">
        <f>IF(ISNUMBER(N40),+G40*_xll.BDP($C40, "PX_POS_MULT_FACTOR")*P40/K40," ")</f>
        <v>-6.5460665923699729E-2</v>
      </c>
      <c r="R40" s="8" t="str">
        <f>IF(OR($A40="TUA",$A40="TYA"),"",IF(ISNUMBER(_xll.BDP($C40,"DUR_ADJ_OAS_MID")),_xll.BDP($C40,"DUR_ADJ_OAS_MID"),IF(ISNUMBER(_xll.BDP($E40&amp;" ISIN","DUR_ADJ_OAS_MID")),_xll.BDP($E40&amp;" ISIN","DUR_ADJ_OAS_MID")," ")))</f>
        <v xml:space="preserve"> </v>
      </c>
      <c r="S40" s="7">
        <f t="shared" si="0"/>
        <v>3.6281574088210576E-3</v>
      </c>
      <c r="T40" t="s">
        <v>130</v>
      </c>
      <c r="U40" t="s">
        <v>54</v>
      </c>
      <c r="AG40">
        <v>-2.8499999999999999E-4</v>
      </c>
    </row>
    <row r="41" spans="1:33" x14ac:dyDescent="0.25">
      <c r="A41" t="s">
        <v>100</v>
      </c>
      <c r="B41" t="s">
        <v>131</v>
      </c>
      <c r="C41" t="s">
        <v>132</v>
      </c>
      <c r="F41" t="s">
        <v>133</v>
      </c>
      <c r="G41" s="1">
        <v>17</v>
      </c>
      <c r="H41" s="1">
        <v>0.97499999999999998</v>
      </c>
      <c r="I41" s="2">
        <v>1657.5</v>
      </c>
      <c r="J41" s="3">
        <v>1.5574999999999999E-4</v>
      </c>
      <c r="K41" s="4">
        <v>10641810.470000001</v>
      </c>
      <c r="L41" s="5">
        <v>425001</v>
      </c>
      <c r="M41" s="6">
        <v>25.039495129999999</v>
      </c>
      <c r="N41" s="7">
        <f>IF(ISNUMBER(_xll.BDP($C41, "DELTA_MID")),_xll.BDP($C41, "DELTA_MID")," ")</f>
        <v>-2.3352999999999999E-2</v>
      </c>
      <c r="O41" s="7" t="str">
        <f>IF(ISNUMBER(N41),_xll.BDP($C41, "OPT_UNDL_TICKER"),"")</f>
        <v>MSTR US</v>
      </c>
      <c r="P41" s="8">
        <f>IF(ISNUMBER(N41),_xll.BDP($C41, "OPT_UNDL_PX")," ")</f>
        <v>348.31</v>
      </c>
      <c r="Q41" s="7">
        <f>IF(ISNUMBER(N41),+G41*_xll.BDP($C41, "PX_POS_MULT_FACTOR")*P41/K41," ")</f>
        <v>5.5641566035144766E-2</v>
      </c>
      <c r="R41" s="8" t="str">
        <f>IF(OR($A41="TUA",$A41="TYA"),"",IF(ISNUMBER(_xll.BDP($C41,"DUR_ADJ_OAS_MID")),_xll.BDP($C41,"DUR_ADJ_OAS_MID"),IF(ISNUMBER(_xll.BDP($E41&amp;" ISIN","DUR_ADJ_OAS_MID")),_xll.BDP($E41&amp;" ISIN","DUR_ADJ_OAS_MID")," ")))</f>
        <v xml:space="preserve"> </v>
      </c>
      <c r="S41" s="7">
        <f t="shared" si="0"/>
        <v>-1.2993974916187356E-3</v>
      </c>
      <c r="T41" t="s">
        <v>133</v>
      </c>
      <c r="U41" t="s">
        <v>54</v>
      </c>
      <c r="AG41">
        <v>-2.8499999999999999E-4</v>
      </c>
    </row>
    <row r="42" spans="1:33" x14ac:dyDescent="0.25">
      <c r="A42" t="s">
        <v>100</v>
      </c>
      <c r="B42" t="s">
        <v>134</v>
      </c>
      <c r="C42" t="s">
        <v>135</v>
      </c>
      <c r="F42" t="s">
        <v>136</v>
      </c>
      <c r="G42" s="1">
        <v>17</v>
      </c>
      <c r="H42" s="1">
        <v>1.03</v>
      </c>
      <c r="I42" s="2">
        <v>1751</v>
      </c>
      <c r="J42" s="3">
        <v>1.6453999999999999E-4</v>
      </c>
      <c r="K42" s="4">
        <v>10641810.470000001</v>
      </c>
      <c r="L42" s="5">
        <v>425001</v>
      </c>
      <c r="M42" s="6">
        <v>25.039495129999999</v>
      </c>
      <c r="N42" s="7">
        <f>IF(ISNUMBER(_xll.BDP($C42, "DELTA_MID")),_xll.BDP($C42, "DELTA_MID")," ")</f>
        <v>-2.7390999999999999E-2</v>
      </c>
      <c r="O42" s="7" t="str">
        <f>IF(ISNUMBER(N42),_xll.BDP($C42, "OPT_UNDL_TICKER"),"")</f>
        <v>MSTR US</v>
      </c>
      <c r="P42" s="8">
        <f>IF(ISNUMBER(N42),_xll.BDP($C42, "OPT_UNDL_PX")," ")</f>
        <v>348.31</v>
      </c>
      <c r="Q42" s="7">
        <f>IF(ISNUMBER(N42),+G42*_xll.BDP($C42, "PX_POS_MULT_FACTOR")*P42/K42," ")</f>
        <v>5.5641566035144766E-2</v>
      </c>
      <c r="R42" s="8" t="str">
        <f>IF(OR($A42="TUA",$A42="TYA"),"",IF(ISNUMBER(_xll.BDP($C42,"DUR_ADJ_OAS_MID")),_xll.BDP($C42,"DUR_ADJ_OAS_MID"),IF(ISNUMBER(_xll.BDP($E42&amp;" ISIN","DUR_ADJ_OAS_MID")),_xll.BDP($E42&amp;" ISIN","DUR_ADJ_OAS_MID")," ")))</f>
        <v xml:space="preserve"> </v>
      </c>
      <c r="S42" s="7">
        <f t="shared" si="0"/>
        <v>-1.5240781352686501E-3</v>
      </c>
      <c r="T42" t="s">
        <v>136</v>
      </c>
      <c r="U42" t="s">
        <v>54</v>
      </c>
      <c r="AG42">
        <v>-2.8499999999999999E-4</v>
      </c>
    </row>
    <row r="43" spans="1:33" x14ac:dyDescent="0.25">
      <c r="A43" t="s">
        <v>100</v>
      </c>
      <c r="B43" t="s">
        <v>137</v>
      </c>
      <c r="C43" t="s">
        <v>138</v>
      </c>
      <c r="F43" t="s">
        <v>139</v>
      </c>
      <c r="G43" s="1">
        <v>-17</v>
      </c>
      <c r="H43" s="1">
        <v>2.52</v>
      </c>
      <c r="I43" s="2">
        <v>-4284</v>
      </c>
      <c r="J43" s="3">
        <v>-4.0255999999999999E-4</v>
      </c>
      <c r="K43" s="4">
        <v>10641810.470000001</v>
      </c>
      <c r="L43" s="5">
        <v>425001</v>
      </c>
      <c r="M43" s="6">
        <v>25.039495129999999</v>
      </c>
      <c r="N43" s="7">
        <f>IF(ISNUMBER(_xll.BDP($C43, "DELTA_MID")),_xll.BDP($C43, "DELTA_MID")," ")</f>
        <v>-8.1113000000000005E-2</v>
      </c>
      <c r="O43" s="7" t="str">
        <f>IF(ISNUMBER(N43),_xll.BDP($C43, "OPT_UNDL_TICKER"),"")</f>
        <v>MSTR US</v>
      </c>
      <c r="P43" s="8">
        <f>IF(ISNUMBER(N43),_xll.BDP($C43, "OPT_UNDL_PX")," ")</f>
        <v>348.31</v>
      </c>
      <c r="Q43" s="7">
        <f>IF(ISNUMBER(N43),+G43*_xll.BDP($C43, "PX_POS_MULT_FACTOR")*P43/K43," ")</f>
        <v>-5.5641566035144766E-2</v>
      </c>
      <c r="R43" s="8" t="str">
        <f>IF(OR($A43="TUA",$A43="TYA"),"",IF(ISNUMBER(_xll.BDP($C43,"DUR_ADJ_OAS_MID")),_xll.BDP($C43,"DUR_ADJ_OAS_MID"),IF(ISNUMBER(_xll.BDP($E43&amp;" ISIN","DUR_ADJ_OAS_MID")),_xll.BDP($E43&amp;" ISIN","DUR_ADJ_OAS_MID")," ")))</f>
        <v xml:space="preserve"> </v>
      </c>
      <c r="S43" s="7">
        <f t="shared" si="0"/>
        <v>4.513254345808698E-3</v>
      </c>
      <c r="T43" t="s">
        <v>139</v>
      </c>
      <c r="U43" t="s">
        <v>54</v>
      </c>
      <c r="AG43">
        <v>-2.8499999999999999E-4</v>
      </c>
    </row>
    <row r="44" spans="1:33" x14ac:dyDescent="0.25">
      <c r="A44" t="s">
        <v>100</v>
      </c>
      <c r="B44" t="s">
        <v>140</v>
      </c>
      <c r="C44" t="s">
        <v>141</v>
      </c>
      <c r="F44" t="s">
        <v>142</v>
      </c>
      <c r="G44" s="1">
        <v>-17</v>
      </c>
      <c r="H44" s="1">
        <v>3.2250000000000001</v>
      </c>
      <c r="I44" s="2">
        <v>-5482.5</v>
      </c>
      <c r="J44" s="3">
        <v>-5.1517999999999996E-4</v>
      </c>
      <c r="K44" s="4">
        <v>10641810.470000001</v>
      </c>
      <c r="L44" s="5">
        <v>425001</v>
      </c>
      <c r="M44" s="6">
        <v>25.039495129999999</v>
      </c>
      <c r="N44" s="7">
        <f>IF(ISNUMBER(_xll.BDP($C44, "DELTA_MID")),_xll.BDP($C44, "DELTA_MID")," ")</f>
        <v>-0.10429099999999999</v>
      </c>
      <c r="O44" s="7" t="str">
        <f>IF(ISNUMBER(N44),_xll.BDP($C44, "OPT_UNDL_TICKER"),"")</f>
        <v>MSTR US</v>
      </c>
      <c r="P44" s="8">
        <f>IF(ISNUMBER(N44),_xll.BDP($C44, "OPT_UNDL_PX")," ")</f>
        <v>348.31</v>
      </c>
      <c r="Q44" s="7">
        <f>IF(ISNUMBER(N44),+G44*_xll.BDP($C44, "PX_POS_MULT_FACTOR")*P44/K44," ")</f>
        <v>-5.5641566035144766E-2</v>
      </c>
      <c r="R44" s="8" t="str">
        <f>IF(OR($A44="TUA",$A44="TYA"),"",IF(ISNUMBER(_xll.BDP($C44,"DUR_ADJ_OAS_MID")),_xll.BDP($C44,"DUR_ADJ_OAS_MID"),IF(ISNUMBER(_xll.BDP($E44&amp;" ISIN","DUR_ADJ_OAS_MID")),_xll.BDP($E44&amp;" ISIN","DUR_ADJ_OAS_MID")," ")))</f>
        <v xml:space="preserve"> </v>
      </c>
      <c r="S44" s="7">
        <f t="shared" si="0"/>
        <v>5.8029145633712821E-3</v>
      </c>
      <c r="T44" t="s">
        <v>142</v>
      </c>
      <c r="U44" t="s">
        <v>54</v>
      </c>
      <c r="AG44">
        <v>-2.8499999999999999E-4</v>
      </c>
    </row>
    <row r="45" spans="1:33" x14ac:dyDescent="0.25">
      <c r="A45" t="s">
        <v>100</v>
      </c>
      <c r="B45" t="s">
        <v>143</v>
      </c>
      <c r="C45" t="s">
        <v>143</v>
      </c>
      <c r="F45" t="s">
        <v>144</v>
      </c>
      <c r="G45" s="1">
        <v>12</v>
      </c>
      <c r="H45" s="1">
        <v>0.2</v>
      </c>
      <c r="I45" s="2">
        <v>240</v>
      </c>
      <c r="J45" s="3">
        <v>2.2549999999999999E-5</v>
      </c>
      <c r="K45" s="4">
        <v>10641810.470000001</v>
      </c>
      <c r="L45" s="5">
        <v>425001</v>
      </c>
      <c r="M45" s="6">
        <v>25.039495129999999</v>
      </c>
      <c r="N45" s="7">
        <f>IF(ISNUMBER(_xll.BDP($C45, "DELTA_MID")),_xll.BDP($C45, "DELTA_MID")," ")</f>
        <v>-6.8659999999999997E-3</v>
      </c>
      <c r="O45" s="7" t="str">
        <f>IF(ISNUMBER(N45),_xll.BDP($C45, "OPT_UNDL_TICKER"),"")</f>
        <v>RUY</v>
      </c>
      <c r="P45" s="8">
        <f>IF(ISNUMBER(N45),_xll.BDP($C45, "OPT_UNDL_PX")," ")</f>
        <v>2290.2049999999999</v>
      </c>
      <c r="Q45" s="7">
        <f>IF(ISNUMBER(N45),+G45*_xll.BDP($C45, "PX_POS_MULT_FACTOR")*P45/K45," ")</f>
        <v>0.25824985398372724</v>
      </c>
      <c r="R45" s="8" t="str">
        <f>IF(OR($A45="TUA",$A45="TYA"),"",IF(ISNUMBER(_xll.BDP($C45,"DUR_ADJ_OAS_MID")),_xll.BDP($C45,"DUR_ADJ_OAS_MID"),IF(ISNUMBER(_xll.BDP($E45&amp;" ISIN","DUR_ADJ_OAS_MID")),_xll.BDP($E45&amp;" ISIN","DUR_ADJ_OAS_MID")," ")))</f>
        <v xml:space="preserve"> </v>
      </c>
      <c r="S45" s="7">
        <f t="shared" si="0"/>
        <v>-1.7731434974522712E-3</v>
      </c>
      <c r="T45" t="s">
        <v>144</v>
      </c>
      <c r="U45" t="s">
        <v>54</v>
      </c>
      <c r="AG45">
        <v>-2.8499999999999999E-4</v>
      </c>
    </row>
    <row r="46" spans="1:33" x14ac:dyDescent="0.25">
      <c r="A46" t="s">
        <v>100</v>
      </c>
      <c r="B46" t="s">
        <v>145</v>
      </c>
      <c r="C46" t="s">
        <v>145</v>
      </c>
      <c r="F46" t="s">
        <v>146</v>
      </c>
      <c r="G46" s="1">
        <v>-12</v>
      </c>
      <c r="H46" s="1">
        <v>1.2250000000000001</v>
      </c>
      <c r="I46" s="2">
        <v>-1470</v>
      </c>
      <c r="J46" s="3">
        <v>-1.3813000000000001E-4</v>
      </c>
      <c r="K46" s="4">
        <v>10641810.470000001</v>
      </c>
      <c r="L46" s="5">
        <v>425001</v>
      </c>
      <c r="M46" s="6">
        <v>25.039495129999999</v>
      </c>
      <c r="N46" s="7">
        <f>IF(ISNUMBER(_xll.BDP($C46, "DELTA_MID")),_xll.BDP($C46, "DELTA_MID")," ")</f>
        <v>-4.5470999999999998E-2</v>
      </c>
      <c r="O46" s="7" t="str">
        <f>IF(ISNUMBER(N46),_xll.BDP($C46, "OPT_UNDL_TICKER"),"")</f>
        <v>RUY</v>
      </c>
      <c r="P46" s="8">
        <f>IF(ISNUMBER(N46),_xll.BDP($C46, "OPT_UNDL_PX")," ")</f>
        <v>2290.2049999999999</v>
      </c>
      <c r="Q46" s="7">
        <f>IF(ISNUMBER(N46),+G46*_xll.BDP($C46, "PX_POS_MULT_FACTOR")*P46/K46," ")</f>
        <v>-0.25824985398372724</v>
      </c>
      <c r="R46" s="8" t="str">
        <f>IF(OR($A46="TUA",$A46="TYA"),"",IF(ISNUMBER(_xll.BDP($C46,"DUR_ADJ_OAS_MID")),_xll.BDP($C46,"DUR_ADJ_OAS_MID"),IF(ISNUMBER(_xll.BDP($E46&amp;" ISIN","DUR_ADJ_OAS_MID")),_xll.BDP($E46&amp;" ISIN","DUR_ADJ_OAS_MID")," ")))</f>
        <v xml:space="preserve"> </v>
      </c>
      <c r="S46" s="7">
        <f t="shared" si="0"/>
        <v>1.1742879110494061E-2</v>
      </c>
      <c r="T46" t="s">
        <v>146</v>
      </c>
      <c r="U46" t="s">
        <v>54</v>
      </c>
      <c r="AG46">
        <v>-2.8499999999999999E-4</v>
      </c>
    </row>
    <row r="47" spans="1:33" x14ac:dyDescent="0.25">
      <c r="A47" t="s">
        <v>100</v>
      </c>
      <c r="B47" t="s">
        <v>147</v>
      </c>
      <c r="C47" t="s">
        <v>147</v>
      </c>
      <c r="F47" t="s">
        <v>148</v>
      </c>
      <c r="G47" s="1">
        <v>14</v>
      </c>
      <c r="H47" s="1">
        <v>0.55000000000000004</v>
      </c>
      <c r="I47" s="2">
        <v>770</v>
      </c>
      <c r="J47" s="3">
        <v>7.2360000000000005E-5</v>
      </c>
      <c r="K47" s="4">
        <v>10641810.470000001</v>
      </c>
      <c r="L47" s="5">
        <v>425001</v>
      </c>
      <c r="M47" s="6">
        <v>25.039495129999999</v>
      </c>
      <c r="N47" s="7">
        <f>IF(ISNUMBER(_xll.BDP($C47, "DELTA_MID")),_xll.BDP($C47, "DELTA_MID")," ")</f>
        <v>-1.2607E-2</v>
      </c>
      <c r="O47" s="7" t="str">
        <f>IF(ISNUMBER(N47),_xll.BDP($C47, "OPT_UNDL_TICKER"),"")</f>
        <v>RUY</v>
      </c>
      <c r="P47" s="8">
        <f>IF(ISNUMBER(N47),_xll.BDP($C47, "OPT_UNDL_PX")," ")</f>
        <v>2290.2049999999999</v>
      </c>
      <c r="Q47" s="7">
        <f>IF(ISNUMBER(N47),+G47*_xll.BDP($C47, "PX_POS_MULT_FACTOR")*P47/K47," ")</f>
        <v>0.30129149631434843</v>
      </c>
      <c r="R47" s="8" t="str">
        <f>IF(OR($A47="TUA",$A47="TYA"),"",IF(ISNUMBER(_xll.BDP($C47,"DUR_ADJ_OAS_MID")),_xll.BDP($C47,"DUR_ADJ_OAS_MID"),IF(ISNUMBER(_xll.BDP($E47&amp;" ISIN","DUR_ADJ_OAS_MID")),_xll.BDP($E47&amp;" ISIN","DUR_ADJ_OAS_MID")," ")))</f>
        <v xml:space="preserve"> </v>
      </c>
      <c r="S47" s="7">
        <f t="shared" si="0"/>
        <v>-3.7983818940349906E-3</v>
      </c>
      <c r="T47" t="s">
        <v>148</v>
      </c>
      <c r="U47" t="s">
        <v>54</v>
      </c>
      <c r="AG47">
        <v>-2.8499999999999999E-4</v>
      </c>
    </row>
    <row r="48" spans="1:33" x14ac:dyDescent="0.25">
      <c r="A48" t="s">
        <v>100</v>
      </c>
      <c r="B48" t="s">
        <v>149</v>
      </c>
      <c r="C48" t="s">
        <v>149</v>
      </c>
      <c r="F48" t="s">
        <v>150</v>
      </c>
      <c r="G48" s="1">
        <v>-14</v>
      </c>
      <c r="H48" s="1">
        <v>2.5</v>
      </c>
      <c r="I48" s="2">
        <v>-3500</v>
      </c>
      <c r="J48" s="3">
        <v>-3.2888999999999998E-4</v>
      </c>
      <c r="K48" s="4">
        <v>10641810.470000001</v>
      </c>
      <c r="L48" s="5">
        <v>425001</v>
      </c>
      <c r="M48" s="6">
        <v>25.039495129999999</v>
      </c>
      <c r="N48" s="7">
        <f>IF(ISNUMBER(_xll.BDP($C48, "DELTA_MID")),_xll.BDP($C48, "DELTA_MID")," ")</f>
        <v>-6.1699999999999998E-2</v>
      </c>
      <c r="O48" s="7" t="str">
        <f>IF(ISNUMBER(N48),_xll.BDP($C48, "OPT_UNDL_TICKER"),"")</f>
        <v>RUY</v>
      </c>
      <c r="P48" s="8">
        <f>IF(ISNUMBER(N48),_xll.BDP($C48, "OPT_UNDL_PX")," ")</f>
        <v>2290.2049999999999</v>
      </c>
      <c r="Q48" s="7">
        <f>IF(ISNUMBER(N48),+G48*_xll.BDP($C48, "PX_POS_MULT_FACTOR")*P48/K48," ")</f>
        <v>-0.30129149631434843</v>
      </c>
      <c r="R48" s="8" t="str">
        <f>IF(OR($A48="TUA",$A48="TYA"),"",IF(ISNUMBER(_xll.BDP($C48,"DUR_ADJ_OAS_MID")),_xll.BDP($C48,"DUR_ADJ_OAS_MID"),IF(ISNUMBER(_xll.BDP($E48&amp;" ISIN","DUR_ADJ_OAS_MID")),_xll.BDP($E48&amp;" ISIN","DUR_ADJ_OAS_MID")," ")))</f>
        <v xml:space="preserve"> </v>
      </c>
      <c r="S48" s="7">
        <f t="shared" si="0"/>
        <v>1.8589685322595296E-2</v>
      </c>
      <c r="T48" t="s">
        <v>150</v>
      </c>
      <c r="U48" t="s">
        <v>54</v>
      </c>
      <c r="AG48">
        <v>-2.8499999999999999E-4</v>
      </c>
    </row>
    <row r="49" spans="1:33" x14ac:dyDescent="0.25">
      <c r="A49" t="s">
        <v>100</v>
      </c>
      <c r="B49" t="s">
        <v>151</v>
      </c>
      <c r="C49" t="s">
        <v>151</v>
      </c>
      <c r="F49" t="s">
        <v>152</v>
      </c>
      <c r="G49" s="1">
        <v>13</v>
      </c>
      <c r="H49" s="1">
        <v>0.95</v>
      </c>
      <c r="I49" s="2">
        <v>1235</v>
      </c>
      <c r="J49" s="3">
        <v>1.1605E-4</v>
      </c>
      <c r="K49" s="4">
        <v>10641810.470000001</v>
      </c>
      <c r="L49" s="5">
        <v>425001</v>
      </c>
      <c r="M49" s="6">
        <v>25.039495129999999</v>
      </c>
      <c r="N49" s="7">
        <f>IF(ISNUMBER(_xll.BDP($C49, "DELTA_MID")),_xll.BDP($C49, "DELTA_MID")," ")</f>
        <v>-1.9161999999999998E-2</v>
      </c>
      <c r="O49" s="7" t="str">
        <f>IF(ISNUMBER(N49),_xll.BDP($C49, "OPT_UNDL_TICKER"),"")</f>
        <v>RUY</v>
      </c>
      <c r="P49" s="8">
        <f>IF(ISNUMBER(N49),_xll.BDP($C49, "OPT_UNDL_PX")," ")</f>
        <v>2290.2049999999999</v>
      </c>
      <c r="Q49" s="7">
        <f>IF(ISNUMBER(N49),+G49*_xll.BDP($C49, "PX_POS_MULT_FACTOR")*P49/K49," ")</f>
        <v>0.27977067514903786</v>
      </c>
      <c r="R49" s="8" t="str">
        <f>IF(OR($A49="TUA",$A49="TYA"),"",IF(ISNUMBER(_xll.BDP($C49,"DUR_ADJ_OAS_MID")),_xll.BDP($C49,"DUR_ADJ_OAS_MID"),IF(ISNUMBER(_xll.BDP($E49&amp;" ISIN","DUR_ADJ_OAS_MID")),_xll.BDP($E49&amp;" ISIN","DUR_ADJ_OAS_MID")," ")))</f>
        <v xml:space="preserve"> </v>
      </c>
      <c r="S49" s="7">
        <f t="shared" si="0"/>
        <v>-5.3609656772058631E-3</v>
      </c>
      <c r="T49" t="s">
        <v>152</v>
      </c>
      <c r="U49" t="s">
        <v>54</v>
      </c>
      <c r="AG49">
        <v>-2.8499999999999999E-4</v>
      </c>
    </row>
    <row r="50" spans="1:33" x14ac:dyDescent="0.25">
      <c r="A50" t="s">
        <v>100</v>
      </c>
      <c r="B50" t="s">
        <v>153</v>
      </c>
      <c r="C50" t="s">
        <v>153</v>
      </c>
      <c r="F50" t="s">
        <v>154</v>
      </c>
      <c r="G50" s="1">
        <v>-13</v>
      </c>
      <c r="H50" s="1">
        <v>3.8</v>
      </c>
      <c r="I50" s="2">
        <v>-4940</v>
      </c>
      <c r="J50" s="3">
        <v>-4.6421E-4</v>
      </c>
      <c r="K50" s="4">
        <v>10641810.470000001</v>
      </c>
      <c r="L50" s="5">
        <v>425001</v>
      </c>
      <c r="M50" s="6">
        <v>25.039495129999999</v>
      </c>
      <c r="N50" s="7">
        <f>IF(ISNUMBER(_xll.BDP($C50, "DELTA_MID")),_xll.BDP($C50, "DELTA_MID")," ")</f>
        <v>-8.2775000000000001E-2</v>
      </c>
      <c r="O50" s="7" t="str">
        <f>IF(ISNUMBER(N50),_xll.BDP($C50, "OPT_UNDL_TICKER"),"")</f>
        <v>RUY</v>
      </c>
      <c r="P50" s="8">
        <f>IF(ISNUMBER(N50),_xll.BDP($C50, "OPT_UNDL_PX")," ")</f>
        <v>2290.2049999999999</v>
      </c>
      <c r="Q50" s="7">
        <f>IF(ISNUMBER(N50),+G50*_xll.BDP($C50, "PX_POS_MULT_FACTOR")*P50/K50," ")</f>
        <v>-0.27977067514903786</v>
      </c>
      <c r="R50" s="8" t="str">
        <f>IF(OR($A50="TUA",$A50="TYA"),"",IF(ISNUMBER(_xll.BDP($C50,"DUR_ADJ_OAS_MID")),_xll.BDP($C50,"DUR_ADJ_OAS_MID"),IF(ISNUMBER(_xll.BDP($E50&amp;" ISIN","DUR_ADJ_OAS_MID")),_xll.BDP($E50&amp;" ISIN","DUR_ADJ_OAS_MID")," ")))</f>
        <v xml:space="preserve"> </v>
      </c>
      <c r="S50" s="7">
        <f t="shared" si="0"/>
        <v>2.315801763546161E-2</v>
      </c>
      <c r="T50" t="s">
        <v>154</v>
      </c>
      <c r="U50" t="s">
        <v>54</v>
      </c>
      <c r="AG50">
        <v>-2.8499999999999999E-4</v>
      </c>
    </row>
    <row r="51" spans="1:33" x14ac:dyDescent="0.25">
      <c r="A51" t="s">
        <v>100</v>
      </c>
      <c r="B51" t="s">
        <v>155</v>
      </c>
      <c r="C51" t="s">
        <v>155</v>
      </c>
      <c r="F51" t="s">
        <v>156</v>
      </c>
      <c r="G51" s="1">
        <v>15</v>
      </c>
      <c r="H51" s="1">
        <v>10</v>
      </c>
      <c r="I51" s="2">
        <v>15000</v>
      </c>
      <c r="J51" s="3">
        <v>1.40953E-3</v>
      </c>
      <c r="K51" s="4">
        <v>10641810.470000001</v>
      </c>
      <c r="L51" s="5">
        <v>425001</v>
      </c>
      <c r="M51" s="6">
        <v>25.039495129999999</v>
      </c>
      <c r="N51" s="7">
        <f>IF(ISNUMBER(_xll.BDP($C51, "DELTA_MID")),_xll.BDP($C51, "DELTA_MID")," ")</f>
        <v>-0.10002</v>
      </c>
      <c r="O51" s="7" t="str">
        <f>IF(ISNUMBER(N51),_xll.BDP($C51, "OPT_UNDL_TICKER"),"")</f>
        <v>RUY</v>
      </c>
      <c r="P51" s="8">
        <f>IF(ISNUMBER(N51),_xll.BDP($C51, "OPT_UNDL_PX")," ")</f>
        <v>2290.2049999999999</v>
      </c>
      <c r="Q51" s="7">
        <f>IF(ISNUMBER(N51),+G51*_xll.BDP($C51, "PX_POS_MULT_FACTOR")*P51/K51," ")</f>
        <v>0.32281231747965905</v>
      </c>
      <c r="R51" s="8" t="str">
        <f>IF(OR($A51="TUA",$A51="TYA"),"",IF(ISNUMBER(_xll.BDP($C51,"DUR_ADJ_OAS_MID")),_xll.BDP($C51,"DUR_ADJ_OAS_MID"),IF(ISNUMBER(_xll.BDP($E51&amp;" ISIN","DUR_ADJ_OAS_MID")),_xll.BDP($E51&amp;" ISIN","DUR_ADJ_OAS_MID")," ")))</f>
        <v xml:space="preserve"> </v>
      </c>
      <c r="S51" s="7">
        <f t="shared" si="0"/>
        <v>-3.22876879943155E-2</v>
      </c>
      <c r="T51" t="s">
        <v>156</v>
      </c>
      <c r="U51" t="s">
        <v>54</v>
      </c>
      <c r="AG51">
        <v>-2.8499999999999999E-4</v>
      </c>
    </row>
    <row r="52" spans="1:33" x14ac:dyDescent="0.25">
      <c r="A52" t="s">
        <v>100</v>
      </c>
      <c r="B52" t="s">
        <v>157</v>
      </c>
      <c r="C52" t="s">
        <v>157</v>
      </c>
      <c r="F52" t="s">
        <v>158</v>
      </c>
      <c r="G52" s="1">
        <v>-15</v>
      </c>
      <c r="H52" s="1">
        <v>6</v>
      </c>
      <c r="I52" s="2">
        <v>-9000</v>
      </c>
      <c r="J52" s="3">
        <v>-8.4572E-4</v>
      </c>
      <c r="K52" s="4">
        <v>10641810.470000001</v>
      </c>
      <c r="L52" s="5">
        <v>425001</v>
      </c>
      <c r="M52" s="6">
        <v>25.039495129999999</v>
      </c>
      <c r="N52" s="7">
        <f>IF(ISNUMBER(_xll.BDP($C52, "DELTA_MID")),_xll.BDP($C52, "DELTA_MID")," ")</f>
        <v>-0.110433</v>
      </c>
      <c r="O52" s="7" t="str">
        <f>IF(ISNUMBER(N52),_xll.BDP($C52, "OPT_UNDL_TICKER"),"")</f>
        <v>RUY</v>
      </c>
      <c r="P52" s="8">
        <f>IF(ISNUMBER(N52),_xll.BDP($C52, "OPT_UNDL_PX")," ")</f>
        <v>2290.2049999999999</v>
      </c>
      <c r="Q52" s="7">
        <f>IF(ISNUMBER(N52),+G52*_xll.BDP($C52, "PX_POS_MULT_FACTOR")*P52/K52," ")</f>
        <v>-0.32281231747965905</v>
      </c>
      <c r="R52" s="8" t="str">
        <f>IF(OR($A52="TUA",$A52="TYA"),"",IF(ISNUMBER(_xll.BDP($C52,"DUR_ADJ_OAS_MID")),_xll.BDP($C52,"DUR_ADJ_OAS_MID"),IF(ISNUMBER(_xll.BDP($E52&amp;" ISIN","DUR_ADJ_OAS_MID")),_xll.BDP($E52&amp;" ISIN","DUR_ADJ_OAS_MID")," ")))</f>
        <v xml:space="preserve"> </v>
      </c>
      <c r="S52" s="7">
        <f t="shared" si="0"/>
        <v>3.5649132656231187E-2</v>
      </c>
      <c r="T52" t="s">
        <v>158</v>
      </c>
      <c r="U52" t="s">
        <v>54</v>
      </c>
      <c r="AG52">
        <v>-2.8499999999999999E-4</v>
      </c>
    </row>
    <row r="53" spans="1:33" x14ac:dyDescent="0.25">
      <c r="A53" t="s">
        <v>100</v>
      </c>
      <c r="B53" t="s">
        <v>159</v>
      </c>
      <c r="C53" t="s">
        <v>159</v>
      </c>
      <c r="F53" t="s">
        <v>160</v>
      </c>
      <c r="G53" s="1">
        <v>10</v>
      </c>
      <c r="H53" s="1">
        <v>7.4999999999999997E-2</v>
      </c>
      <c r="I53" s="2">
        <v>75</v>
      </c>
      <c r="J53" s="3">
        <v>7.0500000000000003E-6</v>
      </c>
      <c r="K53" s="4">
        <v>10641810.470000001</v>
      </c>
      <c r="L53" s="5">
        <v>425001</v>
      </c>
      <c r="M53" s="6">
        <v>25.039495129999999</v>
      </c>
      <c r="N53" s="7">
        <f>IF(ISNUMBER(_xll.BDP($C53, "DELTA_MID")),_xll.BDP($C53, "DELTA_MID")," ")</f>
        <v>-2.2070000000000002E-3</v>
      </c>
      <c r="O53" s="7" t="str">
        <f>IF(ISNUMBER(N53),_xll.BDP($C53, "OPT_UNDL_TICKER"),"")</f>
        <v>SPX</v>
      </c>
      <c r="P53" s="8">
        <f>IF(ISNUMBER(N53),_xll.BDP($C53, "OPT_UNDL_PX")," ")</f>
        <v>6037.88</v>
      </c>
      <c r="Q53" s="7">
        <f>IF(ISNUMBER(N53),+G53*_xll.BDP($C53, "PX_POS_MULT_FACTOR")*P53/K53," ")</f>
        <v>0.56737338228501633</v>
      </c>
      <c r="R53" s="8" t="str">
        <f>IF(OR($A53="TUA",$A53="TYA"),"",IF(ISNUMBER(_xll.BDP($C53,"DUR_ADJ_OAS_MID")),_xll.BDP($C53,"DUR_ADJ_OAS_MID"),IF(ISNUMBER(_xll.BDP($E53&amp;" ISIN","DUR_ADJ_OAS_MID")),_xll.BDP($E53&amp;" ISIN","DUR_ADJ_OAS_MID")," ")))</f>
        <v xml:space="preserve"> </v>
      </c>
      <c r="S53" s="7">
        <f t="shared" si="0"/>
        <v>-1.2521930547030311E-3</v>
      </c>
      <c r="T53" t="s">
        <v>160</v>
      </c>
      <c r="U53" t="s">
        <v>54</v>
      </c>
      <c r="AG53">
        <v>-2.8499999999999999E-4</v>
      </c>
    </row>
    <row r="54" spans="1:33" x14ac:dyDescent="0.25">
      <c r="A54" t="s">
        <v>100</v>
      </c>
      <c r="B54" t="s">
        <v>161</v>
      </c>
      <c r="C54" t="s">
        <v>161</v>
      </c>
      <c r="F54" t="s">
        <v>162</v>
      </c>
      <c r="G54" s="1">
        <v>22</v>
      </c>
      <c r="H54" s="1">
        <v>7.4999999999999997E-2</v>
      </c>
      <c r="I54" s="2">
        <v>165</v>
      </c>
      <c r="J54" s="3">
        <v>1.5500000000000001E-5</v>
      </c>
      <c r="K54" s="4">
        <v>10641810.470000001</v>
      </c>
      <c r="L54" s="5">
        <v>425001</v>
      </c>
      <c r="M54" s="6">
        <v>25.039495129999999</v>
      </c>
      <c r="N54" s="7">
        <f>IF(ISNUMBER(_xll.BDP($C54, "DELTA_MID")),_xll.BDP($C54, "DELTA_MID")," ")</f>
        <v>3.3189999999999999E-3</v>
      </c>
      <c r="O54" s="7" t="str">
        <f>IF(ISNUMBER(N54),_xll.BDP($C54, "OPT_UNDL_TICKER"),"")</f>
        <v>SPX</v>
      </c>
      <c r="P54" s="8">
        <f>IF(ISNUMBER(N54),_xll.BDP($C54, "OPT_UNDL_PX")," ")</f>
        <v>6037.88</v>
      </c>
      <c r="Q54" s="7">
        <f>IF(ISNUMBER(N54),+G54*_xll.BDP($C54, "PX_POS_MULT_FACTOR")*P54/K54," ")</f>
        <v>1.248221441027036</v>
      </c>
      <c r="R54" s="8" t="str">
        <f>IF(OR($A54="TUA",$A54="TYA"),"",IF(ISNUMBER(_xll.BDP($C54,"DUR_ADJ_OAS_MID")),_xll.BDP($C54,"DUR_ADJ_OAS_MID"),IF(ISNUMBER(_xll.BDP($E54&amp;" ISIN","DUR_ADJ_OAS_MID")),_xll.BDP($E54&amp;" ISIN","DUR_ADJ_OAS_MID")," ")))</f>
        <v xml:space="preserve"> </v>
      </c>
      <c r="S54" s="7">
        <f t="shared" si="0"/>
        <v>4.1428469627687323E-3</v>
      </c>
      <c r="T54" t="s">
        <v>162</v>
      </c>
      <c r="U54" t="s">
        <v>54</v>
      </c>
      <c r="AG54">
        <v>-2.8499999999999999E-4</v>
      </c>
    </row>
    <row r="55" spans="1:33" x14ac:dyDescent="0.25">
      <c r="A55" t="s">
        <v>100</v>
      </c>
      <c r="B55" t="s">
        <v>163</v>
      </c>
      <c r="C55" t="s">
        <v>163</v>
      </c>
      <c r="F55" t="s">
        <v>164</v>
      </c>
      <c r="G55" s="1">
        <v>11</v>
      </c>
      <c r="H55" s="1">
        <v>7.4999999999999997E-2</v>
      </c>
      <c r="I55" s="2">
        <v>82.5</v>
      </c>
      <c r="J55" s="3">
        <v>7.7500000000000003E-6</v>
      </c>
      <c r="K55" s="4">
        <v>10641810.470000001</v>
      </c>
      <c r="L55" s="5">
        <v>425001</v>
      </c>
      <c r="M55" s="6">
        <v>25.039495129999999</v>
      </c>
      <c r="N55" s="7">
        <f>IF(ISNUMBER(_xll.BDP($C55, "DELTA_MID")),_xll.BDP($C55, "DELTA_MID")," ")</f>
        <v>3.0300000000000001E-3</v>
      </c>
      <c r="O55" s="7" t="str">
        <f>IF(ISNUMBER(N55),_xll.BDP($C55, "OPT_UNDL_TICKER"),"")</f>
        <v>SPX</v>
      </c>
      <c r="P55" s="8">
        <f>IF(ISNUMBER(N55),_xll.BDP($C55, "OPT_UNDL_PX")," ")</f>
        <v>6037.88</v>
      </c>
      <c r="Q55" s="7">
        <f>IF(ISNUMBER(N55),+G55*_xll.BDP($C55, "PX_POS_MULT_FACTOR")*P55/K55," ")</f>
        <v>0.62411072051351801</v>
      </c>
      <c r="R55" s="8" t="str">
        <f>IF(OR($A55="TUA",$A55="TYA"),"",IF(ISNUMBER(_xll.BDP($C55,"DUR_ADJ_OAS_MID")),_xll.BDP($C55,"DUR_ADJ_OAS_MID"),IF(ISNUMBER(_xll.BDP($E55&amp;" ISIN","DUR_ADJ_OAS_MID")),_xll.BDP($E55&amp;" ISIN","DUR_ADJ_OAS_MID")," ")))</f>
        <v xml:space="preserve"> </v>
      </c>
      <c r="S55" s="7">
        <f t="shared" si="0"/>
        <v>1.8910554831559597E-3</v>
      </c>
      <c r="T55" t="s">
        <v>164</v>
      </c>
      <c r="U55" t="s">
        <v>54</v>
      </c>
      <c r="AG55">
        <v>-2.8499999999999999E-4</v>
      </c>
    </row>
    <row r="56" spans="1:33" x14ac:dyDescent="0.25">
      <c r="A56" t="s">
        <v>100</v>
      </c>
      <c r="B56" t="s">
        <v>165</v>
      </c>
      <c r="C56" t="s">
        <v>165</v>
      </c>
      <c r="F56" t="s">
        <v>166</v>
      </c>
      <c r="G56" s="1">
        <v>1</v>
      </c>
      <c r="H56" s="1">
        <v>0.25</v>
      </c>
      <c r="I56" s="2">
        <v>25</v>
      </c>
      <c r="J56" s="3">
        <v>2.3499999999999999E-6</v>
      </c>
      <c r="K56" s="4">
        <v>10641810.470000001</v>
      </c>
      <c r="L56" s="5">
        <v>425001</v>
      </c>
      <c r="M56" s="6">
        <v>25.039495129999999</v>
      </c>
      <c r="N56" s="7">
        <f>IF(ISNUMBER(_xll.BDP($C56, "DELTA_MID")),_xll.BDP($C56, "DELTA_MID")," ")</f>
        <v>-5.274E-3</v>
      </c>
      <c r="O56" s="7" t="str">
        <f>IF(ISNUMBER(N56),_xll.BDP($C56, "OPT_UNDL_TICKER"),"")</f>
        <v>SPX</v>
      </c>
      <c r="P56" s="8">
        <f>IF(ISNUMBER(N56),_xll.BDP($C56, "OPT_UNDL_PX")," ")</f>
        <v>6037.88</v>
      </c>
      <c r="Q56" s="7">
        <f>IF(ISNUMBER(N56),+G56*_xll.BDP($C56, "PX_POS_MULT_FACTOR")*P56/K56," ")</f>
        <v>5.6737338228501633E-2</v>
      </c>
      <c r="R56" s="8" t="str">
        <f>IF(OR($A56="TUA",$A56="TYA"),"",IF(ISNUMBER(_xll.BDP($C56,"DUR_ADJ_OAS_MID")),_xll.BDP($C56,"DUR_ADJ_OAS_MID"),IF(ISNUMBER(_xll.BDP($E56&amp;" ISIN","DUR_ADJ_OAS_MID")),_xll.BDP($E56&amp;" ISIN","DUR_ADJ_OAS_MID")," ")))</f>
        <v xml:space="preserve"> </v>
      </c>
      <c r="S56" s="7">
        <f t="shared" si="0"/>
        <v>-2.992327218171176E-4</v>
      </c>
      <c r="T56" t="s">
        <v>166</v>
      </c>
      <c r="U56" t="s">
        <v>54</v>
      </c>
      <c r="AG56">
        <v>-2.8499999999999999E-4</v>
      </c>
    </row>
    <row r="57" spans="1:33" x14ac:dyDescent="0.25">
      <c r="A57" t="s">
        <v>100</v>
      </c>
      <c r="B57" t="s">
        <v>167</v>
      </c>
      <c r="C57" t="s">
        <v>167</v>
      </c>
      <c r="F57" t="s">
        <v>168</v>
      </c>
      <c r="G57" s="1">
        <v>9</v>
      </c>
      <c r="H57" s="1">
        <v>0.65</v>
      </c>
      <c r="I57" s="2">
        <v>585</v>
      </c>
      <c r="J57" s="3">
        <v>5.4969999999999997E-5</v>
      </c>
      <c r="K57" s="4">
        <v>10641810.470000001</v>
      </c>
      <c r="L57" s="5">
        <v>425001</v>
      </c>
      <c r="M57" s="6">
        <v>25.039495129999999</v>
      </c>
      <c r="N57" s="7">
        <f>IF(ISNUMBER(_xll.BDP($C57, "DELTA_MID")),_xll.BDP($C57, "DELTA_MID")," ")</f>
        <v>-2.1132000000000001E-2</v>
      </c>
      <c r="O57" s="7" t="str">
        <f>IF(ISNUMBER(N57),_xll.BDP($C57, "OPT_UNDL_TICKER"),"")</f>
        <v>SPX</v>
      </c>
      <c r="P57" s="8">
        <f>IF(ISNUMBER(N57),_xll.BDP($C57, "OPT_UNDL_PX")," ")</f>
        <v>6037.88</v>
      </c>
      <c r="Q57" s="7">
        <f>IF(ISNUMBER(N57),+G57*_xll.BDP($C57, "PX_POS_MULT_FACTOR")*P57/K57," ")</f>
        <v>0.51063604405651475</v>
      </c>
      <c r="R57" s="8" t="str">
        <f>IF(OR($A57="TUA",$A57="TYA"),"",IF(ISNUMBER(_xll.BDP($C57,"DUR_ADJ_OAS_MID")),_xll.BDP($C57,"DUR_ADJ_OAS_MID"),IF(ISNUMBER(_xll.BDP($E57&amp;" ISIN","DUR_ADJ_OAS_MID")),_xll.BDP($E57&amp;" ISIN","DUR_ADJ_OAS_MID")," ")))</f>
        <v xml:space="preserve"> </v>
      </c>
      <c r="S57" s="7">
        <f t="shared" si="0"/>
        <v>-1.079076088300227E-2</v>
      </c>
      <c r="T57" t="s">
        <v>168</v>
      </c>
      <c r="U57" t="s">
        <v>54</v>
      </c>
      <c r="AG57">
        <v>-2.8499999999999999E-4</v>
      </c>
    </row>
    <row r="58" spans="1:33" x14ac:dyDescent="0.25">
      <c r="A58" t="s">
        <v>100</v>
      </c>
      <c r="B58" t="s">
        <v>169</v>
      </c>
      <c r="C58" t="s">
        <v>169</v>
      </c>
      <c r="F58" t="s">
        <v>170</v>
      </c>
      <c r="G58" s="1">
        <v>24</v>
      </c>
      <c r="H58" s="1">
        <v>1.85</v>
      </c>
      <c r="I58" s="2">
        <v>4440</v>
      </c>
      <c r="J58" s="3">
        <v>4.1721999999999999E-4</v>
      </c>
      <c r="K58" s="4">
        <v>10641810.470000001</v>
      </c>
      <c r="L58" s="5">
        <v>425001</v>
      </c>
      <c r="M58" s="6">
        <v>25.039495129999999</v>
      </c>
      <c r="N58" s="7">
        <f>IF(ISNUMBER(_xll.BDP($C58, "DELTA_MID")),_xll.BDP($C58, "DELTA_MID")," ")</f>
        <v>3.1351999999999998E-2</v>
      </c>
      <c r="O58" s="7" t="str">
        <f>IF(ISNUMBER(N58),_xll.BDP($C58, "OPT_UNDL_TICKER"),"")</f>
        <v>SPX</v>
      </c>
      <c r="P58" s="8">
        <f>IF(ISNUMBER(N58),_xll.BDP($C58, "OPT_UNDL_PX")," ")</f>
        <v>6037.88</v>
      </c>
      <c r="Q58" s="7">
        <f>IF(ISNUMBER(N58),+G58*_xll.BDP($C58, "PX_POS_MULT_FACTOR")*P58/K58," ")</f>
        <v>1.3616961174840392</v>
      </c>
      <c r="R58" s="8" t="str">
        <f>IF(OR($A58="TUA",$A58="TYA"),"",IF(ISNUMBER(_xll.BDP($C58,"DUR_ADJ_OAS_MID")),_xll.BDP($C58,"DUR_ADJ_OAS_MID"),IF(ISNUMBER(_xll.BDP($E58&amp;" ISIN","DUR_ADJ_OAS_MID")),_xll.BDP($E58&amp;" ISIN","DUR_ADJ_OAS_MID")," ")))</f>
        <v xml:space="preserve"> </v>
      </c>
      <c r="S58" s="7">
        <f t="shared" si="0"/>
        <v>4.2691896675359595E-2</v>
      </c>
      <c r="T58" t="s">
        <v>170</v>
      </c>
      <c r="U58" t="s">
        <v>54</v>
      </c>
      <c r="AG58">
        <v>-2.8499999999999999E-4</v>
      </c>
    </row>
    <row r="59" spans="1:33" x14ac:dyDescent="0.25">
      <c r="A59" t="s">
        <v>100</v>
      </c>
      <c r="B59" t="s">
        <v>171</v>
      </c>
      <c r="C59" t="s">
        <v>171</v>
      </c>
      <c r="F59" t="s">
        <v>172</v>
      </c>
      <c r="G59" s="1">
        <v>5</v>
      </c>
      <c r="H59" s="1">
        <v>0.9</v>
      </c>
      <c r="I59" s="2">
        <v>450</v>
      </c>
      <c r="J59" s="3">
        <v>4.2290000000000003E-5</v>
      </c>
      <c r="K59" s="4">
        <v>10641810.470000001</v>
      </c>
      <c r="L59" s="5">
        <v>425001</v>
      </c>
      <c r="M59" s="6">
        <v>25.039495129999999</v>
      </c>
      <c r="N59" s="7">
        <f>IF(ISNUMBER(_xll.BDP($C59, "DELTA_MID")),_xll.BDP($C59, "DELTA_MID")," ")</f>
        <v>-1.2916E-2</v>
      </c>
      <c r="O59" s="7" t="str">
        <f>IF(ISNUMBER(N59),_xll.BDP($C59, "OPT_UNDL_TICKER"),"")</f>
        <v>SPX</v>
      </c>
      <c r="P59" s="8">
        <f>IF(ISNUMBER(N59),_xll.BDP($C59, "OPT_UNDL_PX")," ")</f>
        <v>6037.88</v>
      </c>
      <c r="Q59" s="7">
        <f>IF(ISNUMBER(N59),+G59*_xll.BDP($C59, "PX_POS_MULT_FACTOR")*P59/K59," ")</f>
        <v>0.28368669114250816</v>
      </c>
      <c r="R59" s="8" t="str">
        <f>IF(OR($A59="TUA",$A59="TYA"),"",IF(ISNUMBER(_xll.BDP($C59,"DUR_ADJ_OAS_MID")),_xll.BDP($C59,"DUR_ADJ_OAS_MID"),IF(ISNUMBER(_xll.BDP($E59&amp;" ISIN","DUR_ADJ_OAS_MID")),_xll.BDP($E59&amp;" ISIN","DUR_ADJ_OAS_MID")," ")))</f>
        <v xml:space="preserve"> </v>
      </c>
      <c r="S59" s="7">
        <f t="shared" si="0"/>
        <v>-3.6640973027966357E-3</v>
      </c>
      <c r="T59" t="s">
        <v>172</v>
      </c>
      <c r="U59" t="s">
        <v>54</v>
      </c>
      <c r="AG59">
        <v>-2.8499999999999999E-4</v>
      </c>
    </row>
    <row r="60" spans="1:33" x14ac:dyDescent="0.25">
      <c r="A60" t="s">
        <v>100</v>
      </c>
      <c r="B60" t="s">
        <v>173</v>
      </c>
      <c r="C60" t="s">
        <v>173</v>
      </c>
      <c r="F60" t="s">
        <v>174</v>
      </c>
      <c r="G60" s="1">
        <v>5</v>
      </c>
      <c r="H60" s="1">
        <v>1.95</v>
      </c>
      <c r="I60" s="2">
        <v>975</v>
      </c>
      <c r="J60" s="3">
        <v>9.1619999999999994E-5</v>
      </c>
      <c r="K60" s="4">
        <v>10641810.470000001</v>
      </c>
      <c r="L60" s="5">
        <v>425001</v>
      </c>
      <c r="M60" s="6">
        <v>25.039495129999999</v>
      </c>
      <c r="N60" s="7">
        <f>IF(ISNUMBER(_xll.BDP($C60, "DELTA_MID")),_xll.BDP($C60, "DELTA_MID")," ")</f>
        <v>-2.3616000000000002E-2</v>
      </c>
      <c r="O60" s="7" t="str">
        <f>IF(ISNUMBER(N60),_xll.BDP($C60, "OPT_UNDL_TICKER"),"")</f>
        <v>SPX</v>
      </c>
      <c r="P60" s="8">
        <f>IF(ISNUMBER(N60),_xll.BDP($C60, "OPT_UNDL_PX")," ")</f>
        <v>6037.88</v>
      </c>
      <c r="Q60" s="7">
        <f>IF(ISNUMBER(N60),+G60*_xll.BDP($C60, "PX_POS_MULT_FACTOR")*P60/K60," ")</f>
        <v>0.28368669114250816</v>
      </c>
      <c r="R60" s="8" t="str">
        <f>IF(OR($A60="TUA",$A60="TYA"),"",IF(ISNUMBER(_xll.BDP($C60,"DUR_ADJ_OAS_MID")),_xll.BDP($C60,"DUR_ADJ_OAS_MID"),IF(ISNUMBER(_xll.BDP($E60&amp;" ISIN","DUR_ADJ_OAS_MID")),_xll.BDP($E60&amp;" ISIN","DUR_ADJ_OAS_MID")," ")))</f>
        <v xml:space="preserve"> </v>
      </c>
      <c r="S60" s="7">
        <f t="shared" si="0"/>
        <v>-6.6995448980214731E-3</v>
      </c>
      <c r="T60" t="s">
        <v>174</v>
      </c>
      <c r="U60" t="s">
        <v>54</v>
      </c>
      <c r="AG60">
        <v>-2.8499999999999999E-4</v>
      </c>
    </row>
    <row r="61" spans="1:33" x14ac:dyDescent="0.25">
      <c r="A61" t="s">
        <v>100</v>
      </c>
      <c r="B61" t="s">
        <v>175</v>
      </c>
      <c r="C61" t="s">
        <v>175</v>
      </c>
      <c r="F61" t="s">
        <v>176</v>
      </c>
      <c r="G61" s="1">
        <v>4</v>
      </c>
      <c r="H61" s="1">
        <v>2.2250000000000001</v>
      </c>
      <c r="I61" s="2">
        <v>890</v>
      </c>
      <c r="J61" s="3">
        <v>8.3629999999999997E-5</v>
      </c>
      <c r="K61" s="4">
        <v>10641810.470000001</v>
      </c>
      <c r="L61" s="5">
        <v>425001</v>
      </c>
      <c r="M61" s="6">
        <v>25.039495129999999</v>
      </c>
      <c r="N61" s="7">
        <f>IF(ISNUMBER(_xll.BDP($C61, "DELTA_MID")),_xll.BDP($C61, "DELTA_MID")," ")</f>
        <v>-2.0079E-2</v>
      </c>
      <c r="O61" s="7" t="str">
        <f>IF(ISNUMBER(N61),_xll.BDP($C61, "OPT_UNDL_TICKER"),"")</f>
        <v>SPX</v>
      </c>
      <c r="P61" s="8">
        <f>IF(ISNUMBER(N61),_xll.BDP($C61, "OPT_UNDL_PX")," ")</f>
        <v>6037.88</v>
      </c>
      <c r="Q61" s="7">
        <f>IF(ISNUMBER(N61),+G61*_xll.BDP($C61, "PX_POS_MULT_FACTOR")*P61/K61," ")</f>
        <v>0.22694935291400653</v>
      </c>
      <c r="R61" s="8" t="str">
        <f>IF(OR($A61="TUA",$A61="TYA"),"",IF(ISNUMBER(_xll.BDP($C61,"DUR_ADJ_OAS_MID")),_xll.BDP($C61,"DUR_ADJ_OAS_MID"),IF(ISNUMBER(_xll.BDP($E61&amp;" ISIN","DUR_ADJ_OAS_MID")),_xll.BDP($E61&amp;" ISIN","DUR_ADJ_OAS_MID")," ")))</f>
        <v xml:space="preserve"> </v>
      </c>
      <c r="S61" s="7">
        <f t="shared" si="0"/>
        <v>-4.5569160571603366E-3</v>
      </c>
      <c r="T61" t="s">
        <v>176</v>
      </c>
      <c r="U61" t="s">
        <v>54</v>
      </c>
      <c r="AG61">
        <v>-2.8499999999999999E-4</v>
      </c>
    </row>
    <row r="62" spans="1:33" x14ac:dyDescent="0.25">
      <c r="A62" t="s">
        <v>100</v>
      </c>
      <c r="B62" t="s">
        <v>177</v>
      </c>
      <c r="C62" t="s">
        <v>177</v>
      </c>
      <c r="F62" t="s">
        <v>178</v>
      </c>
      <c r="G62" s="1">
        <v>5</v>
      </c>
      <c r="H62" s="1">
        <v>3.15</v>
      </c>
      <c r="I62" s="2">
        <v>1575</v>
      </c>
      <c r="J62" s="3">
        <v>1.4799999999999999E-4</v>
      </c>
      <c r="K62" s="4">
        <v>10641810.470000001</v>
      </c>
      <c r="L62" s="5">
        <v>425001</v>
      </c>
      <c r="M62" s="6">
        <v>25.039495129999999</v>
      </c>
      <c r="N62" s="7">
        <f>IF(ISNUMBER(_xll.BDP($C62, "DELTA_MID")),_xll.BDP($C62, "DELTA_MID")," ")</f>
        <v>-2.6254E-2</v>
      </c>
      <c r="O62" s="7" t="str">
        <f>IF(ISNUMBER(N62),_xll.BDP($C62, "OPT_UNDL_TICKER"),"")</f>
        <v>SPX</v>
      </c>
      <c r="P62" s="8">
        <f>IF(ISNUMBER(N62),_xll.BDP($C62, "OPT_UNDL_PX")," ")</f>
        <v>6037.88</v>
      </c>
      <c r="Q62" s="7">
        <f>IF(ISNUMBER(N62),+G62*_xll.BDP($C62, "PX_POS_MULT_FACTOR")*P62/K62," ")</f>
        <v>0.28368669114250816</v>
      </c>
      <c r="R62" s="8" t="str">
        <f>IF(OR($A62="TUA",$A62="TYA"),"",IF(ISNUMBER(_xll.BDP($C62,"DUR_ADJ_OAS_MID")),_xll.BDP($C62,"DUR_ADJ_OAS_MID"),IF(ISNUMBER(_xll.BDP($E62&amp;" ISIN","DUR_ADJ_OAS_MID")),_xll.BDP($E62&amp;" ISIN","DUR_ADJ_OAS_MID")," ")))</f>
        <v xml:space="preserve"> </v>
      </c>
      <c r="S62" s="7">
        <f t="shared" si="0"/>
        <v>-7.4479103892554094E-3</v>
      </c>
      <c r="T62" t="s">
        <v>178</v>
      </c>
      <c r="U62" t="s">
        <v>54</v>
      </c>
      <c r="AG62">
        <v>-2.8499999999999999E-4</v>
      </c>
    </row>
    <row r="63" spans="1:33" x14ac:dyDescent="0.25">
      <c r="A63" t="s">
        <v>100</v>
      </c>
      <c r="B63" t="s">
        <v>179</v>
      </c>
      <c r="C63" t="s">
        <v>179</v>
      </c>
      <c r="F63" t="s">
        <v>180</v>
      </c>
      <c r="G63" s="1">
        <v>-5</v>
      </c>
      <c r="H63" s="1">
        <v>11.4</v>
      </c>
      <c r="I63" s="2">
        <v>-5700</v>
      </c>
      <c r="J63" s="3">
        <v>-5.3562E-4</v>
      </c>
      <c r="K63" s="4">
        <v>10641810.470000001</v>
      </c>
      <c r="L63" s="5">
        <v>425001</v>
      </c>
      <c r="M63" s="6">
        <v>25.039495129999999</v>
      </c>
      <c r="N63" s="7">
        <f>IF(ISNUMBER(_xll.BDP($C63, "DELTA_MID")),_xll.BDP($C63, "DELTA_MID")," ")</f>
        <v>-0.11002099999999999</v>
      </c>
      <c r="O63" s="7" t="str">
        <f>IF(ISNUMBER(N63),_xll.BDP($C63, "OPT_UNDL_TICKER"),"")</f>
        <v>SPX</v>
      </c>
      <c r="P63" s="8">
        <f>IF(ISNUMBER(N63),_xll.BDP($C63, "OPT_UNDL_PX")," ")</f>
        <v>6037.88</v>
      </c>
      <c r="Q63" s="7">
        <f>IF(ISNUMBER(N63),+G63*_xll.BDP($C63, "PX_POS_MULT_FACTOR")*P63/K63," ")</f>
        <v>-0.28368669114250816</v>
      </c>
      <c r="R63" s="8" t="str">
        <f>IF(OR($A63="TUA",$A63="TYA"),"",IF(ISNUMBER(_xll.BDP($C63,"DUR_ADJ_OAS_MID")),_xll.BDP($C63,"DUR_ADJ_OAS_MID"),IF(ISNUMBER(_xll.BDP($E63&amp;" ISIN","DUR_ADJ_OAS_MID")),_xll.BDP($E63&amp;" ISIN","DUR_ADJ_OAS_MID")," ")))</f>
        <v xml:space="preserve"> </v>
      </c>
      <c r="S63" s="7">
        <f t="shared" si="0"/>
        <v>3.121149344618989E-2</v>
      </c>
      <c r="T63" t="s">
        <v>180</v>
      </c>
      <c r="U63" t="s">
        <v>54</v>
      </c>
      <c r="AG63">
        <v>-2.8499999999999999E-4</v>
      </c>
    </row>
    <row r="64" spans="1:33" x14ac:dyDescent="0.25">
      <c r="A64" t="s">
        <v>100</v>
      </c>
      <c r="B64" t="s">
        <v>181</v>
      </c>
      <c r="C64" t="s">
        <v>181</v>
      </c>
      <c r="F64" t="s">
        <v>182</v>
      </c>
      <c r="G64" s="1">
        <v>2</v>
      </c>
      <c r="H64" s="1">
        <v>57.5</v>
      </c>
      <c r="I64" s="2">
        <v>11500</v>
      </c>
      <c r="J64" s="3">
        <v>1.0806399999999999E-3</v>
      </c>
      <c r="K64" s="4">
        <v>10641810.470000001</v>
      </c>
      <c r="L64" s="5">
        <v>425001</v>
      </c>
      <c r="M64" s="6">
        <v>25.039495129999999</v>
      </c>
      <c r="N64" s="7">
        <f>IF(ISNUMBER(_xll.BDP($C64, "DELTA_MID")),_xll.BDP($C64, "DELTA_MID")," ")</f>
        <v>0.36890800000000001</v>
      </c>
      <c r="O64" s="7" t="str">
        <f>IF(ISNUMBER(N64),_xll.BDP($C64, "OPT_UNDL_TICKER"),"")</f>
        <v>SPX</v>
      </c>
      <c r="P64" s="8">
        <f>IF(ISNUMBER(N64),_xll.BDP($C64, "OPT_UNDL_PX")," ")</f>
        <v>6037.88</v>
      </c>
      <c r="Q64" s="7">
        <f>IF(ISNUMBER(N64),+G64*_xll.BDP($C64, "PX_POS_MULT_FACTOR")*P64/K64," ")</f>
        <v>0.11347467645700327</v>
      </c>
      <c r="R64" s="8" t="str">
        <f>IF(OR($A64="TUA",$A64="TYA"),"",IF(ISNUMBER(_xll.BDP($C64,"DUR_ADJ_OAS_MID")),_xll.BDP($C64,"DUR_ADJ_OAS_MID"),IF(ISNUMBER(_xll.BDP($E64&amp;" ISIN","DUR_ADJ_OAS_MID")),_xll.BDP($E64&amp;" ISIN","DUR_ADJ_OAS_MID")," ")))</f>
        <v xml:space="preserve"> </v>
      </c>
      <c r="S64" s="7">
        <f t="shared" si="0"/>
        <v>4.1861715942400159E-2</v>
      </c>
      <c r="T64" t="s">
        <v>182</v>
      </c>
      <c r="U64" t="s">
        <v>54</v>
      </c>
      <c r="AG64">
        <v>-2.8499999999999999E-4</v>
      </c>
    </row>
    <row r="65" spans="1:33" x14ac:dyDescent="0.25">
      <c r="A65" t="s">
        <v>100</v>
      </c>
      <c r="B65" t="s">
        <v>183</v>
      </c>
      <c r="C65" t="s">
        <v>184</v>
      </c>
      <c r="F65" t="s">
        <v>184</v>
      </c>
      <c r="G65" s="1">
        <v>-2708513</v>
      </c>
      <c r="H65" s="1">
        <v>100</v>
      </c>
      <c r="I65" s="2">
        <v>-2708513</v>
      </c>
      <c r="J65" s="3">
        <v>-0.25451617999999998</v>
      </c>
      <c r="K65" s="4">
        <v>10641810.470000001</v>
      </c>
      <c r="L65" s="5">
        <v>425001</v>
      </c>
      <c r="M65" s="6">
        <v>25.039495129999999</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184</v>
      </c>
      <c r="U65" t="s">
        <v>60</v>
      </c>
      <c r="AG65">
        <v>-2.8499999999999999E-4</v>
      </c>
    </row>
    <row r="66" spans="1:33" x14ac:dyDescent="0.25">
      <c r="A66" t="s">
        <v>100</v>
      </c>
      <c r="B66" t="s">
        <v>185</v>
      </c>
      <c r="C66" t="s">
        <v>186</v>
      </c>
      <c r="F66" t="s">
        <v>186</v>
      </c>
      <c r="G66" s="1">
        <v>-3784638</v>
      </c>
      <c r="H66" s="1">
        <v>100</v>
      </c>
      <c r="I66" s="2">
        <v>-3784638</v>
      </c>
      <c r="J66" s="3">
        <v>-0.35563855</v>
      </c>
      <c r="K66" s="4">
        <v>10641810.470000001</v>
      </c>
      <c r="L66" s="5">
        <v>425001</v>
      </c>
      <c r="M66" s="6">
        <v>25.039495129999999</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186</v>
      </c>
      <c r="U66" t="s">
        <v>60</v>
      </c>
      <c r="AG66">
        <v>-2.8499999999999999E-4</v>
      </c>
    </row>
    <row r="67" spans="1:33" x14ac:dyDescent="0.25">
      <c r="A67" t="s">
        <v>100</v>
      </c>
      <c r="B67" t="s">
        <v>187</v>
      </c>
      <c r="C67" t="s">
        <v>188</v>
      </c>
      <c r="F67" t="s">
        <v>188</v>
      </c>
      <c r="G67" s="1">
        <v>-2167242</v>
      </c>
      <c r="H67" s="1">
        <v>100</v>
      </c>
      <c r="I67" s="2">
        <v>-2167242</v>
      </c>
      <c r="J67" s="3">
        <v>-0.20365349999999999</v>
      </c>
      <c r="K67" s="4">
        <v>10641810.470000001</v>
      </c>
      <c r="L67" s="5">
        <v>425001</v>
      </c>
      <c r="M67" s="6">
        <v>25.039495129999999</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si="0"/>
        <v xml:space="preserve"> </v>
      </c>
      <c r="T67" t="s">
        <v>188</v>
      </c>
      <c r="U67" t="s">
        <v>60</v>
      </c>
      <c r="AG67">
        <v>-2.8499999999999999E-4</v>
      </c>
    </row>
    <row r="68" spans="1:33" x14ac:dyDescent="0.25">
      <c r="A68" t="s">
        <v>100</v>
      </c>
      <c r="B68" t="s">
        <v>189</v>
      </c>
      <c r="C68" t="s">
        <v>190</v>
      </c>
      <c r="F68" t="s">
        <v>190</v>
      </c>
      <c r="G68" s="1">
        <v>-2164863</v>
      </c>
      <c r="H68" s="1">
        <v>100</v>
      </c>
      <c r="I68" s="2">
        <v>-2164863</v>
      </c>
      <c r="J68" s="3">
        <v>-0.20342995</v>
      </c>
      <c r="K68" s="4">
        <v>10641810.470000001</v>
      </c>
      <c r="L68" s="5">
        <v>425001</v>
      </c>
      <c r="M68" s="6">
        <v>25.039495129999999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0"/>
        <v xml:space="preserve"> </v>
      </c>
      <c r="T68" t="s">
        <v>190</v>
      </c>
      <c r="U68" t="s">
        <v>60</v>
      </c>
      <c r="AG68">
        <v>-2.8499999999999999E-4</v>
      </c>
    </row>
    <row r="69" spans="1:33" x14ac:dyDescent="0.25">
      <c r="A69" t="s">
        <v>100</v>
      </c>
      <c r="B69" t="s">
        <v>191</v>
      </c>
      <c r="C69" t="s">
        <v>192</v>
      </c>
      <c r="F69" t="s">
        <v>193</v>
      </c>
      <c r="G69" s="1">
        <v>7894</v>
      </c>
      <c r="H69" s="1">
        <v>339.90269999999998</v>
      </c>
      <c r="I69" s="2">
        <v>2683191.91</v>
      </c>
      <c r="J69" s="3">
        <v>0.25213679</v>
      </c>
      <c r="K69" s="4">
        <v>10641810.470000001</v>
      </c>
      <c r="L69" s="5">
        <v>425001</v>
      </c>
      <c r="M69" s="6">
        <v>25.039495129999999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ref="S69:S132" si="1">IF(ISNUMBER(N69),Q69*N69,IF(ISNUMBER(R69),J69*R69," "))</f>
        <v xml:space="preserve"> </v>
      </c>
      <c r="T69" t="s">
        <v>193</v>
      </c>
      <c r="U69" t="s">
        <v>60</v>
      </c>
      <c r="AG69">
        <v>-2.8499999999999999E-4</v>
      </c>
    </row>
    <row r="70" spans="1:33" x14ac:dyDescent="0.25">
      <c r="A70" t="s">
        <v>100</v>
      </c>
      <c r="B70" t="s">
        <v>194</v>
      </c>
      <c r="C70" t="s">
        <v>195</v>
      </c>
      <c r="F70" t="s">
        <v>196</v>
      </c>
      <c r="G70" s="1">
        <v>5216</v>
      </c>
      <c r="H70" s="1">
        <v>724.37070000000006</v>
      </c>
      <c r="I70" s="2">
        <v>3778317.57</v>
      </c>
      <c r="J70" s="3">
        <v>0.35504461999999998</v>
      </c>
      <c r="K70" s="4">
        <v>10641810.470000001</v>
      </c>
      <c r="L70" s="5">
        <v>425001</v>
      </c>
      <c r="M70" s="6">
        <v>25.039495129999999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196</v>
      </c>
      <c r="U70" t="s">
        <v>60</v>
      </c>
      <c r="AG70">
        <v>-2.8499999999999999E-4</v>
      </c>
    </row>
    <row r="71" spans="1:33" x14ac:dyDescent="0.25">
      <c r="A71" t="s">
        <v>100</v>
      </c>
      <c r="B71" t="s">
        <v>197</v>
      </c>
      <c r="C71" t="s">
        <v>198</v>
      </c>
      <c r="F71" t="s">
        <v>199</v>
      </c>
      <c r="G71" s="1">
        <v>2419</v>
      </c>
      <c r="H71" s="1">
        <v>893.95990099999995</v>
      </c>
      <c r="I71" s="2">
        <v>2162489</v>
      </c>
      <c r="J71" s="3">
        <v>0.20320687000000001</v>
      </c>
      <c r="K71" s="4">
        <v>10641810.470000001</v>
      </c>
      <c r="L71" s="5">
        <v>425001</v>
      </c>
      <c r="M71" s="6">
        <v>25.039495129999999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199</v>
      </c>
      <c r="U71" t="s">
        <v>60</v>
      </c>
      <c r="AG71">
        <v>-2.8499999999999999E-4</v>
      </c>
    </row>
    <row r="72" spans="1:33" x14ac:dyDescent="0.25">
      <c r="A72" t="s">
        <v>100</v>
      </c>
      <c r="B72" t="s">
        <v>200</v>
      </c>
      <c r="C72" t="s">
        <v>201</v>
      </c>
      <c r="F72" t="s">
        <v>202</v>
      </c>
      <c r="G72" s="1">
        <v>2374</v>
      </c>
      <c r="H72" s="1">
        <v>908.83050100000003</v>
      </c>
      <c r="I72" s="2">
        <v>2157563.61</v>
      </c>
      <c r="J72" s="3">
        <v>0.20274403999999999</v>
      </c>
      <c r="K72" s="4">
        <v>10641810.470000001</v>
      </c>
      <c r="L72" s="5">
        <v>425001</v>
      </c>
      <c r="M72" s="6">
        <v>25.039495129999999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202</v>
      </c>
      <c r="U72" t="s">
        <v>60</v>
      </c>
      <c r="AG72">
        <v>-2.8499999999999999E-4</v>
      </c>
    </row>
    <row r="73" spans="1:33" x14ac:dyDescent="0.25">
      <c r="A73" t="s">
        <v>100</v>
      </c>
      <c r="B73" t="s">
        <v>203</v>
      </c>
      <c r="C73" t="s">
        <v>203</v>
      </c>
      <c r="D73" t="s">
        <v>204</v>
      </c>
      <c r="E73" t="s">
        <v>205</v>
      </c>
      <c r="F73" t="s">
        <v>206</v>
      </c>
      <c r="G73" s="1">
        <v>10700000</v>
      </c>
      <c r="H73" s="1">
        <v>99.251555999999994</v>
      </c>
      <c r="I73" s="2">
        <v>10619916.49</v>
      </c>
      <c r="J73" s="3">
        <v>0.99794265000000004</v>
      </c>
      <c r="K73" s="4">
        <v>10641810.470000001</v>
      </c>
      <c r="L73" s="5">
        <v>425001</v>
      </c>
      <c r="M73" s="6">
        <v>25.039495129999999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f>IF(OR($A73="TUA",$A73="TYA"),"",IF(ISNUMBER(_xll.BDP($C73,"DUR_ADJ_OAS_MID")),_xll.BDP($C73,"DUR_ADJ_OAS_MID"),IF(ISNUMBER(_xll.BDP($E73&amp;" ISIN","DUR_ADJ_OAS_MID")),_xll.BDP($E73&amp;" ISIN","DUR_ADJ_OAS_MID")," ")))</f>
        <v>0.17150612963752054</v>
      </c>
      <c r="S73" s="7">
        <f t="shared" si="1"/>
        <v>0.1711532815017108</v>
      </c>
      <c r="T73" t="s">
        <v>206</v>
      </c>
      <c r="U73" t="s">
        <v>83</v>
      </c>
      <c r="AG73">
        <v>-2.8499999999999999E-4</v>
      </c>
    </row>
    <row r="74" spans="1:33" x14ac:dyDescent="0.25">
      <c r="A74" t="s">
        <v>100</v>
      </c>
      <c r="B74" t="s">
        <v>84</v>
      </c>
      <c r="C74" t="s">
        <v>84</v>
      </c>
      <c r="G74" s="1">
        <v>61684.39</v>
      </c>
      <c r="H74" s="1">
        <v>1</v>
      </c>
      <c r="I74" s="2">
        <v>61684.39</v>
      </c>
      <c r="J74" s="3">
        <v>5.79642E-3</v>
      </c>
      <c r="K74" s="4">
        <v>10641810.470000001</v>
      </c>
      <c r="L74" s="5">
        <v>425001</v>
      </c>
      <c r="M74" s="6">
        <v>25.039495129999999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84</v>
      </c>
      <c r="U74" t="s">
        <v>84</v>
      </c>
      <c r="AG74">
        <v>-2.8499999999999999E-4</v>
      </c>
    </row>
    <row r="75" spans="1:33" x14ac:dyDescent="0.25">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row>
    <row r="76" spans="1:33" x14ac:dyDescent="0.25">
      <c r="A76" t="s">
        <v>207</v>
      </c>
      <c r="B76" t="s">
        <v>208</v>
      </c>
      <c r="C76" t="s">
        <v>208</v>
      </c>
      <c r="F76" t="s">
        <v>209</v>
      </c>
      <c r="G76" s="1">
        <v>-5600000</v>
      </c>
      <c r="H76" s="1">
        <v>-8.2278690000000001</v>
      </c>
      <c r="I76" s="2">
        <v>-460760.65</v>
      </c>
      <c r="J76" s="3">
        <v>-3.5537899999999998E-3</v>
      </c>
      <c r="K76" s="4">
        <v>129653491.06999999</v>
      </c>
      <c r="L76" s="5">
        <v>5800001</v>
      </c>
      <c r="M76" s="6">
        <v>22.354046329999999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209</v>
      </c>
      <c r="U76" t="s">
        <v>60</v>
      </c>
      <c r="AG76">
        <v>-1.54E-4</v>
      </c>
    </row>
    <row r="77" spans="1:33" x14ac:dyDescent="0.25">
      <c r="A77" t="s">
        <v>207</v>
      </c>
      <c r="B77" t="s">
        <v>210</v>
      </c>
      <c r="C77" t="s">
        <v>210</v>
      </c>
      <c r="F77" t="s">
        <v>210</v>
      </c>
      <c r="G77" s="1">
        <v>899464</v>
      </c>
      <c r="H77" s="1">
        <v>79.510000000000005</v>
      </c>
      <c r="I77" s="2">
        <v>71516382.640000001</v>
      </c>
      <c r="J77" s="3">
        <v>0.55159627</v>
      </c>
      <c r="K77" s="4">
        <v>129653491.06999999</v>
      </c>
      <c r="L77" s="5">
        <v>5800001</v>
      </c>
      <c r="M77" s="6">
        <v>22.354046329999999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210</v>
      </c>
      <c r="U77" t="s">
        <v>60</v>
      </c>
      <c r="AC77" s="8" t="s">
        <v>211</v>
      </c>
      <c r="AD77" s="8" t="s">
        <v>212</v>
      </c>
      <c r="AE77" s="8">
        <v>-10</v>
      </c>
      <c r="AG77">
        <v>-1.54E-4</v>
      </c>
    </row>
    <row r="78" spans="1:33" x14ac:dyDescent="0.25">
      <c r="A78" t="s">
        <v>207</v>
      </c>
      <c r="B78" t="s">
        <v>213</v>
      </c>
      <c r="C78" t="s">
        <v>214</v>
      </c>
      <c r="F78" t="s">
        <v>214</v>
      </c>
      <c r="G78" s="1">
        <v>-71334627</v>
      </c>
      <c r="H78" s="1">
        <v>100</v>
      </c>
      <c r="I78" s="2">
        <v>-71334627</v>
      </c>
      <c r="J78" s="3">
        <v>-0.55019441999999996</v>
      </c>
      <c r="K78" s="4">
        <v>129653491.06999999</v>
      </c>
      <c r="L78" s="5">
        <v>5800001</v>
      </c>
      <c r="M78" s="6">
        <v>22.354046329999999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214</v>
      </c>
      <c r="U78" t="s">
        <v>60</v>
      </c>
      <c r="AC78" s="8" t="s">
        <v>211</v>
      </c>
      <c r="AD78" s="8" t="s">
        <v>212</v>
      </c>
      <c r="AE78" s="8">
        <v>-10</v>
      </c>
      <c r="AG78">
        <v>-1.54E-4</v>
      </c>
    </row>
    <row r="79" spans="1:33" x14ac:dyDescent="0.25">
      <c r="A79" t="s">
        <v>207</v>
      </c>
      <c r="B79" t="s">
        <v>215</v>
      </c>
      <c r="C79" t="s">
        <v>215</v>
      </c>
      <c r="F79" t="s">
        <v>215</v>
      </c>
      <c r="G79" s="1">
        <v>125000</v>
      </c>
      <c r="H79" s="1">
        <v>79.510000000000005</v>
      </c>
      <c r="I79" s="2">
        <v>9938750</v>
      </c>
      <c r="J79" s="3">
        <v>7.6656249999999995E-2</v>
      </c>
      <c r="K79" s="4">
        <v>129653491.06999999</v>
      </c>
      <c r="L79" s="5">
        <v>5800001</v>
      </c>
      <c r="M79" s="6">
        <v>22.354046329999999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215</v>
      </c>
      <c r="U79" t="s">
        <v>60</v>
      </c>
      <c r="AG79">
        <v>-1.54E-4</v>
      </c>
    </row>
    <row r="80" spans="1:33" x14ac:dyDescent="0.25">
      <c r="A80" t="s">
        <v>207</v>
      </c>
      <c r="B80" t="s">
        <v>216</v>
      </c>
      <c r="C80" t="s">
        <v>217</v>
      </c>
      <c r="F80" t="s">
        <v>217</v>
      </c>
      <c r="G80" s="1">
        <v>-9958750</v>
      </c>
      <c r="H80" s="1">
        <v>100</v>
      </c>
      <c r="I80" s="2">
        <v>-9958750</v>
      </c>
      <c r="J80" s="3">
        <v>-7.6810500000000004E-2</v>
      </c>
      <c r="K80" s="4">
        <v>129653491.06999999</v>
      </c>
      <c r="L80" s="5">
        <v>5800001</v>
      </c>
      <c r="M80" s="6">
        <v>22.354046329999999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217</v>
      </c>
      <c r="U80" t="s">
        <v>60</v>
      </c>
      <c r="AG80">
        <v>-1.54E-4</v>
      </c>
    </row>
    <row r="81" spans="1:33" x14ac:dyDescent="0.25">
      <c r="A81" t="s">
        <v>207</v>
      </c>
      <c r="B81" t="s">
        <v>218</v>
      </c>
      <c r="C81" t="s">
        <v>218</v>
      </c>
      <c r="F81" t="s">
        <v>218</v>
      </c>
      <c r="G81" s="1">
        <v>609450</v>
      </c>
      <c r="H81" s="1">
        <v>79.510000000000005</v>
      </c>
      <c r="I81" s="2">
        <v>48457369.5</v>
      </c>
      <c r="J81" s="3">
        <v>0.3737452</v>
      </c>
      <c r="K81" s="4">
        <v>129653491.06999999</v>
      </c>
      <c r="L81" s="5">
        <v>5800001</v>
      </c>
      <c r="M81" s="6">
        <v>22.354046329999999</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218</v>
      </c>
      <c r="U81" t="s">
        <v>60</v>
      </c>
      <c r="AC81" s="8" t="s">
        <v>211</v>
      </c>
      <c r="AD81" s="8" t="s">
        <v>212</v>
      </c>
      <c r="AE81" s="8">
        <v>0</v>
      </c>
      <c r="AG81">
        <v>-1.54E-4</v>
      </c>
    </row>
    <row r="82" spans="1:33" x14ac:dyDescent="0.25">
      <c r="A82" t="s">
        <v>207</v>
      </c>
      <c r="B82" t="s">
        <v>219</v>
      </c>
      <c r="C82" t="s">
        <v>220</v>
      </c>
      <c r="F82" t="s">
        <v>220</v>
      </c>
      <c r="G82" s="1">
        <v>-48329385</v>
      </c>
      <c r="H82" s="1">
        <v>100</v>
      </c>
      <c r="I82" s="2">
        <v>-48329385</v>
      </c>
      <c r="J82" s="3">
        <v>-0.37275807</v>
      </c>
      <c r="K82" s="4">
        <v>129653491.06999999</v>
      </c>
      <c r="L82" s="5">
        <v>5800001</v>
      </c>
      <c r="M82" s="6">
        <v>22.354046329999999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220</v>
      </c>
      <c r="U82" t="s">
        <v>60</v>
      </c>
      <c r="AC82" s="8" t="s">
        <v>211</v>
      </c>
      <c r="AD82" s="8" t="s">
        <v>212</v>
      </c>
      <c r="AE82" s="8">
        <v>0</v>
      </c>
      <c r="AG82">
        <v>-1.54E-4</v>
      </c>
    </row>
    <row r="83" spans="1:33" x14ac:dyDescent="0.25">
      <c r="A83" t="s">
        <v>207</v>
      </c>
      <c r="B83" t="s">
        <v>221</v>
      </c>
      <c r="C83" t="s">
        <v>221</v>
      </c>
      <c r="F83" t="s">
        <v>221</v>
      </c>
      <c r="G83" s="1">
        <v>33196452</v>
      </c>
      <c r="H83" s="1">
        <v>100</v>
      </c>
      <c r="I83" s="2">
        <v>33196452</v>
      </c>
      <c r="J83" s="3">
        <v>0.25603978999999999</v>
      </c>
      <c r="K83" s="4">
        <v>129653491.06999999</v>
      </c>
      <c r="L83" s="5">
        <v>5800001</v>
      </c>
      <c r="M83" s="6">
        <v>22.354046329999999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221</v>
      </c>
      <c r="U83" t="s">
        <v>60</v>
      </c>
      <c r="AC83" s="8" t="s">
        <v>211</v>
      </c>
      <c r="AD83" s="8" t="s">
        <v>212</v>
      </c>
      <c r="AE83" s="8">
        <v>-25</v>
      </c>
      <c r="AG83">
        <v>-1.54E-4</v>
      </c>
    </row>
    <row r="84" spans="1:33" x14ac:dyDescent="0.25">
      <c r="A84" t="s">
        <v>207</v>
      </c>
      <c r="B84" t="s">
        <v>222</v>
      </c>
      <c r="C84" t="s">
        <v>223</v>
      </c>
      <c r="F84" t="s">
        <v>223</v>
      </c>
      <c r="G84" s="1">
        <v>-32178</v>
      </c>
      <c r="H84" s="1">
        <v>1029.8</v>
      </c>
      <c r="I84" s="2">
        <v>-33136904.399999999</v>
      </c>
      <c r="J84" s="3">
        <v>-0.25558049999999999</v>
      </c>
      <c r="K84" s="4">
        <v>129653491.06999999</v>
      </c>
      <c r="L84" s="5">
        <v>5800001</v>
      </c>
      <c r="M84" s="6">
        <v>22.354046329999999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223</v>
      </c>
      <c r="U84" t="s">
        <v>60</v>
      </c>
      <c r="AC84" s="8" t="s">
        <v>211</v>
      </c>
      <c r="AD84" s="8" t="s">
        <v>212</v>
      </c>
      <c r="AE84" s="8">
        <v>-25</v>
      </c>
      <c r="AF84" s="8" t="s">
        <v>223</v>
      </c>
      <c r="AG84">
        <v>-1.54E-4</v>
      </c>
    </row>
    <row r="85" spans="1:33" x14ac:dyDescent="0.25">
      <c r="A85" t="s">
        <v>207</v>
      </c>
      <c r="B85" t="s">
        <v>224</v>
      </c>
      <c r="C85" t="s">
        <v>225</v>
      </c>
      <c r="D85" t="s">
        <v>226</v>
      </c>
      <c r="E85" t="s">
        <v>227</v>
      </c>
      <c r="F85" t="s">
        <v>228</v>
      </c>
      <c r="G85" s="1">
        <v>-7415.5435412911847</v>
      </c>
      <c r="H85" s="1">
        <v>36.24</v>
      </c>
      <c r="I85" s="2">
        <v>-268739.29793639248</v>
      </c>
      <c r="J85" s="3">
        <v>-2.072750187585E-3</v>
      </c>
      <c r="K85" s="4">
        <v>129653491.06999999</v>
      </c>
      <c r="L85" s="5">
        <v>5800001</v>
      </c>
      <c r="M85" s="6">
        <v>22.354046329999999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229</v>
      </c>
      <c r="AG85">
        <v>-1.54E-4</v>
      </c>
    </row>
    <row r="86" spans="1:33" x14ac:dyDescent="0.25">
      <c r="A86" t="s">
        <v>207</v>
      </c>
      <c r="B86" t="s">
        <v>230</v>
      </c>
      <c r="C86" t="s">
        <v>231</v>
      </c>
      <c r="D86" t="s">
        <v>232</v>
      </c>
      <c r="E86" t="s">
        <v>233</v>
      </c>
      <c r="F86" t="s">
        <v>234</v>
      </c>
      <c r="G86" s="1">
        <v>-24748.957971859461</v>
      </c>
      <c r="H86" s="1">
        <v>16.84</v>
      </c>
      <c r="I86" s="2">
        <v>-416772.45224611327</v>
      </c>
      <c r="J86" s="3">
        <v>-3.2145100668449999E-3</v>
      </c>
      <c r="K86" s="4">
        <v>129653491.06999999</v>
      </c>
      <c r="L86" s="5">
        <v>5800001</v>
      </c>
      <c r="M86" s="6">
        <v>22.354046329999999</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229</v>
      </c>
      <c r="AG86">
        <v>-1.54E-4</v>
      </c>
    </row>
    <row r="87" spans="1:33" x14ac:dyDescent="0.25">
      <c r="A87" t="s">
        <v>207</v>
      </c>
      <c r="B87" t="s">
        <v>235</v>
      </c>
      <c r="C87" t="s">
        <v>236</v>
      </c>
      <c r="D87" t="s">
        <v>237</v>
      </c>
      <c r="E87" t="s">
        <v>238</v>
      </c>
      <c r="F87" t="s">
        <v>239</v>
      </c>
      <c r="G87" s="1">
        <v>-8660.9786465503748</v>
      </c>
      <c r="H87" s="1">
        <v>49.57</v>
      </c>
      <c r="I87" s="2">
        <v>-429324.71150950209</v>
      </c>
      <c r="J87" s="3">
        <v>-3.311323960245E-3</v>
      </c>
      <c r="K87" s="4">
        <v>129653491.06999999</v>
      </c>
      <c r="L87" s="5">
        <v>5800001</v>
      </c>
      <c r="M87" s="6">
        <v>22.354046329999999</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229</v>
      </c>
      <c r="AG87">
        <v>-1.54E-4</v>
      </c>
    </row>
    <row r="88" spans="1:33" x14ac:dyDescent="0.25">
      <c r="A88" t="s">
        <v>207</v>
      </c>
      <c r="B88" t="s">
        <v>240</v>
      </c>
      <c r="C88" t="s">
        <v>241</v>
      </c>
      <c r="D88" t="s">
        <v>242</v>
      </c>
      <c r="E88" t="s">
        <v>243</v>
      </c>
      <c r="F88" t="s">
        <v>244</v>
      </c>
      <c r="G88" s="1">
        <v>-8631.2074977303491</v>
      </c>
      <c r="H88" s="1">
        <v>45.06</v>
      </c>
      <c r="I88" s="2">
        <v>-388922.20984772948</v>
      </c>
      <c r="J88" s="3">
        <v>-2.9997048798150001E-3</v>
      </c>
      <c r="K88" s="4">
        <v>129653491.06999999</v>
      </c>
      <c r="L88" s="5">
        <v>5800001</v>
      </c>
      <c r="M88" s="6">
        <v>22.354046329999999</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229</v>
      </c>
      <c r="AG88">
        <v>-1.54E-4</v>
      </c>
    </row>
    <row r="89" spans="1:33" x14ac:dyDescent="0.25">
      <c r="A89" t="s">
        <v>207</v>
      </c>
      <c r="B89" t="s">
        <v>245</v>
      </c>
      <c r="C89" t="s">
        <v>246</v>
      </c>
      <c r="D89" t="s">
        <v>247</v>
      </c>
      <c r="E89" t="s">
        <v>248</v>
      </c>
      <c r="F89" t="s">
        <v>249</v>
      </c>
      <c r="G89" s="1">
        <v>-45761.5101126722</v>
      </c>
      <c r="H89" s="1">
        <v>7.77</v>
      </c>
      <c r="I89" s="2">
        <v>-355566.93357546302</v>
      </c>
      <c r="J89" s="3">
        <v>-2.7424401043200002E-3</v>
      </c>
      <c r="K89" s="4">
        <v>129653491.06999999</v>
      </c>
      <c r="L89" s="5">
        <v>5800001</v>
      </c>
      <c r="M89" s="6">
        <v>22.354046329999999</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229</v>
      </c>
      <c r="AG89">
        <v>-1.54E-4</v>
      </c>
    </row>
    <row r="90" spans="1:33" x14ac:dyDescent="0.25">
      <c r="A90" t="s">
        <v>207</v>
      </c>
      <c r="B90" t="s">
        <v>250</v>
      </c>
      <c r="C90" t="s">
        <v>251</v>
      </c>
      <c r="D90" t="s">
        <v>252</v>
      </c>
      <c r="E90" t="s">
        <v>253</v>
      </c>
      <c r="F90" t="s">
        <v>254</v>
      </c>
      <c r="G90" s="1">
        <v>-7192.6890346363043</v>
      </c>
      <c r="H90" s="1">
        <v>45</v>
      </c>
      <c r="I90" s="2">
        <v>-323671.0065586337</v>
      </c>
      <c r="J90" s="3">
        <v>-2.496431094045E-3</v>
      </c>
      <c r="K90" s="4">
        <v>129653491.06999999</v>
      </c>
      <c r="L90" s="5">
        <v>5800001</v>
      </c>
      <c r="M90" s="6">
        <v>22.354046329999999</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229</v>
      </c>
      <c r="AG90">
        <v>-1.54E-4</v>
      </c>
    </row>
    <row r="91" spans="1:33" x14ac:dyDescent="0.25">
      <c r="A91" t="s">
        <v>207</v>
      </c>
      <c r="B91" t="s">
        <v>255</v>
      </c>
      <c r="C91" t="s">
        <v>256</v>
      </c>
      <c r="D91" t="s">
        <v>257</v>
      </c>
      <c r="E91" t="s">
        <v>258</v>
      </c>
      <c r="F91" t="s">
        <v>259</v>
      </c>
      <c r="G91" s="1">
        <v>-3436.7927204561838</v>
      </c>
      <c r="H91" s="1">
        <v>82.48</v>
      </c>
      <c r="I91" s="2">
        <v>-283466.66358322609</v>
      </c>
      <c r="J91" s="3">
        <v>-2.1863403850049998E-3</v>
      </c>
      <c r="K91" s="4">
        <v>129653491.06999999</v>
      </c>
      <c r="L91" s="5">
        <v>5800001</v>
      </c>
      <c r="M91" s="6">
        <v>22.354046329999999</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229</v>
      </c>
      <c r="AG91">
        <v>-1.54E-4</v>
      </c>
    </row>
    <row r="92" spans="1:33" x14ac:dyDescent="0.25">
      <c r="A92" t="s">
        <v>207</v>
      </c>
      <c r="B92" t="s">
        <v>260</v>
      </c>
      <c r="C92" t="s">
        <v>261</v>
      </c>
      <c r="D92" t="s">
        <v>262</v>
      </c>
      <c r="E92" t="s">
        <v>263</v>
      </c>
      <c r="F92" t="s">
        <v>264</v>
      </c>
      <c r="G92" s="1">
        <v>-6479.0388912960889</v>
      </c>
      <c r="H92" s="1">
        <v>75.55</v>
      </c>
      <c r="I92" s="2">
        <v>-489491.38823741948</v>
      </c>
      <c r="J92" s="3">
        <v>-3.7753814740950002E-3</v>
      </c>
      <c r="K92" s="4">
        <v>129653491.06999999</v>
      </c>
      <c r="L92" s="5">
        <v>5800001</v>
      </c>
      <c r="M92" s="6">
        <v>22.354046329999999</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229</v>
      </c>
      <c r="AG92">
        <v>-1.54E-4</v>
      </c>
    </row>
    <row r="93" spans="1:33" x14ac:dyDescent="0.25">
      <c r="A93" t="s">
        <v>207</v>
      </c>
      <c r="B93" t="s">
        <v>265</v>
      </c>
      <c r="C93" t="s">
        <v>266</v>
      </c>
      <c r="D93" t="s">
        <v>267</v>
      </c>
      <c r="E93" t="s">
        <v>268</v>
      </c>
      <c r="F93" t="s">
        <v>269</v>
      </c>
      <c r="G93" s="1">
        <v>-14819.25565821957</v>
      </c>
      <c r="H93" s="1">
        <v>22.39</v>
      </c>
      <c r="I93" s="2">
        <v>-331803.13418753608</v>
      </c>
      <c r="J93" s="3">
        <v>-2.5591531045499999E-3</v>
      </c>
      <c r="K93" s="4">
        <v>129653491.06999999</v>
      </c>
      <c r="L93" s="5">
        <v>5800001</v>
      </c>
      <c r="M93" s="6">
        <v>22.354046329999999</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229</v>
      </c>
      <c r="AG93">
        <v>-1.54E-4</v>
      </c>
    </row>
    <row r="94" spans="1:33" x14ac:dyDescent="0.25">
      <c r="A94" t="s">
        <v>207</v>
      </c>
      <c r="B94" t="s">
        <v>270</v>
      </c>
      <c r="C94" t="s">
        <v>271</v>
      </c>
      <c r="D94" t="s">
        <v>272</v>
      </c>
      <c r="E94" t="s">
        <v>273</v>
      </c>
      <c r="F94" t="s">
        <v>274</v>
      </c>
      <c r="G94" s="1">
        <v>-9302.9055913737302</v>
      </c>
      <c r="H94" s="1">
        <v>37.840000000000003</v>
      </c>
      <c r="I94" s="2">
        <v>-352021.94757758197</v>
      </c>
      <c r="J94" s="3">
        <v>-2.7150981024299998E-3</v>
      </c>
      <c r="K94" s="4">
        <v>129653491.06999999</v>
      </c>
      <c r="L94" s="5">
        <v>5800001</v>
      </c>
      <c r="M94" s="6">
        <v>22.354046329999999</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229</v>
      </c>
      <c r="AG94">
        <v>-1.54E-4</v>
      </c>
    </row>
    <row r="95" spans="1:33" x14ac:dyDescent="0.25">
      <c r="A95" t="s">
        <v>207</v>
      </c>
      <c r="B95" t="s">
        <v>275</v>
      </c>
      <c r="C95" t="s">
        <v>276</v>
      </c>
      <c r="D95" t="s">
        <v>277</v>
      </c>
      <c r="E95" t="s">
        <v>278</v>
      </c>
      <c r="F95" t="s">
        <v>279</v>
      </c>
      <c r="G95" s="1">
        <v>-582.1249423248222</v>
      </c>
      <c r="H95" s="1">
        <v>176.23</v>
      </c>
      <c r="I95" s="2">
        <v>-102587.8785859034</v>
      </c>
      <c r="J95" s="3">
        <v>-7.9124655833999989E-4</v>
      </c>
      <c r="K95" s="4">
        <v>129653491.06999999</v>
      </c>
      <c r="L95" s="5">
        <v>5800001</v>
      </c>
      <c r="M95" s="6">
        <v>22.354046329999999</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229</v>
      </c>
      <c r="AG95">
        <v>-1.54E-4</v>
      </c>
    </row>
    <row r="96" spans="1:33" x14ac:dyDescent="0.25">
      <c r="A96" t="s">
        <v>207</v>
      </c>
      <c r="B96" t="s">
        <v>280</v>
      </c>
      <c r="C96" t="s">
        <v>281</v>
      </c>
      <c r="D96" t="s">
        <v>282</v>
      </c>
      <c r="E96" t="s">
        <v>283</v>
      </c>
      <c r="F96" t="s">
        <v>284</v>
      </c>
      <c r="G96" s="1">
        <v>-2587.4463334580059</v>
      </c>
      <c r="H96" s="1">
        <v>38.79</v>
      </c>
      <c r="I96" s="2">
        <v>-100367.043274836</v>
      </c>
      <c r="J96" s="3">
        <v>-7.7411755322999995E-4</v>
      </c>
      <c r="K96" s="4">
        <v>129653491.06999999</v>
      </c>
      <c r="L96" s="5">
        <v>5800001</v>
      </c>
      <c r="M96" s="6">
        <v>22.354046329999999</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229</v>
      </c>
      <c r="AG96">
        <v>-1.54E-4</v>
      </c>
    </row>
    <row r="97" spans="1:33" x14ac:dyDescent="0.25">
      <c r="A97" t="s">
        <v>207</v>
      </c>
      <c r="B97" t="s">
        <v>285</v>
      </c>
      <c r="C97" t="s">
        <v>286</v>
      </c>
      <c r="D97" t="s">
        <v>287</v>
      </c>
      <c r="E97" t="s">
        <v>288</v>
      </c>
      <c r="F97" t="s">
        <v>289</v>
      </c>
      <c r="G97" s="1">
        <v>-4891.5945751440058</v>
      </c>
      <c r="H97" s="1">
        <v>70.5</v>
      </c>
      <c r="I97" s="2">
        <v>-344857.41754765238</v>
      </c>
      <c r="J97" s="3">
        <v>-2.6598390425249998E-3</v>
      </c>
      <c r="K97" s="4">
        <v>129653491.06999999</v>
      </c>
      <c r="L97" s="5">
        <v>5800001</v>
      </c>
      <c r="M97" s="6">
        <v>22.354046329999999</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229</v>
      </c>
      <c r="AG97">
        <v>-1.54E-4</v>
      </c>
    </row>
    <row r="98" spans="1:33" x14ac:dyDescent="0.25">
      <c r="A98" t="s">
        <v>207</v>
      </c>
      <c r="B98" t="s">
        <v>290</v>
      </c>
      <c r="C98" t="s">
        <v>291</v>
      </c>
      <c r="D98" t="s">
        <v>292</v>
      </c>
      <c r="E98" t="s">
        <v>293</v>
      </c>
      <c r="F98" t="s">
        <v>294</v>
      </c>
      <c r="G98" s="1">
        <v>-777.41452784054263</v>
      </c>
      <c r="H98" s="1">
        <v>284.51</v>
      </c>
      <c r="I98" s="2">
        <v>-221182.20731591279</v>
      </c>
      <c r="J98" s="3">
        <v>-1.7059487213999999E-3</v>
      </c>
      <c r="K98" s="4">
        <v>129653491.06999999</v>
      </c>
      <c r="L98" s="5">
        <v>5800001</v>
      </c>
      <c r="M98" s="6">
        <v>22.354046329999999</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229</v>
      </c>
      <c r="AG98">
        <v>-1.54E-4</v>
      </c>
    </row>
    <row r="99" spans="1:33" x14ac:dyDescent="0.25">
      <c r="A99" t="s">
        <v>207</v>
      </c>
      <c r="B99" t="s">
        <v>295</v>
      </c>
      <c r="C99" t="s">
        <v>296</v>
      </c>
      <c r="D99" t="s">
        <v>297</v>
      </c>
      <c r="E99" t="s">
        <v>298</v>
      </c>
      <c r="F99" t="s">
        <v>299</v>
      </c>
      <c r="G99" s="1">
        <v>-3988.821847132042</v>
      </c>
      <c r="H99" s="1">
        <v>89.17</v>
      </c>
      <c r="I99" s="2">
        <v>-355683.24410876422</v>
      </c>
      <c r="J99" s="3">
        <v>-2.743337191875E-3</v>
      </c>
      <c r="K99" s="4">
        <v>129653491.06999999</v>
      </c>
      <c r="L99" s="5">
        <v>5800001</v>
      </c>
      <c r="M99" s="6">
        <v>22.354046329999999</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229</v>
      </c>
      <c r="AG99">
        <v>-1.54E-4</v>
      </c>
    </row>
    <row r="100" spans="1:33" x14ac:dyDescent="0.25">
      <c r="A100" t="s">
        <v>207</v>
      </c>
      <c r="B100" t="s">
        <v>300</v>
      </c>
      <c r="C100" t="s">
        <v>301</v>
      </c>
      <c r="D100" t="s">
        <v>302</v>
      </c>
      <c r="E100" t="s">
        <v>303</v>
      </c>
      <c r="F100" t="s">
        <v>304</v>
      </c>
      <c r="G100" s="1">
        <v>-17280.683058756251</v>
      </c>
      <c r="H100" s="1">
        <v>18.72</v>
      </c>
      <c r="I100" s="2">
        <v>-323494.38685991702</v>
      </c>
      <c r="J100" s="3">
        <v>-2.49506884998E-3</v>
      </c>
      <c r="K100" s="4">
        <v>129653491.06999999</v>
      </c>
      <c r="L100" s="5">
        <v>5800001</v>
      </c>
      <c r="M100" s="6">
        <v>22.354046329999999</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229</v>
      </c>
      <c r="AG100">
        <v>-1.54E-4</v>
      </c>
    </row>
    <row r="101" spans="1:33" x14ac:dyDescent="0.25">
      <c r="A101" t="s">
        <v>207</v>
      </c>
      <c r="B101" t="s">
        <v>305</v>
      </c>
      <c r="C101" t="s">
        <v>306</v>
      </c>
      <c r="D101" t="s">
        <v>307</v>
      </c>
      <c r="E101" t="s">
        <v>308</v>
      </c>
      <c r="F101" t="s">
        <v>309</v>
      </c>
      <c r="G101" s="1">
        <v>-15039.249356195471</v>
      </c>
      <c r="H101" s="1">
        <v>27.09</v>
      </c>
      <c r="I101" s="2">
        <v>-407413.26505933522</v>
      </c>
      <c r="J101" s="3">
        <v>-3.142323910425E-3</v>
      </c>
      <c r="K101" s="4">
        <v>129653491.06999999</v>
      </c>
      <c r="L101" s="5">
        <v>5800001</v>
      </c>
      <c r="M101" s="6">
        <v>22.354046329999999</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229</v>
      </c>
      <c r="AG101">
        <v>-1.54E-4</v>
      </c>
    </row>
    <row r="102" spans="1:33" x14ac:dyDescent="0.25">
      <c r="A102" t="s">
        <v>207</v>
      </c>
      <c r="B102" t="s">
        <v>310</v>
      </c>
      <c r="C102" t="s">
        <v>311</v>
      </c>
      <c r="D102" t="s">
        <v>312</v>
      </c>
      <c r="E102" t="s">
        <v>313</v>
      </c>
      <c r="F102" t="s">
        <v>314</v>
      </c>
      <c r="G102" s="1">
        <v>-4495.1879526029788</v>
      </c>
      <c r="H102" s="1">
        <v>71.37</v>
      </c>
      <c r="I102" s="2">
        <v>-320821.56417727459</v>
      </c>
      <c r="J102" s="3">
        <v>-2.47445372685E-3</v>
      </c>
      <c r="K102" s="4">
        <v>129653491.06999999</v>
      </c>
      <c r="L102" s="5">
        <v>5800001</v>
      </c>
      <c r="M102" s="6">
        <v>22.354046329999999</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229</v>
      </c>
      <c r="AG102">
        <v>-1.54E-4</v>
      </c>
    </row>
    <row r="103" spans="1:33" x14ac:dyDescent="0.25">
      <c r="A103" t="s">
        <v>207</v>
      </c>
      <c r="B103" t="s">
        <v>315</v>
      </c>
      <c r="C103" t="s">
        <v>316</v>
      </c>
      <c r="D103" t="s">
        <v>317</v>
      </c>
      <c r="E103" t="s">
        <v>318</v>
      </c>
      <c r="F103" t="s">
        <v>319</v>
      </c>
      <c r="G103" s="1">
        <v>-1005.528670783144</v>
      </c>
      <c r="H103" s="1">
        <v>340.26</v>
      </c>
      <c r="I103" s="2">
        <v>-342141.18552067247</v>
      </c>
      <c r="J103" s="3">
        <v>-2.63888910894E-3</v>
      </c>
      <c r="K103" s="4">
        <v>129653491.06999999</v>
      </c>
      <c r="L103" s="5">
        <v>5800001</v>
      </c>
      <c r="M103" s="6">
        <v>22.354046329999999</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229</v>
      </c>
      <c r="AG103">
        <v>-1.54E-4</v>
      </c>
    </row>
    <row r="104" spans="1:33" x14ac:dyDescent="0.25">
      <c r="A104" t="s">
        <v>207</v>
      </c>
      <c r="B104" t="s">
        <v>320</v>
      </c>
      <c r="C104" t="s">
        <v>321</v>
      </c>
      <c r="D104" t="s">
        <v>322</v>
      </c>
      <c r="E104" t="s">
        <v>323</v>
      </c>
      <c r="F104" t="s">
        <v>324</v>
      </c>
      <c r="G104" s="1">
        <v>-6378.1202180779756</v>
      </c>
      <c r="H104" s="1">
        <v>50.35</v>
      </c>
      <c r="I104" s="2">
        <v>-321138.3529802261</v>
      </c>
      <c r="J104" s="3">
        <v>-2.47689707643E-3</v>
      </c>
      <c r="K104" s="4">
        <v>129653491.06999999</v>
      </c>
      <c r="L104" s="5">
        <v>5800001</v>
      </c>
      <c r="M104" s="6">
        <v>22.354046329999999</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229</v>
      </c>
      <c r="AG104">
        <v>-1.54E-4</v>
      </c>
    </row>
    <row r="105" spans="1:33" x14ac:dyDescent="0.25">
      <c r="A105" t="s">
        <v>207</v>
      </c>
      <c r="B105" t="s">
        <v>325</v>
      </c>
      <c r="C105" t="s">
        <v>326</v>
      </c>
      <c r="D105" t="s">
        <v>327</v>
      </c>
      <c r="E105" t="s">
        <v>328</v>
      </c>
      <c r="G105" s="1">
        <v>-75388.519767215723</v>
      </c>
      <c r="H105" s="1">
        <v>5.14</v>
      </c>
      <c r="I105" s="2">
        <v>-387496.9916034888</v>
      </c>
      <c r="J105" s="3">
        <v>-2.98871236251E-3</v>
      </c>
      <c r="K105" s="4">
        <v>129653491.06999999</v>
      </c>
      <c r="L105" s="5">
        <v>5800001</v>
      </c>
      <c r="M105" s="6">
        <v>22.354046329999999</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229</v>
      </c>
      <c r="AG105">
        <v>-1.54E-4</v>
      </c>
    </row>
    <row r="106" spans="1:33" x14ac:dyDescent="0.25">
      <c r="A106" t="s">
        <v>207</v>
      </c>
      <c r="B106" t="s">
        <v>329</v>
      </c>
      <c r="C106" t="s">
        <v>330</v>
      </c>
      <c r="D106" t="s">
        <v>331</v>
      </c>
      <c r="E106" t="s">
        <v>332</v>
      </c>
      <c r="F106" t="s">
        <v>333</v>
      </c>
      <c r="G106" s="1">
        <v>-8525.2616537728063</v>
      </c>
      <c r="H106" s="1">
        <v>48.99</v>
      </c>
      <c r="I106" s="2">
        <v>-417652.56841832981</v>
      </c>
      <c r="J106" s="3">
        <v>-3.2212982849249999E-3</v>
      </c>
      <c r="K106" s="4">
        <v>129653491.06999999</v>
      </c>
      <c r="L106" s="5">
        <v>5800001</v>
      </c>
      <c r="M106" s="6">
        <v>22.354046329999999</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229</v>
      </c>
      <c r="AG106">
        <v>-1.54E-4</v>
      </c>
    </row>
    <row r="107" spans="1:33" x14ac:dyDescent="0.25">
      <c r="A107" t="s">
        <v>207</v>
      </c>
      <c r="B107" t="s">
        <v>334</v>
      </c>
      <c r="C107" t="s">
        <v>335</v>
      </c>
      <c r="D107" t="s">
        <v>336</v>
      </c>
      <c r="E107" t="s">
        <v>337</v>
      </c>
      <c r="F107" t="s">
        <v>338</v>
      </c>
      <c r="G107" s="1">
        <v>-3432.1546506718619</v>
      </c>
      <c r="H107" s="1">
        <v>87.74</v>
      </c>
      <c r="I107" s="2">
        <v>-301137.24904994923</v>
      </c>
      <c r="J107" s="3">
        <v>-2.3226312424349999E-3</v>
      </c>
      <c r="K107" s="4">
        <v>129653491.06999999</v>
      </c>
      <c r="L107" s="5">
        <v>5800001</v>
      </c>
      <c r="M107" s="6">
        <v>22.354046329999999</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229</v>
      </c>
      <c r="AG107">
        <v>-1.54E-4</v>
      </c>
    </row>
    <row r="108" spans="1:33" x14ac:dyDescent="0.25">
      <c r="A108" t="s">
        <v>207</v>
      </c>
      <c r="B108" t="s">
        <v>339</v>
      </c>
      <c r="C108" t="s">
        <v>340</v>
      </c>
      <c r="D108" t="s">
        <v>341</v>
      </c>
      <c r="E108" t="s">
        <v>342</v>
      </c>
      <c r="F108" t="s">
        <v>343</v>
      </c>
      <c r="G108" s="1">
        <v>-42254.829877595417</v>
      </c>
      <c r="H108" s="1">
        <v>6.97</v>
      </c>
      <c r="I108" s="2">
        <v>-294516.16424684011</v>
      </c>
      <c r="J108" s="3">
        <v>-2.2715637027299999E-3</v>
      </c>
      <c r="K108" s="4">
        <v>129653491.06999999</v>
      </c>
      <c r="L108" s="5">
        <v>5800001</v>
      </c>
      <c r="M108" s="6">
        <v>22.354046329999999</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229</v>
      </c>
      <c r="AG108">
        <v>-1.54E-4</v>
      </c>
    </row>
    <row r="109" spans="1:33" x14ac:dyDescent="0.25">
      <c r="A109" t="s">
        <v>207</v>
      </c>
      <c r="B109" t="s">
        <v>344</v>
      </c>
      <c r="C109" t="s">
        <v>345</v>
      </c>
      <c r="D109" t="s">
        <v>346</v>
      </c>
      <c r="E109" t="s">
        <v>347</v>
      </c>
      <c r="G109" s="1">
        <v>-15544.393456111809</v>
      </c>
      <c r="H109" s="1">
        <v>24.03</v>
      </c>
      <c r="I109" s="2">
        <v>-373531.77475036692</v>
      </c>
      <c r="J109" s="3">
        <v>-2.8810005165899998E-3</v>
      </c>
      <c r="K109" s="4">
        <v>129653491.06999999</v>
      </c>
      <c r="L109" s="5">
        <v>5800001</v>
      </c>
      <c r="M109" s="6">
        <v>22.354046329999999</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229</v>
      </c>
      <c r="AG109">
        <v>-1.54E-4</v>
      </c>
    </row>
    <row r="110" spans="1:33" x14ac:dyDescent="0.25">
      <c r="A110" t="s">
        <v>207</v>
      </c>
      <c r="B110" t="s">
        <v>348</v>
      </c>
      <c r="C110" t="s">
        <v>349</v>
      </c>
      <c r="D110" t="s">
        <v>350</v>
      </c>
      <c r="E110" t="s">
        <v>351</v>
      </c>
      <c r="F110" t="s">
        <v>352</v>
      </c>
      <c r="G110" s="1">
        <v>-6965.6065779256596</v>
      </c>
      <c r="H110" s="1">
        <v>56.35</v>
      </c>
      <c r="I110" s="2">
        <v>-392511.93066611089</v>
      </c>
      <c r="J110" s="3">
        <v>-3.02739191538E-3</v>
      </c>
      <c r="K110" s="4">
        <v>129653491.06999999</v>
      </c>
      <c r="L110" s="5">
        <v>5800001</v>
      </c>
      <c r="M110" s="6">
        <v>22.354046329999999</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229</v>
      </c>
      <c r="AG110">
        <v>-1.54E-4</v>
      </c>
    </row>
    <row r="111" spans="1:33" x14ac:dyDescent="0.25">
      <c r="A111" t="s">
        <v>207</v>
      </c>
      <c r="B111" t="s">
        <v>353</v>
      </c>
      <c r="C111" t="s">
        <v>354</v>
      </c>
      <c r="D111" t="s">
        <v>355</v>
      </c>
      <c r="E111" t="s">
        <v>356</v>
      </c>
      <c r="F111" t="s">
        <v>357</v>
      </c>
      <c r="G111" s="1">
        <v>-8962.7850686858692</v>
      </c>
      <c r="H111" s="1">
        <v>36.130000000000003</v>
      </c>
      <c r="I111" s="2">
        <v>-323825.42453162052</v>
      </c>
      <c r="J111" s="3">
        <v>-2.4976220991749991E-3</v>
      </c>
      <c r="K111" s="4">
        <v>129653491.06999999</v>
      </c>
      <c r="L111" s="5">
        <v>5800001</v>
      </c>
      <c r="M111" s="6">
        <v>22.354046329999999</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229</v>
      </c>
      <c r="AG111">
        <v>-1.54E-4</v>
      </c>
    </row>
    <row r="112" spans="1:33" x14ac:dyDescent="0.25">
      <c r="A112" t="s">
        <v>207</v>
      </c>
      <c r="B112" t="s">
        <v>358</v>
      </c>
      <c r="C112" t="s">
        <v>359</v>
      </c>
      <c r="D112" t="s">
        <v>360</v>
      </c>
      <c r="E112" t="s">
        <v>361</v>
      </c>
      <c r="F112" t="s">
        <v>362</v>
      </c>
      <c r="G112" s="1">
        <v>-6113.9171448856487</v>
      </c>
      <c r="H112" s="1">
        <v>69.06</v>
      </c>
      <c r="I112" s="2">
        <v>-422227.11802580289</v>
      </c>
      <c r="J112" s="3">
        <v>-3.25658117295E-3</v>
      </c>
      <c r="K112" s="4">
        <v>129653491.06999999</v>
      </c>
      <c r="L112" s="5">
        <v>5800001</v>
      </c>
      <c r="M112" s="6">
        <v>22.354046329999999</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229</v>
      </c>
      <c r="AG112">
        <v>-1.54E-4</v>
      </c>
    </row>
    <row r="113" spans="1:33" x14ac:dyDescent="0.25">
      <c r="A113" t="s">
        <v>207</v>
      </c>
      <c r="B113" t="s">
        <v>363</v>
      </c>
      <c r="C113" t="s">
        <v>364</v>
      </c>
      <c r="D113" t="s">
        <v>365</v>
      </c>
      <c r="E113" t="s">
        <v>366</v>
      </c>
      <c r="F113" t="s">
        <v>367</v>
      </c>
      <c r="G113" s="1">
        <v>-8416.7188178560809</v>
      </c>
      <c r="H113" s="1">
        <v>36.270000000000003</v>
      </c>
      <c r="I113" s="2">
        <v>-305274.39152364008</v>
      </c>
      <c r="J113" s="3">
        <v>-2.3545404678599999E-3</v>
      </c>
      <c r="K113" s="4">
        <v>129653491.06999999</v>
      </c>
      <c r="L113" s="5">
        <v>5800001</v>
      </c>
      <c r="M113" s="6">
        <v>22.354046329999999</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229</v>
      </c>
      <c r="AG113">
        <v>-1.54E-4</v>
      </c>
    </row>
    <row r="114" spans="1:33" x14ac:dyDescent="0.25">
      <c r="A114" t="s">
        <v>207</v>
      </c>
      <c r="B114" t="s">
        <v>368</v>
      </c>
      <c r="C114" t="s">
        <v>369</v>
      </c>
      <c r="D114" t="s">
        <v>370</v>
      </c>
      <c r="E114" t="s">
        <v>371</v>
      </c>
      <c r="F114" t="s">
        <v>372</v>
      </c>
      <c r="G114" s="1">
        <v>-4443.9172857703134</v>
      </c>
      <c r="H114" s="1">
        <v>71.8</v>
      </c>
      <c r="I114" s="2">
        <v>-319073.26111830852</v>
      </c>
      <c r="J114" s="3">
        <v>-2.4609692996700001E-3</v>
      </c>
      <c r="K114" s="4">
        <v>129653491.06999999</v>
      </c>
      <c r="L114" s="5">
        <v>5800001</v>
      </c>
      <c r="M114" s="6">
        <v>22.354046329999999</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229</v>
      </c>
      <c r="AG114">
        <v>-1.54E-4</v>
      </c>
    </row>
    <row r="115" spans="1:33" x14ac:dyDescent="0.25">
      <c r="A115" t="s">
        <v>207</v>
      </c>
      <c r="B115" t="s">
        <v>373</v>
      </c>
      <c r="C115" t="s">
        <v>374</v>
      </c>
      <c r="D115" t="s">
        <v>375</v>
      </c>
      <c r="E115" t="s">
        <v>376</v>
      </c>
      <c r="F115" t="s">
        <v>377</v>
      </c>
      <c r="G115" s="1">
        <v>-5216.8126853411104</v>
      </c>
      <c r="H115" s="1">
        <v>74.31</v>
      </c>
      <c r="I115" s="2">
        <v>-387661.35064769792</v>
      </c>
      <c r="J115" s="3">
        <v>-2.98998004179E-3</v>
      </c>
      <c r="K115" s="4">
        <v>129653491.06999999</v>
      </c>
      <c r="L115" s="5">
        <v>5800001</v>
      </c>
      <c r="M115" s="6">
        <v>22.354046329999999</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229</v>
      </c>
      <c r="AG115">
        <v>-1.54E-4</v>
      </c>
    </row>
    <row r="116" spans="1:33" x14ac:dyDescent="0.25">
      <c r="A116" t="s">
        <v>207</v>
      </c>
      <c r="B116" t="s">
        <v>378</v>
      </c>
      <c r="C116" t="s">
        <v>379</v>
      </c>
      <c r="D116" t="s">
        <v>380</v>
      </c>
      <c r="E116" t="s">
        <v>381</v>
      </c>
      <c r="F116" t="s">
        <v>382</v>
      </c>
      <c r="G116" s="1">
        <v>-19852.728102543111</v>
      </c>
      <c r="H116" s="1">
        <v>16.29</v>
      </c>
      <c r="I116" s="2">
        <v>-323400.94079042732</v>
      </c>
      <c r="J116" s="3">
        <v>-2.4943481129700001E-3</v>
      </c>
      <c r="K116" s="4">
        <v>129653491.06999999</v>
      </c>
      <c r="L116" s="5">
        <v>5800001</v>
      </c>
      <c r="M116" s="6">
        <v>22.354046329999999</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229</v>
      </c>
      <c r="AG116">
        <v>-1.54E-4</v>
      </c>
    </row>
    <row r="117" spans="1:33" x14ac:dyDescent="0.25">
      <c r="A117" t="s">
        <v>207</v>
      </c>
      <c r="B117" t="s">
        <v>383</v>
      </c>
      <c r="C117" t="s">
        <v>384</v>
      </c>
      <c r="D117" t="s">
        <v>385</v>
      </c>
      <c r="E117" t="s">
        <v>386</v>
      </c>
      <c r="F117" t="s">
        <v>387</v>
      </c>
      <c r="G117" s="1">
        <v>-1850.7264548167111</v>
      </c>
      <c r="H117" s="1">
        <v>177.35</v>
      </c>
      <c r="I117" s="2">
        <v>-328226.3367617437</v>
      </c>
      <c r="J117" s="3">
        <v>-2.5315657453799999E-3</v>
      </c>
      <c r="K117" s="4">
        <v>129653491.06999999</v>
      </c>
      <c r="L117" s="5">
        <v>5800001</v>
      </c>
      <c r="M117" s="6">
        <v>22.354046329999999</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229</v>
      </c>
      <c r="AG117">
        <v>-1.54E-4</v>
      </c>
    </row>
    <row r="118" spans="1:33" x14ac:dyDescent="0.25">
      <c r="A118" t="s">
        <v>207</v>
      </c>
      <c r="B118" t="s">
        <v>388</v>
      </c>
      <c r="C118" t="s">
        <v>389</v>
      </c>
      <c r="D118" t="s">
        <v>390</v>
      </c>
      <c r="E118" t="s">
        <v>391</v>
      </c>
      <c r="F118" t="s">
        <v>392</v>
      </c>
      <c r="G118" s="1">
        <v>-16407.88241268825</v>
      </c>
      <c r="H118" s="1">
        <v>22.61</v>
      </c>
      <c r="I118" s="2">
        <v>-370982.22135088127</v>
      </c>
      <c r="J118" s="3">
        <v>-2.8613361529199999E-3</v>
      </c>
      <c r="K118" s="4">
        <v>129653491.06999999</v>
      </c>
      <c r="L118" s="5">
        <v>5800001</v>
      </c>
      <c r="M118" s="6">
        <v>22.354046329999999</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229</v>
      </c>
      <c r="AG118">
        <v>-1.54E-4</v>
      </c>
    </row>
    <row r="119" spans="1:33" x14ac:dyDescent="0.25">
      <c r="A119" t="s">
        <v>207</v>
      </c>
      <c r="B119" t="s">
        <v>393</v>
      </c>
      <c r="C119" t="s">
        <v>394</v>
      </c>
      <c r="D119" t="s">
        <v>395</v>
      </c>
      <c r="E119" t="s">
        <v>396</v>
      </c>
      <c r="F119" t="s">
        <v>397</v>
      </c>
      <c r="G119" s="1">
        <v>-23349.94392725232</v>
      </c>
      <c r="H119" s="1">
        <v>11.51</v>
      </c>
      <c r="I119" s="2">
        <v>-268757.85460267431</v>
      </c>
      <c r="J119" s="3">
        <v>-2.0728933126649999E-3</v>
      </c>
      <c r="K119" s="4">
        <v>129653491.06999999</v>
      </c>
      <c r="L119" s="5">
        <v>5800001</v>
      </c>
      <c r="M119" s="6">
        <v>22.354046329999999</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229</v>
      </c>
      <c r="AG119">
        <v>-1.54E-4</v>
      </c>
    </row>
    <row r="120" spans="1:33" x14ac:dyDescent="0.25">
      <c r="A120" t="s">
        <v>207</v>
      </c>
      <c r="B120" t="s">
        <v>398</v>
      </c>
      <c r="C120" t="s">
        <v>399</v>
      </c>
      <c r="D120" t="s">
        <v>400</v>
      </c>
      <c r="E120" t="s">
        <v>401</v>
      </c>
      <c r="F120" t="s">
        <v>402</v>
      </c>
      <c r="G120" s="1">
        <v>-10255.13591002135</v>
      </c>
      <c r="H120" s="1">
        <v>42.664999999999999</v>
      </c>
      <c r="I120" s="2">
        <v>-437535.37360106088</v>
      </c>
      <c r="J120" s="3">
        <v>-3.374651696535E-3</v>
      </c>
      <c r="K120" s="4">
        <v>129653491.06999999</v>
      </c>
      <c r="L120" s="5">
        <v>5800001</v>
      </c>
      <c r="M120" s="6">
        <v>22.354046329999999</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229</v>
      </c>
      <c r="AG120">
        <v>-1.54E-4</v>
      </c>
    </row>
    <row r="121" spans="1:33" x14ac:dyDescent="0.25">
      <c r="A121" t="s">
        <v>207</v>
      </c>
      <c r="B121" t="s">
        <v>403</v>
      </c>
      <c r="C121" t="s">
        <v>404</v>
      </c>
      <c r="D121" t="s">
        <v>405</v>
      </c>
      <c r="E121" t="s">
        <v>406</v>
      </c>
      <c r="F121" t="s">
        <v>407</v>
      </c>
      <c r="G121" s="1">
        <v>-4903.3849382314575</v>
      </c>
      <c r="H121" s="1">
        <v>54.04</v>
      </c>
      <c r="I121" s="2">
        <v>-264978.92206202791</v>
      </c>
      <c r="J121" s="3">
        <v>-2.0437469124450001E-3</v>
      </c>
      <c r="K121" s="4">
        <v>129653491.06999999</v>
      </c>
      <c r="L121" s="5">
        <v>5800001</v>
      </c>
      <c r="M121" s="6">
        <v>22.354046329999999</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229</v>
      </c>
      <c r="AG121">
        <v>-1.54E-4</v>
      </c>
    </row>
    <row r="122" spans="1:33" x14ac:dyDescent="0.25">
      <c r="A122" t="s">
        <v>207</v>
      </c>
      <c r="B122" t="s">
        <v>408</v>
      </c>
      <c r="C122" t="s">
        <v>409</v>
      </c>
      <c r="D122" t="s">
        <v>410</v>
      </c>
      <c r="E122" t="s">
        <v>411</v>
      </c>
      <c r="F122" t="s">
        <v>412</v>
      </c>
      <c r="G122" s="1">
        <v>-17958.83878126719</v>
      </c>
      <c r="H122" s="1">
        <v>15.8</v>
      </c>
      <c r="I122" s="2">
        <v>-283749.65274402162</v>
      </c>
      <c r="J122" s="3">
        <v>-2.188523042475E-3</v>
      </c>
      <c r="K122" s="4">
        <v>129653491.06999999</v>
      </c>
      <c r="L122" s="5">
        <v>5800001</v>
      </c>
      <c r="M122" s="6">
        <v>22.354046329999999</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229</v>
      </c>
      <c r="AG122">
        <v>-1.54E-4</v>
      </c>
    </row>
    <row r="123" spans="1:33" x14ac:dyDescent="0.25">
      <c r="A123" t="s">
        <v>207</v>
      </c>
      <c r="B123" t="s">
        <v>413</v>
      </c>
      <c r="C123" t="s">
        <v>414</v>
      </c>
      <c r="D123" t="s">
        <v>415</v>
      </c>
      <c r="E123" t="s">
        <v>416</v>
      </c>
      <c r="F123" t="s">
        <v>417</v>
      </c>
      <c r="G123" s="1">
        <v>-14698.54848939226</v>
      </c>
      <c r="H123" s="1">
        <v>22.74</v>
      </c>
      <c r="I123" s="2">
        <v>-334244.99264877988</v>
      </c>
      <c r="J123" s="3">
        <v>-2.5779868315949999E-3</v>
      </c>
      <c r="K123" s="4">
        <v>129653491.06999999</v>
      </c>
      <c r="L123" s="5">
        <v>5800001</v>
      </c>
      <c r="M123" s="6">
        <v>22.354046329999999</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229</v>
      </c>
      <c r="AG123">
        <v>-1.54E-4</v>
      </c>
    </row>
    <row r="124" spans="1:33" x14ac:dyDescent="0.25">
      <c r="A124" t="s">
        <v>207</v>
      </c>
      <c r="B124" t="s">
        <v>418</v>
      </c>
      <c r="C124" t="s">
        <v>419</v>
      </c>
      <c r="D124" t="s">
        <v>420</v>
      </c>
      <c r="E124" t="s">
        <v>421</v>
      </c>
      <c r="F124" t="s">
        <v>422</v>
      </c>
      <c r="G124" s="1">
        <v>-20021.907232092359</v>
      </c>
      <c r="H124" s="1">
        <v>17.079999999999998</v>
      </c>
      <c r="I124" s="2">
        <v>-341974.17552413739</v>
      </c>
      <c r="J124" s="3">
        <v>-2.6376009832200001E-3</v>
      </c>
      <c r="K124" s="4">
        <v>129653491.06999999</v>
      </c>
      <c r="L124" s="5">
        <v>5800001</v>
      </c>
      <c r="M124" s="6">
        <v>22.354046329999999</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229</v>
      </c>
      <c r="AG124">
        <v>-1.54E-4</v>
      </c>
    </row>
    <row r="125" spans="1:33" x14ac:dyDescent="0.25">
      <c r="A125" t="s">
        <v>207</v>
      </c>
      <c r="B125" t="s">
        <v>423</v>
      </c>
      <c r="C125" t="s">
        <v>424</v>
      </c>
      <c r="D125" t="s">
        <v>425</v>
      </c>
      <c r="E125" t="s">
        <v>426</v>
      </c>
      <c r="F125" t="s">
        <v>427</v>
      </c>
      <c r="G125" s="1">
        <v>-5565.7690430916718</v>
      </c>
      <c r="H125" s="1">
        <v>44.96</v>
      </c>
      <c r="I125" s="2">
        <v>-250236.97617740161</v>
      </c>
      <c r="J125" s="3">
        <v>-1.9300442596049999E-3</v>
      </c>
      <c r="K125" s="4">
        <v>129653491.06999999</v>
      </c>
      <c r="L125" s="5">
        <v>5800001</v>
      </c>
      <c r="M125" s="6">
        <v>22.354046329999999</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229</v>
      </c>
      <c r="AG125">
        <v>-1.54E-4</v>
      </c>
    </row>
    <row r="126" spans="1:33" x14ac:dyDescent="0.25">
      <c r="A126" t="s">
        <v>207</v>
      </c>
      <c r="B126" t="s">
        <v>428</v>
      </c>
      <c r="C126" t="s">
        <v>429</v>
      </c>
      <c r="D126" t="s">
        <v>430</v>
      </c>
      <c r="E126" t="s">
        <v>431</v>
      </c>
      <c r="F126" t="s">
        <v>432</v>
      </c>
      <c r="G126" s="1">
        <v>-40347.34547110313</v>
      </c>
      <c r="H126" s="1">
        <v>8.01</v>
      </c>
      <c r="I126" s="2">
        <v>-323182.23722353613</v>
      </c>
      <c r="J126" s="3">
        <v>-2.49266128167E-3</v>
      </c>
      <c r="K126" s="4">
        <v>129653491.06999999</v>
      </c>
      <c r="L126" s="5">
        <v>5800001</v>
      </c>
      <c r="M126" s="6">
        <v>22.354046329999999</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229</v>
      </c>
      <c r="AG126">
        <v>-1.54E-4</v>
      </c>
    </row>
    <row r="127" spans="1:33" x14ac:dyDescent="0.25">
      <c r="A127" t="s">
        <v>207</v>
      </c>
      <c r="B127" t="s">
        <v>433</v>
      </c>
      <c r="C127" t="s">
        <v>434</v>
      </c>
      <c r="D127" t="s">
        <v>435</v>
      </c>
      <c r="E127" t="s">
        <v>436</v>
      </c>
      <c r="F127" t="s">
        <v>437</v>
      </c>
      <c r="G127" s="1">
        <v>-10771.6944707898</v>
      </c>
      <c r="H127" s="1">
        <v>26.05</v>
      </c>
      <c r="I127" s="2">
        <v>-280602.64096407441</v>
      </c>
      <c r="J127" s="3">
        <v>-2.16425056239E-3</v>
      </c>
      <c r="K127" s="4">
        <v>129653491.06999999</v>
      </c>
      <c r="L127" s="5">
        <v>5800001</v>
      </c>
      <c r="M127" s="6">
        <v>22.354046329999999</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229</v>
      </c>
      <c r="AG127">
        <v>-1.54E-4</v>
      </c>
    </row>
    <row r="128" spans="1:33" x14ac:dyDescent="0.25">
      <c r="A128" t="s">
        <v>207</v>
      </c>
      <c r="B128" t="s">
        <v>438</v>
      </c>
      <c r="C128" t="s">
        <v>439</v>
      </c>
      <c r="D128" t="s">
        <v>440</v>
      </c>
      <c r="E128" t="s">
        <v>441</v>
      </c>
      <c r="F128" t="s">
        <v>442</v>
      </c>
      <c r="G128" s="1">
        <v>-1820.2099967252329</v>
      </c>
      <c r="H128" s="1">
        <v>160.99</v>
      </c>
      <c r="I128" s="2">
        <v>-293035.60737279517</v>
      </c>
      <c r="J128" s="3">
        <v>-2.26014436599E-3</v>
      </c>
      <c r="K128" s="4">
        <v>129653491.06999999</v>
      </c>
      <c r="L128" s="5">
        <v>5800001</v>
      </c>
      <c r="M128" s="6">
        <v>22.354046329999999</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229</v>
      </c>
      <c r="AG128">
        <v>-1.54E-4</v>
      </c>
    </row>
    <row r="129" spans="1:33" x14ac:dyDescent="0.25">
      <c r="A129" t="s">
        <v>207</v>
      </c>
      <c r="B129" t="s">
        <v>443</v>
      </c>
      <c r="C129" t="s">
        <v>444</v>
      </c>
      <c r="D129" t="s">
        <v>445</v>
      </c>
      <c r="E129" t="s">
        <v>446</v>
      </c>
      <c r="F129" t="s">
        <v>447</v>
      </c>
      <c r="G129" s="1">
        <v>-16877.953126222459</v>
      </c>
      <c r="H129" s="1">
        <v>19.29</v>
      </c>
      <c r="I129" s="2">
        <v>-325575.71580483112</v>
      </c>
      <c r="J129" s="3">
        <v>-2.5111218611849999E-3</v>
      </c>
      <c r="K129" s="4">
        <v>129653491.06999999</v>
      </c>
      <c r="L129" s="5">
        <v>5800001</v>
      </c>
      <c r="M129" s="6">
        <v>22.354046329999999</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229</v>
      </c>
      <c r="AG129">
        <v>-1.54E-4</v>
      </c>
    </row>
    <row r="130" spans="1:33" x14ac:dyDescent="0.25">
      <c r="A130" t="s">
        <v>207</v>
      </c>
      <c r="B130" t="s">
        <v>448</v>
      </c>
      <c r="C130" t="s">
        <v>449</v>
      </c>
      <c r="D130" t="s">
        <v>450</v>
      </c>
      <c r="E130" t="s">
        <v>451</v>
      </c>
      <c r="G130" s="1">
        <v>-2686.0562484229822</v>
      </c>
      <c r="H130" s="1">
        <v>121.63</v>
      </c>
      <c r="I130" s="2">
        <v>-326705.02149568731</v>
      </c>
      <c r="J130" s="3">
        <v>-2.5198320446249999E-3</v>
      </c>
      <c r="K130" s="4">
        <v>129653491.06999999</v>
      </c>
      <c r="L130" s="5">
        <v>5800001</v>
      </c>
      <c r="M130" s="6">
        <v>22.354046329999999</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229</v>
      </c>
      <c r="AG130">
        <v>-1.54E-4</v>
      </c>
    </row>
    <row r="131" spans="1:33" x14ac:dyDescent="0.25">
      <c r="A131" t="s">
        <v>207</v>
      </c>
      <c r="B131" t="s">
        <v>452</v>
      </c>
      <c r="C131" t="s">
        <v>453</v>
      </c>
      <c r="D131" t="s">
        <v>454</v>
      </c>
      <c r="E131" t="s">
        <v>455</v>
      </c>
      <c r="F131" t="s">
        <v>456</v>
      </c>
      <c r="G131" s="1">
        <v>-33244.30410493564</v>
      </c>
      <c r="H131" s="1">
        <v>6.18</v>
      </c>
      <c r="I131" s="2">
        <v>-205449.79936850219</v>
      </c>
      <c r="J131" s="3">
        <v>-1.5846067674149999E-3</v>
      </c>
      <c r="K131" s="4">
        <v>129653491.06999999</v>
      </c>
      <c r="L131" s="5">
        <v>5800001</v>
      </c>
      <c r="M131" s="6">
        <v>22.354046329999999</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1"/>
        <v xml:space="preserve"> </v>
      </c>
      <c r="AB131" s="8" t="s">
        <v>229</v>
      </c>
      <c r="AG131">
        <v>-1.54E-4</v>
      </c>
    </row>
    <row r="132" spans="1:33" x14ac:dyDescent="0.25">
      <c r="A132" t="s">
        <v>207</v>
      </c>
      <c r="B132" t="s">
        <v>457</v>
      </c>
      <c r="C132" t="s">
        <v>458</v>
      </c>
      <c r="D132" t="s">
        <v>459</v>
      </c>
      <c r="E132" t="s">
        <v>460</v>
      </c>
      <c r="F132" t="s">
        <v>461</v>
      </c>
      <c r="G132" s="1">
        <v>-14273.373123767071</v>
      </c>
      <c r="H132" s="1">
        <v>24.26</v>
      </c>
      <c r="I132" s="2">
        <v>-346272.03198258922</v>
      </c>
      <c r="J132" s="3">
        <v>-2.67074977407E-3</v>
      </c>
      <c r="K132" s="4">
        <v>129653491.06999999</v>
      </c>
      <c r="L132" s="5">
        <v>5800001</v>
      </c>
      <c r="M132" s="6">
        <v>22.354046329999999</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1"/>
        <v xml:space="preserve"> </v>
      </c>
      <c r="AB132" s="8" t="s">
        <v>229</v>
      </c>
      <c r="AG132">
        <v>-1.54E-4</v>
      </c>
    </row>
    <row r="133" spans="1:33" x14ac:dyDescent="0.25">
      <c r="A133" t="s">
        <v>207</v>
      </c>
      <c r="B133" t="s">
        <v>462</v>
      </c>
      <c r="C133" t="s">
        <v>463</v>
      </c>
      <c r="D133" t="s">
        <v>464</v>
      </c>
      <c r="E133" t="s">
        <v>465</v>
      </c>
      <c r="F133" t="s">
        <v>466</v>
      </c>
      <c r="G133" s="1">
        <v>-12673.79500169423</v>
      </c>
      <c r="H133" s="1">
        <v>39.92</v>
      </c>
      <c r="I133" s="2">
        <v>-505937.89646763372</v>
      </c>
      <c r="J133" s="3">
        <v>-3.9022311878550001E-3</v>
      </c>
      <c r="K133" s="4">
        <v>129653491.06999999</v>
      </c>
      <c r="L133" s="5">
        <v>5800001</v>
      </c>
      <c r="M133" s="6">
        <v>22.354046329999999</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ref="S133:S196" si="2">IF(ISNUMBER(N133),Q133*N133,IF(ISNUMBER(R133),J133*R133," "))</f>
        <v xml:space="preserve"> </v>
      </c>
      <c r="AB133" s="8" t="s">
        <v>229</v>
      </c>
      <c r="AG133">
        <v>-1.54E-4</v>
      </c>
    </row>
    <row r="134" spans="1:33" x14ac:dyDescent="0.25">
      <c r="A134" t="s">
        <v>207</v>
      </c>
      <c r="B134" t="s">
        <v>467</v>
      </c>
      <c r="C134" t="s">
        <v>468</v>
      </c>
      <c r="D134" t="s">
        <v>469</v>
      </c>
      <c r="E134" t="s">
        <v>470</v>
      </c>
      <c r="F134" t="s">
        <v>471</v>
      </c>
      <c r="G134" s="1">
        <v>-40195.599108461523</v>
      </c>
      <c r="H134" s="1">
        <v>3.1</v>
      </c>
      <c r="I134" s="2">
        <v>-124606.3572362307</v>
      </c>
      <c r="J134" s="3">
        <v>-9.6107213317499999E-4</v>
      </c>
      <c r="K134" s="4">
        <v>129653491.06999999</v>
      </c>
      <c r="L134" s="5">
        <v>5800001</v>
      </c>
      <c r="M134" s="6">
        <v>22.354046329999999</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229</v>
      </c>
      <c r="AG134">
        <v>-1.54E-4</v>
      </c>
    </row>
    <row r="135" spans="1:33" x14ac:dyDescent="0.25">
      <c r="A135" t="s">
        <v>207</v>
      </c>
      <c r="B135" t="s">
        <v>472</v>
      </c>
      <c r="C135" t="s">
        <v>473</v>
      </c>
      <c r="D135" t="s">
        <v>474</v>
      </c>
      <c r="E135" t="s">
        <v>475</v>
      </c>
      <c r="F135" t="s">
        <v>476</v>
      </c>
      <c r="G135" s="1">
        <v>-18135.110719854929</v>
      </c>
      <c r="H135" s="1">
        <v>13.22</v>
      </c>
      <c r="I135" s="2">
        <v>-239746.1637164822</v>
      </c>
      <c r="J135" s="3">
        <v>-1.84913002911E-3</v>
      </c>
      <c r="K135" s="4">
        <v>129653491.06999999</v>
      </c>
      <c r="L135" s="5">
        <v>5800001</v>
      </c>
      <c r="M135" s="6">
        <v>22.354046329999999</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229</v>
      </c>
      <c r="AG135">
        <v>-1.54E-4</v>
      </c>
    </row>
    <row r="136" spans="1:33" x14ac:dyDescent="0.25">
      <c r="A136" t="s">
        <v>207</v>
      </c>
      <c r="B136" t="s">
        <v>477</v>
      </c>
      <c r="C136" t="s">
        <v>478</v>
      </c>
      <c r="D136" t="s">
        <v>479</v>
      </c>
      <c r="E136" t="s">
        <v>480</v>
      </c>
      <c r="F136" t="s">
        <v>481</v>
      </c>
      <c r="G136" s="1">
        <v>-969.46112483444244</v>
      </c>
      <c r="H136" s="1">
        <v>370.36</v>
      </c>
      <c r="I136" s="2">
        <v>-359049.6221936841</v>
      </c>
      <c r="J136" s="3">
        <v>-2.76930161487E-3</v>
      </c>
      <c r="K136" s="4">
        <v>129653491.06999999</v>
      </c>
      <c r="L136" s="5">
        <v>5800001</v>
      </c>
      <c r="M136" s="6">
        <v>22.354046329999999</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229</v>
      </c>
      <c r="AG136">
        <v>-1.54E-4</v>
      </c>
    </row>
    <row r="137" spans="1:33" x14ac:dyDescent="0.25">
      <c r="A137" t="s">
        <v>207</v>
      </c>
      <c r="B137" t="s">
        <v>482</v>
      </c>
      <c r="C137" t="s">
        <v>483</v>
      </c>
      <c r="D137" t="s">
        <v>484</v>
      </c>
      <c r="E137" t="s">
        <v>485</v>
      </c>
      <c r="F137" t="s">
        <v>486</v>
      </c>
      <c r="G137" s="1">
        <v>-27616.94962045701</v>
      </c>
      <c r="H137" s="1">
        <v>10.34</v>
      </c>
      <c r="I137" s="2">
        <v>-285559.25907552539</v>
      </c>
      <c r="J137" s="3">
        <v>-2.2024802935799999E-3</v>
      </c>
      <c r="K137" s="4">
        <v>129653491.06999999</v>
      </c>
      <c r="L137" s="5">
        <v>5800001</v>
      </c>
      <c r="M137" s="6">
        <v>22.354046329999999</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229</v>
      </c>
      <c r="AG137">
        <v>-1.54E-4</v>
      </c>
    </row>
    <row r="138" spans="1:33" x14ac:dyDescent="0.25">
      <c r="A138" t="s">
        <v>207</v>
      </c>
      <c r="B138" t="s">
        <v>487</v>
      </c>
      <c r="C138" t="s">
        <v>488</v>
      </c>
      <c r="D138" t="s">
        <v>489</v>
      </c>
      <c r="E138" t="s">
        <v>490</v>
      </c>
      <c r="F138" t="s">
        <v>491</v>
      </c>
      <c r="G138" s="1">
        <v>-4689.0811193101508</v>
      </c>
      <c r="H138" s="1">
        <v>86.33</v>
      </c>
      <c r="I138" s="2">
        <v>-404808.3730300453</v>
      </c>
      <c r="J138" s="3">
        <v>-3.1222327273200002E-3</v>
      </c>
      <c r="K138" s="4">
        <v>129653491.06999999</v>
      </c>
      <c r="L138" s="5">
        <v>5800001</v>
      </c>
      <c r="M138" s="6">
        <v>22.354046329999999</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229</v>
      </c>
      <c r="AG138">
        <v>-1.54E-4</v>
      </c>
    </row>
    <row r="139" spans="1:33" x14ac:dyDescent="0.25">
      <c r="A139" t="s">
        <v>207</v>
      </c>
      <c r="B139" t="s">
        <v>492</v>
      </c>
      <c r="C139" t="s">
        <v>493</v>
      </c>
      <c r="D139" t="s">
        <v>494</v>
      </c>
      <c r="E139" t="s">
        <v>495</v>
      </c>
      <c r="F139" t="s">
        <v>496</v>
      </c>
      <c r="G139" s="1">
        <v>-10543.960546568011</v>
      </c>
      <c r="H139" s="1">
        <v>30.79</v>
      </c>
      <c r="I139" s="2">
        <v>-324648.54522882903</v>
      </c>
      <c r="J139" s="3">
        <v>-2.503970718795E-3</v>
      </c>
      <c r="K139" s="4">
        <v>129653491.06999999</v>
      </c>
      <c r="L139" s="5">
        <v>5800001</v>
      </c>
      <c r="M139" s="6">
        <v>22.354046329999999</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229</v>
      </c>
      <c r="AG139">
        <v>-1.54E-4</v>
      </c>
    </row>
    <row r="140" spans="1:33" x14ac:dyDescent="0.25">
      <c r="A140" t="s">
        <v>207</v>
      </c>
      <c r="B140" t="s">
        <v>497</v>
      </c>
      <c r="C140" t="s">
        <v>498</v>
      </c>
      <c r="D140" t="s">
        <v>499</v>
      </c>
      <c r="E140" t="s">
        <v>500</v>
      </c>
      <c r="F140" t="s">
        <v>501</v>
      </c>
      <c r="G140" s="1">
        <v>-21073.730572795139</v>
      </c>
      <c r="H140" s="1">
        <v>15.08</v>
      </c>
      <c r="I140" s="2">
        <v>-317791.85703775077</v>
      </c>
      <c r="J140" s="3">
        <v>-2.4510860017350001E-3</v>
      </c>
      <c r="K140" s="4">
        <v>129653491.06999999</v>
      </c>
      <c r="L140" s="5">
        <v>5800001</v>
      </c>
      <c r="M140" s="6">
        <v>22.354046329999999</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229</v>
      </c>
      <c r="AG140">
        <v>-1.54E-4</v>
      </c>
    </row>
    <row r="141" spans="1:33" x14ac:dyDescent="0.25">
      <c r="A141" t="s">
        <v>207</v>
      </c>
      <c r="B141" t="s">
        <v>502</v>
      </c>
      <c r="C141" t="s">
        <v>503</v>
      </c>
      <c r="D141" t="s">
        <v>504</v>
      </c>
      <c r="E141" t="s">
        <v>505</v>
      </c>
      <c r="F141" t="s">
        <v>506</v>
      </c>
      <c r="G141" s="1">
        <v>-14649.08441587398</v>
      </c>
      <c r="H141" s="1">
        <v>13.91</v>
      </c>
      <c r="I141" s="2">
        <v>-203768.76422480709</v>
      </c>
      <c r="J141" s="3">
        <v>-1.5716411686499999E-3</v>
      </c>
      <c r="K141" s="4">
        <v>129653491.06999999</v>
      </c>
      <c r="L141" s="5">
        <v>5800001</v>
      </c>
      <c r="M141" s="6">
        <v>22.354046329999999</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229</v>
      </c>
      <c r="AG141">
        <v>-1.54E-4</v>
      </c>
    </row>
    <row r="142" spans="1:33" x14ac:dyDescent="0.25">
      <c r="A142" t="s">
        <v>207</v>
      </c>
      <c r="B142" t="s">
        <v>507</v>
      </c>
      <c r="C142" t="s">
        <v>508</v>
      </c>
      <c r="D142" t="s">
        <v>509</v>
      </c>
      <c r="E142" t="s">
        <v>510</v>
      </c>
      <c r="F142" t="s">
        <v>511</v>
      </c>
      <c r="G142" s="1">
        <v>-8905.0802042622618</v>
      </c>
      <c r="H142" s="1">
        <v>34.549999999999997</v>
      </c>
      <c r="I142" s="2">
        <v>-307670.5210572611</v>
      </c>
      <c r="J142" s="3">
        <v>-2.3730214938150001E-3</v>
      </c>
      <c r="K142" s="4">
        <v>129653491.06999999</v>
      </c>
      <c r="L142" s="5">
        <v>5800001</v>
      </c>
      <c r="M142" s="6">
        <v>22.354046329999999</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229</v>
      </c>
      <c r="AG142">
        <v>-1.54E-4</v>
      </c>
    </row>
    <row r="143" spans="1:33" x14ac:dyDescent="0.25">
      <c r="A143" t="s">
        <v>207</v>
      </c>
      <c r="B143" t="s">
        <v>512</v>
      </c>
      <c r="C143" t="s">
        <v>513</v>
      </c>
      <c r="D143" t="s">
        <v>514</v>
      </c>
      <c r="E143" t="s">
        <v>515</v>
      </c>
      <c r="F143" t="s">
        <v>516</v>
      </c>
      <c r="G143" s="1">
        <v>-3175.194382116465</v>
      </c>
      <c r="H143" s="1">
        <v>111.86</v>
      </c>
      <c r="I143" s="2">
        <v>-355177.24358354782</v>
      </c>
      <c r="J143" s="3">
        <v>-2.7394344776399998E-3</v>
      </c>
      <c r="K143" s="4">
        <v>129653491.06999999</v>
      </c>
      <c r="L143" s="5">
        <v>5800001</v>
      </c>
      <c r="M143" s="6">
        <v>22.354046329999999</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229</v>
      </c>
      <c r="AG143">
        <v>-1.54E-4</v>
      </c>
    </row>
    <row r="144" spans="1:33" x14ac:dyDescent="0.25">
      <c r="A144" t="s">
        <v>207</v>
      </c>
      <c r="B144" t="s">
        <v>517</v>
      </c>
      <c r="C144" t="s">
        <v>518</v>
      </c>
      <c r="D144" t="s">
        <v>519</v>
      </c>
      <c r="E144" t="s">
        <v>520</v>
      </c>
      <c r="F144" t="s">
        <v>521</v>
      </c>
      <c r="G144" s="1">
        <v>-12572.21893279799</v>
      </c>
      <c r="H144" s="1">
        <v>28.21</v>
      </c>
      <c r="I144" s="2">
        <v>-354662.29609423142</v>
      </c>
      <c r="J144" s="3">
        <v>-2.7354627566699998E-3</v>
      </c>
      <c r="K144" s="4">
        <v>129653491.06999999</v>
      </c>
      <c r="L144" s="5">
        <v>5800001</v>
      </c>
      <c r="M144" s="6">
        <v>22.354046329999999</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229</v>
      </c>
      <c r="AG144">
        <v>-1.54E-4</v>
      </c>
    </row>
    <row r="145" spans="1:33" x14ac:dyDescent="0.25">
      <c r="A145" t="s">
        <v>207</v>
      </c>
      <c r="B145" t="s">
        <v>522</v>
      </c>
      <c r="C145" t="s">
        <v>523</v>
      </c>
      <c r="D145" t="s">
        <v>524</v>
      </c>
      <c r="E145" t="s">
        <v>525</v>
      </c>
      <c r="F145" t="s">
        <v>526</v>
      </c>
      <c r="G145" s="1">
        <v>-46975.694954819097</v>
      </c>
      <c r="H145" s="1">
        <v>4.7699999999999996</v>
      </c>
      <c r="I145" s="2">
        <v>-224074.06493448711</v>
      </c>
      <c r="J145" s="3">
        <v>-1.7282532316349999E-3</v>
      </c>
      <c r="K145" s="4">
        <v>129653491.06999999</v>
      </c>
      <c r="L145" s="5">
        <v>5800001</v>
      </c>
      <c r="M145" s="6">
        <v>22.354046329999999</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229</v>
      </c>
      <c r="AG145">
        <v>-1.54E-4</v>
      </c>
    </row>
    <row r="146" spans="1:33" x14ac:dyDescent="0.25">
      <c r="A146" t="s">
        <v>207</v>
      </c>
      <c r="B146" t="s">
        <v>527</v>
      </c>
      <c r="C146" t="s">
        <v>528</v>
      </c>
      <c r="D146" t="s">
        <v>529</v>
      </c>
      <c r="E146" t="s">
        <v>530</v>
      </c>
      <c r="G146" s="1">
        <v>-13381.000283689251</v>
      </c>
      <c r="H146" s="1">
        <v>27.89</v>
      </c>
      <c r="I146" s="2">
        <v>-373196.09791209298</v>
      </c>
      <c r="J146" s="3">
        <v>-2.8784114861250001E-3</v>
      </c>
      <c r="K146" s="4">
        <v>129653491.06999999</v>
      </c>
      <c r="L146" s="5">
        <v>5800001</v>
      </c>
      <c r="M146" s="6">
        <v>22.354046329999999</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229</v>
      </c>
      <c r="AG146">
        <v>-1.54E-4</v>
      </c>
    </row>
    <row r="147" spans="1:33" x14ac:dyDescent="0.25">
      <c r="A147" t="s">
        <v>207</v>
      </c>
      <c r="B147" t="s">
        <v>531</v>
      </c>
      <c r="C147" t="s">
        <v>532</v>
      </c>
      <c r="D147" t="s">
        <v>533</v>
      </c>
      <c r="E147" t="s">
        <v>534</v>
      </c>
      <c r="G147" s="1">
        <v>-12441.30453295698</v>
      </c>
      <c r="H147" s="1">
        <v>23.67</v>
      </c>
      <c r="I147" s="2">
        <v>-294485.67829509173</v>
      </c>
      <c r="J147" s="3">
        <v>-2.27132856867E-3</v>
      </c>
      <c r="K147" s="4">
        <v>129653491.06999999</v>
      </c>
      <c r="L147" s="5">
        <v>5800001</v>
      </c>
      <c r="M147" s="6">
        <v>22.354046329999999</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229</v>
      </c>
      <c r="AG147">
        <v>-1.54E-4</v>
      </c>
    </row>
    <row r="148" spans="1:33" x14ac:dyDescent="0.25">
      <c r="A148" t="s">
        <v>207</v>
      </c>
      <c r="B148" t="s">
        <v>535</v>
      </c>
      <c r="C148" t="s">
        <v>536</v>
      </c>
      <c r="D148" t="s">
        <v>537</v>
      </c>
      <c r="E148" t="s">
        <v>538</v>
      </c>
      <c r="F148" t="s">
        <v>539</v>
      </c>
      <c r="G148" s="1">
        <v>-17186.480813447452</v>
      </c>
      <c r="H148" s="1">
        <v>20.13</v>
      </c>
      <c r="I148" s="2">
        <v>-345963.85877469718</v>
      </c>
      <c r="J148" s="3">
        <v>-2.66837287542E-3</v>
      </c>
      <c r="K148" s="4">
        <v>129653491.06999999</v>
      </c>
      <c r="L148" s="5">
        <v>5800001</v>
      </c>
      <c r="M148" s="6">
        <v>22.354046329999999</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229</v>
      </c>
      <c r="AG148">
        <v>-1.54E-4</v>
      </c>
    </row>
    <row r="149" spans="1:33" x14ac:dyDescent="0.25">
      <c r="A149" t="s">
        <v>207</v>
      </c>
      <c r="B149" t="s">
        <v>540</v>
      </c>
      <c r="C149" t="s">
        <v>541</v>
      </c>
      <c r="D149" t="s">
        <v>542</v>
      </c>
      <c r="E149" t="s">
        <v>543</v>
      </c>
      <c r="F149" t="s">
        <v>544</v>
      </c>
      <c r="G149" s="1">
        <v>-41731.399577712808</v>
      </c>
      <c r="H149" s="1">
        <v>9.69</v>
      </c>
      <c r="I149" s="2">
        <v>-404377.26190803718</v>
      </c>
      <c r="J149" s="3">
        <v>-3.118907625015E-3</v>
      </c>
      <c r="K149" s="4">
        <v>129653491.06999999</v>
      </c>
      <c r="L149" s="5">
        <v>5800001</v>
      </c>
      <c r="M149" s="6">
        <v>22.354046329999999</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229</v>
      </c>
      <c r="AG149">
        <v>-1.54E-4</v>
      </c>
    </row>
    <row r="150" spans="1:33" x14ac:dyDescent="0.25">
      <c r="A150" t="s">
        <v>207</v>
      </c>
      <c r="B150" t="s">
        <v>545</v>
      </c>
      <c r="C150" t="s">
        <v>546</v>
      </c>
      <c r="D150" t="s">
        <v>547</v>
      </c>
      <c r="E150" t="s">
        <v>548</v>
      </c>
      <c r="F150" t="s">
        <v>549</v>
      </c>
      <c r="G150" s="1">
        <v>-2017.00581925079</v>
      </c>
      <c r="H150" s="1">
        <v>153.88999999999999</v>
      </c>
      <c r="I150" s="2">
        <v>-310397.02552450408</v>
      </c>
      <c r="J150" s="3">
        <v>-2.3940506573549999E-3</v>
      </c>
      <c r="K150" s="4">
        <v>129653491.06999999</v>
      </c>
      <c r="L150" s="5">
        <v>5800001</v>
      </c>
      <c r="M150" s="6">
        <v>22.354046329999999</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229</v>
      </c>
      <c r="AG150">
        <v>-1.54E-4</v>
      </c>
    </row>
    <row r="151" spans="1:33" x14ac:dyDescent="0.25">
      <c r="A151" t="s">
        <v>207</v>
      </c>
      <c r="B151" t="s">
        <v>550</v>
      </c>
      <c r="C151" t="s">
        <v>551</v>
      </c>
      <c r="D151" t="s">
        <v>552</v>
      </c>
      <c r="E151" t="s">
        <v>553</v>
      </c>
      <c r="F151" t="s">
        <v>554</v>
      </c>
      <c r="G151" s="1">
        <v>-21718.712101994981</v>
      </c>
      <c r="H151" s="1">
        <v>14.94</v>
      </c>
      <c r="I151" s="2">
        <v>-324477.55880380498</v>
      </c>
      <c r="J151" s="3">
        <v>-2.5026519234150001E-3</v>
      </c>
      <c r="K151" s="4">
        <v>129653491.06999999</v>
      </c>
      <c r="L151" s="5">
        <v>5800001</v>
      </c>
      <c r="M151" s="6">
        <v>22.354046329999999</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229</v>
      </c>
      <c r="AG151">
        <v>-1.54E-4</v>
      </c>
    </row>
    <row r="152" spans="1:33" x14ac:dyDescent="0.25">
      <c r="A152" t="s">
        <v>207</v>
      </c>
      <c r="B152" t="s">
        <v>555</v>
      </c>
      <c r="C152" t="s">
        <v>556</v>
      </c>
      <c r="D152" t="s">
        <v>557</v>
      </c>
      <c r="E152" t="s">
        <v>558</v>
      </c>
      <c r="F152" t="s">
        <v>559</v>
      </c>
      <c r="G152" s="1">
        <v>-12533.80090608088</v>
      </c>
      <c r="H152" s="1">
        <v>11.73</v>
      </c>
      <c r="I152" s="2">
        <v>-147021.4846283287</v>
      </c>
      <c r="J152" s="3">
        <v>-1.133957006595E-3</v>
      </c>
      <c r="K152" s="4">
        <v>129653491.06999999</v>
      </c>
      <c r="L152" s="5">
        <v>5800001</v>
      </c>
      <c r="M152" s="6">
        <v>22.354046329999999</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229</v>
      </c>
      <c r="AG152">
        <v>-1.54E-4</v>
      </c>
    </row>
    <row r="153" spans="1:33" x14ac:dyDescent="0.25">
      <c r="A153" t="s">
        <v>207</v>
      </c>
      <c r="B153" t="s">
        <v>560</v>
      </c>
      <c r="C153" t="s">
        <v>561</v>
      </c>
      <c r="D153" t="s">
        <v>562</v>
      </c>
      <c r="E153" t="s">
        <v>563</v>
      </c>
      <c r="F153" t="s">
        <v>564</v>
      </c>
      <c r="G153" s="1">
        <v>-6120.1382812032653</v>
      </c>
      <c r="H153" s="1">
        <v>43.71</v>
      </c>
      <c r="I153" s="2">
        <v>-267511.24427139468</v>
      </c>
      <c r="J153" s="3">
        <v>-2.0632783742549998E-3</v>
      </c>
      <c r="K153" s="4">
        <v>129653491.06999999</v>
      </c>
      <c r="L153" s="5">
        <v>5800001</v>
      </c>
      <c r="M153" s="6">
        <v>22.354046329999999</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229</v>
      </c>
      <c r="AG153">
        <v>-1.54E-4</v>
      </c>
    </row>
    <row r="154" spans="1:33" x14ac:dyDescent="0.25">
      <c r="A154" t="s">
        <v>207</v>
      </c>
      <c r="B154" t="s">
        <v>565</v>
      </c>
      <c r="C154" t="s">
        <v>566</v>
      </c>
      <c r="D154" t="s">
        <v>567</v>
      </c>
      <c r="E154" t="s">
        <v>568</v>
      </c>
      <c r="F154" t="s">
        <v>569</v>
      </c>
      <c r="G154" s="1">
        <v>-5259.8912064771403</v>
      </c>
      <c r="H154" s="1">
        <v>30.35</v>
      </c>
      <c r="I154" s="2">
        <v>-159637.69811658119</v>
      </c>
      <c r="J154" s="3">
        <v>-1.2312641703599999E-3</v>
      </c>
      <c r="K154" s="4">
        <v>129653491.06999999</v>
      </c>
      <c r="L154" s="5">
        <v>5800001</v>
      </c>
      <c r="M154" s="6">
        <v>22.354046329999999</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229</v>
      </c>
      <c r="AG154">
        <v>-1.54E-4</v>
      </c>
    </row>
    <row r="155" spans="1:33" x14ac:dyDescent="0.25">
      <c r="A155" t="s">
        <v>207</v>
      </c>
      <c r="B155" t="s">
        <v>570</v>
      </c>
      <c r="C155" t="s">
        <v>571</v>
      </c>
      <c r="D155" t="s">
        <v>572</v>
      </c>
      <c r="E155" t="s">
        <v>573</v>
      </c>
      <c r="F155" t="s">
        <v>574</v>
      </c>
      <c r="G155" s="1">
        <v>-16965.68265667239</v>
      </c>
      <c r="H155" s="1">
        <v>20.9</v>
      </c>
      <c r="I155" s="2">
        <v>-354582.76752445288</v>
      </c>
      <c r="J155" s="3">
        <v>-2.7348493634699999E-3</v>
      </c>
      <c r="K155" s="4">
        <v>129653491.06999999</v>
      </c>
      <c r="L155" s="5">
        <v>5800001</v>
      </c>
      <c r="M155" s="6">
        <v>22.354046329999999</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229</v>
      </c>
      <c r="AG155">
        <v>-1.54E-4</v>
      </c>
    </row>
    <row r="156" spans="1:33" x14ac:dyDescent="0.25">
      <c r="A156" t="s">
        <v>207</v>
      </c>
      <c r="B156" t="s">
        <v>575</v>
      </c>
      <c r="C156" t="s">
        <v>576</v>
      </c>
      <c r="D156" t="s">
        <v>577</v>
      </c>
      <c r="E156" t="s">
        <v>578</v>
      </c>
      <c r="G156" s="1">
        <v>-12760.204232408711</v>
      </c>
      <c r="H156" s="1">
        <v>25.09</v>
      </c>
      <c r="I156" s="2">
        <v>-320153.52419113438</v>
      </c>
      <c r="J156" s="3">
        <v>-2.4693012239699998E-3</v>
      </c>
      <c r="K156" s="4">
        <v>129653491.06999999</v>
      </c>
      <c r="L156" s="5">
        <v>5800001</v>
      </c>
      <c r="M156" s="6">
        <v>22.354046329999999</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229</v>
      </c>
      <c r="AG156">
        <v>-1.54E-4</v>
      </c>
    </row>
    <row r="157" spans="1:33" x14ac:dyDescent="0.25">
      <c r="A157" t="s">
        <v>207</v>
      </c>
      <c r="B157" t="s">
        <v>579</v>
      </c>
      <c r="C157" t="s">
        <v>580</v>
      </c>
      <c r="D157" t="s">
        <v>581</v>
      </c>
      <c r="E157" t="s">
        <v>582</v>
      </c>
      <c r="F157" t="s">
        <v>583</v>
      </c>
      <c r="G157" s="1">
        <v>-9022.4486340344502</v>
      </c>
      <c r="H157" s="1">
        <v>42.74</v>
      </c>
      <c r="I157" s="2">
        <v>-385619.45461863239</v>
      </c>
      <c r="J157" s="3">
        <v>-2.97423117138E-3</v>
      </c>
      <c r="K157" s="4">
        <v>129653491.06999999</v>
      </c>
      <c r="L157" s="5">
        <v>5800001</v>
      </c>
      <c r="M157" s="6">
        <v>22.354046329999999</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229</v>
      </c>
      <c r="AG157">
        <v>-1.54E-4</v>
      </c>
    </row>
    <row r="158" spans="1:33" x14ac:dyDescent="0.25">
      <c r="A158" t="s">
        <v>207</v>
      </c>
      <c r="B158" t="s">
        <v>584</v>
      </c>
      <c r="C158" t="s">
        <v>585</v>
      </c>
      <c r="D158" t="s">
        <v>586</v>
      </c>
      <c r="E158" t="s">
        <v>587</v>
      </c>
      <c r="F158" t="s">
        <v>588</v>
      </c>
      <c r="G158" s="1">
        <v>-2120.4717719815299</v>
      </c>
      <c r="H158" s="1">
        <v>158.78</v>
      </c>
      <c r="I158" s="2">
        <v>-336688.50795522728</v>
      </c>
      <c r="J158" s="3">
        <v>-2.5968333376649999E-3</v>
      </c>
      <c r="K158" s="4">
        <v>129653491.06999999</v>
      </c>
      <c r="L158" s="5">
        <v>5800001</v>
      </c>
      <c r="M158" s="6">
        <v>22.354046329999999</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229</v>
      </c>
      <c r="AG158">
        <v>-1.54E-4</v>
      </c>
    </row>
    <row r="159" spans="1:33" x14ac:dyDescent="0.25">
      <c r="A159" t="s">
        <v>207</v>
      </c>
      <c r="B159" t="s">
        <v>589</v>
      </c>
      <c r="C159" t="s">
        <v>590</v>
      </c>
      <c r="D159" t="s">
        <v>591</v>
      </c>
      <c r="E159" t="s">
        <v>592</v>
      </c>
      <c r="F159" t="s">
        <v>593</v>
      </c>
      <c r="G159" s="1">
        <v>-35971.61559569119</v>
      </c>
      <c r="H159" s="1">
        <v>12.87</v>
      </c>
      <c r="I159" s="2">
        <v>-462954.6927165456</v>
      </c>
      <c r="J159" s="3">
        <v>-3.5707074980850001E-3</v>
      </c>
      <c r="K159" s="4">
        <v>129653491.06999999</v>
      </c>
      <c r="L159" s="5">
        <v>5800001</v>
      </c>
      <c r="M159" s="6">
        <v>22.354046329999999</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229</v>
      </c>
      <c r="AG159">
        <v>-1.54E-4</v>
      </c>
    </row>
    <row r="160" spans="1:33" x14ac:dyDescent="0.25">
      <c r="A160" t="s">
        <v>207</v>
      </c>
      <c r="B160" t="s">
        <v>594</v>
      </c>
      <c r="C160" t="s">
        <v>595</v>
      </c>
      <c r="D160" t="s">
        <v>596</v>
      </c>
      <c r="E160" t="s">
        <v>597</v>
      </c>
      <c r="F160" t="s">
        <v>598</v>
      </c>
      <c r="G160" s="1">
        <v>-9926.1672683560319</v>
      </c>
      <c r="H160" s="1">
        <v>34.64</v>
      </c>
      <c r="I160" s="2">
        <v>-343842.43417585298</v>
      </c>
      <c r="J160" s="3">
        <v>-2.65201061181E-3</v>
      </c>
      <c r="K160" s="4">
        <v>129653491.06999999</v>
      </c>
      <c r="L160" s="5">
        <v>5800001</v>
      </c>
      <c r="M160" s="6">
        <v>22.354046329999999</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229</v>
      </c>
      <c r="AG160">
        <v>-1.54E-4</v>
      </c>
    </row>
    <row r="161" spans="1:33" x14ac:dyDescent="0.25">
      <c r="A161" t="s">
        <v>207</v>
      </c>
      <c r="B161" t="s">
        <v>599</v>
      </c>
      <c r="C161" t="s">
        <v>600</v>
      </c>
      <c r="D161" t="s">
        <v>601</v>
      </c>
      <c r="E161" t="s">
        <v>602</v>
      </c>
      <c r="F161" t="s">
        <v>603</v>
      </c>
      <c r="G161" s="1">
        <v>-17097.26490076866</v>
      </c>
      <c r="H161" s="1">
        <v>8.9</v>
      </c>
      <c r="I161" s="2">
        <v>-152165.65761684111</v>
      </c>
      <c r="J161" s="3">
        <v>-1.173633323415E-3</v>
      </c>
      <c r="K161" s="4">
        <v>129653491.06999999</v>
      </c>
      <c r="L161" s="5">
        <v>5800001</v>
      </c>
      <c r="M161" s="6">
        <v>22.354046329999999</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229</v>
      </c>
      <c r="AG161">
        <v>-1.54E-4</v>
      </c>
    </row>
    <row r="162" spans="1:33" x14ac:dyDescent="0.25">
      <c r="A162" t="s">
        <v>207</v>
      </c>
      <c r="B162" t="s">
        <v>604</v>
      </c>
      <c r="C162" t="s">
        <v>605</v>
      </c>
      <c r="D162" t="s">
        <v>606</v>
      </c>
      <c r="E162" t="s">
        <v>607</v>
      </c>
      <c r="F162" t="s">
        <v>608</v>
      </c>
      <c r="G162" s="1">
        <v>-63381.526416529443</v>
      </c>
      <c r="H162" s="1">
        <v>3.43</v>
      </c>
      <c r="I162" s="2">
        <v>-217398.635608696</v>
      </c>
      <c r="J162" s="3">
        <v>-1.6767665399100001E-3</v>
      </c>
      <c r="K162" s="4">
        <v>129653491.06999999</v>
      </c>
      <c r="L162" s="5">
        <v>5800001</v>
      </c>
      <c r="M162" s="6">
        <v>22.354046329999999</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229</v>
      </c>
      <c r="AG162">
        <v>-1.54E-4</v>
      </c>
    </row>
    <row r="163" spans="1:33" x14ac:dyDescent="0.25">
      <c r="A163" t="s">
        <v>207</v>
      </c>
      <c r="B163" t="s">
        <v>609</v>
      </c>
      <c r="C163" t="s">
        <v>610</v>
      </c>
      <c r="D163" t="s">
        <v>611</v>
      </c>
      <c r="E163" t="s">
        <v>612</v>
      </c>
      <c r="F163" t="s">
        <v>613</v>
      </c>
      <c r="G163" s="1">
        <v>-8920.9032054585823</v>
      </c>
      <c r="H163" s="1">
        <v>34.42</v>
      </c>
      <c r="I163" s="2">
        <v>-307057.48833188438</v>
      </c>
      <c r="J163" s="3">
        <v>-2.3682932545650002E-3</v>
      </c>
      <c r="K163" s="4">
        <v>129653491.06999999</v>
      </c>
      <c r="L163" s="5">
        <v>5800001</v>
      </c>
      <c r="M163" s="6">
        <v>22.354046329999999</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229</v>
      </c>
      <c r="AG163">
        <v>-1.54E-4</v>
      </c>
    </row>
    <row r="164" spans="1:33" x14ac:dyDescent="0.25">
      <c r="A164" t="s">
        <v>207</v>
      </c>
      <c r="B164" t="s">
        <v>614</v>
      </c>
      <c r="C164" t="s">
        <v>615</v>
      </c>
      <c r="D164" t="s">
        <v>616</v>
      </c>
      <c r="E164" t="s">
        <v>617</v>
      </c>
      <c r="F164" t="s">
        <v>618</v>
      </c>
      <c r="G164" s="1">
        <v>-22811.483156606861</v>
      </c>
      <c r="H164" s="1">
        <v>13.81</v>
      </c>
      <c r="I164" s="2">
        <v>-315026.58239274082</v>
      </c>
      <c r="J164" s="3">
        <v>-2.4297578090099999E-3</v>
      </c>
      <c r="K164" s="4">
        <v>129653491.06999999</v>
      </c>
      <c r="L164" s="5">
        <v>5800001</v>
      </c>
      <c r="M164" s="6">
        <v>22.354046329999999</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229</v>
      </c>
      <c r="AG164">
        <v>-1.54E-4</v>
      </c>
    </row>
    <row r="165" spans="1:33" x14ac:dyDescent="0.25">
      <c r="A165" t="s">
        <v>207</v>
      </c>
      <c r="B165" t="s">
        <v>619</v>
      </c>
      <c r="C165" t="s">
        <v>620</v>
      </c>
      <c r="D165" t="s">
        <v>621</v>
      </c>
      <c r="E165" t="s">
        <v>622</v>
      </c>
      <c r="F165" t="s">
        <v>623</v>
      </c>
      <c r="G165" s="1">
        <v>-3222.2568586260568</v>
      </c>
      <c r="H165" s="1">
        <v>76.89</v>
      </c>
      <c r="I165" s="2">
        <v>-247759.3298597575</v>
      </c>
      <c r="J165" s="3">
        <v>-1.9109345056200001E-3</v>
      </c>
      <c r="K165" s="4">
        <v>129653491.06999999</v>
      </c>
      <c r="L165" s="5">
        <v>5800001</v>
      </c>
      <c r="M165" s="6">
        <v>22.354046329999999</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229</v>
      </c>
      <c r="AG165">
        <v>-1.54E-4</v>
      </c>
    </row>
    <row r="166" spans="1:33" x14ac:dyDescent="0.25">
      <c r="A166" t="s">
        <v>207</v>
      </c>
      <c r="B166" t="s">
        <v>624</v>
      </c>
      <c r="C166" t="s">
        <v>625</v>
      </c>
      <c r="D166" t="s">
        <v>626</v>
      </c>
      <c r="E166" t="s">
        <v>627</v>
      </c>
      <c r="F166" t="s">
        <v>628</v>
      </c>
      <c r="G166" s="1">
        <v>-3448.136591333433</v>
      </c>
      <c r="H166" s="1">
        <v>69.64</v>
      </c>
      <c r="I166" s="2">
        <v>-240128.23222046031</v>
      </c>
      <c r="J166" s="3">
        <v>-1.8520768722750001E-3</v>
      </c>
      <c r="K166" s="4">
        <v>129653491.06999999</v>
      </c>
      <c r="L166" s="5">
        <v>5800001</v>
      </c>
      <c r="M166" s="6">
        <v>22.354046329999999</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229</v>
      </c>
      <c r="AG166">
        <v>-1.54E-4</v>
      </c>
    </row>
    <row r="167" spans="1:33" x14ac:dyDescent="0.25">
      <c r="A167" t="s">
        <v>207</v>
      </c>
      <c r="B167" t="s">
        <v>629</v>
      </c>
      <c r="C167" t="s">
        <v>630</v>
      </c>
      <c r="D167" t="s">
        <v>631</v>
      </c>
      <c r="E167" t="s">
        <v>632</v>
      </c>
      <c r="F167" t="s">
        <v>633</v>
      </c>
      <c r="G167" s="1">
        <v>-4760.0645285752989</v>
      </c>
      <c r="H167" s="1">
        <v>74.61</v>
      </c>
      <c r="I167" s="2">
        <v>-355148.41447700298</v>
      </c>
      <c r="J167" s="3">
        <v>-2.7392121226049991E-3</v>
      </c>
      <c r="K167" s="4">
        <v>129653491.06999999</v>
      </c>
      <c r="L167" s="5">
        <v>5800001</v>
      </c>
      <c r="M167" s="6">
        <v>22.354046329999999</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229</v>
      </c>
      <c r="AG167">
        <v>-1.54E-4</v>
      </c>
    </row>
    <row r="168" spans="1:33" x14ac:dyDescent="0.25">
      <c r="A168" t="s">
        <v>207</v>
      </c>
      <c r="B168" t="s">
        <v>634</v>
      </c>
      <c r="C168" t="s">
        <v>635</v>
      </c>
      <c r="D168" t="s">
        <v>636</v>
      </c>
      <c r="E168" t="s">
        <v>637</v>
      </c>
      <c r="F168" t="s">
        <v>638</v>
      </c>
      <c r="G168" s="1">
        <v>-27787.492572533629</v>
      </c>
      <c r="H168" s="1">
        <v>10.4</v>
      </c>
      <c r="I168" s="2">
        <v>-288989.92275434983</v>
      </c>
      <c r="J168" s="3">
        <v>-2.228940542745E-3</v>
      </c>
      <c r="K168" s="4">
        <v>129653491.06999999</v>
      </c>
      <c r="L168" s="5">
        <v>5800001</v>
      </c>
      <c r="M168" s="6">
        <v>22.354046329999999</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229</v>
      </c>
      <c r="AG168">
        <v>-1.54E-4</v>
      </c>
    </row>
    <row r="169" spans="1:33" x14ac:dyDescent="0.25">
      <c r="A169" t="s">
        <v>207</v>
      </c>
      <c r="B169" t="s">
        <v>639</v>
      </c>
      <c r="C169" t="s">
        <v>640</v>
      </c>
      <c r="D169" t="s">
        <v>641</v>
      </c>
      <c r="E169" t="s">
        <v>642</v>
      </c>
      <c r="F169" t="s">
        <v>643</v>
      </c>
      <c r="G169" s="1">
        <v>-6409.6781521195044</v>
      </c>
      <c r="H169" s="1">
        <v>55.09</v>
      </c>
      <c r="I169" s="2">
        <v>-353109.16940026352</v>
      </c>
      <c r="J169" s="3">
        <v>-2.7234836986350002E-3</v>
      </c>
      <c r="K169" s="4">
        <v>129653491.06999999</v>
      </c>
      <c r="L169" s="5">
        <v>5800001</v>
      </c>
      <c r="M169" s="6">
        <v>22.354046329999999</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229</v>
      </c>
      <c r="AG169">
        <v>-1.54E-4</v>
      </c>
    </row>
    <row r="170" spans="1:33" x14ac:dyDescent="0.25">
      <c r="A170" t="s">
        <v>207</v>
      </c>
      <c r="B170" t="s">
        <v>644</v>
      </c>
      <c r="C170" t="s">
        <v>645</v>
      </c>
      <c r="D170" t="s">
        <v>646</v>
      </c>
      <c r="E170" t="s">
        <v>647</v>
      </c>
      <c r="F170" t="s">
        <v>648</v>
      </c>
      <c r="G170" s="1">
        <v>-21637.257675427671</v>
      </c>
      <c r="H170" s="1">
        <v>17.43</v>
      </c>
      <c r="I170" s="2">
        <v>-377137.4012827042</v>
      </c>
      <c r="J170" s="3">
        <v>-2.9088102307949998E-3</v>
      </c>
      <c r="K170" s="4">
        <v>129653491.06999999</v>
      </c>
      <c r="L170" s="5">
        <v>5800001</v>
      </c>
      <c r="M170" s="6">
        <v>22.354046329999999</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229</v>
      </c>
      <c r="AG170">
        <v>-1.54E-4</v>
      </c>
    </row>
    <row r="171" spans="1:33" x14ac:dyDescent="0.25">
      <c r="A171" t="s">
        <v>207</v>
      </c>
      <c r="B171" t="s">
        <v>649</v>
      </c>
      <c r="C171" t="s">
        <v>650</v>
      </c>
      <c r="D171" t="s">
        <v>651</v>
      </c>
      <c r="E171" t="s">
        <v>652</v>
      </c>
      <c r="F171" t="s">
        <v>653</v>
      </c>
      <c r="G171" s="1">
        <v>-16491.034845388189</v>
      </c>
      <c r="H171" s="1">
        <v>21.47</v>
      </c>
      <c r="I171" s="2">
        <v>-354062.51813048439</v>
      </c>
      <c r="J171" s="3">
        <v>-2.7308367496200001E-3</v>
      </c>
      <c r="K171" s="4">
        <v>129653491.06999999</v>
      </c>
      <c r="L171" s="5">
        <v>5800001</v>
      </c>
      <c r="M171" s="6">
        <v>22.354046329999999</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229</v>
      </c>
      <c r="AG171">
        <v>-1.54E-4</v>
      </c>
    </row>
    <row r="172" spans="1:33" x14ac:dyDescent="0.25">
      <c r="A172" t="s">
        <v>207</v>
      </c>
      <c r="B172" t="s">
        <v>654</v>
      </c>
      <c r="C172" t="s">
        <v>655</v>
      </c>
      <c r="D172" t="s">
        <v>656</v>
      </c>
      <c r="E172" t="s">
        <v>657</v>
      </c>
      <c r="F172" t="s">
        <v>658</v>
      </c>
      <c r="G172" s="1">
        <v>-4368.1831109187506</v>
      </c>
      <c r="H172" s="1">
        <v>108.67</v>
      </c>
      <c r="I172" s="2">
        <v>-474690.45866354072</v>
      </c>
      <c r="J172" s="3">
        <v>-3.661223887965E-3</v>
      </c>
      <c r="K172" s="4">
        <v>129653491.06999999</v>
      </c>
      <c r="L172" s="5">
        <v>5800001</v>
      </c>
      <c r="M172" s="6">
        <v>22.354046329999999</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229</v>
      </c>
      <c r="AG172">
        <v>-1.54E-4</v>
      </c>
    </row>
    <row r="173" spans="1:33" x14ac:dyDescent="0.25">
      <c r="A173" t="s">
        <v>207</v>
      </c>
      <c r="B173" t="s">
        <v>659</v>
      </c>
      <c r="C173" t="s">
        <v>660</v>
      </c>
      <c r="D173" t="s">
        <v>661</v>
      </c>
      <c r="E173" t="s">
        <v>662</v>
      </c>
      <c r="F173" t="s">
        <v>663</v>
      </c>
      <c r="G173" s="1">
        <v>-4098.7330039088756</v>
      </c>
      <c r="H173" s="1">
        <v>84.37</v>
      </c>
      <c r="I173" s="2">
        <v>-345810.10353979189</v>
      </c>
      <c r="J173" s="3">
        <v>-2.6671869818999999E-3</v>
      </c>
      <c r="K173" s="4">
        <v>129653491.06999999</v>
      </c>
      <c r="L173" s="5">
        <v>5800001</v>
      </c>
      <c r="M173" s="6">
        <v>22.354046329999999</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229</v>
      </c>
      <c r="AG173">
        <v>-1.54E-4</v>
      </c>
    </row>
    <row r="174" spans="1:33" x14ac:dyDescent="0.25">
      <c r="A174" t="s">
        <v>207</v>
      </c>
      <c r="B174" t="s">
        <v>664</v>
      </c>
      <c r="C174" t="s">
        <v>665</v>
      </c>
      <c r="D174" t="s">
        <v>666</v>
      </c>
      <c r="E174" t="s">
        <v>667</v>
      </c>
      <c r="F174" t="s">
        <v>668</v>
      </c>
      <c r="G174" s="1">
        <v>-16192.06632789222</v>
      </c>
      <c r="H174" s="1">
        <v>25.16</v>
      </c>
      <c r="I174" s="2">
        <v>-407392.38880976831</v>
      </c>
      <c r="J174" s="3">
        <v>-3.1421628947100001E-3</v>
      </c>
      <c r="K174" s="4">
        <v>129653491.06999999</v>
      </c>
      <c r="L174" s="5">
        <v>5800001</v>
      </c>
      <c r="M174" s="6">
        <v>22.354046329999999</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229</v>
      </c>
      <c r="AG174">
        <v>-1.54E-4</v>
      </c>
    </row>
    <row r="175" spans="1:33" x14ac:dyDescent="0.25">
      <c r="A175" t="s">
        <v>207</v>
      </c>
      <c r="B175" t="s">
        <v>669</v>
      </c>
      <c r="C175" t="s">
        <v>670</v>
      </c>
      <c r="D175" t="s">
        <v>671</v>
      </c>
      <c r="E175" t="s">
        <v>672</v>
      </c>
      <c r="F175" t="s">
        <v>673</v>
      </c>
      <c r="G175" s="1">
        <v>-22056.231769003931</v>
      </c>
      <c r="H175" s="1">
        <v>9.24</v>
      </c>
      <c r="I175" s="2">
        <v>-203799.5815455963</v>
      </c>
      <c r="J175" s="3">
        <v>-1.5718788585150001E-3</v>
      </c>
      <c r="K175" s="4">
        <v>129653491.06999999</v>
      </c>
      <c r="L175" s="5">
        <v>5800001</v>
      </c>
      <c r="M175" s="6">
        <v>22.354046329999999</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229</v>
      </c>
      <c r="AG175">
        <v>-1.54E-4</v>
      </c>
    </row>
    <row r="176" spans="1:33" x14ac:dyDescent="0.25">
      <c r="A176" t="s">
        <v>207</v>
      </c>
      <c r="B176" t="s">
        <v>674</v>
      </c>
      <c r="C176" t="s">
        <v>675</v>
      </c>
      <c r="D176" t="s">
        <v>676</v>
      </c>
      <c r="E176" t="s">
        <v>677</v>
      </c>
      <c r="F176" t="s">
        <v>678</v>
      </c>
      <c r="G176" s="1">
        <v>-9086.3468703508715</v>
      </c>
      <c r="H176" s="1">
        <v>34.130000000000003</v>
      </c>
      <c r="I176" s="2">
        <v>-310117.01868507528</v>
      </c>
      <c r="J176" s="3">
        <v>-2.3918910021299999E-3</v>
      </c>
      <c r="K176" s="4">
        <v>129653491.06999999</v>
      </c>
      <c r="L176" s="5">
        <v>5800001</v>
      </c>
      <c r="M176" s="6">
        <v>22.354046329999999</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229</v>
      </c>
      <c r="AG176">
        <v>-1.54E-4</v>
      </c>
    </row>
    <row r="177" spans="1:33" x14ac:dyDescent="0.25">
      <c r="A177" t="s">
        <v>207</v>
      </c>
      <c r="B177" t="s">
        <v>679</v>
      </c>
      <c r="C177" t="s">
        <v>680</v>
      </c>
      <c r="D177" t="s">
        <v>681</v>
      </c>
      <c r="E177" t="s">
        <v>682</v>
      </c>
      <c r="F177" t="s">
        <v>683</v>
      </c>
      <c r="G177" s="1">
        <v>-23552.115216762559</v>
      </c>
      <c r="H177" s="1">
        <v>13.66</v>
      </c>
      <c r="I177" s="2">
        <v>-321721.8938609765</v>
      </c>
      <c r="J177" s="3">
        <v>-2.4813978490350001E-3</v>
      </c>
      <c r="K177" s="4">
        <v>129653491.06999999</v>
      </c>
      <c r="L177" s="5">
        <v>5800001</v>
      </c>
      <c r="M177" s="6">
        <v>22.354046329999999</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229</v>
      </c>
      <c r="AG177">
        <v>-1.54E-4</v>
      </c>
    </row>
    <row r="178" spans="1:33" x14ac:dyDescent="0.25">
      <c r="A178" t="s">
        <v>207</v>
      </c>
      <c r="B178" t="s">
        <v>684</v>
      </c>
      <c r="C178" t="s">
        <v>685</v>
      </c>
      <c r="D178" t="s">
        <v>686</v>
      </c>
      <c r="E178" t="s">
        <v>687</v>
      </c>
      <c r="F178" t="s">
        <v>688</v>
      </c>
      <c r="G178" s="1">
        <v>-27274.775785306541</v>
      </c>
      <c r="H178" s="1">
        <v>10.89</v>
      </c>
      <c r="I178" s="2">
        <v>-297022.30830198817</v>
      </c>
      <c r="J178" s="3">
        <v>-2.290893255945E-3</v>
      </c>
      <c r="K178" s="4">
        <v>129653491.06999999</v>
      </c>
      <c r="L178" s="5">
        <v>5800001</v>
      </c>
      <c r="M178" s="6">
        <v>22.354046329999999</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229</v>
      </c>
      <c r="AG178">
        <v>-1.54E-4</v>
      </c>
    </row>
    <row r="179" spans="1:33" x14ac:dyDescent="0.25">
      <c r="A179" t="s">
        <v>207</v>
      </c>
      <c r="B179" t="s">
        <v>689</v>
      </c>
      <c r="C179" t="s">
        <v>690</v>
      </c>
      <c r="D179" t="s">
        <v>691</v>
      </c>
      <c r="E179" t="s">
        <v>692</v>
      </c>
      <c r="F179" t="s">
        <v>693</v>
      </c>
      <c r="G179" s="1">
        <v>-22354.531239855209</v>
      </c>
      <c r="H179" s="1">
        <v>12.17</v>
      </c>
      <c r="I179" s="2">
        <v>-272054.64518903801</v>
      </c>
      <c r="J179" s="3">
        <v>-2.09832101661E-3</v>
      </c>
      <c r="K179" s="4">
        <v>129653491.06999999</v>
      </c>
      <c r="L179" s="5">
        <v>5800001</v>
      </c>
      <c r="M179" s="6">
        <v>22.354046329999999</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229</v>
      </c>
      <c r="AG179">
        <v>-1.54E-4</v>
      </c>
    </row>
    <row r="180" spans="1:33" x14ac:dyDescent="0.25">
      <c r="A180" t="s">
        <v>207</v>
      </c>
      <c r="B180" t="s">
        <v>694</v>
      </c>
      <c r="C180" t="s">
        <v>695</v>
      </c>
      <c r="D180" t="s">
        <v>696</v>
      </c>
      <c r="E180" t="s">
        <v>697</v>
      </c>
      <c r="F180" t="s">
        <v>698</v>
      </c>
      <c r="G180" s="1">
        <v>-38994.798398932267</v>
      </c>
      <c r="H180" s="1">
        <v>9.89</v>
      </c>
      <c r="I180" s="2">
        <v>-385658.55616544018</v>
      </c>
      <c r="J180" s="3">
        <v>-2.9745327563699998E-3</v>
      </c>
      <c r="K180" s="4">
        <v>129653491.06999999</v>
      </c>
      <c r="L180" s="5">
        <v>5800001</v>
      </c>
      <c r="M180" s="6">
        <v>22.354046329999999</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229</v>
      </c>
      <c r="AG180">
        <v>-1.54E-4</v>
      </c>
    </row>
    <row r="181" spans="1:33" x14ac:dyDescent="0.25">
      <c r="A181" t="s">
        <v>207</v>
      </c>
      <c r="B181" t="s">
        <v>699</v>
      </c>
      <c r="C181" t="s">
        <v>700</v>
      </c>
      <c r="D181" t="s">
        <v>701</v>
      </c>
      <c r="E181" t="s">
        <v>702</v>
      </c>
      <c r="F181" t="s">
        <v>703</v>
      </c>
      <c r="G181" s="1">
        <v>-41848.451222798889</v>
      </c>
      <c r="H181" s="1">
        <v>10.06</v>
      </c>
      <c r="I181" s="2">
        <v>-420995.41930135677</v>
      </c>
      <c r="J181" s="3">
        <v>-3.2470812457650001E-3</v>
      </c>
      <c r="K181" s="4">
        <v>129653491.06999999</v>
      </c>
      <c r="L181" s="5">
        <v>5800001</v>
      </c>
      <c r="M181" s="6">
        <v>22.354046329999999</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229</v>
      </c>
      <c r="AG181">
        <v>-1.54E-4</v>
      </c>
    </row>
    <row r="182" spans="1:33" x14ac:dyDescent="0.25">
      <c r="A182" t="s">
        <v>207</v>
      </c>
      <c r="B182" t="s">
        <v>704</v>
      </c>
      <c r="C182" t="s">
        <v>705</v>
      </c>
      <c r="D182" t="s">
        <v>706</v>
      </c>
      <c r="E182" t="s">
        <v>707</v>
      </c>
      <c r="F182" t="s">
        <v>708</v>
      </c>
      <c r="G182" s="1">
        <v>-1772.402433363078</v>
      </c>
      <c r="H182" s="1">
        <v>181.81</v>
      </c>
      <c r="I182" s="2">
        <v>-322240.48640974122</v>
      </c>
      <c r="J182" s="3">
        <v>-2.4853976838600002E-3</v>
      </c>
      <c r="K182" s="4">
        <v>129653491.06999999</v>
      </c>
      <c r="L182" s="5">
        <v>5800001</v>
      </c>
      <c r="M182" s="6">
        <v>22.354046329999999</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229</v>
      </c>
      <c r="AG182">
        <v>-1.54E-4</v>
      </c>
    </row>
    <row r="183" spans="1:33" x14ac:dyDescent="0.25">
      <c r="A183" t="s">
        <v>207</v>
      </c>
      <c r="B183" t="s">
        <v>709</v>
      </c>
      <c r="C183" t="s">
        <v>710</v>
      </c>
      <c r="D183" t="s">
        <v>711</v>
      </c>
      <c r="E183" t="s">
        <v>712</v>
      </c>
      <c r="G183" s="1">
        <v>-3987.6899383299951</v>
      </c>
      <c r="H183" s="1">
        <v>65</v>
      </c>
      <c r="I183" s="2">
        <v>-259199.84599144969</v>
      </c>
      <c r="J183" s="3">
        <v>-1.999173673245E-3</v>
      </c>
      <c r="K183" s="4">
        <v>129653491.06999999</v>
      </c>
      <c r="L183" s="5">
        <v>5800001</v>
      </c>
      <c r="M183" s="6">
        <v>22.354046329999999</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229</v>
      </c>
      <c r="AG183">
        <v>-1.54E-4</v>
      </c>
    </row>
    <row r="184" spans="1:33" x14ac:dyDescent="0.25">
      <c r="A184" t="s">
        <v>207</v>
      </c>
      <c r="B184" t="s">
        <v>713</v>
      </c>
      <c r="C184" t="s">
        <v>714</v>
      </c>
      <c r="D184" t="s">
        <v>715</v>
      </c>
      <c r="E184" t="s">
        <v>716</v>
      </c>
      <c r="F184" t="s">
        <v>717</v>
      </c>
      <c r="G184" s="1">
        <v>-3040.498270204931</v>
      </c>
      <c r="H184" s="1">
        <v>100.39</v>
      </c>
      <c r="I184" s="2">
        <v>-305235.62134587299</v>
      </c>
      <c r="J184" s="3">
        <v>-2.3542414386749999E-3</v>
      </c>
      <c r="K184" s="4">
        <v>129653491.06999999</v>
      </c>
      <c r="L184" s="5">
        <v>5800001</v>
      </c>
      <c r="M184" s="6">
        <v>22.354046329999999</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229</v>
      </c>
      <c r="AG184">
        <v>-1.54E-4</v>
      </c>
    </row>
    <row r="185" spans="1:33" x14ac:dyDescent="0.25">
      <c r="A185" t="s">
        <v>207</v>
      </c>
      <c r="B185" t="s">
        <v>718</v>
      </c>
      <c r="C185" t="s">
        <v>719</v>
      </c>
      <c r="D185" t="s">
        <v>720</v>
      </c>
      <c r="E185" t="s">
        <v>721</v>
      </c>
      <c r="F185" t="s">
        <v>722</v>
      </c>
      <c r="G185" s="1">
        <v>-71228.951766090293</v>
      </c>
      <c r="H185" s="1">
        <v>3.38</v>
      </c>
      <c r="I185" s="2">
        <v>-240753.8569693852</v>
      </c>
      <c r="J185" s="3">
        <v>-1.8569022321150001E-3</v>
      </c>
      <c r="K185" s="4">
        <v>129653491.06999999</v>
      </c>
      <c r="L185" s="5">
        <v>5800001</v>
      </c>
      <c r="M185" s="6">
        <v>22.354046329999999</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229</v>
      </c>
      <c r="AG185">
        <v>-1.54E-4</v>
      </c>
    </row>
    <row r="186" spans="1:33" x14ac:dyDescent="0.25">
      <c r="A186" t="s">
        <v>207</v>
      </c>
      <c r="B186" t="s">
        <v>723</v>
      </c>
      <c r="C186" t="s">
        <v>724</v>
      </c>
      <c r="D186" t="s">
        <v>725</v>
      </c>
      <c r="E186" t="s">
        <v>726</v>
      </c>
      <c r="F186" t="s">
        <v>727</v>
      </c>
      <c r="G186" s="1">
        <v>-17857.338461626648</v>
      </c>
      <c r="H186" s="1">
        <v>19.29</v>
      </c>
      <c r="I186" s="2">
        <v>-344468.05892477807</v>
      </c>
      <c r="J186" s="3">
        <v>-2.6568359716499998E-3</v>
      </c>
      <c r="K186" s="4">
        <v>129653491.06999999</v>
      </c>
      <c r="L186" s="5">
        <v>5800001</v>
      </c>
      <c r="M186" s="6">
        <v>22.354046329999999</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229</v>
      </c>
      <c r="AG186">
        <v>-1.54E-4</v>
      </c>
    </row>
    <row r="187" spans="1:33" x14ac:dyDescent="0.25">
      <c r="A187" t="s">
        <v>207</v>
      </c>
      <c r="B187" t="s">
        <v>728</v>
      </c>
      <c r="C187" t="s">
        <v>729</v>
      </c>
      <c r="D187" t="s">
        <v>730</v>
      </c>
      <c r="E187" t="s">
        <v>731</v>
      </c>
      <c r="F187" t="s">
        <v>732</v>
      </c>
      <c r="G187" s="1">
        <v>-16418.4033733693</v>
      </c>
      <c r="H187" s="1">
        <v>8.35</v>
      </c>
      <c r="I187" s="2">
        <v>-137093.6681676337</v>
      </c>
      <c r="J187" s="3">
        <v>-1.0573850887950001E-3</v>
      </c>
      <c r="K187" s="4">
        <v>129653491.06999999</v>
      </c>
      <c r="L187" s="5">
        <v>5800001</v>
      </c>
      <c r="M187" s="6">
        <v>22.354046329999999</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229</v>
      </c>
      <c r="AG187">
        <v>-1.54E-4</v>
      </c>
    </row>
    <row r="188" spans="1:33" x14ac:dyDescent="0.25">
      <c r="A188" t="s">
        <v>207</v>
      </c>
      <c r="B188" t="s">
        <v>733</v>
      </c>
      <c r="C188" t="s">
        <v>734</v>
      </c>
      <c r="D188" t="s">
        <v>735</v>
      </c>
      <c r="E188" t="s">
        <v>736</v>
      </c>
      <c r="F188" t="s">
        <v>737</v>
      </c>
      <c r="G188" s="1">
        <v>-31909.298480061771</v>
      </c>
      <c r="H188" s="1">
        <v>10.435</v>
      </c>
      <c r="I188" s="2">
        <v>-332973.52963944449</v>
      </c>
      <c r="J188" s="3">
        <v>-2.5681802078099999E-3</v>
      </c>
      <c r="K188" s="4">
        <v>129653491.06999999</v>
      </c>
      <c r="L188" s="5">
        <v>5800001</v>
      </c>
      <c r="M188" s="6">
        <v>22.354046329999999</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229</v>
      </c>
      <c r="AG188">
        <v>-1.54E-4</v>
      </c>
    </row>
    <row r="189" spans="1:33" x14ac:dyDescent="0.25">
      <c r="A189" t="s">
        <v>207</v>
      </c>
      <c r="B189" t="s">
        <v>738</v>
      </c>
      <c r="C189" t="s">
        <v>738</v>
      </c>
      <c r="F189" t="s">
        <v>738</v>
      </c>
      <c r="G189" s="1">
        <v>32278</v>
      </c>
      <c r="H189" s="1">
        <v>1204.82</v>
      </c>
      <c r="I189" s="2">
        <v>38889179.960000001</v>
      </c>
      <c r="J189" s="3">
        <v>0.29994703</v>
      </c>
      <c r="K189" s="4">
        <v>129653491.06999999</v>
      </c>
      <c r="L189" s="5">
        <v>5800001</v>
      </c>
      <c r="M189" s="6">
        <v>22.354046329999999</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T189" t="s">
        <v>738</v>
      </c>
      <c r="U189" t="s">
        <v>60</v>
      </c>
      <c r="AC189" s="8" t="s">
        <v>211</v>
      </c>
      <c r="AD189" s="8" t="s">
        <v>212</v>
      </c>
      <c r="AE189" s="8">
        <v>35</v>
      </c>
      <c r="AF189" s="8" t="s">
        <v>738</v>
      </c>
      <c r="AG189">
        <v>-1.54E-4</v>
      </c>
    </row>
    <row r="190" spans="1:33" x14ac:dyDescent="0.25">
      <c r="A190" t="s">
        <v>207</v>
      </c>
      <c r="B190" t="s">
        <v>739</v>
      </c>
      <c r="C190" t="s">
        <v>740</v>
      </c>
      <c r="D190" t="s">
        <v>741</v>
      </c>
      <c r="E190" t="s">
        <v>742</v>
      </c>
      <c r="F190" t="s">
        <v>743</v>
      </c>
      <c r="G190" s="1">
        <v>3042.1737792498861</v>
      </c>
      <c r="H190" s="1">
        <v>147.04</v>
      </c>
      <c r="I190" s="2">
        <v>447321.23250090319</v>
      </c>
      <c r="J190" s="3">
        <v>3.4501287146938E-3</v>
      </c>
      <c r="K190" s="4">
        <v>129653491.06999999</v>
      </c>
      <c r="L190" s="5">
        <v>5800001</v>
      </c>
      <c r="M190" s="6">
        <v>22.354046329999999</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744</v>
      </c>
      <c r="AG190">
        <v>-1.54E-4</v>
      </c>
    </row>
    <row r="191" spans="1:33" x14ac:dyDescent="0.25">
      <c r="A191" t="s">
        <v>207</v>
      </c>
      <c r="B191" t="s">
        <v>745</v>
      </c>
      <c r="C191" t="s">
        <v>746</v>
      </c>
      <c r="D191" t="s">
        <v>747</v>
      </c>
      <c r="E191" t="s">
        <v>748</v>
      </c>
      <c r="F191" t="s">
        <v>749</v>
      </c>
      <c r="G191" s="1">
        <v>1718.0848640097729</v>
      </c>
      <c r="H191" s="1">
        <v>232.8</v>
      </c>
      <c r="I191" s="2">
        <v>399970.15634147509</v>
      </c>
      <c r="J191" s="3">
        <v>3.0849162104361E-3</v>
      </c>
      <c r="K191" s="4">
        <v>129653491.06999999</v>
      </c>
      <c r="L191" s="5">
        <v>5800001</v>
      </c>
      <c r="M191" s="6">
        <v>22.354046329999999</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744</v>
      </c>
      <c r="AG191">
        <v>-1.54E-4</v>
      </c>
    </row>
    <row r="192" spans="1:33" x14ac:dyDescent="0.25">
      <c r="A192" t="s">
        <v>207</v>
      </c>
      <c r="B192" t="s">
        <v>750</v>
      </c>
      <c r="C192" t="s">
        <v>751</v>
      </c>
      <c r="D192" t="s">
        <v>752</v>
      </c>
      <c r="E192" t="s">
        <v>753</v>
      </c>
      <c r="F192" t="s">
        <v>754</v>
      </c>
      <c r="G192" s="1">
        <v>2342.9834984042832</v>
      </c>
      <c r="H192" s="1">
        <v>189.95</v>
      </c>
      <c r="I192" s="2">
        <v>445049.71552189358</v>
      </c>
      <c r="J192" s="3">
        <v>3.4326088086715002E-3</v>
      </c>
      <c r="K192" s="4">
        <v>129653491.06999999</v>
      </c>
      <c r="L192" s="5">
        <v>5800001</v>
      </c>
      <c r="M192" s="6">
        <v>22.354046329999999</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744</v>
      </c>
      <c r="AG192">
        <v>-1.54E-4</v>
      </c>
    </row>
    <row r="193" spans="1:33" x14ac:dyDescent="0.25">
      <c r="A193" t="s">
        <v>207</v>
      </c>
      <c r="B193" t="s">
        <v>755</v>
      </c>
      <c r="C193" t="s">
        <v>756</v>
      </c>
      <c r="D193" t="s">
        <v>757</v>
      </c>
      <c r="E193" t="s">
        <v>758</v>
      </c>
      <c r="G193" s="1">
        <v>1093.3309228816449</v>
      </c>
      <c r="H193" s="1">
        <v>391.62</v>
      </c>
      <c r="I193" s="2">
        <v>428170.25601890968</v>
      </c>
      <c r="J193" s="3">
        <v>3.3024197997702999E-3</v>
      </c>
      <c r="K193" s="4">
        <v>129653491.06999999</v>
      </c>
      <c r="L193" s="5">
        <v>5800001</v>
      </c>
      <c r="M193" s="6">
        <v>22.354046329999999</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744</v>
      </c>
      <c r="AG193">
        <v>-1.54E-4</v>
      </c>
    </row>
    <row r="194" spans="1:33" x14ac:dyDescent="0.25">
      <c r="A194" t="s">
        <v>207</v>
      </c>
      <c r="B194" t="s">
        <v>759</v>
      </c>
      <c r="C194" t="s">
        <v>760</v>
      </c>
      <c r="D194" t="s">
        <v>761</v>
      </c>
      <c r="E194" t="s">
        <v>762</v>
      </c>
      <c r="F194" t="s">
        <v>763</v>
      </c>
      <c r="G194" s="1">
        <v>767.96213685101293</v>
      </c>
      <c r="H194" s="1">
        <v>440.23</v>
      </c>
      <c r="I194" s="2">
        <v>338079.97150592151</v>
      </c>
      <c r="J194" s="3">
        <v>2.6075655095426E-3</v>
      </c>
      <c r="K194" s="4">
        <v>129653491.06999999</v>
      </c>
      <c r="L194" s="5">
        <v>5800001</v>
      </c>
      <c r="M194" s="6">
        <v>22.354046329999999</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744</v>
      </c>
      <c r="AG194">
        <v>-1.54E-4</v>
      </c>
    </row>
    <row r="195" spans="1:33" x14ac:dyDescent="0.25">
      <c r="A195" t="s">
        <v>207</v>
      </c>
      <c r="B195" t="s">
        <v>764</v>
      </c>
      <c r="C195" t="s">
        <v>765</v>
      </c>
      <c r="D195" t="s">
        <v>766</v>
      </c>
      <c r="E195" t="s">
        <v>767</v>
      </c>
      <c r="F195" t="s">
        <v>768</v>
      </c>
      <c r="G195" s="1">
        <v>5088.4421644638815</v>
      </c>
      <c r="H195" s="1">
        <v>72.430000000000007</v>
      </c>
      <c r="I195" s="2">
        <v>368555.86597211898</v>
      </c>
      <c r="J195" s="3">
        <v>2.8426219990723999E-3</v>
      </c>
      <c r="K195" s="4">
        <v>129653491.06999999</v>
      </c>
      <c r="L195" s="5">
        <v>5800001</v>
      </c>
      <c r="M195" s="6">
        <v>22.354046329999999</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2"/>
        <v xml:space="preserve"> </v>
      </c>
      <c r="AB195" s="8" t="s">
        <v>744</v>
      </c>
      <c r="AG195">
        <v>-1.54E-4</v>
      </c>
    </row>
    <row r="196" spans="1:33" x14ac:dyDescent="0.25">
      <c r="A196" t="s">
        <v>207</v>
      </c>
      <c r="B196" t="s">
        <v>769</v>
      </c>
      <c r="C196" t="s">
        <v>770</v>
      </c>
      <c r="D196" t="s">
        <v>771</v>
      </c>
      <c r="E196" t="s">
        <v>772</v>
      </c>
      <c r="F196" t="s">
        <v>773</v>
      </c>
      <c r="G196" s="1">
        <v>1312.272210630787</v>
      </c>
      <c r="H196" s="1">
        <v>312.20999999999998</v>
      </c>
      <c r="I196" s="2">
        <v>409704.50688103802</v>
      </c>
      <c r="J196" s="3">
        <v>3.1599959515154E-3</v>
      </c>
      <c r="K196" s="4">
        <v>129653491.06999999</v>
      </c>
      <c r="L196" s="5">
        <v>5800001</v>
      </c>
      <c r="M196" s="6">
        <v>22.354046329999999</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2"/>
        <v xml:space="preserve"> </v>
      </c>
      <c r="AB196" s="8" t="s">
        <v>744</v>
      </c>
      <c r="AG196">
        <v>-1.54E-4</v>
      </c>
    </row>
    <row r="197" spans="1:33" x14ac:dyDescent="0.25">
      <c r="A197" t="s">
        <v>207</v>
      </c>
      <c r="B197" t="s">
        <v>774</v>
      </c>
      <c r="C197" t="s">
        <v>775</v>
      </c>
      <c r="D197" t="s">
        <v>776</v>
      </c>
      <c r="E197" t="s">
        <v>777</v>
      </c>
      <c r="G197" s="1">
        <v>2765.9501461524678</v>
      </c>
      <c r="H197" s="1">
        <v>128.49</v>
      </c>
      <c r="I197" s="2">
        <v>355396.9342791306</v>
      </c>
      <c r="J197" s="3">
        <v>2.7411289225312998E-3</v>
      </c>
      <c r="K197" s="4">
        <v>129653491.06999999</v>
      </c>
      <c r="L197" s="5">
        <v>5800001</v>
      </c>
      <c r="M197" s="6">
        <v>22.354046329999999</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ref="S197:S260" si="3">IF(ISNUMBER(N197),Q197*N197,IF(ISNUMBER(R197),J197*R197," "))</f>
        <v xml:space="preserve"> </v>
      </c>
      <c r="AB197" s="8" t="s">
        <v>744</v>
      </c>
      <c r="AG197">
        <v>-1.54E-4</v>
      </c>
    </row>
    <row r="198" spans="1:33" x14ac:dyDescent="0.25">
      <c r="A198" t="s">
        <v>207</v>
      </c>
      <c r="B198" t="s">
        <v>778</v>
      </c>
      <c r="C198" t="s">
        <v>779</v>
      </c>
      <c r="D198" t="s">
        <v>780</v>
      </c>
      <c r="E198" t="s">
        <v>781</v>
      </c>
      <c r="F198" t="s">
        <v>782</v>
      </c>
      <c r="G198" s="1">
        <v>25348.79106798827</v>
      </c>
      <c r="H198" s="1">
        <v>16.05</v>
      </c>
      <c r="I198" s="2">
        <v>406848.09664121183</v>
      </c>
      <c r="J198" s="3">
        <v>3.1379648421619001E-3</v>
      </c>
      <c r="K198" s="4">
        <v>129653491.06999999</v>
      </c>
      <c r="L198" s="5">
        <v>5800001</v>
      </c>
      <c r="M198" s="6">
        <v>22.354046329999999</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744</v>
      </c>
      <c r="AG198">
        <v>-1.54E-4</v>
      </c>
    </row>
    <row r="199" spans="1:33" x14ac:dyDescent="0.25">
      <c r="A199" t="s">
        <v>207</v>
      </c>
      <c r="B199" t="s">
        <v>783</v>
      </c>
      <c r="C199" t="s">
        <v>784</v>
      </c>
      <c r="D199" t="s">
        <v>785</v>
      </c>
      <c r="E199" t="s">
        <v>786</v>
      </c>
      <c r="G199" s="1">
        <v>37824.738230538213</v>
      </c>
      <c r="H199" s="1">
        <v>10.050000000000001</v>
      </c>
      <c r="I199" s="2">
        <v>380138.61921690911</v>
      </c>
      <c r="J199" s="3">
        <v>2.9319582224876001E-3</v>
      </c>
      <c r="K199" s="4">
        <v>129653491.06999999</v>
      </c>
      <c r="L199" s="5">
        <v>5800001</v>
      </c>
      <c r="M199" s="6">
        <v>22.354046329999999</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744</v>
      </c>
      <c r="AG199">
        <v>-1.54E-4</v>
      </c>
    </row>
    <row r="200" spans="1:33" x14ac:dyDescent="0.25">
      <c r="A200" t="s">
        <v>207</v>
      </c>
      <c r="B200" t="s">
        <v>787</v>
      </c>
      <c r="C200" t="s">
        <v>788</v>
      </c>
      <c r="D200" t="s">
        <v>789</v>
      </c>
      <c r="E200" t="s">
        <v>790</v>
      </c>
      <c r="G200" s="1">
        <v>1019.190960650893</v>
      </c>
      <c r="H200" s="1">
        <v>377.46</v>
      </c>
      <c r="I200" s="2">
        <v>384703.82000728621</v>
      </c>
      <c r="J200" s="3">
        <v>2.9671690043393002E-3</v>
      </c>
      <c r="K200" s="4">
        <v>129653491.06999999</v>
      </c>
      <c r="L200" s="5">
        <v>5800001</v>
      </c>
      <c r="M200" s="6">
        <v>22.354046329999999</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744</v>
      </c>
      <c r="AG200">
        <v>-1.54E-4</v>
      </c>
    </row>
    <row r="201" spans="1:33" x14ac:dyDescent="0.25">
      <c r="A201" t="s">
        <v>207</v>
      </c>
      <c r="B201" t="s">
        <v>791</v>
      </c>
      <c r="C201" t="s">
        <v>792</v>
      </c>
      <c r="D201" t="s">
        <v>793</v>
      </c>
      <c r="E201" t="s">
        <v>794</v>
      </c>
      <c r="F201" t="s">
        <v>795</v>
      </c>
      <c r="G201" s="1">
        <v>5481.6951287847824</v>
      </c>
      <c r="H201" s="1">
        <v>69.709999999999994</v>
      </c>
      <c r="I201" s="2">
        <v>382128.96742758708</v>
      </c>
      <c r="J201" s="3">
        <v>2.947309511483E-3</v>
      </c>
      <c r="K201" s="4">
        <v>129653491.06999999</v>
      </c>
      <c r="L201" s="5">
        <v>5800001</v>
      </c>
      <c r="M201" s="6">
        <v>22.354046329999999</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744</v>
      </c>
      <c r="AG201">
        <v>-1.54E-4</v>
      </c>
    </row>
    <row r="202" spans="1:33" x14ac:dyDescent="0.25">
      <c r="A202" t="s">
        <v>207</v>
      </c>
      <c r="B202" t="s">
        <v>796</v>
      </c>
      <c r="C202" t="s">
        <v>797</v>
      </c>
      <c r="D202" t="s">
        <v>798</v>
      </c>
      <c r="E202" t="s">
        <v>799</v>
      </c>
      <c r="F202" t="s">
        <v>800</v>
      </c>
      <c r="G202" s="1">
        <v>2345.115612432629</v>
      </c>
      <c r="H202" s="1">
        <v>222.43</v>
      </c>
      <c r="I202" s="2">
        <v>521624.06567338982</v>
      </c>
      <c r="J202" s="3">
        <v>4.0232165086227E-3</v>
      </c>
      <c r="K202" s="4">
        <v>129653491.06999999</v>
      </c>
      <c r="L202" s="5">
        <v>5800001</v>
      </c>
      <c r="M202" s="6">
        <v>22.354046329999999</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744</v>
      </c>
      <c r="AG202">
        <v>-1.54E-4</v>
      </c>
    </row>
    <row r="203" spans="1:33" x14ac:dyDescent="0.25">
      <c r="A203" t="s">
        <v>207</v>
      </c>
      <c r="B203" t="s">
        <v>801</v>
      </c>
      <c r="C203" t="s">
        <v>802</v>
      </c>
      <c r="D203" t="s">
        <v>803</v>
      </c>
      <c r="E203" t="s">
        <v>804</v>
      </c>
      <c r="F203" t="s">
        <v>805</v>
      </c>
      <c r="G203" s="1">
        <v>18638.81870856836</v>
      </c>
      <c r="H203" s="1">
        <v>22.01</v>
      </c>
      <c r="I203" s="2">
        <v>410240.39977558958</v>
      </c>
      <c r="J203" s="3">
        <v>3.164129221588801E-3</v>
      </c>
      <c r="K203" s="4">
        <v>129653491.06999999</v>
      </c>
      <c r="L203" s="5">
        <v>5800001</v>
      </c>
      <c r="M203" s="6">
        <v>22.354046329999999</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744</v>
      </c>
      <c r="AG203">
        <v>-1.54E-4</v>
      </c>
    </row>
    <row r="204" spans="1:33" x14ac:dyDescent="0.25">
      <c r="A204" t="s">
        <v>207</v>
      </c>
      <c r="B204" t="s">
        <v>806</v>
      </c>
      <c r="C204" t="s">
        <v>807</v>
      </c>
      <c r="D204" t="s">
        <v>808</v>
      </c>
      <c r="E204" t="s">
        <v>809</v>
      </c>
      <c r="F204" t="s">
        <v>810</v>
      </c>
      <c r="G204" s="1">
        <v>1955.034143918115</v>
      </c>
      <c r="H204" s="1">
        <v>182.62</v>
      </c>
      <c r="I204" s="2">
        <v>357028.33536232612</v>
      </c>
      <c r="J204" s="3">
        <v>2.7537117004398002E-3</v>
      </c>
      <c r="K204" s="4">
        <v>129653491.06999999</v>
      </c>
      <c r="L204" s="5">
        <v>5800001</v>
      </c>
      <c r="M204" s="6">
        <v>22.354046329999999</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744</v>
      </c>
      <c r="AG204">
        <v>-1.54E-4</v>
      </c>
    </row>
    <row r="205" spans="1:33" x14ac:dyDescent="0.25">
      <c r="A205" t="s">
        <v>207</v>
      </c>
      <c r="B205" t="s">
        <v>811</v>
      </c>
      <c r="C205" t="s">
        <v>812</v>
      </c>
      <c r="D205" t="s">
        <v>813</v>
      </c>
      <c r="E205" t="s">
        <v>814</v>
      </c>
      <c r="F205" t="s">
        <v>815</v>
      </c>
      <c r="G205" s="1">
        <v>124.3974799020428</v>
      </c>
      <c r="H205" s="1">
        <v>3459</v>
      </c>
      <c r="I205" s="2">
        <v>430290.88298116613</v>
      </c>
      <c r="J205" s="3">
        <v>3.3187759113162E-3</v>
      </c>
      <c r="K205" s="4">
        <v>129653491.06999999</v>
      </c>
      <c r="L205" s="5">
        <v>5800001</v>
      </c>
      <c r="M205" s="6">
        <v>22.354046329999999</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744</v>
      </c>
      <c r="AG205">
        <v>-1.54E-4</v>
      </c>
    </row>
    <row r="206" spans="1:33" x14ac:dyDescent="0.25">
      <c r="A206" t="s">
        <v>207</v>
      </c>
      <c r="B206" t="s">
        <v>816</v>
      </c>
      <c r="C206" t="s">
        <v>817</v>
      </c>
      <c r="D206" t="s">
        <v>818</v>
      </c>
      <c r="E206" t="s">
        <v>819</v>
      </c>
      <c r="G206" s="1">
        <v>8481.1100132163028</v>
      </c>
      <c r="H206" s="1">
        <v>56.51</v>
      </c>
      <c r="I206" s="2">
        <v>479267.52684685332</v>
      </c>
      <c r="J206" s="3">
        <v>3.6965262014278999E-3</v>
      </c>
      <c r="K206" s="4">
        <v>129653491.06999999</v>
      </c>
      <c r="L206" s="5">
        <v>5800001</v>
      </c>
      <c r="M206" s="6">
        <v>22.354046329999999</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744</v>
      </c>
      <c r="AG206">
        <v>-1.54E-4</v>
      </c>
    </row>
    <row r="207" spans="1:33" x14ac:dyDescent="0.25">
      <c r="A207" t="s">
        <v>207</v>
      </c>
      <c r="B207" t="s">
        <v>820</v>
      </c>
      <c r="C207" t="s">
        <v>821</v>
      </c>
      <c r="D207" t="s">
        <v>822</v>
      </c>
      <c r="E207" t="s">
        <v>823</v>
      </c>
      <c r="F207" t="s">
        <v>824</v>
      </c>
      <c r="G207" s="1">
        <v>1113.9035528033451</v>
      </c>
      <c r="H207" s="1">
        <v>333.1</v>
      </c>
      <c r="I207" s="2">
        <v>371041.27343879419</v>
      </c>
      <c r="J207" s="3">
        <v>2.8617916137597E-3</v>
      </c>
      <c r="K207" s="4">
        <v>129653491.06999999</v>
      </c>
      <c r="L207" s="5">
        <v>5800001</v>
      </c>
      <c r="M207" s="6">
        <v>22.354046329999999</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744</v>
      </c>
      <c r="AG207">
        <v>-1.54E-4</v>
      </c>
    </row>
    <row r="208" spans="1:33" x14ac:dyDescent="0.25">
      <c r="A208" t="s">
        <v>207</v>
      </c>
      <c r="B208" t="s">
        <v>825</v>
      </c>
      <c r="C208" t="s">
        <v>826</v>
      </c>
      <c r="D208" t="s">
        <v>827</v>
      </c>
      <c r="E208" t="s">
        <v>828</v>
      </c>
      <c r="F208" t="s">
        <v>829</v>
      </c>
      <c r="G208" s="1">
        <v>1697.1161025722861</v>
      </c>
      <c r="H208" s="1">
        <v>240.59</v>
      </c>
      <c r="I208" s="2">
        <v>408309.16311786632</v>
      </c>
      <c r="J208" s="3">
        <v>3.1492338520789998E-3</v>
      </c>
      <c r="K208" s="4">
        <v>129653491.06999999</v>
      </c>
      <c r="L208" s="5">
        <v>5800001</v>
      </c>
      <c r="M208" s="6">
        <v>22.354046329999999</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744</v>
      </c>
      <c r="AG208">
        <v>-1.54E-4</v>
      </c>
    </row>
    <row r="209" spans="1:33" x14ac:dyDescent="0.25">
      <c r="A209" t="s">
        <v>207</v>
      </c>
      <c r="B209" t="s">
        <v>830</v>
      </c>
      <c r="C209" t="s">
        <v>831</v>
      </c>
      <c r="D209" t="s">
        <v>832</v>
      </c>
      <c r="E209" t="s">
        <v>833</v>
      </c>
      <c r="F209" t="s">
        <v>834</v>
      </c>
      <c r="G209" s="1">
        <v>3512.6685416791552</v>
      </c>
      <c r="H209" s="1">
        <v>105.91</v>
      </c>
      <c r="I209" s="2">
        <v>372026.72524923919</v>
      </c>
      <c r="J209" s="3">
        <v>2.8693922714998999E-3</v>
      </c>
      <c r="K209" s="4">
        <v>129653491.06999999</v>
      </c>
      <c r="L209" s="5">
        <v>5800001</v>
      </c>
      <c r="M209" s="6">
        <v>22.354046329999999</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744</v>
      </c>
      <c r="AG209">
        <v>-1.54E-4</v>
      </c>
    </row>
    <row r="210" spans="1:33" x14ac:dyDescent="0.25">
      <c r="A210" t="s">
        <v>207</v>
      </c>
      <c r="B210" t="s">
        <v>835</v>
      </c>
      <c r="C210" t="s">
        <v>836</v>
      </c>
      <c r="D210" t="s">
        <v>837</v>
      </c>
      <c r="E210" t="s">
        <v>838</v>
      </c>
      <c r="F210" t="s">
        <v>839</v>
      </c>
      <c r="G210" s="1">
        <v>8297.2521221492443</v>
      </c>
      <c r="H210" s="1">
        <v>46.7</v>
      </c>
      <c r="I210" s="2">
        <v>387481.67410436971</v>
      </c>
      <c r="J210" s="3">
        <v>2.9885942206922E-3</v>
      </c>
      <c r="K210" s="4">
        <v>129653491.06999999</v>
      </c>
      <c r="L210" s="5">
        <v>5800001</v>
      </c>
      <c r="M210" s="6">
        <v>22.354046329999999</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744</v>
      </c>
      <c r="AG210">
        <v>-1.54E-4</v>
      </c>
    </row>
    <row r="211" spans="1:33" x14ac:dyDescent="0.25">
      <c r="A211" t="s">
        <v>207</v>
      </c>
      <c r="B211" t="s">
        <v>840</v>
      </c>
      <c r="C211" t="s">
        <v>841</v>
      </c>
      <c r="D211" t="s">
        <v>842</v>
      </c>
      <c r="E211" t="s">
        <v>843</v>
      </c>
      <c r="F211" t="s">
        <v>844</v>
      </c>
      <c r="G211" s="1">
        <v>821.10663680901484</v>
      </c>
      <c r="H211" s="1">
        <v>386.36</v>
      </c>
      <c r="I211" s="2">
        <v>317242.76019753102</v>
      </c>
      <c r="J211" s="3">
        <v>2.4468508913983002E-3</v>
      </c>
      <c r="K211" s="4">
        <v>129653491.06999999</v>
      </c>
      <c r="L211" s="5">
        <v>5800001</v>
      </c>
      <c r="M211" s="6">
        <v>22.354046329999999</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744</v>
      </c>
      <c r="AG211">
        <v>-1.54E-4</v>
      </c>
    </row>
    <row r="212" spans="1:33" x14ac:dyDescent="0.25">
      <c r="A212" t="s">
        <v>207</v>
      </c>
      <c r="B212" t="s">
        <v>845</v>
      </c>
      <c r="C212" t="s">
        <v>846</v>
      </c>
      <c r="D212" t="s">
        <v>847</v>
      </c>
      <c r="E212" t="s">
        <v>848</v>
      </c>
      <c r="F212" t="s">
        <v>849</v>
      </c>
      <c r="G212" s="1">
        <v>1926.0080438734269</v>
      </c>
      <c r="H212" s="1">
        <v>209.19</v>
      </c>
      <c r="I212" s="2">
        <v>402901.62269788218</v>
      </c>
      <c r="J212" s="3">
        <v>3.1075262175575E-3</v>
      </c>
      <c r="K212" s="4">
        <v>129653491.06999999</v>
      </c>
      <c r="L212" s="5">
        <v>5800001</v>
      </c>
      <c r="M212" s="6">
        <v>22.354046329999999</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744</v>
      </c>
      <c r="AG212">
        <v>-1.54E-4</v>
      </c>
    </row>
    <row r="213" spans="1:33" x14ac:dyDescent="0.25">
      <c r="A213" t="s">
        <v>207</v>
      </c>
      <c r="B213" t="s">
        <v>850</v>
      </c>
      <c r="C213" t="s">
        <v>851</v>
      </c>
      <c r="D213" t="s">
        <v>852</v>
      </c>
      <c r="E213" t="s">
        <v>853</v>
      </c>
      <c r="F213" t="s">
        <v>854</v>
      </c>
      <c r="G213" s="1">
        <v>4301.9026517347902</v>
      </c>
      <c r="H213" s="1">
        <v>85.42</v>
      </c>
      <c r="I213" s="2">
        <v>367468.52451118582</v>
      </c>
      <c r="J213" s="3">
        <v>2.8342354801136E-3</v>
      </c>
      <c r="K213" s="4">
        <v>129653491.06999999</v>
      </c>
      <c r="L213" s="5">
        <v>5800001</v>
      </c>
      <c r="M213" s="6">
        <v>22.354046329999999</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744</v>
      </c>
      <c r="AG213">
        <v>-1.54E-4</v>
      </c>
    </row>
    <row r="214" spans="1:33" x14ac:dyDescent="0.25">
      <c r="A214" t="s">
        <v>207</v>
      </c>
      <c r="B214" t="s">
        <v>855</v>
      </c>
      <c r="C214" t="s">
        <v>856</v>
      </c>
      <c r="D214" t="s">
        <v>857</v>
      </c>
      <c r="E214" t="s">
        <v>858</v>
      </c>
      <c r="F214" t="s">
        <v>859</v>
      </c>
      <c r="G214" s="1">
        <v>3545.854333506059</v>
      </c>
      <c r="H214" s="1">
        <v>105.98</v>
      </c>
      <c r="I214" s="2">
        <v>375789.64226497221</v>
      </c>
      <c r="J214" s="3">
        <v>2.8984151461227E-3</v>
      </c>
      <c r="K214" s="4">
        <v>129653491.06999999</v>
      </c>
      <c r="L214" s="5">
        <v>5800001</v>
      </c>
      <c r="M214" s="6">
        <v>22.354046329999999</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744</v>
      </c>
      <c r="AG214">
        <v>-1.54E-4</v>
      </c>
    </row>
    <row r="215" spans="1:33" x14ac:dyDescent="0.25">
      <c r="A215" t="s">
        <v>207</v>
      </c>
      <c r="B215" t="s">
        <v>860</v>
      </c>
      <c r="C215" t="s">
        <v>861</v>
      </c>
      <c r="D215" t="s">
        <v>862</v>
      </c>
      <c r="E215" t="s">
        <v>863</v>
      </c>
      <c r="F215" t="s">
        <v>864</v>
      </c>
      <c r="G215" s="1">
        <v>1202.3169080531379</v>
      </c>
      <c r="H215" s="1">
        <v>291.45999999999998</v>
      </c>
      <c r="I215" s="2">
        <v>350427.28602116753</v>
      </c>
      <c r="J215" s="3">
        <v>2.7027986915675998E-3</v>
      </c>
      <c r="K215" s="4">
        <v>129653491.06999999</v>
      </c>
      <c r="L215" s="5">
        <v>5800001</v>
      </c>
      <c r="M215" s="6">
        <v>22.354046329999999</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744</v>
      </c>
      <c r="AG215">
        <v>-1.54E-4</v>
      </c>
    </row>
    <row r="216" spans="1:33" x14ac:dyDescent="0.25">
      <c r="A216" t="s">
        <v>207</v>
      </c>
      <c r="B216" t="s">
        <v>865</v>
      </c>
      <c r="C216" t="s">
        <v>866</v>
      </c>
      <c r="D216" t="s">
        <v>867</v>
      </c>
      <c r="E216" t="s">
        <v>868</v>
      </c>
      <c r="F216" t="s">
        <v>869</v>
      </c>
      <c r="G216" s="1">
        <v>9093.5983529996429</v>
      </c>
      <c r="H216" s="1">
        <v>54.64</v>
      </c>
      <c r="I216" s="2">
        <v>496874.21400790039</v>
      </c>
      <c r="J216" s="3">
        <v>3.8323242197901E-3</v>
      </c>
      <c r="K216" s="4">
        <v>129653491.06999999</v>
      </c>
      <c r="L216" s="5">
        <v>5800001</v>
      </c>
      <c r="M216" s="6">
        <v>22.354046329999999</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744</v>
      </c>
      <c r="AG216">
        <v>-1.54E-4</v>
      </c>
    </row>
    <row r="217" spans="1:33" x14ac:dyDescent="0.25">
      <c r="A217" t="s">
        <v>207</v>
      </c>
      <c r="B217" t="s">
        <v>870</v>
      </c>
      <c r="C217" t="s">
        <v>871</v>
      </c>
      <c r="D217" t="s">
        <v>872</v>
      </c>
      <c r="E217" t="s">
        <v>873</v>
      </c>
      <c r="F217" t="s">
        <v>874</v>
      </c>
      <c r="G217" s="1">
        <v>6727.6188486216233</v>
      </c>
      <c r="H217" s="1">
        <v>61.34</v>
      </c>
      <c r="I217" s="2">
        <v>412672.14017445041</v>
      </c>
      <c r="J217" s="3">
        <v>3.1828849093747001E-3</v>
      </c>
      <c r="K217" s="4">
        <v>129653491.06999999</v>
      </c>
      <c r="L217" s="5">
        <v>5800001</v>
      </c>
      <c r="M217" s="6">
        <v>22.354046329999999</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744</v>
      </c>
      <c r="AG217">
        <v>-1.54E-4</v>
      </c>
    </row>
    <row r="218" spans="1:33" x14ac:dyDescent="0.25">
      <c r="A218" t="s">
        <v>207</v>
      </c>
      <c r="B218" t="s">
        <v>875</v>
      </c>
      <c r="C218" t="s">
        <v>876</v>
      </c>
      <c r="D218" t="s">
        <v>877</v>
      </c>
      <c r="E218" t="s">
        <v>878</v>
      </c>
      <c r="F218" t="s">
        <v>879</v>
      </c>
      <c r="G218" s="1">
        <v>5013.2127976793363</v>
      </c>
      <c r="H218" s="1">
        <v>83.54</v>
      </c>
      <c r="I218" s="2">
        <v>418803.79711813183</v>
      </c>
      <c r="J218" s="3">
        <v>3.2301775575948001E-3</v>
      </c>
      <c r="K218" s="4">
        <v>129653491.06999999</v>
      </c>
      <c r="L218" s="5">
        <v>5800001</v>
      </c>
      <c r="M218" s="6">
        <v>22.354046329999999</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744</v>
      </c>
      <c r="AG218">
        <v>-1.54E-4</v>
      </c>
    </row>
    <row r="219" spans="1:33" x14ac:dyDescent="0.25">
      <c r="A219" t="s">
        <v>207</v>
      </c>
      <c r="B219" t="s">
        <v>880</v>
      </c>
      <c r="C219" t="s">
        <v>881</v>
      </c>
      <c r="D219" t="s">
        <v>882</v>
      </c>
      <c r="E219" t="s">
        <v>883</v>
      </c>
      <c r="F219" t="s">
        <v>884</v>
      </c>
      <c r="G219" s="1">
        <v>6966.4612314432397</v>
      </c>
      <c r="H219" s="1">
        <v>63.86</v>
      </c>
      <c r="I219" s="2">
        <v>444878.21423996531</v>
      </c>
      <c r="J219" s="3">
        <v>3.4312860422691998E-3</v>
      </c>
      <c r="K219" s="4">
        <v>129653491.06999999</v>
      </c>
      <c r="L219" s="5">
        <v>5800001</v>
      </c>
      <c r="M219" s="6">
        <v>22.354046329999999</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744</v>
      </c>
      <c r="AG219">
        <v>-1.54E-4</v>
      </c>
    </row>
    <row r="220" spans="1:33" x14ac:dyDescent="0.25">
      <c r="A220" t="s">
        <v>207</v>
      </c>
      <c r="B220" t="s">
        <v>885</v>
      </c>
      <c r="C220" t="s">
        <v>886</v>
      </c>
      <c r="D220" t="s">
        <v>887</v>
      </c>
      <c r="E220" t="s">
        <v>888</v>
      </c>
      <c r="F220" t="s">
        <v>889</v>
      </c>
      <c r="G220" s="1">
        <v>2200.6654552535119</v>
      </c>
      <c r="H220" s="1">
        <v>169.49</v>
      </c>
      <c r="I220" s="2">
        <v>372990.78801091778</v>
      </c>
      <c r="J220" s="3">
        <v>2.8768279583735999E-3</v>
      </c>
      <c r="K220" s="4">
        <v>129653491.06999999</v>
      </c>
      <c r="L220" s="5">
        <v>5800001</v>
      </c>
      <c r="M220" s="6">
        <v>22.354046329999999</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744</v>
      </c>
      <c r="AG220">
        <v>-1.54E-4</v>
      </c>
    </row>
    <row r="221" spans="1:33" x14ac:dyDescent="0.25">
      <c r="A221" t="s">
        <v>207</v>
      </c>
      <c r="B221" t="s">
        <v>890</v>
      </c>
      <c r="C221" t="s">
        <v>891</v>
      </c>
      <c r="D221" t="s">
        <v>892</v>
      </c>
      <c r="E221" t="s">
        <v>893</v>
      </c>
      <c r="F221" t="s">
        <v>894</v>
      </c>
      <c r="G221" s="1">
        <v>9164.7433080036481</v>
      </c>
      <c r="H221" s="1">
        <v>37.96</v>
      </c>
      <c r="I221" s="2">
        <v>347893.65597181849</v>
      </c>
      <c r="J221" s="3">
        <v>2.683257142563099E-3</v>
      </c>
      <c r="K221" s="4">
        <v>129653491.06999999</v>
      </c>
      <c r="L221" s="5">
        <v>5800001</v>
      </c>
      <c r="M221" s="6">
        <v>22.354046329999999</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744</v>
      </c>
      <c r="AG221">
        <v>-1.54E-4</v>
      </c>
    </row>
    <row r="222" spans="1:33" x14ac:dyDescent="0.25">
      <c r="A222" t="s">
        <v>207</v>
      </c>
      <c r="B222" t="s">
        <v>895</v>
      </c>
      <c r="C222" t="s">
        <v>896</v>
      </c>
      <c r="D222" t="s">
        <v>897</v>
      </c>
      <c r="E222" t="s">
        <v>898</v>
      </c>
      <c r="F222" t="s">
        <v>899</v>
      </c>
      <c r="G222" s="1">
        <v>2151.5496931577031</v>
      </c>
      <c r="H222" s="1">
        <v>163.34</v>
      </c>
      <c r="I222" s="2">
        <v>351434.12688037922</v>
      </c>
      <c r="J222" s="3">
        <v>2.7105643201743002E-3</v>
      </c>
      <c r="K222" s="4">
        <v>129653491.06999999</v>
      </c>
      <c r="L222" s="5">
        <v>5800001</v>
      </c>
      <c r="M222" s="6">
        <v>22.354046329999999</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744</v>
      </c>
      <c r="AG222">
        <v>-1.54E-4</v>
      </c>
    </row>
    <row r="223" spans="1:33" x14ac:dyDescent="0.25">
      <c r="A223" t="s">
        <v>207</v>
      </c>
      <c r="B223" t="s">
        <v>900</v>
      </c>
      <c r="C223" t="s">
        <v>901</v>
      </c>
      <c r="D223" t="s">
        <v>902</v>
      </c>
      <c r="E223" t="s">
        <v>903</v>
      </c>
      <c r="F223" t="s">
        <v>904</v>
      </c>
      <c r="G223" s="1">
        <v>898.09941654578381</v>
      </c>
      <c r="H223" s="1">
        <v>465.93</v>
      </c>
      <c r="I223" s="2">
        <v>418451.46115117712</v>
      </c>
      <c r="J223" s="3">
        <v>3.227460037503E-3</v>
      </c>
      <c r="K223" s="4">
        <v>129653491.06999999</v>
      </c>
      <c r="L223" s="5">
        <v>5800001</v>
      </c>
      <c r="M223" s="6">
        <v>22.354046329999999</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744</v>
      </c>
      <c r="AG223">
        <v>-1.54E-4</v>
      </c>
    </row>
    <row r="224" spans="1:33" x14ac:dyDescent="0.25">
      <c r="A224" t="s">
        <v>207</v>
      </c>
      <c r="B224" t="s">
        <v>905</v>
      </c>
      <c r="C224" t="s">
        <v>906</v>
      </c>
      <c r="D224" t="s">
        <v>907</v>
      </c>
      <c r="E224" t="s">
        <v>908</v>
      </c>
      <c r="F224" t="s">
        <v>909</v>
      </c>
      <c r="G224" s="1">
        <v>1576.288595657448</v>
      </c>
      <c r="H224" s="1">
        <v>248.84</v>
      </c>
      <c r="I224" s="2">
        <v>392243.65414339933</v>
      </c>
      <c r="J224" s="3">
        <v>3.0253227345157E-3</v>
      </c>
      <c r="K224" s="4">
        <v>129653491.06999999</v>
      </c>
      <c r="L224" s="5">
        <v>5800001</v>
      </c>
      <c r="M224" s="6">
        <v>22.354046329999999</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744</v>
      </c>
      <c r="AG224">
        <v>-1.54E-4</v>
      </c>
    </row>
    <row r="225" spans="1:33" x14ac:dyDescent="0.25">
      <c r="A225" t="s">
        <v>207</v>
      </c>
      <c r="B225" t="s">
        <v>910</v>
      </c>
      <c r="C225" t="s">
        <v>911</v>
      </c>
      <c r="D225" t="s">
        <v>912</v>
      </c>
      <c r="E225" t="s">
        <v>913</v>
      </c>
      <c r="F225" t="s">
        <v>914</v>
      </c>
      <c r="G225" s="1">
        <v>4619.6089482028028</v>
      </c>
      <c r="H225" s="1">
        <v>51.72</v>
      </c>
      <c r="I225" s="2">
        <v>238926.174801049</v>
      </c>
      <c r="J225" s="3">
        <v>1.8428055645031E-3</v>
      </c>
      <c r="K225" s="4">
        <v>129653491.06999999</v>
      </c>
      <c r="L225" s="5">
        <v>5800001</v>
      </c>
      <c r="M225" s="6">
        <v>22.354046329999999</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744</v>
      </c>
      <c r="AG225">
        <v>-1.54E-4</v>
      </c>
    </row>
    <row r="226" spans="1:33" x14ac:dyDescent="0.25">
      <c r="A226" t="s">
        <v>207</v>
      </c>
      <c r="B226" t="s">
        <v>915</v>
      </c>
      <c r="C226" t="s">
        <v>916</v>
      </c>
      <c r="D226" t="s">
        <v>917</v>
      </c>
      <c r="E226" t="s">
        <v>918</v>
      </c>
      <c r="F226" t="s">
        <v>919</v>
      </c>
      <c r="G226" s="1">
        <v>964.75794518669932</v>
      </c>
      <c r="H226" s="1">
        <v>401.98</v>
      </c>
      <c r="I226" s="2">
        <v>387813.39880614937</v>
      </c>
      <c r="J226" s="3">
        <v>2.9911527688581E-3</v>
      </c>
      <c r="K226" s="4">
        <v>129653491.06999999</v>
      </c>
      <c r="L226" s="5">
        <v>5800001</v>
      </c>
      <c r="M226" s="6">
        <v>22.354046329999999</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744</v>
      </c>
      <c r="AG226">
        <v>-1.54E-4</v>
      </c>
    </row>
    <row r="227" spans="1:33" x14ac:dyDescent="0.25">
      <c r="A227" t="s">
        <v>207</v>
      </c>
      <c r="B227" t="s">
        <v>920</v>
      </c>
      <c r="C227" t="s">
        <v>921</v>
      </c>
      <c r="D227" t="s">
        <v>922</v>
      </c>
      <c r="E227" t="s">
        <v>923</v>
      </c>
      <c r="F227" t="s">
        <v>924</v>
      </c>
      <c r="G227" s="1">
        <v>430.78008893345628</v>
      </c>
      <c r="H227" s="1">
        <v>924.28</v>
      </c>
      <c r="I227" s="2">
        <v>398161.42059941503</v>
      </c>
      <c r="J227" s="3">
        <v>3.0709656740708002E-3</v>
      </c>
      <c r="K227" s="4">
        <v>129653491.06999999</v>
      </c>
      <c r="L227" s="5">
        <v>5800001</v>
      </c>
      <c r="M227" s="6">
        <v>22.354046329999999</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744</v>
      </c>
      <c r="AG227">
        <v>-1.54E-4</v>
      </c>
    </row>
    <row r="228" spans="1:33" x14ac:dyDescent="0.25">
      <c r="A228" t="s">
        <v>207</v>
      </c>
      <c r="B228" t="s">
        <v>925</v>
      </c>
      <c r="C228" t="s">
        <v>926</v>
      </c>
      <c r="D228" t="s">
        <v>927</v>
      </c>
      <c r="E228" t="s">
        <v>928</v>
      </c>
      <c r="F228" t="s">
        <v>929</v>
      </c>
      <c r="G228" s="1">
        <v>13771.60195301549</v>
      </c>
      <c r="H228" s="1">
        <v>25.35</v>
      </c>
      <c r="I228" s="2">
        <v>349110.1095089427</v>
      </c>
      <c r="J228" s="3">
        <v>2.6926394856614999E-3</v>
      </c>
      <c r="K228" s="4">
        <v>129653491.06999999</v>
      </c>
      <c r="L228" s="5">
        <v>5800001</v>
      </c>
      <c r="M228" s="6">
        <v>22.354046329999999</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744</v>
      </c>
      <c r="AG228">
        <v>-1.54E-4</v>
      </c>
    </row>
    <row r="229" spans="1:33" x14ac:dyDescent="0.25">
      <c r="A229" t="s">
        <v>207</v>
      </c>
      <c r="B229" t="s">
        <v>930</v>
      </c>
      <c r="C229" t="s">
        <v>931</v>
      </c>
      <c r="D229" t="s">
        <v>932</v>
      </c>
      <c r="E229" t="s">
        <v>933</v>
      </c>
      <c r="F229" t="s">
        <v>934</v>
      </c>
      <c r="G229" s="1">
        <v>1832.7746721469739</v>
      </c>
      <c r="H229" s="1">
        <v>214.22</v>
      </c>
      <c r="I229" s="2">
        <v>392616.99026732479</v>
      </c>
      <c r="J229" s="3">
        <v>3.0282022260036999E-3</v>
      </c>
      <c r="K229" s="4">
        <v>129653491.06999999</v>
      </c>
      <c r="L229" s="5">
        <v>5800001</v>
      </c>
      <c r="M229" s="6">
        <v>22.354046329999999</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744</v>
      </c>
      <c r="AG229">
        <v>-1.54E-4</v>
      </c>
    </row>
    <row r="230" spans="1:33" x14ac:dyDescent="0.25">
      <c r="A230" t="s">
        <v>207</v>
      </c>
      <c r="B230" t="s">
        <v>935</v>
      </c>
      <c r="C230" t="s">
        <v>936</v>
      </c>
      <c r="D230" t="s">
        <v>937</v>
      </c>
      <c r="E230" t="s">
        <v>938</v>
      </c>
      <c r="F230" t="s">
        <v>939</v>
      </c>
      <c r="G230" s="1">
        <v>868.65523276185775</v>
      </c>
      <c r="H230" s="1">
        <v>425.06</v>
      </c>
      <c r="I230" s="2">
        <v>369230.59323775518</v>
      </c>
      <c r="J230" s="3">
        <v>2.8478260800429002E-3</v>
      </c>
      <c r="K230" s="4">
        <v>129653491.06999999</v>
      </c>
      <c r="L230" s="5">
        <v>5800001</v>
      </c>
      <c r="M230" s="6">
        <v>22.354046329999999</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744</v>
      </c>
      <c r="AG230">
        <v>-1.54E-4</v>
      </c>
    </row>
    <row r="231" spans="1:33" x14ac:dyDescent="0.25">
      <c r="A231" t="s">
        <v>207</v>
      </c>
      <c r="B231" t="s">
        <v>940</v>
      </c>
      <c r="C231" t="s">
        <v>941</v>
      </c>
      <c r="D231" t="s">
        <v>942</v>
      </c>
      <c r="E231" t="s">
        <v>943</v>
      </c>
      <c r="G231" s="1">
        <v>8630.6954774893366</v>
      </c>
      <c r="H231" s="1">
        <v>49.36</v>
      </c>
      <c r="I231" s="2">
        <v>426011.12876887358</v>
      </c>
      <c r="J231" s="3">
        <v>3.2857667406647E-3</v>
      </c>
      <c r="K231" s="4">
        <v>129653491.06999999</v>
      </c>
      <c r="L231" s="5">
        <v>5800001</v>
      </c>
      <c r="M231" s="6">
        <v>22.354046329999999</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744</v>
      </c>
      <c r="AG231">
        <v>-1.54E-4</v>
      </c>
    </row>
    <row r="232" spans="1:33" x14ac:dyDescent="0.25">
      <c r="A232" t="s">
        <v>207</v>
      </c>
      <c r="B232" t="s">
        <v>944</v>
      </c>
      <c r="C232" t="s">
        <v>945</v>
      </c>
      <c r="D232" t="s">
        <v>946</v>
      </c>
      <c r="E232" t="s">
        <v>947</v>
      </c>
      <c r="F232" t="s">
        <v>948</v>
      </c>
      <c r="G232" s="1">
        <v>6115.6288056175408</v>
      </c>
      <c r="H232" s="1">
        <v>58.91</v>
      </c>
      <c r="I232" s="2">
        <v>360271.69293892931</v>
      </c>
      <c r="J232" s="3">
        <v>2.7787272827418E-3</v>
      </c>
      <c r="K232" s="4">
        <v>129653491.06999999</v>
      </c>
      <c r="L232" s="5">
        <v>5800001</v>
      </c>
      <c r="M232" s="6">
        <v>22.354046329999999</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744</v>
      </c>
      <c r="AG232">
        <v>-1.54E-4</v>
      </c>
    </row>
    <row r="233" spans="1:33" x14ac:dyDescent="0.25">
      <c r="A233" t="s">
        <v>207</v>
      </c>
      <c r="B233" t="s">
        <v>949</v>
      </c>
      <c r="C233" t="s">
        <v>950</v>
      </c>
      <c r="D233" t="s">
        <v>951</v>
      </c>
      <c r="E233" t="s">
        <v>952</v>
      </c>
      <c r="F233" t="s">
        <v>953</v>
      </c>
      <c r="G233" s="1">
        <v>947.05533992397943</v>
      </c>
      <c r="H233" s="1">
        <v>411.49</v>
      </c>
      <c r="I233" s="2">
        <v>389703.80182531831</v>
      </c>
      <c r="J233" s="3">
        <v>3.0057331939863999E-3</v>
      </c>
      <c r="K233" s="4">
        <v>129653491.06999999</v>
      </c>
      <c r="L233" s="5">
        <v>5800001</v>
      </c>
      <c r="M233" s="6">
        <v>22.354046329999999</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744</v>
      </c>
      <c r="AG233">
        <v>-1.54E-4</v>
      </c>
    </row>
    <row r="234" spans="1:33" x14ac:dyDescent="0.25">
      <c r="A234" t="s">
        <v>207</v>
      </c>
      <c r="B234" t="s">
        <v>954</v>
      </c>
      <c r="C234" t="s">
        <v>955</v>
      </c>
      <c r="D234" t="s">
        <v>956</v>
      </c>
      <c r="E234" t="s">
        <v>957</v>
      </c>
      <c r="F234" t="s">
        <v>958</v>
      </c>
      <c r="G234" s="1">
        <v>22396.821874629852</v>
      </c>
      <c r="H234" s="1">
        <v>16.39</v>
      </c>
      <c r="I234" s="2">
        <v>367083.91052518331</v>
      </c>
      <c r="J234" s="3">
        <v>2.8312690039869002E-3</v>
      </c>
      <c r="K234" s="4">
        <v>129653491.06999999</v>
      </c>
      <c r="L234" s="5">
        <v>5800001</v>
      </c>
      <c r="M234" s="6">
        <v>22.354046329999999</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744</v>
      </c>
      <c r="AG234">
        <v>-1.54E-4</v>
      </c>
    </row>
    <row r="235" spans="1:33" x14ac:dyDescent="0.25">
      <c r="A235" t="s">
        <v>207</v>
      </c>
      <c r="B235" t="s">
        <v>959</v>
      </c>
      <c r="C235" t="s">
        <v>960</v>
      </c>
      <c r="D235" t="s">
        <v>961</v>
      </c>
      <c r="E235" t="s">
        <v>962</v>
      </c>
      <c r="F235" t="s">
        <v>963</v>
      </c>
      <c r="G235" s="1">
        <v>2261.6957012929311</v>
      </c>
      <c r="H235" s="1">
        <v>144.74</v>
      </c>
      <c r="I235" s="2">
        <v>327357.83580513892</v>
      </c>
      <c r="J235" s="3">
        <v>2.5248671139012999E-3</v>
      </c>
      <c r="K235" s="4">
        <v>129653491.06999999</v>
      </c>
      <c r="L235" s="5">
        <v>5800001</v>
      </c>
      <c r="M235" s="6">
        <v>22.354046329999999</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744</v>
      </c>
      <c r="AG235">
        <v>-1.54E-4</v>
      </c>
    </row>
    <row r="236" spans="1:33" x14ac:dyDescent="0.25">
      <c r="A236" t="s">
        <v>207</v>
      </c>
      <c r="B236" t="s">
        <v>964</v>
      </c>
      <c r="C236" t="s">
        <v>965</v>
      </c>
      <c r="D236" t="s">
        <v>966</v>
      </c>
      <c r="E236" t="s">
        <v>967</v>
      </c>
      <c r="F236" t="s">
        <v>968</v>
      </c>
      <c r="G236" s="1">
        <v>2485.175283725076</v>
      </c>
      <c r="H236" s="1">
        <v>159.32</v>
      </c>
      <c r="I236" s="2">
        <v>395938.12620307913</v>
      </c>
      <c r="J236" s="3">
        <v>3.0538177023656998E-3</v>
      </c>
      <c r="K236" s="4">
        <v>129653491.06999999</v>
      </c>
      <c r="L236" s="5">
        <v>5800001</v>
      </c>
      <c r="M236" s="6">
        <v>22.354046329999999</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744</v>
      </c>
      <c r="AG236">
        <v>-1.54E-4</v>
      </c>
    </row>
    <row r="237" spans="1:33" x14ac:dyDescent="0.25">
      <c r="A237" t="s">
        <v>207</v>
      </c>
      <c r="B237" t="s">
        <v>969</v>
      </c>
      <c r="C237" t="s">
        <v>970</v>
      </c>
      <c r="D237" t="s">
        <v>971</v>
      </c>
      <c r="E237" t="s">
        <v>972</v>
      </c>
      <c r="F237" t="s">
        <v>973</v>
      </c>
      <c r="G237" s="1">
        <v>918.41284587769508</v>
      </c>
      <c r="H237" s="1">
        <v>465.03</v>
      </c>
      <c r="I237" s="2">
        <v>427089.5257185045</v>
      </c>
      <c r="J237" s="3">
        <v>3.2940842718065999E-3</v>
      </c>
      <c r="K237" s="4">
        <v>129653491.06999999</v>
      </c>
      <c r="L237" s="5">
        <v>5800001</v>
      </c>
      <c r="M237" s="6">
        <v>22.354046329999999</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744</v>
      </c>
      <c r="AG237">
        <v>-1.54E-4</v>
      </c>
    </row>
    <row r="238" spans="1:33" x14ac:dyDescent="0.25">
      <c r="A238" t="s">
        <v>207</v>
      </c>
      <c r="B238" t="s">
        <v>974</v>
      </c>
      <c r="C238" t="s">
        <v>975</v>
      </c>
      <c r="D238" t="s">
        <v>976</v>
      </c>
      <c r="E238" t="s">
        <v>977</v>
      </c>
      <c r="F238" t="s">
        <v>978</v>
      </c>
      <c r="G238" s="1">
        <v>1696.7438868333891</v>
      </c>
      <c r="H238" s="1">
        <v>218.65</v>
      </c>
      <c r="I238" s="2">
        <v>370993.05085612042</v>
      </c>
      <c r="J238" s="3">
        <v>2.8614196794425001E-3</v>
      </c>
      <c r="K238" s="4">
        <v>129653491.06999999</v>
      </c>
      <c r="L238" s="5">
        <v>5800001</v>
      </c>
      <c r="M238" s="6">
        <v>22.354046329999999</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744</v>
      </c>
      <c r="AG238">
        <v>-1.54E-4</v>
      </c>
    </row>
    <row r="239" spans="1:33" x14ac:dyDescent="0.25">
      <c r="A239" t="s">
        <v>207</v>
      </c>
      <c r="B239" t="s">
        <v>979</v>
      </c>
      <c r="C239" t="s">
        <v>980</v>
      </c>
      <c r="D239" t="s">
        <v>981</v>
      </c>
      <c r="E239" t="s">
        <v>982</v>
      </c>
      <c r="F239" t="s">
        <v>983</v>
      </c>
      <c r="G239" s="1">
        <v>561.97992866599043</v>
      </c>
      <c r="H239" s="1">
        <v>591.72</v>
      </c>
      <c r="I239" s="2">
        <v>332534.76339023991</v>
      </c>
      <c r="J239" s="3">
        <v>2.5647960625348998E-3</v>
      </c>
      <c r="K239" s="4">
        <v>129653491.06999999</v>
      </c>
      <c r="L239" s="5">
        <v>5800001</v>
      </c>
      <c r="M239" s="6">
        <v>22.354046329999999</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744</v>
      </c>
      <c r="AG239">
        <v>-1.54E-4</v>
      </c>
    </row>
    <row r="240" spans="1:33" x14ac:dyDescent="0.25">
      <c r="A240" t="s">
        <v>207</v>
      </c>
      <c r="B240" t="s">
        <v>984</v>
      </c>
      <c r="C240" t="s">
        <v>985</v>
      </c>
      <c r="D240" t="s">
        <v>986</v>
      </c>
      <c r="E240" t="s">
        <v>987</v>
      </c>
      <c r="F240" t="s">
        <v>988</v>
      </c>
      <c r="G240" s="1">
        <v>14269.80380820219</v>
      </c>
      <c r="H240" s="1">
        <v>28.8</v>
      </c>
      <c r="I240" s="2">
        <v>410970.34967622312</v>
      </c>
      <c r="J240" s="3">
        <v>3.1697592273418999E-3</v>
      </c>
      <c r="K240" s="4">
        <v>129653491.06999999</v>
      </c>
      <c r="L240" s="5">
        <v>5800001</v>
      </c>
      <c r="M240" s="6">
        <v>22.354046329999999</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744</v>
      </c>
      <c r="AG240">
        <v>-1.54E-4</v>
      </c>
    </row>
    <row r="241" spans="1:33" x14ac:dyDescent="0.25">
      <c r="A241" t="s">
        <v>207</v>
      </c>
      <c r="B241" t="s">
        <v>989</v>
      </c>
      <c r="C241" t="s">
        <v>990</v>
      </c>
      <c r="D241" t="s">
        <v>991</v>
      </c>
      <c r="E241" t="s">
        <v>992</v>
      </c>
      <c r="F241" t="s">
        <v>993</v>
      </c>
      <c r="G241" s="1">
        <v>12413.90037881201</v>
      </c>
      <c r="H241" s="1">
        <v>28.7</v>
      </c>
      <c r="I241" s="2">
        <v>356278.94087190472</v>
      </c>
      <c r="J241" s="3">
        <v>2.7479317211716999E-3</v>
      </c>
      <c r="K241" s="4">
        <v>129653491.06999999</v>
      </c>
      <c r="L241" s="5">
        <v>5800001</v>
      </c>
      <c r="M241" s="6">
        <v>22.354046329999999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744</v>
      </c>
      <c r="AG241">
        <v>-1.54E-4</v>
      </c>
    </row>
    <row r="242" spans="1:33" x14ac:dyDescent="0.25">
      <c r="A242" t="s">
        <v>207</v>
      </c>
      <c r="B242" t="s">
        <v>994</v>
      </c>
      <c r="C242" t="s">
        <v>995</v>
      </c>
      <c r="D242" t="s">
        <v>996</v>
      </c>
      <c r="E242" t="s">
        <v>997</v>
      </c>
      <c r="F242" t="s">
        <v>998</v>
      </c>
      <c r="G242" s="1">
        <v>16228.748034351151</v>
      </c>
      <c r="H242" s="1">
        <v>20.81</v>
      </c>
      <c r="I242" s="2">
        <v>337720.24659484741</v>
      </c>
      <c r="J242" s="3">
        <v>2.6047909995151001E-3</v>
      </c>
      <c r="K242" s="4">
        <v>129653491.06999999</v>
      </c>
      <c r="L242" s="5">
        <v>5800001</v>
      </c>
      <c r="M242" s="6">
        <v>22.354046329999999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744</v>
      </c>
      <c r="AG242">
        <v>-1.54E-4</v>
      </c>
    </row>
    <row r="243" spans="1:33" x14ac:dyDescent="0.25">
      <c r="A243" t="s">
        <v>207</v>
      </c>
      <c r="B243" t="s">
        <v>999</v>
      </c>
      <c r="C243" t="s">
        <v>1000</v>
      </c>
      <c r="D243" t="s">
        <v>1001</v>
      </c>
      <c r="E243" t="s">
        <v>1002</v>
      </c>
      <c r="F243" t="s">
        <v>1003</v>
      </c>
      <c r="G243" s="1">
        <v>10119.60284741867</v>
      </c>
      <c r="H243" s="1">
        <v>36.92</v>
      </c>
      <c r="I243" s="2">
        <v>373615.73712669738</v>
      </c>
      <c r="J243" s="3">
        <v>2.8816481071457E-3</v>
      </c>
      <c r="K243" s="4">
        <v>129653491.06999999</v>
      </c>
      <c r="L243" s="5">
        <v>5800001</v>
      </c>
      <c r="M243" s="6">
        <v>22.354046329999999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744</v>
      </c>
      <c r="AG243">
        <v>-1.54E-4</v>
      </c>
    </row>
    <row r="244" spans="1:33" x14ac:dyDescent="0.25">
      <c r="A244" t="s">
        <v>207</v>
      </c>
      <c r="B244" t="s">
        <v>1004</v>
      </c>
      <c r="C244" t="s">
        <v>1005</v>
      </c>
      <c r="D244" t="s">
        <v>1006</v>
      </c>
      <c r="E244" t="s">
        <v>1007</v>
      </c>
      <c r="F244" t="s">
        <v>1008</v>
      </c>
      <c r="G244" s="1">
        <v>1820.86162396447</v>
      </c>
      <c r="H244" s="1">
        <v>228.01</v>
      </c>
      <c r="I244" s="2">
        <v>415174.65888013889</v>
      </c>
      <c r="J244" s="3">
        <v>3.2021865007552E-3</v>
      </c>
      <c r="K244" s="4">
        <v>129653491.06999999</v>
      </c>
      <c r="L244" s="5">
        <v>5800001</v>
      </c>
      <c r="M244" s="6">
        <v>22.354046329999999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744</v>
      </c>
      <c r="AG244">
        <v>-1.54E-4</v>
      </c>
    </row>
    <row r="245" spans="1:33" x14ac:dyDescent="0.25">
      <c r="A245" t="s">
        <v>207</v>
      </c>
      <c r="B245" t="s">
        <v>1009</v>
      </c>
      <c r="C245" t="s">
        <v>1010</v>
      </c>
      <c r="D245" t="s">
        <v>1011</v>
      </c>
      <c r="E245" t="s">
        <v>1012</v>
      </c>
      <c r="F245" t="s">
        <v>1013</v>
      </c>
      <c r="G245" s="1">
        <v>6339.2776343131281</v>
      </c>
      <c r="H245" s="1">
        <v>59.24</v>
      </c>
      <c r="I245" s="2">
        <v>375538.80705670972</v>
      </c>
      <c r="J245" s="3">
        <v>2.8964804877792002E-3</v>
      </c>
      <c r="K245" s="4">
        <v>129653491.06999999</v>
      </c>
      <c r="L245" s="5">
        <v>5800001</v>
      </c>
      <c r="M245" s="6">
        <v>22.354046329999999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744</v>
      </c>
      <c r="AG245">
        <v>-1.54E-4</v>
      </c>
    </row>
    <row r="246" spans="1:33" x14ac:dyDescent="0.25">
      <c r="A246" t="s">
        <v>207</v>
      </c>
      <c r="B246" t="s">
        <v>1014</v>
      </c>
      <c r="C246" t="s">
        <v>1015</v>
      </c>
      <c r="D246" t="s">
        <v>1016</v>
      </c>
      <c r="E246" t="s">
        <v>1017</v>
      </c>
      <c r="F246" t="s">
        <v>1018</v>
      </c>
      <c r="G246" s="1">
        <v>4784.2703259038162</v>
      </c>
      <c r="H246" s="1">
        <v>77.239999999999995</v>
      </c>
      <c r="I246" s="2">
        <v>369537.03997281077</v>
      </c>
      <c r="J246" s="3">
        <v>2.8501896626393001E-3</v>
      </c>
      <c r="K246" s="4">
        <v>129653491.06999999</v>
      </c>
      <c r="L246" s="5">
        <v>5800001</v>
      </c>
      <c r="M246" s="6">
        <v>22.354046329999999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744</v>
      </c>
      <c r="AG246">
        <v>-1.54E-4</v>
      </c>
    </row>
    <row r="247" spans="1:33" x14ac:dyDescent="0.25">
      <c r="A247" t="s">
        <v>207</v>
      </c>
      <c r="B247" t="s">
        <v>1019</v>
      </c>
      <c r="C247" t="s">
        <v>1020</v>
      </c>
      <c r="D247" t="s">
        <v>1021</v>
      </c>
      <c r="E247" t="s">
        <v>1022</v>
      </c>
      <c r="F247" t="s">
        <v>1023</v>
      </c>
      <c r="G247" s="1">
        <v>2421.808680655688</v>
      </c>
      <c r="H247" s="1">
        <v>179.16</v>
      </c>
      <c r="I247" s="2">
        <v>433891.24322627299</v>
      </c>
      <c r="J247" s="3">
        <v>3.3465450073536002E-3</v>
      </c>
      <c r="K247" s="4">
        <v>129653491.06999999</v>
      </c>
      <c r="L247" s="5">
        <v>5800001</v>
      </c>
      <c r="M247" s="6">
        <v>22.354046329999999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744</v>
      </c>
      <c r="AG247">
        <v>-1.54E-4</v>
      </c>
    </row>
    <row r="248" spans="1:33" x14ac:dyDescent="0.25">
      <c r="A248" t="s">
        <v>207</v>
      </c>
      <c r="B248" t="s">
        <v>1024</v>
      </c>
      <c r="C248" t="s">
        <v>1025</v>
      </c>
      <c r="D248" t="s">
        <v>1026</v>
      </c>
      <c r="E248" t="s">
        <v>1027</v>
      </c>
      <c r="F248" t="s">
        <v>1028</v>
      </c>
      <c r="G248" s="1">
        <v>1207.990114614475</v>
      </c>
      <c r="H248" s="1">
        <v>415.9</v>
      </c>
      <c r="I248" s="2">
        <v>502403.08866816037</v>
      </c>
      <c r="J248" s="3">
        <v>3.8749676890451998E-3</v>
      </c>
      <c r="K248" s="4">
        <v>129653491.06999999</v>
      </c>
      <c r="L248" s="5">
        <v>5800001</v>
      </c>
      <c r="M248" s="6">
        <v>22.354046329999999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744</v>
      </c>
      <c r="AG248">
        <v>-1.54E-4</v>
      </c>
    </row>
    <row r="249" spans="1:33" x14ac:dyDescent="0.25">
      <c r="A249" t="s">
        <v>207</v>
      </c>
      <c r="B249" t="s">
        <v>1029</v>
      </c>
      <c r="C249" t="s">
        <v>1030</v>
      </c>
      <c r="D249" t="s">
        <v>1031</v>
      </c>
      <c r="E249" t="s">
        <v>1032</v>
      </c>
      <c r="F249" t="s">
        <v>1033</v>
      </c>
      <c r="G249" s="1">
        <v>740.70981067133425</v>
      </c>
      <c r="H249" s="1">
        <v>559.11</v>
      </c>
      <c r="I249" s="2">
        <v>414138.2622444497</v>
      </c>
      <c r="J249" s="3">
        <v>3.1941929124056998E-3</v>
      </c>
      <c r="K249" s="4">
        <v>129653491.06999999</v>
      </c>
      <c r="L249" s="5">
        <v>5800001</v>
      </c>
      <c r="M249" s="6">
        <v>22.354046329999999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744</v>
      </c>
      <c r="AG249">
        <v>-1.54E-4</v>
      </c>
    </row>
    <row r="250" spans="1:33" x14ac:dyDescent="0.25">
      <c r="A250" t="s">
        <v>207</v>
      </c>
      <c r="B250" t="s">
        <v>1034</v>
      </c>
      <c r="C250" t="s">
        <v>1035</v>
      </c>
      <c r="D250" t="s">
        <v>1036</v>
      </c>
      <c r="E250" t="s">
        <v>1037</v>
      </c>
      <c r="F250" t="s">
        <v>1038</v>
      </c>
      <c r="G250" s="1">
        <v>1417.977736684916</v>
      </c>
      <c r="H250" s="1">
        <v>196.51</v>
      </c>
      <c r="I250" s="2">
        <v>278646.80503595283</v>
      </c>
      <c r="J250" s="3">
        <v>2.1491654620045E-3</v>
      </c>
      <c r="K250" s="4">
        <v>129653491.06999999</v>
      </c>
      <c r="L250" s="5">
        <v>5800001</v>
      </c>
      <c r="M250" s="6">
        <v>22.354046329999999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744</v>
      </c>
      <c r="AG250">
        <v>-1.54E-4</v>
      </c>
    </row>
    <row r="251" spans="1:33" x14ac:dyDescent="0.25">
      <c r="A251" t="s">
        <v>207</v>
      </c>
      <c r="B251" t="s">
        <v>1039</v>
      </c>
      <c r="C251" t="s">
        <v>1040</v>
      </c>
      <c r="D251" t="s">
        <v>1041</v>
      </c>
      <c r="E251" t="s">
        <v>1042</v>
      </c>
      <c r="F251" t="s">
        <v>1043</v>
      </c>
      <c r="G251" s="1">
        <v>4929.4714435130136</v>
      </c>
      <c r="H251" s="1">
        <v>77.290000000000006</v>
      </c>
      <c r="I251" s="2">
        <v>380998.84786912089</v>
      </c>
      <c r="J251" s="3">
        <v>2.9385930507912E-3</v>
      </c>
      <c r="K251" s="4">
        <v>129653491.06999999</v>
      </c>
      <c r="L251" s="5">
        <v>5800001</v>
      </c>
      <c r="M251" s="6">
        <v>22.354046329999999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744</v>
      </c>
      <c r="AG251">
        <v>-1.54E-4</v>
      </c>
    </row>
    <row r="252" spans="1:33" x14ac:dyDescent="0.25">
      <c r="A252" t="s">
        <v>207</v>
      </c>
      <c r="B252" t="s">
        <v>1044</v>
      </c>
      <c r="C252" t="s">
        <v>1045</v>
      </c>
      <c r="D252" t="s">
        <v>1046</v>
      </c>
      <c r="E252" t="s">
        <v>1047</v>
      </c>
      <c r="F252" t="s">
        <v>1048</v>
      </c>
      <c r="G252" s="1">
        <v>2842.4196315340432</v>
      </c>
      <c r="H252" s="1">
        <v>169.54</v>
      </c>
      <c r="I252" s="2">
        <v>481903.8243302817</v>
      </c>
      <c r="J252" s="3">
        <v>3.7168596105916002E-3</v>
      </c>
      <c r="K252" s="4">
        <v>129653491.06999999</v>
      </c>
      <c r="L252" s="5">
        <v>5800001</v>
      </c>
      <c r="M252" s="6">
        <v>22.354046329999999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744</v>
      </c>
      <c r="AG252">
        <v>-1.54E-4</v>
      </c>
    </row>
    <row r="253" spans="1:33" x14ac:dyDescent="0.25">
      <c r="A253" t="s">
        <v>207</v>
      </c>
      <c r="B253" t="s">
        <v>1049</v>
      </c>
      <c r="C253" t="s">
        <v>1050</v>
      </c>
      <c r="D253" t="s">
        <v>1051</v>
      </c>
      <c r="E253" t="s">
        <v>1052</v>
      </c>
      <c r="F253" t="s">
        <v>1053</v>
      </c>
      <c r="G253" s="1">
        <v>1313.341142254618</v>
      </c>
      <c r="H253" s="1">
        <v>315.41000000000003</v>
      </c>
      <c r="I253" s="2">
        <v>414240.92967852921</v>
      </c>
      <c r="J253" s="3">
        <v>3.1949847725649002E-3</v>
      </c>
      <c r="K253" s="4">
        <v>129653491.06999999</v>
      </c>
      <c r="L253" s="5">
        <v>5800001</v>
      </c>
      <c r="M253" s="6">
        <v>22.354046329999999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744</v>
      </c>
      <c r="AG253">
        <v>-1.54E-4</v>
      </c>
    </row>
    <row r="254" spans="1:33" x14ac:dyDescent="0.25">
      <c r="A254" t="s">
        <v>207</v>
      </c>
      <c r="B254" t="s">
        <v>1054</v>
      </c>
      <c r="C254" t="s">
        <v>1055</v>
      </c>
      <c r="D254" t="s">
        <v>1056</v>
      </c>
      <c r="E254" t="s">
        <v>1057</v>
      </c>
      <c r="F254" t="s">
        <v>1058</v>
      </c>
      <c r="G254" s="1">
        <v>931.49190202552381</v>
      </c>
      <c r="H254" s="1">
        <v>412.37</v>
      </c>
      <c r="I254" s="2">
        <v>384119.31563826528</v>
      </c>
      <c r="J254" s="3">
        <v>2.9626608004783999E-3</v>
      </c>
      <c r="K254" s="4">
        <v>129653491.06999999</v>
      </c>
      <c r="L254" s="5">
        <v>5800001</v>
      </c>
      <c r="M254" s="6">
        <v>22.354046329999999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744</v>
      </c>
      <c r="AG254">
        <v>-1.54E-4</v>
      </c>
    </row>
    <row r="255" spans="1:33" x14ac:dyDescent="0.25">
      <c r="A255" t="s">
        <v>207</v>
      </c>
      <c r="B255" t="s">
        <v>1059</v>
      </c>
      <c r="C255" t="s">
        <v>1060</v>
      </c>
      <c r="D255" t="s">
        <v>1061</v>
      </c>
      <c r="E255" t="s">
        <v>1062</v>
      </c>
      <c r="F255" t="s">
        <v>1063</v>
      </c>
      <c r="G255" s="1">
        <v>790.5299495335953</v>
      </c>
      <c r="H255" s="1">
        <v>471.38</v>
      </c>
      <c r="I255" s="2">
        <v>372640.00761114608</v>
      </c>
      <c r="J255" s="3">
        <v>2.874122436163E-3</v>
      </c>
      <c r="K255" s="4">
        <v>129653491.06999999</v>
      </c>
      <c r="L255" s="5">
        <v>5800001</v>
      </c>
      <c r="M255" s="6">
        <v>22.354046329999999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744</v>
      </c>
      <c r="AG255">
        <v>-1.54E-4</v>
      </c>
    </row>
    <row r="256" spans="1:33" x14ac:dyDescent="0.25">
      <c r="A256" t="s">
        <v>207</v>
      </c>
      <c r="B256" t="s">
        <v>1064</v>
      </c>
      <c r="C256" t="s">
        <v>1065</v>
      </c>
      <c r="D256" t="s">
        <v>1066</v>
      </c>
      <c r="E256" t="s">
        <v>1067</v>
      </c>
      <c r="F256" t="s">
        <v>1068</v>
      </c>
      <c r="G256" s="1">
        <v>12587.724714895379</v>
      </c>
      <c r="H256" s="1">
        <v>36.47</v>
      </c>
      <c r="I256" s="2">
        <v>459074.32035223441</v>
      </c>
      <c r="J256" s="3">
        <v>3.5407787061004E-3</v>
      </c>
      <c r="K256" s="4">
        <v>129653491.06999999</v>
      </c>
      <c r="L256" s="5">
        <v>5800001</v>
      </c>
      <c r="M256" s="6">
        <v>22.354046329999999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744</v>
      </c>
      <c r="AG256">
        <v>-1.54E-4</v>
      </c>
    </row>
    <row r="257" spans="1:33" x14ac:dyDescent="0.25">
      <c r="A257" t="s">
        <v>207</v>
      </c>
      <c r="B257" t="s">
        <v>1069</v>
      </c>
      <c r="C257" t="s">
        <v>1070</v>
      </c>
      <c r="D257" t="s">
        <v>1071</v>
      </c>
      <c r="E257" t="s">
        <v>1072</v>
      </c>
      <c r="F257" t="s">
        <v>1073</v>
      </c>
      <c r="G257" s="1">
        <v>327.71748577737839</v>
      </c>
      <c r="H257" s="1">
        <v>1339.71</v>
      </c>
      <c r="I257" s="2">
        <v>439046.39287081157</v>
      </c>
      <c r="J257" s="3">
        <v>3.3863059856503999E-3</v>
      </c>
      <c r="K257" s="4">
        <v>129653491.06999999</v>
      </c>
      <c r="L257" s="5">
        <v>5800001</v>
      </c>
      <c r="M257" s="6">
        <v>22.354046329999999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744</v>
      </c>
      <c r="AG257">
        <v>-1.54E-4</v>
      </c>
    </row>
    <row r="258" spans="1:33" x14ac:dyDescent="0.25">
      <c r="A258" t="s">
        <v>207</v>
      </c>
      <c r="B258" t="s">
        <v>1074</v>
      </c>
      <c r="C258" t="s">
        <v>1075</v>
      </c>
      <c r="D258" t="s">
        <v>1076</v>
      </c>
      <c r="E258" t="s">
        <v>1077</v>
      </c>
      <c r="F258" t="s">
        <v>1078</v>
      </c>
      <c r="G258" s="1">
        <v>1517.265469523202</v>
      </c>
      <c r="H258" s="1">
        <v>217.13</v>
      </c>
      <c r="I258" s="2">
        <v>329443.85139757278</v>
      </c>
      <c r="J258" s="3">
        <v>2.5409562725905001E-3</v>
      </c>
      <c r="K258" s="4">
        <v>129653491.06999999</v>
      </c>
      <c r="L258" s="5">
        <v>5800001</v>
      </c>
      <c r="M258" s="6">
        <v>22.354046329999999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744</v>
      </c>
      <c r="AG258">
        <v>-1.54E-4</v>
      </c>
    </row>
    <row r="259" spans="1:33" x14ac:dyDescent="0.25">
      <c r="A259" t="s">
        <v>207</v>
      </c>
      <c r="B259" t="s">
        <v>1079</v>
      </c>
      <c r="C259" t="s">
        <v>1080</v>
      </c>
      <c r="D259" t="s">
        <v>1081</v>
      </c>
      <c r="E259" t="s">
        <v>1082</v>
      </c>
      <c r="F259" t="s">
        <v>1083</v>
      </c>
      <c r="G259" s="1">
        <v>4193.1762485988384</v>
      </c>
      <c r="H259" s="1">
        <v>101.66</v>
      </c>
      <c r="I259" s="2">
        <v>426278.29743255791</v>
      </c>
      <c r="J259" s="3">
        <v>3.2878273767608002E-3</v>
      </c>
      <c r="K259" s="4">
        <v>129653491.06999999</v>
      </c>
      <c r="L259" s="5">
        <v>5800001</v>
      </c>
      <c r="M259" s="6">
        <v>22.354046329999999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3"/>
        <v xml:space="preserve"> </v>
      </c>
      <c r="AB259" s="8" t="s">
        <v>744</v>
      </c>
      <c r="AG259">
        <v>-1.54E-4</v>
      </c>
    </row>
    <row r="260" spans="1:33" x14ac:dyDescent="0.25">
      <c r="A260" t="s">
        <v>207</v>
      </c>
      <c r="B260" t="s">
        <v>1084</v>
      </c>
      <c r="C260" t="s">
        <v>1085</v>
      </c>
      <c r="D260" t="s">
        <v>1086</v>
      </c>
      <c r="E260" t="s">
        <v>1087</v>
      </c>
      <c r="G260" s="1">
        <v>5308.5584930500681</v>
      </c>
      <c r="H260" s="1">
        <v>62.9</v>
      </c>
      <c r="I260" s="2">
        <v>333908.32921284932</v>
      </c>
      <c r="J260" s="3">
        <v>2.5753901916344998E-3</v>
      </c>
      <c r="K260" s="4">
        <v>129653491.06999999</v>
      </c>
      <c r="L260" s="5">
        <v>5800001</v>
      </c>
      <c r="M260" s="6">
        <v>22.354046329999999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3"/>
        <v xml:space="preserve"> </v>
      </c>
      <c r="AB260" s="8" t="s">
        <v>744</v>
      </c>
      <c r="AG260">
        <v>-1.54E-4</v>
      </c>
    </row>
    <row r="261" spans="1:33" x14ac:dyDescent="0.25">
      <c r="A261" t="s">
        <v>207</v>
      </c>
      <c r="B261" t="s">
        <v>1088</v>
      </c>
      <c r="C261" t="s">
        <v>1089</v>
      </c>
      <c r="D261" t="s">
        <v>1090</v>
      </c>
      <c r="E261" t="s">
        <v>1091</v>
      </c>
      <c r="F261" t="s">
        <v>1092</v>
      </c>
      <c r="G261" s="1">
        <v>6837.0891707684596</v>
      </c>
      <c r="H261" s="1">
        <v>54.03</v>
      </c>
      <c r="I261" s="2">
        <v>369407.92789661989</v>
      </c>
      <c r="J261" s="3">
        <v>2.8491938384997001E-3</v>
      </c>
      <c r="K261" s="4">
        <v>129653491.06999999</v>
      </c>
      <c r="L261" s="5">
        <v>5800001</v>
      </c>
      <c r="M261" s="6">
        <v>22.354046329999999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ref="S261:S324" si="4">IF(ISNUMBER(N261),Q261*N261,IF(ISNUMBER(R261),J261*R261," "))</f>
        <v xml:space="preserve"> </v>
      </c>
      <c r="AB261" s="8" t="s">
        <v>744</v>
      </c>
      <c r="AG261">
        <v>-1.54E-4</v>
      </c>
    </row>
    <row r="262" spans="1:33" x14ac:dyDescent="0.25">
      <c r="A262" t="s">
        <v>207</v>
      </c>
      <c r="B262" t="s">
        <v>1093</v>
      </c>
      <c r="C262" t="s">
        <v>1094</v>
      </c>
      <c r="D262" t="s">
        <v>1095</v>
      </c>
      <c r="E262" t="s">
        <v>1096</v>
      </c>
      <c r="F262" t="s">
        <v>1097</v>
      </c>
      <c r="G262" s="1">
        <v>3991.0098854815828</v>
      </c>
      <c r="H262" s="1">
        <v>86.9</v>
      </c>
      <c r="I262" s="2">
        <v>346818.75904834957</v>
      </c>
      <c r="J262" s="3">
        <v>2.6749666066538998E-3</v>
      </c>
      <c r="K262" s="4">
        <v>129653491.06999999</v>
      </c>
      <c r="L262" s="5">
        <v>5800001</v>
      </c>
      <c r="M262" s="6">
        <v>22.354046329999999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744</v>
      </c>
      <c r="AG262">
        <v>-1.54E-4</v>
      </c>
    </row>
    <row r="263" spans="1:33" x14ac:dyDescent="0.25">
      <c r="A263" t="s">
        <v>207</v>
      </c>
      <c r="B263" t="s">
        <v>1098</v>
      </c>
      <c r="C263" t="s">
        <v>1099</v>
      </c>
      <c r="D263" t="s">
        <v>1100</v>
      </c>
      <c r="E263" t="s">
        <v>1101</v>
      </c>
      <c r="F263" t="s">
        <v>1102</v>
      </c>
      <c r="G263" s="1">
        <v>2103.8909485810009</v>
      </c>
      <c r="H263" s="1">
        <v>167.89</v>
      </c>
      <c r="I263" s="2">
        <v>353222.25135726429</v>
      </c>
      <c r="J263" s="3">
        <v>2.7243558846136999E-3</v>
      </c>
      <c r="K263" s="4">
        <v>129653491.06999999</v>
      </c>
      <c r="L263" s="5">
        <v>5800001</v>
      </c>
      <c r="M263" s="6">
        <v>22.354046329999999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744</v>
      </c>
      <c r="AG263">
        <v>-1.54E-4</v>
      </c>
    </row>
    <row r="264" spans="1:33" x14ac:dyDescent="0.25">
      <c r="A264" t="s">
        <v>207</v>
      </c>
      <c r="B264" t="s">
        <v>1103</v>
      </c>
      <c r="C264" t="s">
        <v>1104</v>
      </c>
      <c r="D264" t="s">
        <v>1105</v>
      </c>
      <c r="E264" t="s">
        <v>1106</v>
      </c>
      <c r="F264" t="s">
        <v>1107</v>
      </c>
      <c r="G264" s="1">
        <v>318.59110479904831</v>
      </c>
      <c r="H264" s="1">
        <v>1334.19</v>
      </c>
      <c r="I264" s="2">
        <v>425061.06611184223</v>
      </c>
      <c r="J264" s="3">
        <v>3.278439034721799E-3</v>
      </c>
      <c r="K264" s="4">
        <v>129653491.06999999</v>
      </c>
      <c r="L264" s="5">
        <v>5800001</v>
      </c>
      <c r="M264" s="6">
        <v>22.354046329999999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744</v>
      </c>
      <c r="AG264">
        <v>-1.54E-4</v>
      </c>
    </row>
    <row r="265" spans="1:33" x14ac:dyDescent="0.25">
      <c r="A265" t="s">
        <v>207</v>
      </c>
      <c r="B265" t="s">
        <v>1108</v>
      </c>
      <c r="C265" t="s">
        <v>1109</v>
      </c>
      <c r="D265" t="s">
        <v>1110</v>
      </c>
      <c r="E265" t="s">
        <v>1111</v>
      </c>
      <c r="F265" t="s">
        <v>1112</v>
      </c>
      <c r="G265" s="1">
        <v>2704.034807797716</v>
      </c>
      <c r="H265" s="1">
        <v>149.51</v>
      </c>
      <c r="I265" s="2">
        <v>404280.24411383638</v>
      </c>
      <c r="J265" s="3">
        <v>3.1181593397710001E-3</v>
      </c>
      <c r="K265" s="4">
        <v>129653491.06999999</v>
      </c>
      <c r="L265" s="5">
        <v>5800001</v>
      </c>
      <c r="M265" s="6">
        <v>22.354046329999999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744</v>
      </c>
      <c r="AG265">
        <v>-1.54E-4</v>
      </c>
    </row>
    <row r="266" spans="1:33" x14ac:dyDescent="0.25">
      <c r="A266" t="s">
        <v>207</v>
      </c>
      <c r="B266" t="s">
        <v>1113</v>
      </c>
      <c r="C266" t="s">
        <v>1114</v>
      </c>
      <c r="D266" t="s">
        <v>1115</v>
      </c>
      <c r="E266" t="s">
        <v>1116</v>
      </c>
      <c r="F266" t="s">
        <v>1117</v>
      </c>
      <c r="G266" s="1">
        <v>2280.104541629797</v>
      </c>
      <c r="H266" s="1">
        <v>168.13</v>
      </c>
      <c r="I266" s="2">
        <v>383353.97658421792</v>
      </c>
      <c r="J266" s="3">
        <v>2.9567578429279999E-3</v>
      </c>
      <c r="K266" s="4">
        <v>129653491.06999999</v>
      </c>
      <c r="L266" s="5">
        <v>5800001</v>
      </c>
      <c r="M266" s="6">
        <v>22.354046329999999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744</v>
      </c>
      <c r="AG266">
        <v>-1.54E-4</v>
      </c>
    </row>
    <row r="267" spans="1:33" x14ac:dyDescent="0.25">
      <c r="A267" t="s">
        <v>207</v>
      </c>
      <c r="B267" t="s">
        <v>1118</v>
      </c>
      <c r="C267" t="s">
        <v>1119</v>
      </c>
      <c r="D267" t="s">
        <v>1120</v>
      </c>
      <c r="E267" t="s">
        <v>1121</v>
      </c>
      <c r="F267" t="s">
        <v>1122</v>
      </c>
      <c r="G267" s="1">
        <v>3006.2150042002659</v>
      </c>
      <c r="H267" s="1">
        <v>130.38999999999999</v>
      </c>
      <c r="I267" s="2">
        <v>391980.3743976726</v>
      </c>
      <c r="J267" s="3">
        <v>3.0232920931225998E-3</v>
      </c>
      <c r="K267" s="4">
        <v>129653491.06999999</v>
      </c>
      <c r="L267" s="5">
        <v>5800001</v>
      </c>
      <c r="M267" s="6">
        <v>22.354046329999999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744</v>
      </c>
      <c r="AG267">
        <v>-1.54E-4</v>
      </c>
    </row>
    <row r="268" spans="1:33" x14ac:dyDescent="0.25">
      <c r="A268" t="s">
        <v>207</v>
      </c>
      <c r="B268" t="s">
        <v>1123</v>
      </c>
      <c r="C268" t="s">
        <v>1124</v>
      </c>
      <c r="D268" t="s">
        <v>1125</v>
      </c>
      <c r="E268" t="s">
        <v>1126</v>
      </c>
      <c r="G268" s="1">
        <v>3649.6303738880019</v>
      </c>
      <c r="H268" s="1">
        <v>98.26</v>
      </c>
      <c r="I268" s="2">
        <v>358612.68053823512</v>
      </c>
      <c r="J268" s="3">
        <v>2.7659315424419999E-3</v>
      </c>
      <c r="K268" s="4">
        <v>129653491.06999999</v>
      </c>
      <c r="L268" s="5">
        <v>5800001</v>
      </c>
      <c r="M268" s="6">
        <v>22.354046329999999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744</v>
      </c>
      <c r="AG268">
        <v>-1.54E-4</v>
      </c>
    </row>
    <row r="269" spans="1:33" x14ac:dyDescent="0.25">
      <c r="A269" t="s">
        <v>207</v>
      </c>
      <c r="B269" t="s">
        <v>1127</v>
      </c>
      <c r="C269" t="s">
        <v>1128</v>
      </c>
      <c r="D269" t="s">
        <v>1129</v>
      </c>
      <c r="E269" t="s">
        <v>1130</v>
      </c>
      <c r="F269" t="s">
        <v>1131</v>
      </c>
      <c r="G269" s="1">
        <v>1075.5359276396359</v>
      </c>
      <c r="H269" s="1">
        <v>339.35</v>
      </c>
      <c r="I269" s="2">
        <v>364983.11704451061</v>
      </c>
      <c r="J269" s="3">
        <v>2.8150658654262999E-3</v>
      </c>
      <c r="K269" s="4">
        <v>129653491.06999999</v>
      </c>
      <c r="L269" s="5">
        <v>5800001</v>
      </c>
      <c r="M269" s="6">
        <v>22.354046329999999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744</v>
      </c>
      <c r="AG269">
        <v>-1.54E-4</v>
      </c>
    </row>
    <row r="270" spans="1:33" x14ac:dyDescent="0.25">
      <c r="A270" t="s">
        <v>207</v>
      </c>
      <c r="B270" t="s">
        <v>1132</v>
      </c>
      <c r="C270" t="s">
        <v>1133</v>
      </c>
      <c r="D270" t="s">
        <v>1134</v>
      </c>
      <c r="E270" t="s">
        <v>1135</v>
      </c>
      <c r="F270" t="s">
        <v>1136</v>
      </c>
      <c r="G270" s="1">
        <v>1646.796482311101</v>
      </c>
      <c r="H270" s="1">
        <v>240.46</v>
      </c>
      <c r="I270" s="2">
        <v>395988.68213652738</v>
      </c>
      <c r="J270" s="3">
        <v>3.0542076335046998E-3</v>
      </c>
      <c r="K270" s="4">
        <v>129653491.06999999</v>
      </c>
      <c r="L270" s="5">
        <v>5800001</v>
      </c>
      <c r="M270" s="6">
        <v>22.354046329999999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744</v>
      </c>
      <c r="AG270">
        <v>-1.54E-4</v>
      </c>
    </row>
    <row r="271" spans="1:33" x14ac:dyDescent="0.25">
      <c r="A271" t="s">
        <v>207</v>
      </c>
      <c r="B271" t="s">
        <v>1137</v>
      </c>
      <c r="C271" t="s">
        <v>1138</v>
      </c>
      <c r="D271" t="s">
        <v>1139</v>
      </c>
      <c r="E271" t="s">
        <v>1140</v>
      </c>
      <c r="F271" t="s">
        <v>1141</v>
      </c>
      <c r="G271" s="1">
        <v>1350.9307492233031</v>
      </c>
      <c r="H271" s="1">
        <v>270.33999999999997</v>
      </c>
      <c r="I271" s="2">
        <v>365210.61874502781</v>
      </c>
      <c r="J271" s="3">
        <v>2.8168205555518001E-3</v>
      </c>
      <c r="K271" s="4">
        <v>129653491.06999999</v>
      </c>
      <c r="L271" s="5">
        <v>5800001</v>
      </c>
      <c r="M271" s="6">
        <v>22.354046329999999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744</v>
      </c>
      <c r="AG271">
        <v>-1.54E-4</v>
      </c>
    </row>
    <row r="272" spans="1:33" x14ac:dyDescent="0.25">
      <c r="A272" t="s">
        <v>207</v>
      </c>
      <c r="B272" t="s">
        <v>1142</v>
      </c>
      <c r="C272" t="s">
        <v>1143</v>
      </c>
      <c r="D272" t="s">
        <v>1144</v>
      </c>
      <c r="E272" t="s">
        <v>1145</v>
      </c>
      <c r="F272" t="s">
        <v>1146</v>
      </c>
      <c r="G272" s="1">
        <v>7745.3252582699233</v>
      </c>
      <c r="H272" s="1">
        <v>49.08</v>
      </c>
      <c r="I272" s="2">
        <v>380140.56367588782</v>
      </c>
      <c r="J272" s="3">
        <v>2.9319732198391001E-3</v>
      </c>
      <c r="K272" s="4">
        <v>129653491.06999999</v>
      </c>
      <c r="L272" s="5">
        <v>5800001</v>
      </c>
      <c r="M272" s="6">
        <v>22.354046329999999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744</v>
      </c>
      <c r="AG272">
        <v>-1.54E-4</v>
      </c>
    </row>
    <row r="273" spans="1:33" x14ac:dyDescent="0.25">
      <c r="A273" t="s">
        <v>207</v>
      </c>
      <c r="B273" t="s">
        <v>1147</v>
      </c>
      <c r="C273" t="s">
        <v>1148</v>
      </c>
      <c r="D273" t="s">
        <v>1149</v>
      </c>
      <c r="E273" t="s">
        <v>1150</v>
      </c>
      <c r="F273" t="s">
        <v>1151</v>
      </c>
      <c r="G273" s="1">
        <v>1019.998395781623</v>
      </c>
      <c r="H273" s="1">
        <v>357.59</v>
      </c>
      <c r="I273" s="2">
        <v>364741.22634755052</v>
      </c>
      <c r="J273" s="3">
        <v>2.8132001948997002E-3</v>
      </c>
      <c r="K273" s="4">
        <v>129653491.06999999</v>
      </c>
      <c r="L273" s="5">
        <v>5800001</v>
      </c>
      <c r="M273" s="6">
        <v>22.354046329999999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744</v>
      </c>
      <c r="AG273">
        <v>-1.54E-4</v>
      </c>
    </row>
    <row r="274" spans="1:33" x14ac:dyDescent="0.25">
      <c r="A274" t="s">
        <v>207</v>
      </c>
      <c r="B274" t="s">
        <v>1152</v>
      </c>
      <c r="C274" t="s">
        <v>1153</v>
      </c>
      <c r="D274" t="s">
        <v>1154</v>
      </c>
      <c r="E274" t="s">
        <v>1155</v>
      </c>
      <c r="F274" t="s">
        <v>1156</v>
      </c>
      <c r="G274" s="1">
        <v>14983.29639923988</v>
      </c>
      <c r="H274" s="1">
        <v>24.62</v>
      </c>
      <c r="I274" s="2">
        <v>368888.75734928588</v>
      </c>
      <c r="J274" s="3">
        <v>2.8451895456492E-3</v>
      </c>
      <c r="K274" s="4">
        <v>129653491.06999999</v>
      </c>
      <c r="L274" s="5">
        <v>5800001</v>
      </c>
      <c r="M274" s="6">
        <v>22.354046329999999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744</v>
      </c>
      <c r="AG274">
        <v>-1.54E-4</v>
      </c>
    </row>
    <row r="275" spans="1:33" x14ac:dyDescent="0.25">
      <c r="A275" t="s">
        <v>207</v>
      </c>
      <c r="B275" t="s">
        <v>1157</v>
      </c>
      <c r="C275" t="s">
        <v>1158</v>
      </c>
      <c r="D275" t="s">
        <v>1159</v>
      </c>
      <c r="E275" t="s">
        <v>1160</v>
      </c>
      <c r="F275" t="s">
        <v>1161</v>
      </c>
      <c r="G275" s="1">
        <v>768.08419754394731</v>
      </c>
      <c r="H275" s="1">
        <v>513.69000000000005</v>
      </c>
      <c r="I275" s="2">
        <v>394557.17143635033</v>
      </c>
      <c r="J275" s="3">
        <v>3.0431665833304E-3</v>
      </c>
      <c r="K275" s="4">
        <v>129653491.06999999</v>
      </c>
      <c r="L275" s="5">
        <v>5800001</v>
      </c>
      <c r="M275" s="6">
        <v>22.354046329999999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744</v>
      </c>
      <c r="AG275">
        <v>-1.54E-4</v>
      </c>
    </row>
    <row r="276" spans="1:33" x14ac:dyDescent="0.25">
      <c r="A276" t="s">
        <v>207</v>
      </c>
      <c r="B276" t="s">
        <v>1162</v>
      </c>
      <c r="C276" t="s">
        <v>1163</v>
      </c>
      <c r="D276" t="s">
        <v>1164</v>
      </c>
      <c r="E276" t="s">
        <v>1165</v>
      </c>
      <c r="F276" t="s">
        <v>1166</v>
      </c>
      <c r="G276" s="1">
        <v>4193.1781493274821</v>
      </c>
      <c r="H276" s="1">
        <v>81.430000000000007</v>
      </c>
      <c r="I276" s="2">
        <v>341450.49669973692</v>
      </c>
      <c r="J276" s="3">
        <v>2.6335619186326998E-3</v>
      </c>
      <c r="K276" s="4">
        <v>129653491.06999999</v>
      </c>
      <c r="L276" s="5">
        <v>5800001</v>
      </c>
      <c r="M276" s="6">
        <v>22.354046329999999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744</v>
      </c>
      <c r="AG276">
        <v>-1.54E-4</v>
      </c>
    </row>
    <row r="277" spans="1:33" x14ac:dyDescent="0.25">
      <c r="A277" t="s">
        <v>207</v>
      </c>
      <c r="B277" t="s">
        <v>1167</v>
      </c>
      <c r="C277" t="s">
        <v>1168</v>
      </c>
      <c r="D277" t="s">
        <v>1169</v>
      </c>
      <c r="E277" t="s">
        <v>1170</v>
      </c>
      <c r="F277" t="s">
        <v>1171</v>
      </c>
      <c r="G277" s="1">
        <v>5266.6089989207212</v>
      </c>
      <c r="H277" s="1">
        <v>81.3</v>
      </c>
      <c r="I277" s="2">
        <v>428175.31161225459</v>
      </c>
      <c r="J277" s="3">
        <v>3.3024587928842E-3</v>
      </c>
      <c r="K277" s="4">
        <v>129653491.06999999</v>
      </c>
      <c r="L277" s="5">
        <v>5800001</v>
      </c>
      <c r="M277" s="6">
        <v>22.354046329999999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744</v>
      </c>
      <c r="AG277">
        <v>-1.54E-4</v>
      </c>
    </row>
    <row r="278" spans="1:33" x14ac:dyDescent="0.25">
      <c r="A278" t="s">
        <v>207</v>
      </c>
      <c r="B278" t="s">
        <v>1172</v>
      </c>
      <c r="C278" t="s">
        <v>1173</v>
      </c>
      <c r="D278" t="s">
        <v>1174</v>
      </c>
      <c r="E278" t="s">
        <v>1175</v>
      </c>
      <c r="F278" t="s">
        <v>1176</v>
      </c>
      <c r="G278" s="1">
        <v>990.99964591693265</v>
      </c>
      <c r="H278" s="1">
        <v>392.39</v>
      </c>
      <c r="I278" s="2">
        <v>388858.35106134519</v>
      </c>
      <c r="J278" s="3">
        <v>2.9992123455542001E-3</v>
      </c>
      <c r="K278" s="4">
        <v>129653491.06999999</v>
      </c>
      <c r="L278" s="5">
        <v>5800001</v>
      </c>
      <c r="M278" s="6">
        <v>22.354046329999999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744</v>
      </c>
      <c r="AG278">
        <v>-1.54E-4</v>
      </c>
    </row>
    <row r="279" spans="1:33" x14ac:dyDescent="0.25">
      <c r="A279" t="s">
        <v>207</v>
      </c>
      <c r="B279" t="s">
        <v>1177</v>
      </c>
      <c r="C279" t="s">
        <v>1178</v>
      </c>
      <c r="D279" t="s">
        <v>1179</v>
      </c>
      <c r="E279" t="s">
        <v>1180</v>
      </c>
      <c r="F279" t="s">
        <v>1181</v>
      </c>
      <c r="G279" s="1">
        <v>753.42803456979573</v>
      </c>
      <c r="H279" s="1">
        <v>580.57000000000005</v>
      </c>
      <c r="I279" s="2">
        <v>437417.71403018641</v>
      </c>
      <c r="J279" s="3">
        <v>3.373744204033999E-3</v>
      </c>
      <c r="K279" s="4">
        <v>129653491.06999999</v>
      </c>
      <c r="L279" s="5">
        <v>5800001</v>
      </c>
      <c r="M279" s="6">
        <v>22.354046329999999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744</v>
      </c>
      <c r="AG279">
        <v>-1.54E-4</v>
      </c>
    </row>
    <row r="280" spans="1:33" x14ac:dyDescent="0.25">
      <c r="A280" t="s">
        <v>207</v>
      </c>
      <c r="B280" t="s">
        <v>1182</v>
      </c>
      <c r="C280" t="s">
        <v>1183</v>
      </c>
      <c r="D280" t="s">
        <v>1184</v>
      </c>
      <c r="E280" t="s">
        <v>1185</v>
      </c>
      <c r="F280" t="s">
        <v>1186</v>
      </c>
      <c r="G280" s="1">
        <v>284.25438459237392</v>
      </c>
      <c r="H280" s="1">
        <v>1357.26</v>
      </c>
      <c r="I280" s="2">
        <v>385807.10603184532</v>
      </c>
      <c r="J280" s="3">
        <v>2.9756785015803999E-3</v>
      </c>
      <c r="K280" s="4">
        <v>129653491.06999999</v>
      </c>
      <c r="L280" s="5">
        <v>5800001</v>
      </c>
      <c r="M280" s="6">
        <v>22.354046329999999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744</v>
      </c>
      <c r="AG280">
        <v>-1.54E-4</v>
      </c>
    </row>
    <row r="281" spans="1:33" x14ac:dyDescent="0.25">
      <c r="A281" t="s">
        <v>207</v>
      </c>
      <c r="B281" t="s">
        <v>1187</v>
      </c>
      <c r="C281" t="s">
        <v>1188</v>
      </c>
      <c r="D281" t="s">
        <v>1189</v>
      </c>
      <c r="E281" t="s">
        <v>1190</v>
      </c>
      <c r="F281" t="s">
        <v>1191</v>
      </c>
      <c r="G281" s="1">
        <v>8724.1952404420681</v>
      </c>
      <c r="H281" s="1">
        <v>41.7</v>
      </c>
      <c r="I281" s="2">
        <v>363798.94152643433</v>
      </c>
      <c r="J281" s="3">
        <v>2.8059324783628E-3</v>
      </c>
      <c r="K281" s="4">
        <v>129653491.06999999</v>
      </c>
      <c r="L281" s="5">
        <v>5800001</v>
      </c>
      <c r="M281" s="6">
        <v>22.354046329999999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744</v>
      </c>
      <c r="AG281">
        <v>-1.54E-4</v>
      </c>
    </row>
    <row r="282" spans="1:33" x14ac:dyDescent="0.25">
      <c r="A282" t="s">
        <v>207</v>
      </c>
      <c r="B282" t="s">
        <v>1192</v>
      </c>
      <c r="C282" t="s">
        <v>1193</v>
      </c>
      <c r="D282" t="s">
        <v>1194</v>
      </c>
      <c r="E282" t="s">
        <v>1195</v>
      </c>
      <c r="F282" t="s">
        <v>1196</v>
      </c>
      <c r="G282" s="1">
        <v>652.73432769379144</v>
      </c>
      <c r="H282" s="1">
        <v>545.45000000000005</v>
      </c>
      <c r="I282" s="2">
        <v>356033.93904057861</v>
      </c>
      <c r="J282" s="3">
        <v>2.7460420548827001E-3</v>
      </c>
      <c r="K282" s="4">
        <v>129653491.06999999</v>
      </c>
      <c r="L282" s="5">
        <v>5800001</v>
      </c>
      <c r="M282" s="6">
        <v>22.354046329999999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744</v>
      </c>
      <c r="AG282">
        <v>-1.54E-4</v>
      </c>
    </row>
    <row r="283" spans="1:33" x14ac:dyDescent="0.25">
      <c r="A283" t="s">
        <v>207</v>
      </c>
      <c r="B283" t="s">
        <v>1197</v>
      </c>
      <c r="C283" t="s">
        <v>1198</v>
      </c>
      <c r="D283" t="s">
        <v>1199</v>
      </c>
      <c r="E283" t="s">
        <v>1200</v>
      </c>
      <c r="F283" t="s">
        <v>1201</v>
      </c>
      <c r="G283" s="1">
        <v>1248.44688715197</v>
      </c>
      <c r="H283" s="1">
        <v>345.15</v>
      </c>
      <c r="I283" s="2">
        <v>430901.44310050248</v>
      </c>
      <c r="J283" s="3">
        <v>3.3234850796871988E-3</v>
      </c>
      <c r="K283" s="4">
        <v>129653491.06999999</v>
      </c>
      <c r="L283" s="5">
        <v>5800001</v>
      </c>
      <c r="M283" s="6">
        <v>22.354046329999999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744</v>
      </c>
      <c r="AG283">
        <v>-1.54E-4</v>
      </c>
    </row>
    <row r="284" spans="1:33" x14ac:dyDescent="0.25">
      <c r="A284" t="s">
        <v>207</v>
      </c>
      <c r="B284" t="s">
        <v>1202</v>
      </c>
      <c r="C284" t="s">
        <v>1203</v>
      </c>
      <c r="D284" t="s">
        <v>1204</v>
      </c>
      <c r="E284" t="s">
        <v>1205</v>
      </c>
      <c r="F284" t="s">
        <v>1206</v>
      </c>
      <c r="G284" s="1">
        <v>3764.7945412653798</v>
      </c>
      <c r="H284" s="1">
        <v>100.98</v>
      </c>
      <c r="I284" s="2">
        <v>380168.95277697808</v>
      </c>
      <c r="J284" s="3">
        <v>2.9321921811710002E-3</v>
      </c>
      <c r="K284" s="4">
        <v>129653491.06999999</v>
      </c>
      <c r="L284" s="5">
        <v>5800001</v>
      </c>
      <c r="M284" s="6">
        <v>22.354046329999999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744</v>
      </c>
      <c r="AG284">
        <v>-1.54E-4</v>
      </c>
    </row>
    <row r="285" spans="1:33" x14ac:dyDescent="0.25">
      <c r="A285" t="s">
        <v>207</v>
      </c>
      <c r="B285" t="s">
        <v>1207</v>
      </c>
      <c r="C285" t="s">
        <v>1208</v>
      </c>
      <c r="D285" t="s">
        <v>1209</v>
      </c>
      <c r="E285" t="s">
        <v>1210</v>
      </c>
      <c r="F285" t="s">
        <v>1211</v>
      </c>
      <c r="G285" s="1">
        <v>1376.6702333966971</v>
      </c>
      <c r="H285" s="1">
        <v>289.2</v>
      </c>
      <c r="I285" s="2">
        <v>398133.03149832482</v>
      </c>
      <c r="J285" s="3">
        <v>3.0707467127389001E-3</v>
      </c>
      <c r="K285" s="4">
        <v>129653491.06999999</v>
      </c>
      <c r="L285" s="5">
        <v>5800001</v>
      </c>
      <c r="M285" s="6">
        <v>22.354046329999999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744</v>
      </c>
      <c r="AG285">
        <v>-1.54E-4</v>
      </c>
    </row>
    <row r="286" spans="1:33" x14ac:dyDescent="0.25">
      <c r="A286" t="s">
        <v>207</v>
      </c>
      <c r="B286" t="s">
        <v>1212</v>
      </c>
      <c r="C286" t="s">
        <v>1213</v>
      </c>
      <c r="D286" t="s">
        <v>1214</v>
      </c>
      <c r="E286" t="s">
        <v>1215</v>
      </c>
      <c r="F286" t="s">
        <v>1216</v>
      </c>
      <c r="G286" s="1">
        <v>3993.8927013692341</v>
      </c>
      <c r="H286" s="1">
        <v>106.03</v>
      </c>
      <c r="I286" s="2">
        <v>423472.44312617992</v>
      </c>
      <c r="J286" s="3">
        <v>3.2661861985463E-3</v>
      </c>
      <c r="K286" s="4">
        <v>129653491.06999999</v>
      </c>
      <c r="L286" s="5">
        <v>5800001</v>
      </c>
      <c r="M286" s="6">
        <v>22.354046329999999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744</v>
      </c>
      <c r="AG286">
        <v>-1.54E-4</v>
      </c>
    </row>
    <row r="287" spans="1:33" x14ac:dyDescent="0.25">
      <c r="A287" t="s">
        <v>207</v>
      </c>
      <c r="B287" t="s">
        <v>1217</v>
      </c>
      <c r="C287" t="s">
        <v>1218</v>
      </c>
      <c r="D287" t="s">
        <v>1219</v>
      </c>
      <c r="E287" t="s">
        <v>1220</v>
      </c>
      <c r="F287" t="s">
        <v>1221</v>
      </c>
      <c r="G287" s="1">
        <v>10014.743281013391</v>
      </c>
      <c r="H287" s="1">
        <v>35.42</v>
      </c>
      <c r="I287" s="2">
        <v>354722.20701349428</v>
      </c>
      <c r="J287" s="3">
        <v>2.7359248415608E-3</v>
      </c>
      <c r="K287" s="4">
        <v>129653491.06999999</v>
      </c>
      <c r="L287" s="5">
        <v>5800001</v>
      </c>
      <c r="M287" s="6">
        <v>22.354046329999999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744</v>
      </c>
      <c r="AG287">
        <v>-1.54E-4</v>
      </c>
    </row>
    <row r="288" spans="1:33" x14ac:dyDescent="0.25">
      <c r="A288" t="s">
        <v>207</v>
      </c>
      <c r="B288" t="s">
        <v>1222</v>
      </c>
      <c r="C288" t="s">
        <v>1223</v>
      </c>
      <c r="D288" t="s">
        <v>1224</v>
      </c>
      <c r="E288" t="s">
        <v>1225</v>
      </c>
      <c r="F288" t="s">
        <v>1226</v>
      </c>
      <c r="G288" s="1">
        <v>12498.18750024178</v>
      </c>
      <c r="H288" s="1">
        <v>30.14</v>
      </c>
      <c r="I288" s="2">
        <v>376695.37125728739</v>
      </c>
      <c r="J288" s="3">
        <v>2.9054009124513999E-3</v>
      </c>
      <c r="K288" s="4">
        <v>129653491.06999999</v>
      </c>
      <c r="L288" s="5">
        <v>5800001</v>
      </c>
      <c r="M288" s="6">
        <v>22.354046329999999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744</v>
      </c>
      <c r="AG288">
        <v>-1.54E-4</v>
      </c>
    </row>
    <row r="289" spans="1:33" x14ac:dyDescent="0.25">
      <c r="A289" t="s">
        <v>207</v>
      </c>
      <c r="B289" t="s">
        <v>1227</v>
      </c>
      <c r="C289" t="s">
        <v>1228</v>
      </c>
      <c r="D289" t="s">
        <v>1229</v>
      </c>
      <c r="E289" t="s">
        <v>1230</v>
      </c>
      <c r="F289" t="s">
        <v>1231</v>
      </c>
      <c r="G289" s="1">
        <v>2893.6957251211952</v>
      </c>
      <c r="H289" s="1">
        <v>131.47</v>
      </c>
      <c r="I289" s="2">
        <v>380434.17698168347</v>
      </c>
      <c r="J289" s="3">
        <v>2.9342378199156E-3</v>
      </c>
      <c r="K289" s="4">
        <v>129653491.06999999</v>
      </c>
      <c r="L289" s="5">
        <v>5800001</v>
      </c>
      <c r="M289" s="6">
        <v>22.354046329999999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744</v>
      </c>
      <c r="AG289">
        <v>-1.54E-4</v>
      </c>
    </row>
    <row r="290" spans="1:33" x14ac:dyDescent="0.25">
      <c r="A290" t="s">
        <v>207</v>
      </c>
      <c r="B290" t="s">
        <v>1232</v>
      </c>
      <c r="C290" t="s">
        <v>1233</v>
      </c>
      <c r="F290" t="s">
        <v>1233</v>
      </c>
      <c r="G290" s="1">
        <v>-38276856</v>
      </c>
      <c r="H290" s="1">
        <v>100</v>
      </c>
      <c r="I290" s="2">
        <v>-38276856</v>
      </c>
      <c r="J290" s="3">
        <v>-0.29522426000000002</v>
      </c>
      <c r="K290" s="4">
        <v>129653491.06999999</v>
      </c>
      <c r="L290" s="5">
        <v>5800001</v>
      </c>
      <c r="M290" s="6">
        <v>22.354046329999999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T290" t="s">
        <v>1233</v>
      </c>
      <c r="U290" t="s">
        <v>60</v>
      </c>
      <c r="AC290" s="8" t="s">
        <v>211</v>
      </c>
      <c r="AD290" s="8" t="s">
        <v>212</v>
      </c>
      <c r="AE290" s="8">
        <v>35</v>
      </c>
      <c r="AG290">
        <v>-1.54E-4</v>
      </c>
    </row>
    <row r="291" spans="1:33" x14ac:dyDescent="0.25">
      <c r="A291" t="s">
        <v>207</v>
      </c>
      <c r="B291" t="s">
        <v>96</v>
      </c>
      <c r="C291" t="s">
        <v>96</v>
      </c>
      <c r="D291" t="s">
        <v>97</v>
      </c>
      <c r="E291" t="s">
        <v>98</v>
      </c>
      <c r="F291" t="s">
        <v>99</v>
      </c>
      <c r="G291" s="1">
        <v>40100000</v>
      </c>
      <c r="H291" s="1">
        <v>99.576999999999998</v>
      </c>
      <c r="I291" s="2">
        <v>39930377</v>
      </c>
      <c r="J291" s="3">
        <v>0.30797764999999999</v>
      </c>
      <c r="K291" s="4">
        <v>129653491.06999999</v>
      </c>
      <c r="L291" s="5">
        <v>5800001</v>
      </c>
      <c r="M291" s="6">
        <v>22.354046329999999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f>IF(OR($A291="TUA",$A291="TYA"),"",IF(ISNUMBER(_xll.BDP($C291,"DUR_ADJ_OAS_MID")),_xll.BDP($C291,"DUR_ADJ_OAS_MID"),IF(ISNUMBER(_xll.BDP($E291&amp;" ISIN","DUR_ADJ_OAS_MID")),_xll.BDP($E291&amp;" ISIN","DUR_ADJ_OAS_MID")," ")))</f>
        <v>9.6462697158103447E-2</v>
      </c>
      <c r="S291" s="7">
        <f t="shared" si="4"/>
        <v>2.9708354783414378E-2</v>
      </c>
      <c r="T291" t="s">
        <v>99</v>
      </c>
      <c r="U291" t="s">
        <v>83</v>
      </c>
      <c r="AG291">
        <v>-1.54E-4</v>
      </c>
    </row>
    <row r="292" spans="1:33" x14ac:dyDescent="0.25">
      <c r="A292" t="s">
        <v>207</v>
      </c>
      <c r="B292" t="s">
        <v>79</v>
      </c>
      <c r="C292" t="s">
        <v>79</v>
      </c>
      <c r="D292" t="s">
        <v>80</v>
      </c>
      <c r="E292" t="s">
        <v>81</v>
      </c>
      <c r="F292" t="s">
        <v>82</v>
      </c>
      <c r="G292" s="1">
        <v>800000</v>
      </c>
      <c r="H292" s="1">
        <v>99.354513999999995</v>
      </c>
      <c r="I292" s="2">
        <v>794836.11</v>
      </c>
      <c r="J292" s="3">
        <v>6.1304599999999999E-3</v>
      </c>
      <c r="K292" s="4">
        <v>129653491.06999999</v>
      </c>
      <c r="L292" s="5">
        <v>5800001</v>
      </c>
      <c r="M292" s="6">
        <v>22.354046329999999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0.14737376133941701</v>
      </c>
      <c r="S292" s="7">
        <f t="shared" si="4"/>
        <v>9.034689489408424E-4</v>
      </c>
      <c r="T292" t="s">
        <v>82</v>
      </c>
      <c r="U292" t="s">
        <v>83</v>
      </c>
      <c r="AG292">
        <v>-1.54E-4</v>
      </c>
    </row>
    <row r="293" spans="1:33" x14ac:dyDescent="0.25">
      <c r="A293" t="s">
        <v>207</v>
      </c>
      <c r="B293" t="s">
        <v>203</v>
      </c>
      <c r="C293" t="s">
        <v>203</v>
      </c>
      <c r="D293" t="s">
        <v>204</v>
      </c>
      <c r="E293" t="s">
        <v>205</v>
      </c>
      <c r="F293" t="s">
        <v>206</v>
      </c>
      <c r="G293" s="1">
        <v>88200000</v>
      </c>
      <c r="H293" s="1">
        <v>99.251555999999994</v>
      </c>
      <c r="I293" s="2">
        <v>87539872.390000001</v>
      </c>
      <c r="J293" s="3">
        <v>0.67518330000000004</v>
      </c>
      <c r="K293" s="4">
        <v>129653491.06999999</v>
      </c>
      <c r="L293" s="5">
        <v>5800001</v>
      </c>
      <c r="M293" s="6">
        <v>22.354046329999999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0.17150612963752054</v>
      </c>
      <c r="S293" s="7">
        <f t="shared" si="4"/>
        <v>0.11579807457888894</v>
      </c>
      <c r="T293" t="s">
        <v>206</v>
      </c>
      <c r="U293" t="s">
        <v>83</v>
      </c>
      <c r="AG293">
        <v>-1.54E-4</v>
      </c>
    </row>
    <row r="294" spans="1:33" x14ac:dyDescent="0.25">
      <c r="A294" t="s">
        <v>207</v>
      </c>
      <c r="B294" t="s">
        <v>84</v>
      </c>
      <c r="C294" t="s">
        <v>84</v>
      </c>
      <c r="G294" s="1">
        <v>887554.51</v>
      </c>
      <c r="H294" s="1">
        <v>1</v>
      </c>
      <c r="I294" s="2">
        <v>887554.51</v>
      </c>
      <c r="J294" s="3">
        <v>6.8455900000000004E-3</v>
      </c>
      <c r="K294" s="4">
        <v>129653491.06999999</v>
      </c>
      <c r="L294" s="5">
        <v>5800001</v>
      </c>
      <c r="M294" s="6">
        <v>22.354046329999999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T294" t="s">
        <v>84</v>
      </c>
      <c r="U294" t="s">
        <v>84</v>
      </c>
      <c r="AG294">
        <v>-1.54E-4</v>
      </c>
    </row>
    <row r="295" spans="1:33" x14ac:dyDescent="0.25">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row>
    <row r="296" spans="1:33" x14ac:dyDescent="0.25">
      <c r="A296" t="s">
        <v>1234</v>
      </c>
      <c r="B296" t="s">
        <v>1235</v>
      </c>
      <c r="C296" t="s">
        <v>1236</v>
      </c>
      <c r="D296" t="s">
        <v>1237</v>
      </c>
      <c r="E296" t="s">
        <v>1238</v>
      </c>
      <c r="F296" t="s">
        <v>1239</v>
      </c>
      <c r="G296" s="1">
        <v>24235</v>
      </c>
      <c r="H296" s="1">
        <v>12.815</v>
      </c>
      <c r="I296" s="2">
        <v>310571.52000000002</v>
      </c>
      <c r="J296" s="3">
        <v>3.9158500000000002E-3</v>
      </c>
      <c r="K296" s="4">
        <v>79311459.790000007</v>
      </c>
      <c r="L296" s="5">
        <v>3125001</v>
      </c>
      <c r="M296" s="6">
        <v>25.379659010000001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T296" t="s">
        <v>1239</v>
      </c>
      <c r="U296" t="s">
        <v>41</v>
      </c>
      <c r="AG296">
        <v>-8.0000000000000007E-5</v>
      </c>
    </row>
    <row r="297" spans="1:33" x14ac:dyDescent="0.25">
      <c r="A297" t="s">
        <v>1234</v>
      </c>
      <c r="B297" t="s">
        <v>1240</v>
      </c>
      <c r="C297" t="s">
        <v>1240</v>
      </c>
      <c r="D297" t="s">
        <v>1241</v>
      </c>
      <c r="E297" t="s">
        <v>1242</v>
      </c>
      <c r="F297" t="s">
        <v>1243</v>
      </c>
      <c r="G297" s="1">
        <v>24800</v>
      </c>
      <c r="H297" s="1">
        <v>25.16</v>
      </c>
      <c r="I297" s="2">
        <v>623968</v>
      </c>
      <c r="J297" s="3">
        <v>7.8673100000000006E-3</v>
      </c>
      <c r="K297" s="4">
        <v>79311459.790000007</v>
      </c>
      <c r="L297" s="5">
        <v>3125001</v>
      </c>
      <c r="M297" s="6">
        <v>25.379659010000001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-0.20432425632561863</v>
      </c>
      <c r="S297" s="7">
        <f t="shared" si="4"/>
        <v>-1.6074822650331028E-3</v>
      </c>
      <c r="T297" t="s">
        <v>1243</v>
      </c>
      <c r="U297" t="s">
        <v>1244</v>
      </c>
      <c r="AG297">
        <v>-8.0000000000000007E-5</v>
      </c>
    </row>
    <row r="298" spans="1:33" x14ac:dyDescent="0.25">
      <c r="A298" t="s">
        <v>1234</v>
      </c>
      <c r="B298" t="s">
        <v>1245</v>
      </c>
      <c r="C298" t="s">
        <v>1245</v>
      </c>
      <c r="D298" t="s">
        <v>1246</v>
      </c>
      <c r="E298" t="s">
        <v>1247</v>
      </c>
      <c r="F298" t="s">
        <v>1248</v>
      </c>
      <c r="G298" s="1">
        <v>20000</v>
      </c>
      <c r="H298" s="1">
        <v>23.42</v>
      </c>
      <c r="I298" s="2">
        <v>468400</v>
      </c>
      <c r="J298" s="3">
        <v>5.9058299999999999E-3</v>
      </c>
      <c r="K298" s="4">
        <v>79311459.790000007</v>
      </c>
      <c r="L298" s="5">
        <v>3125001</v>
      </c>
      <c r="M298" s="6">
        <v>25.379659010000001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-0.18435508789148569</v>
      </c>
      <c r="S298" s="7">
        <f t="shared" si="4"/>
        <v>-1.0887698087221728E-3</v>
      </c>
      <c r="T298" t="s">
        <v>1248</v>
      </c>
      <c r="U298" t="s">
        <v>1244</v>
      </c>
      <c r="AG298">
        <v>-8.0000000000000007E-5</v>
      </c>
    </row>
    <row r="299" spans="1:33" x14ac:dyDescent="0.25">
      <c r="A299" t="s">
        <v>1234</v>
      </c>
      <c r="B299" t="s">
        <v>1249</v>
      </c>
      <c r="C299" t="s">
        <v>1249</v>
      </c>
      <c r="D299" t="s">
        <v>1250</v>
      </c>
      <c r="E299" t="s">
        <v>1251</v>
      </c>
      <c r="F299" t="s">
        <v>1252</v>
      </c>
      <c r="G299" s="1">
        <v>11300</v>
      </c>
      <c r="H299" s="1">
        <v>20.97</v>
      </c>
      <c r="I299" s="2">
        <v>236961</v>
      </c>
      <c r="J299" s="3">
        <v>2.9877300000000001E-3</v>
      </c>
      <c r="K299" s="4">
        <v>79311459.790000007</v>
      </c>
      <c r="L299" s="5">
        <v>3125001</v>
      </c>
      <c r="M299" s="6">
        <v>25.379659010000001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9.2496437657675248</v>
      </c>
      <c r="S299" s="7">
        <f t="shared" si="4"/>
        <v>2.7635438168296608E-2</v>
      </c>
      <c r="T299" t="s">
        <v>1252</v>
      </c>
      <c r="U299" t="s">
        <v>1244</v>
      </c>
      <c r="AG299">
        <v>-8.0000000000000007E-5</v>
      </c>
    </row>
    <row r="300" spans="1:33" x14ac:dyDescent="0.25">
      <c r="A300" t="s">
        <v>1234</v>
      </c>
      <c r="B300" t="s">
        <v>1253</v>
      </c>
      <c r="C300" t="s">
        <v>1253</v>
      </c>
      <c r="D300" t="s">
        <v>1254</v>
      </c>
      <c r="E300" t="s">
        <v>1255</v>
      </c>
      <c r="F300" t="s">
        <v>1256</v>
      </c>
      <c r="G300" s="1">
        <v>21100</v>
      </c>
      <c r="H300" s="1">
        <v>9</v>
      </c>
      <c r="I300" s="2">
        <v>189900</v>
      </c>
      <c r="J300" s="3">
        <v>2.3943599999999999E-3</v>
      </c>
      <c r="K300" s="4">
        <v>79311459.790000007</v>
      </c>
      <c r="L300" s="5">
        <v>3125001</v>
      </c>
      <c r="M300" s="6">
        <v>25.379659010000001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1256</v>
      </c>
      <c r="U300" t="s">
        <v>1244</v>
      </c>
      <c r="AG300">
        <v>-8.0000000000000007E-5</v>
      </c>
    </row>
    <row r="301" spans="1:33" x14ac:dyDescent="0.25">
      <c r="A301" t="s">
        <v>1234</v>
      </c>
      <c r="B301" t="s">
        <v>1257</v>
      </c>
      <c r="C301" t="s">
        <v>1257</v>
      </c>
      <c r="D301" t="s">
        <v>1258</v>
      </c>
      <c r="E301" t="s">
        <v>1259</v>
      </c>
      <c r="F301" t="s">
        <v>1260</v>
      </c>
      <c r="G301" s="1">
        <v>17600</v>
      </c>
      <c r="H301" s="1">
        <v>11.77</v>
      </c>
      <c r="I301" s="2">
        <v>207152</v>
      </c>
      <c r="J301" s="3">
        <v>2.61188E-3</v>
      </c>
      <c r="K301" s="4">
        <v>79311459.790000007</v>
      </c>
      <c r="L301" s="5">
        <v>3125001</v>
      </c>
      <c r="M301" s="6">
        <v>25.379659010000001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1260</v>
      </c>
      <c r="U301" t="s">
        <v>1244</v>
      </c>
      <c r="AG301">
        <v>-8.0000000000000007E-5</v>
      </c>
    </row>
    <row r="302" spans="1:33" x14ac:dyDescent="0.25">
      <c r="A302" t="s">
        <v>1234</v>
      </c>
      <c r="B302" t="s">
        <v>1261</v>
      </c>
      <c r="C302" t="s">
        <v>1261</v>
      </c>
      <c r="D302" t="s">
        <v>1262</v>
      </c>
      <c r="E302" t="s">
        <v>1263</v>
      </c>
      <c r="F302" t="s">
        <v>1264</v>
      </c>
      <c r="G302" s="1">
        <v>20000</v>
      </c>
      <c r="H302" s="1">
        <v>25.046099999999999</v>
      </c>
      <c r="I302" s="2">
        <v>500922</v>
      </c>
      <c r="J302" s="3">
        <v>6.3158800000000003E-3</v>
      </c>
      <c r="K302" s="4">
        <v>79311459.790000007</v>
      </c>
      <c r="L302" s="5">
        <v>3125001</v>
      </c>
      <c r="M302" s="6">
        <v>25.379659010000001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1.7502403702073992</v>
      </c>
      <c r="S302" s="7">
        <f t="shared" si="4"/>
        <v>1.105430814938551E-2</v>
      </c>
      <c r="T302" t="s">
        <v>1264</v>
      </c>
      <c r="U302" t="s">
        <v>1244</v>
      </c>
      <c r="AG302">
        <v>-8.0000000000000007E-5</v>
      </c>
    </row>
    <row r="303" spans="1:33" x14ac:dyDescent="0.25">
      <c r="A303" t="s">
        <v>1234</v>
      </c>
      <c r="B303" t="s">
        <v>1265</v>
      </c>
      <c r="C303" t="s">
        <v>1265</v>
      </c>
      <c r="D303" t="s">
        <v>1266</v>
      </c>
      <c r="E303" t="s">
        <v>1267</v>
      </c>
      <c r="F303" t="s">
        <v>1268</v>
      </c>
      <c r="G303" s="1">
        <v>58266</v>
      </c>
      <c r="H303" s="1">
        <v>36.85</v>
      </c>
      <c r="I303" s="2">
        <v>2147102.1</v>
      </c>
      <c r="J303" s="3">
        <v>2.707178E-2</v>
      </c>
      <c r="K303" s="4">
        <v>79311459.790000007</v>
      </c>
      <c r="L303" s="5">
        <v>3125001</v>
      </c>
      <c r="M303" s="6">
        <v>25.379659010000001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3.1842756780856392</v>
      </c>
      <c r="S303" s="7">
        <f t="shared" si="4"/>
        <v>8.6204010616485249E-2</v>
      </c>
      <c r="T303" t="s">
        <v>1268</v>
      </c>
      <c r="U303" t="s">
        <v>1244</v>
      </c>
      <c r="AG303">
        <v>-8.0000000000000007E-5</v>
      </c>
    </row>
    <row r="304" spans="1:33" x14ac:dyDescent="0.25">
      <c r="A304" t="s">
        <v>1234</v>
      </c>
      <c r="B304" t="s">
        <v>1269</v>
      </c>
      <c r="C304" t="s">
        <v>1269</v>
      </c>
      <c r="D304" t="s">
        <v>1270</v>
      </c>
      <c r="E304" t="s">
        <v>1271</v>
      </c>
      <c r="F304" t="s">
        <v>1272</v>
      </c>
      <c r="G304" s="1">
        <v>54272</v>
      </c>
      <c r="H304" s="1">
        <v>9.4700000000000006</v>
      </c>
      <c r="I304" s="2">
        <v>513955.84000000003</v>
      </c>
      <c r="J304" s="3">
        <v>6.4802200000000001E-3</v>
      </c>
      <c r="K304" s="4">
        <v>79311459.790000007</v>
      </c>
      <c r="L304" s="5">
        <v>3125001</v>
      </c>
      <c r="M304" s="6">
        <v>25.379659010000001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2.5084472891607992</v>
      </c>
      <c r="S304" s="7">
        <f t="shared" si="4"/>
        <v>1.6255290292165596E-2</v>
      </c>
      <c r="T304" t="s">
        <v>1272</v>
      </c>
      <c r="U304" t="s">
        <v>1244</v>
      </c>
      <c r="AG304">
        <v>-8.0000000000000007E-5</v>
      </c>
    </row>
    <row r="305" spans="1:33" x14ac:dyDescent="0.25">
      <c r="A305" t="s">
        <v>1234</v>
      </c>
      <c r="B305" t="s">
        <v>1273</v>
      </c>
      <c r="C305" t="s">
        <v>1273</v>
      </c>
      <c r="D305" t="s">
        <v>1274</v>
      </c>
      <c r="E305" t="s">
        <v>1275</v>
      </c>
      <c r="F305" t="s">
        <v>1276</v>
      </c>
      <c r="G305" s="1">
        <v>47696</v>
      </c>
      <c r="H305" s="1">
        <v>24.75</v>
      </c>
      <c r="I305" s="2">
        <v>1180476</v>
      </c>
      <c r="J305" s="3">
        <v>1.4884049999999999E-2</v>
      </c>
      <c r="K305" s="4">
        <v>79311459.790000007</v>
      </c>
      <c r="L305" s="5">
        <v>3125001</v>
      </c>
      <c r="M305" s="6">
        <v>25.379659010000001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-0.29999301260001993</v>
      </c>
      <c r="S305" s="7">
        <f t="shared" si="4"/>
        <v>-4.4651109991893263E-3</v>
      </c>
      <c r="T305" t="s">
        <v>1276</v>
      </c>
      <c r="U305" t="s">
        <v>1244</v>
      </c>
      <c r="AG305">
        <v>-8.0000000000000007E-5</v>
      </c>
    </row>
    <row r="306" spans="1:33" x14ac:dyDescent="0.25">
      <c r="A306" t="s">
        <v>1234</v>
      </c>
      <c r="B306" t="s">
        <v>1277</v>
      </c>
      <c r="C306" t="s">
        <v>1277</v>
      </c>
      <c r="D306" t="s">
        <v>1278</v>
      </c>
      <c r="E306" t="s">
        <v>1279</v>
      </c>
      <c r="F306" t="s">
        <v>1280</v>
      </c>
      <c r="G306" s="1">
        <v>45564</v>
      </c>
      <c r="H306" s="1">
        <v>23.86</v>
      </c>
      <c r="I306" s="2">
        <v>1087157.04</v>
      </c>
      <c r="J306" s="3">
        <v>1.370744E-2</v>
      </c>
      <c r="K306" s="4">
        <v>79311459.790000007</v>
      </c>
      <c r="L306" s="5">
        <v>3125001</v>
      </c>
      <c r="M306" s="6">
        <v>25.379659010000001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1.6003066739955849</v>
      </c>
      <c r="S306" s="7">
        <f t="shared" si="4"/>
        <v>2.1936107715394039E-2</v>
      </c>
      <c r="T306" t="s">
        <v>1280</v>
      </c>
      <c r="U306" t="s">
        <v>1244</v>
      </c>
      <c r="AG306">
        <v>-8.0000000000000007E-5</v>
      </c>
    </row>
    <row r="307" spans="1:33" x14ac:dyDescent="0.25">
      <c r="A307" t="s">
        <v>1234</v>
      </c>
      <c r="B307" t="s">
        <v>1281</v>
      </c>
      <c r="C307" t="s">
        <v>1281</v>
      </c>
      <c r="D307" t="s">
        <v>1282</v>
      </c>
      <c r="E307" t="s">
        <v>1283</v>
      </c>
      <c r="F307" t="s">
        <v>1284</v>
      </c>
      <c r="G307" s="1">
        <v>6561</v>
      </c>
      <c r="H307" s="1">
        <v>24.35</v>
      </c>
      <c r="I307" s="2">
        <v>159760.35</v>
      </c>
      <c r="J307" s="3">
        <v>2.0143399999999999E-3</v>
      </c>
      <c r="K307" s="4">
        <v>79311459.790000007</v>
      </c>
      <c r="L307" s="5">
        <v>3125001</v>
      </c>
      <c r="M307" s="6">
        <v>25.379659010000001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1.9385123239538262</v>
      </c>
      <c r="S307" s="7">
        <f t="shared" si="4"/>
        <v>3.9048229146331501E-3</v>
      </c>
      <c r="T307" t="s">
        <v>1284</v>
      </c>
      <c r="U307" t="s">
        <v>1244</v>
      </c>
      <c r="AG307">
        <v>-8.0000000000000007E-5</v>
      </c>
    </row>
    <row r="308" spans="1:33" x14ac:dyDescent="0.25">
      <c r="A308" t="s">
        <v>1234</v>
      </c>
      <c r="B308" t="s">
        <v>1285</v>
      </c>
      <c r="C308" t="s">
        <v>1286</v>
      </c>
      <c r="D308" t="s">
        <v>1287</v>
      </c>
      <c r="E308" t="s">
        <v>1288</v>
      </c>
      <c r="F308" t="s">
        <v>1289</v>
      </c>
      <c r="G308" s="1">
        <v>143550</v>
      </c>
      <c r="H308" s="1">
        <v>10.07</v>
      </c>
      <c r="I308" s="2">
        <v>1445548.5</v>
      </c>
      <c r="J308" s="3">
        <v>1.8226220000000001E-2</v>
      </c>
      <c r="K308" s="4">
        <v>79311459.790000007</v>
      </c>
      <c r="L308" s="5">
        <v>3125001</v>
      </c>
      <c r="M308" s="6">
        <v>25.379659010000001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1289</v>
      </c>
      <c r="U308" t="s">
        <v>1290</v>
      </c>
      <c r="AG308">
        <v>-8.0000000000000007E-5</v>
      </c>
    </row>
    <row r="309" spans="1:33" x14ac:dyDescent="0.25">
      <c r="A309" t="s">
        <v>1234</v>
      </c>
      <c r="B309" t="s">
        <v>1291</v>
      </c>
      <c r="C309" t="s">
        <v>1292</v>
      </c>
      <c r="D309" t="s">
        <v>1293</v>
      </c>
      <c r="E309" t="s">
        <v>1294</v>
      </c>
      <c r="F309" t="s">
        <v>1295</v>
      </c>
      <c r="G309" s="1">
        <v>27500</v>
      </c>
      <c r="H309" s="1">
        <v>18.809999999999999</v>
      </c>
      <c r="I309" s="2">
        <v>517275</v>
      </c>
      <c r="J309" s="3">
        <v>6.5220699999999996E-3</v>
      </c>
      <c r="K309" s="4">
        <v>79311459.790000007</v>
      </c>
      <c r="L309" s="5">
        <v>3125001</v>
      </c>
      <c r="M309" s="6">
        <v>25.379659010000001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1295</v>
      </c>
      <c r="U309" t="s">
        <v>1290</v>
      </c>
      <c r="AG309">
        <v>-8.0000000000000007E-5</v>
      </c>
    </row>
    <row r="310" spans="1:33" x14ac:dyDescent="0.25">
      <c r="A310" t="s">
        <v>1234</v>
      </c>
      <c r="B310" t="s">
        <v>1296</v>
      </c>
      <c r="C310" t="s">
        <v>1297</v>
      </c>
      <c r="D310" t="s">
        <v>1298</v>
      </c>
      <c r="E310" t="s">
        <v>1299</v>
      </c>
      <c r="F310" t="s">
        <v>1300</v>
      </c>
      <c r="G310" s="1">
        <v>25700</v>
      </c>
      <c r="H310" s="1">
        <v>15.2</v>
      </c>
      <c r="I310" s="2">
        <v>390640</v>
      </c>
      <c r="J310" s="3">
        <v>4.92539E-3</v>
      </c>
      <c r="K310" s="4">
        <v>79311459.790000007</v>
      </c>
      <c r="L310" s="5">
        <v>3125001</v>
      </c>
      <c r="M310" s="6">
        <v>25.379659010000001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1300</v>
      </c>
      <c r="U310" t="s">
        <v>1290</v>
      </c>
      <c r="AG310">
        <v>-8.0000000000000007E-5</v>
      </c>
    </row>
    <row r="311" spans="1:33" x14ac:dyDescent="0.25">
      <c r="A311" t="s">
        <v>1234</v>
      </c>
      <c r="B311" t="s">
        <v>1301</v>
      </c>
      <c r="C311" t="s">
        <v>1302</v>
      </c>
      <c r="D311" t="s">
        <v>1303</v>
      </c>
      <c r="E311" t="s">
        <v>1304</v>
      </c>
      <c r="F311" t="s">
        <v>1305</v>
      </c>
      <c r="G311" s="1">
        <v>80190</v>
      </c>
      <c r="H311" s="1">
        <v>20.5</v>
      </c>
      <c r="I311" s="2">
        <v>1643895</v>
      </c>
      <c r="J311" s="3">
        <v>2.0727079999999998E-2</v>
      </c>
      <c r="K311" s="4">
        <v>79311459.790000007</v>
      </c>
      <c r="L311" s="5">
        <v>3125001</v>
      </c>
      <c r="M311" s="6">
        <v>25.379659010000001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1305</v>
      </c>
      <c r="U311" t="s">
        <v>1290</v>
      </c>
      <c r="AG311">
        <v>-8.0000000000000007E-5</v>
      </c>
    </row>
    <row r="312" spans="1:33" x14ac:dyDescent="0.25">
      <c r="A312" t="s">
        <v>1234</v>
      </c>
      <c r="B312" t="s">
        <v>1306</v>
      </c>
      <c r="C312" t="s">
        <v>1307</v>
      </c>
      <c r="D312" t="s">
        <v>1308</v>
      </c>
      <c r="E312" t="s">
        <v>1309</v>
      </c>
      <c r="F312" t="s">
        <v>1310</v>
      </c>
      <c r="G312" s="1">
        <v>175780</v>
      </c>
      <c r="H312" s="1">
        <v>11.46</v>
      </c>
      <c r="I312" s="2">
        <v>2014438.8</v>
      </c>
      <c r="J312" s="3">
        <v>2.5399089999999999E-2</v>
      </c>
      <c r="K312" s="4">
        <v>79311459.790000007</v>
      </c>
      <c r="L312" s="5">
        <v>3125001</v>
      </c>
      <c r="M312" s="6">
        <v>25.379659010000001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1310</v>
      </c>
      <c r="U312" t="s">
        <v>1290</v>
      </c>
      <c r="AG312">
        <v>-8.0000000000000007E-5</v>
      </c>
    </row>
    <row r="313" spans="1:33" x14ac:dyDescent="0.25">
      <c r="A313" t="s">
        <v>1234</v>
      </c>
      <c r="B313" t="s">
        <v>1311</v>
      </c>
      <c r="C313" t="s">
        <v>1312</v>
      </c>
      <c r="D313" t="s">
        <v>1313</v>
      </c>
      <c r="E313" t="s">
        <v>1314</v>
      </c>
      <c r="F313" t="s">
        <v>1315</v>
      </c>
      <c r="G313" s="1">
        <v>57600</v>
      </c>
      <c r="H313" s="1">
        <v>13.51</v>
      </c>
      <c r="I313" s="2">
        <v>778176</v>
      </c>
      <c r="J313" s="3">
        <v>9.8116499999999999E-3</v>
      </c>
      <c r="K313" s="4">
        <v>79311459.790000007</v>
      </c>
      <c r="L313" s="5">
        <v>3125001</v>
      </c>
      <c r="M313" s="6">
        <v>25.379659010000001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1315</v>
      </c>
      <c r="U313" t="s">
        <v>1290</v>
      </c>
      <c r="AG313">
        <v>-8.0000000000000007E-5</v>
      </c>
    </row>
    <row r="314" spans="1:33" x14ac:dyDescent="0.25">
      <c r="A314" t="s">
        <v>1234</v>
      </c>
      <c r="B314" t="s">
        <v>1316</v>
      </c>
      <c r="C314" t="s">
        <v>1317</v>
      </c>
      <c r="D314" t="s">
        <v>1318</v>
      </c>
      <c r="E314" t="s">
        <v>1319</v>
      </c>
      <c r="F314" t="s">
        <v>1320</v>
      </c>
      <c r="G314" s="1">
        <v>600000</v>
      </c>
      <c r="H314" s="1">
        <v>0.37269999999999998</v>
      </c>
      <c r="I314" s="2">
        <v>223620</v>
      </c>
      <c r="J314" s="3">
        <v>2.8195199999999998E-3</v>
      </c>
      <c r="K314" s="4">
        <v>79311459.790000007</v>
      </c>
      <c r="L314" s="5">
        <v>3125001</v>
      </c>
      <c r="M314" s="6">
        <v>25.379659010000001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1320</v>
      </c>
      <c r="U314" t="s">
        <v>1290</v>
      </c>
      <c r="AG314">
        <v>-8.0000000000000007E-5</v>
      </c>
    </row>
    <row r="315" spans="1:33" x14ac:dyDescent="0.25">
      <c r="A315" t="s">
        <v>1234</v>
      </c>
      <c r="B315" t="s">
        <v>1321</v>
      </c>
      <c r="C315" t="s">
        <v>1322</v>
      </c>
      <c r="D315" t="s">
        <v>1323</v>
      </c>
      <c r="E315" t="s">
        <v>1324</v>
      </c>
      <c r="F315" t="s">
        <v>1325</v>
      </c>
      <c r="G315" s="1">
        <v>11000</v>
      </c>
      <c r="H315" s="1">
        <v>12.76</v>
      </c>
      <c r="I315" s="2">
        <v>140360</v>
      </c>
      <c r="J315" s="3">
        <v>1.76973E-3</v>
      </c>
      <c r="K315" s="4">
        <v>79311459.790000007</v>
      </c>
      <c r="L315" s="5">
        <v>3125001</v>
      </c>
      <c r="M315" s="6">
        <v>25.379659010000001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1325</v>
      </c>
      <c r="U315" t="s">
        <v>1290</v>
      </c>
      <c r="AG315">
        <v>-8.0000000000000007E-5</v>
      </c>
    </row>
    <row r="316" spans="1:33" x14ac:dyDescent="0.25">
      <c r="A316" t="s">
        <v>1234</v>
      </c>
      <c r="B316" t="s">
        <v>1326</v>
      </c>
      <c r="C316" t="s">
        <v>1327</v>
      </c>
      <c r="D316" t="s">
        <v>1328</v>
      </c>
      <c r="E316" t="s">
        <v>1329</v>
      </c>
      <c r="F316" t="s">
        <v>1330</v>
      </c>
      <c r="G316" s="1">
        <v>20956</v>
      </c>
      <c r="H316" s="1">
        <v>17.5</v>
      </c>
      <c r="I316" s="2">
        <v>366730</v>
      </c>
      <c r="J316" s="3">
        <v>4.6239200000000001E-3</v>
      </c>
      <c r="K316" s="4">
        <v>79311459.790000007</v>
      </c>
      <c r="L316" s="5">
        <v>3125001</v>
      </c>
      <c r="M316" s="6">
        <v>25.379659010000001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1330</v>
      </c>
      <c r="U316" t="s">
        <v>1290</v>
      </c>
      <c r="AG316">
        <v>-8.0000000000000007E-5</v>
      </c>
    </row>
    <row r="317" spans="1:33" x14ac:dyDescent="0.25">
      <c r="A317" t="s">
        <v>1234</v>
      </c>
      <c r="E317" t="s">
        <v>1331</v>
      </c>
      <c r="F317" t="s">
        <v>1332</v>
      </c>
      <c r="G317" s="1">
        <v>2754</v>
      </c>
      <c r="H317" s="1">
        <v>18.75</v>
      </c>
      <c r="I317" s="2">
        <v>51637.5</v>
      </c>
      <c r="J317" s="3">
        <v>6.5107000000000001E-4</v>
      </c>
      <c r="K317" s="4">
        <v>79311459.790000007</v>
      </c>
      <c r="L317" s="5">
        <v>3125001</v>
      </c>
      <c r="M317" s="6">
        <v>25.379659010000001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1332</v>
      </c>
      <c r="U317" t="s">
        <v>1290</v>
      </c>
      <c r="AG317">
        <v>-8.0000000000000007E-5</v>
      </c>
    </row>
    <row r="318" spans="1:33" x14ac:dyDescent="0.25">
      <c r="A318" t="s">
        <v>1234</v>
      </c>
      <c r="B318" t="s">
        <v>42</v>
      </c>
      <c r="C318" t="s">
        <v>43</v>
      </c>
      <c r="F318" t="s">
        <v>44</v>
      </c>
      <c r="G318" s="1">
        <v>60</v>
      </c>
      <c r="H318" s="1">
        <v>109.203125</v>
      </c>
      <c r="I318" s="2">
        <v>6552187.5</v>
      </c>
      <c r="J318" s="3">
        <v>8.261338E-2</v>
      </c>
      <c r="K318" s="4">
        <v>79311459.790000007</v>
      </c>
      <c r="L318" s="5">
        <v>3125001</v>
      </c>
      <c r="M318" s="6">
        <v>25.379659010000001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5.8461813803812763</v>
      </c>
      <c r="S318" s="7">
        <f t="shared" si="4"/>
        <v>0.48297280392636294</v>
      </c>
      <c r="T318" t="s">
        <v>45</v>
      </c>
      <c r="U318" t="s">
        <v>46</v>
      </c>
      <c r="AG318">
        <v>-8.0000000000000007E-5</v>
      </c>
    </row>
    <row r="319" spans="1:33" x14ac:dyDescent="0.25">
      <c r="A319" t="s">
        <v>1234</v>
      </c>
      <c r="B319" t="s">
        <v>1333</v>
      </c>
      <c r="C319" t="s">
        <v>1334</v>
      </c>
      <c r="F319" t="s">
        <v>1335</v>
      </c>
      <c r="G319" s="1">
        <v>70</v>
      </c>
      <c r="H319" s="1">
        <v>111.84375</v>
      </c>
      <c r="I319" s="2">
        <v>7829062.5</v>
      </c>
      <c r="J319" s="3">
        <v>9.8712880000000003E-2</v>
      </c>
      <c r="K319" s="4">
        <v>79311459.790000007</v>
      </c>
      <c r="L319" s="5">
        <v>3125001</v>
      </c>
      <c r="M319" s="6">
        <v>25.379659010000001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7.723248166197739</v>
      </c>
      <c r="S319" s="7">
        <f t="shared" si="4"/>
        <v>0.76238406944009751</v>
      </c>
      <c r="T319" t="s">
        <v>1336</v>
      </c>
      <c r="U319" t="s">
        <v>46</v>
      </c>
      <c r="AG319">
        <v>-8.0000000000000007E-5</v>
      </c>
    </row>
    <row r="320" spans="1:33" x14ac:dyDescent="0.25">
      <c r="A320" t="s">
        <v>1234</v>
      </c>
      <c r="B320" t="s">
        <v>208</v>
      </c>
      <c r="C320" t="s">
        <v>208</v>
      </c>
      <c r="F320" t="s">
        <v>209</v>
      </c>
      <c r="G320" s="1">
        <v>-34700000</v>
      </c>
      <c r="H320" s="1">
        <v>-8.2278690000000001</v>
      </c>
      <c r="I320" s="2">
        <v>-2855070.45</v>
      </c>
      <c r="J320" s="3">
        <v>-3.5998210000000003E-2</v>
      </c>
      <c r="K320" s="4">
        <v>79311459.790000007</v>
      </c>
      <c r="L320" s="5">
        <v>3125001</v>
      </c>
      <c r="M320" s="6">
        <v>25.379659010000001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209</v>
      </c>
      <c r="U320" t="s">
        <v>60</v>
      </c>
      <c r="AG320">
        <v>-8.0000000000000007E-5</v>
      </c>
    </row>
    <row r="321" spans="1:33" x14ac:dyDescent="0.25">
      <c r="A321" t="s">
        <v>1234</v>
      </c>
      <c r="B321" t="s">
        <v>1337</v>
      </c>
      <c r="C321" t="s">
        <v>1337</v>
      </c>
      <c r="F321" t="s">
        <v>1338</v>
      </c>
      <c r="G321" s="1">
        <v>-22500000</v>
      </c>
      <c r="H321" s="1">
        <v>-1.9143159999999999</v>
      </c>
      <c r="I321" s="2">
        <v>-430721.05</v>
      </c>
      <c r="J321" s="3">
        <v>-5.4307499999999998E-3</v>
      </c>
      <c r="K321" s="4">
        <v>79311459.790000007</v>
      </c>
      <c r="L321" s="5">
        <v>3125001</v>
      </c>
      <c r="M321" s="6">
        <v>25.379659010000001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1338</v>
      </c>
      <c r="U321" t="s">
        <v>60</v>
      </c>
      <c r="AG321">
        <v>-8.0000000000000007E-5</v>
      </c>
    </row>
    <row r="322" spans="1:33" x14ac:dyDescent="0.25">
      <c r="A322" t="s">
        <v>1234</v>
      </c>
      <c r="B322" t="s">
        <v>1339</v>
      </c>
      <c r="C322" t="s">
        <v>1339</v>
      </c>
      <c r="D322" t="s">
        <v>1340</v>
      </c>
      <c r="E322" t="s">
        <v>1341</v>
      </c>
      <c r="F322" t="s">
        <v>1342</v>
      </c>
      <c r="G322" s="1">
        <v>719873.21</v>
      </c>
      <c r="H322" s="1">
        <v>91.032144509999995</v>
      </c>
      <c r="I322" s="2">
        <v>655316.03</v>
      </c>
      <c r="J322" s="3">
        <v>8.2625600000000004E-3</v>
      </c>
      <c r="K322" s="4">
        <v>79311459.790000007</v>
      </c>
      <c r="L322" s="5">
        <v>3125001</v>
      </c>
      <c r="M322" s="6">
        <v>25.379659010000001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1342</v>
      </c>
      <c r="U322" t="s">
        <v>1343</v>
      </c>
      <c r="AG322">
        <v>-8.0000000000000007E-5</v>
      </c>
    </row>
    <row r="323" spans="1:33" x14ac:dyDescent="0.25">
      <c r="A323" t="s">
        <v>1234</v>
      </c>
      <c r="B323" t="s">
        <v>1344</v>
      </c>
      <c r="C323" t="s">
        <v>1344</v>
      </c>
      <c r="D323" t="s">
        <v>1345</v>
      </c>
      <c r="E323" t="s">
        <v>1346</v>
      </c>
      <c r="F323" t="s">
        <v>1347</v>
      </c>
      <c r="G323" s="1">
        <v>1000000</v>
      </c>
      <c r="H323" s="1">
        <v>93.479592109999999</v>
      </c>
      <c r="I323" s="2">
        <v>934795.92</v>
      </c>
      <c r="J323" s="3">
        <v>1.1786390000000001E-2</v>
      </c>
      <c r="K323" s="4">
        <v>79311459.790000007</v>
      </c>
      <c r="L323" s="5">
        <v>3125001</v>
      </c>
      <c r="M323" s="6">
        <v>25.379659010000001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7.5211021415084947</v>
      </c>
      <c r="S323" s="7">
        <f t="shared" si="4"/>
        <v>8.8646643069654307E-2</v>
      </c>
      <c r="T323" t="s">
        <v>1347</v>
      </c>
      <c r="U323" t="s">
        <v>1343</v>
      </c>
      <c r="AG323">
        <v>-8.0000000000000007E-5</v>
      </c>
    </row>
    <row r="324" spans="1:33" x14ac:dyDescent="0.25">
      <c r="A324" t="s">
        <v>1234</v>
      </c>
      <c r="B324" t="s">
        <v>1348</v>
      </c>
      <c r="C324" t="s">
        <v>1348</v>
      </c>
      <c r="D324" t="s">
        <v>1349</v>
      </c>
      <c r="E324" t="s">
        <v>1350</v>
      </c>
      <c r="F324" t="s">
        <v>1351</v>
      </c>
      <c r="G324" s="1">
        <v>1000000</v>
      </c>
      <c r="H324" s="1">
        <v>90.894773299999997</v>
      </c>
      <c r="I324" s="2">
        <v>908947.73</v>
      </c>
      <c r="J324" s="3">
        <v>1.146048E-2</v>
      </c>
      <c r="K324" s="4">
        <v>79311459.790000007</v>
      </c>
      <c r="L324" s="5">
        <v>3125001</v>
      </c>
      <c r="M324" s="6">
        <v>25.379659010000001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4.2397928915699996</v>
      </c>
      <c r="S324" s="7">
        <f t="shared" si="4"/>
        <v>4.8590061637980152E-2</v>
      </c>
      <c r="T324" t="s">
        <v>1351</v>
      </c>
      <c r="U324" t="s">
        <v>1343</v>
      </c>
      <c r="AG324">
        <v>-8.0000000000000007E-5</v>
      </c>
    </row>
    <row r="325" spans="1:33" x14ac:dyDescent="0.25">
      <c r="A325" t="s">
        <v>1234</v>
      </c>
      <c r="B325" t="s">
        <v>1352</v>
      </c>
      <c r="C325" t="s">
        <v>1352</v>
      </c>
      <c r="D325" t="s">
        <v>1353</v>
      </c>
      <c r="E325" t="s">
        <v>1354</v>
      </c>
      <c r="F325" t="s">
        <v>1355</v>
      </c>
      <c r="G325" s="1">
        <v>1000000</v>
      </c>
      <c r="H325" s="1">
        <v>99.229380699999993</v>
      </c>
      <c r="I325" s="2">
        <v>992293.81</v>
      </c>
      <c r="J325" s="3">
        <v>1.2511349999999999E-2</v>
      </c>
      <c r="K325" s="4">
        <v>79311459.790000007</v>
      </c>
      <c r="L325" s="5">
        <v>3125001</v>
      </c>
      <c r="M325" s="6">
        <v>25.379659010000001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ref="S325:S388" si="5">IF(ISNUMBER(N325),Q325*N325,IF(ISNUMBER(R325),J325*R325," "))</f>
        <v xml:space="preserve"> </v>
      </c>
      <c r="T325" t="s">
        <v>1355</v>
      </c>
      <c r="U325" t="s">
        <v>1343</v>
      </c>
      <c r="AG325">
        <v>-8.0000000000000007E-5</v>
      </c>
    </row>
    <row r="326" spans="1:33" x14ac:dyDescent="0.25">
      <c r="A326" t="s">
        <v>1234</v>
      </c>
      <c r="B326" t="s">
        <v>1356</v>
      </c>
      <c r="C326" t="s">
        <v>1356</v>
      </c>
      <c r="D326" t="s">
        <v>1357</v>
      </c>
      <c r="E326" t="s">
        <v>1358</v>
      </c>
      <c r="F326" t="s">
        <v>1359</v>
      </c>
      <c r="G326" s="1">
        <v>4396988.6289999997</v>
      </c>
      <c r="H326" s="1">
        <v>70.773155740000007</v>
      </c>
      <c r="I326" s="2">
        <v>3111887.61</v>
      </c>
      <c r="J326" s="3">
        <v>3.923629E-2</v>
      </c>
      <c r="K326" s="4">
        <v>79311459.790000007</v>
      </c>
      <c r="L326" s="5">
        <v>3125001</v>
      </c>
      <c r="M326" s="6">
        <v>25.379659010000001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1359</v>
      </c>
      <c r="U326" t="s">
        <v>1343</v>
      </c>
      <c r="AG326">
        <v>-8.0000000000000007E-5</v>
      </c>
    </row>
    <row r="327" spans="1:33" x14ac:dyDescent="0.25">
      <c r="A327" t="s">
        <v>1234</v>
      </c>
      <c r="B327" t="s">
        <v>1360</v>
      </c>
      <c r="C327" t="s">
        <v>1360</v>
      </c>
      <c r="D327" t="s">
        <v>1361</v>
      </c>
      <c r="E327" t="s">
        <v>1362</v>
      </c>
      <c r="F327" t="s">
        <v>1363</v>
      </c>
      <c r="G327" s="1">
        <v>1000000</v>
      </c>
      <c r="H327" s="1">
        <v>101.7033746</v>
      </c>
      <c r="I327" s="2">
        <v>1017033.75</v>
      </c>
      <c r="J327" s="3">
        <v>1.2823289999999999E-2</v>
      </c>
      <c r="K327" s="4">
        <v>79311459.790000007</v>
      </c>
      <c r="L327" s="5">
        <v>3125001</v>
      </c>
      <c r="M327" s="6">
        <v>25.379659010000001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1363</v>
      </c>
      <c r="U327" t="s">
        <v>1343</v>
      </c>
      <c r="AG327">
        <v>-8.0000000000000007E-5</v>
      </c>
    </row>
    <row r="328" spans="1:33" x14ac:dyDescent="0.25">
      <c r="A328" t="s">
        <v>1234</v>
      </c>
      <c r="B328" t="s">
        <v>1364</v>
      </c>
      <c r="C328" t="s">
        <v>1364</v>
      </c>
      <c r="D328" t="s">
        <v>1365</v>
      </c>
      <c r="E328" t="s">
        <v>1366</v>
      </c>
      <c r="F328" t="s">
        <v>1367</v>
      </c>
      <c r="G328" s="1">
        <v>400000</v>
      </c>
      <c r="H328" s="1">
        <v>90.877953890000001</v>
      </c>
      <c r="I328" s="2">
        <v>363511.82</v>
      </c>
      <c r="J328" s="3">
        <v>4.5833499999999999E-3</v>
      </c>
      <c r="K328" s="4">
        <v>79311459.790000007</v>
      </c>
      <c r="L328" s="5">
        <v>3125001</v>
      </c>
      <c r="M328" s="6">
        <v>25.379659010000001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3.8018632909962147</v>
      </c>
      <c r="S328" s="7">
        <f t="shared" si="5"/>
        <v>1.7425270114787499E-2</v>
      </c>
      <c r="T328" t="s">
        <v>1367</v>
      </c>
      <c r="U328" t="s">
        <v>1343</v>
      </c>
      <c r="AG328">
        <v>-8.0000000000000007E-5</v>
      </c>
    </row>
    <row r="329" spans="1:33" x14ac:dyDescent="0.25">
      <c r="A329" t="s">
        <v>1234</v>
      </c>
      <c r="B329" t="s">
        <v>1368</v>
      </c>
      <c r="C329" t="s">
        <v>1368</v>
      </c>
      <c r="D329" t="s">
        <v>1369</v>
      </c>
      <c r="E329" t="s">
        <v>1370</v>
      </c>
      <c r="F329" t="s">
        <v>1371</v>
      </c>
      <c r="G329" s="1">
        <v>266910</v>
      </c>
      <c r="H329" s="1">
        <v>95.628666670000001</v>
      </c>
      <c r="I329" s="2">
        <v>255242.48</v>
      </c>
      <c r="J329" s="3">
        <v>3.2182299999999999E-3</v>
      </c>
      <c r="K329" s="4">
        <v>79311459.790000007</v>
      </c>
      <c r="L329" s="5">
        <v>3125001</v>
      </c>
      <c r="M329" s="6">
        <v>25.379659010000001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2.6542466425691091</v>
      </c>
      <c r="S329" s="7">
        <f t="shared" si="5"/>
        <v>8.5419761725151842E-3</v>
      </c>
      <c r="T329" t="s">
        <v>1371</v>
      </c>
      <c r="U329" t="s">
        <v>1343</v>
      </c>
      <c r="AG329">
        <v>-8.0000000000000007E-5</v>
      </c>
    </row>
    <row r="330" spans="1:33" x14ac:dyDescent="0.25">
      <c r="A330" t="s">
        <v>1234</v>
      </c>
      <c r="B330" t="s">
        <v>1372</v>
      </c>
      <c r="C330" t="s">
        <v>1372</v>
      </c>
      <c r="D330" t="s">
        <v>1373</v>
      </c>
      <c r="E330" t="s">
        <v>1374</v>
      </c>
      <c r="F330" t="s">
        <v>1375</v>
      </c>
      <c r="G330" s="1">
        <v>3450000</v>
      </c>
      <c r="H330" s="1">
        <v>68.986805559999993</v>
      </c>
      <c r="I330" s="2">
        <v>2380044.79</v>
      </c>
      <c r="J330" s="3">
        <v>3.0008839999999998E-2</v>
      </c>
      <c r="K330" s="4">
        <v>79311459.790000007</v>
      </c>
      <c r="L330" s="5">
        <v>3125001</v>
      </c>
      <c r="M330" s="6">
        <v>25.379659010000001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1.0747162249322837</v>
      </c>
      <c r="S330" s="7">
        <f t="shared" si="5"/>
        <v>3.2250987239396914E-2</v>
      </c>
      <c r="T330" t="s">
        <v>1375</v>
      </c>
      <c r="U330" t="s">
        <v>1343</v>
      </c>
      <c r="AG330">
        <v>-8.0000000000000007E-5</v>
      </c>
    </row>
    <row r="331" spans="1:33" x14ac:dyDescent="0.25">
      <c r="A331" t="s">
        <v>1234</v>
      </c>
      <c r="B331" t="s">
        <v>1372</v>
      </c>
      <c r="C331" t="s">
        <v>1372</v>
      </c>
      <c r="D331" t="s">
        <v>1376</v>
      </c>
      <c r="E331" t="s">
        <v>1377</v>
      </c>
      <c r="F331" t="s">
        <v>1378</v>
      </c>
      <c r="G331" s="1">
        <v>149000</v>
      </c>
      <c r="H331" s="1">
        <v>68.986805559999993</v>
      </c>
      <c r="I331" s="2">
        <v>102790.34</v>
      </c>
      <c r="J331" s="3">
        <v>1.2960300000000001E-3</v>
      </c>
      <c r="K331" s="4">
        <v>79311459.790000007</v>
      </c>
      <c r="L331" s="5">
        <v>3125001</v>
      </c>
      <c r="M331" s="6">
        <v>25.379659010000001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1.0747162285412832</v>
      </c>
      <c r="S331" s="7">
        <f t="shared" si="5"/>
        <v>1.3928644736763594E-3</v>
      </c>
      <c r="T331" t="s">
        <v>1378</v>
      </c>
      <c r="U331" t="s">
        <v>1343</v>
      </c>
      <c r="AG331">
        <v>-8.0000000000000007E-5</v>
      </c>
    </row>
    <row r="332" spans="1:33" x14ac:dyDescent="0.25">
      <c r="A332" t="s">
        <v>1234</v>
      </c>
      <c r="B332" t="s">
        <v>1379</v>
      </c>
      <c r="C332" t="s">
        <v>1379</v>
      </c>
      <c r="D332" t="s">
        <v>1380</v>
      </c>
      <c r="E332" t="s">
        <v>1381</v>
      </c>
      <c r="F332" t="s">
        <v>1382</v>
      </c>
      <c r="G332" s="1">
        <v>500000</v>
      </c>
      <c r="H332" s="1">
        <v>105.05</v>
      </c>
      <c r="I332" s="2">
        <v>525250</v>
      </c>
      <c r="J332" s="3">
        <v>6.6226200000000001E-3</v>
      </c>
      <c r="K332" s="4">
        <v>79311459.790000007</v>
      </c>
      <c r="L332" s="5">
        <v>3125001</v>
      </c>
      <c r="M332" s="6">
        <v>25.379659010000001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3.4457351726551613</v>
      </c>
      <c r="S332" s="7">
        <f t="shared" si="5"/>
        <v>2.2819794669129524E-2</v>
      </c>
      <c r="T332" t="s">
        <v>1382</v>
      </c>
      <c r="U332" t="s">
        <v>1343</v>
      </c>
      <c r="AG332">
        <v>-8.0000000000000007E-5</v>
      </c>
    </row>
    <row r="333" spans="1:33" x14ac:dyDescent="0.25">
      <c r="A333" t="s">
        <v>1234</v>
      </c>
      <c r="B333" t="s">
        <v>1383</v>
      </c>
      <c r="C333" t="s">
        <v>1383</v>
      </c>
      <c r="D333" t="s">
        <v>1384</v>
      </c>
      <c r="E333" t="s">
        <v>1385</v>
      </c>
      <c r="F333" t="s">
        <v>1386</v>
      </c>
      <c r="G333" s="1">
        <v>1000000</v>
      </c>
      <c r="H333" s="1">
        <v>76.572959999999995</v>
      </c>
      <c r="I333" s="2">
        <v>765729.6</v>
      </c>
      <c r="J333" s="3">
        <v>9.6547200000000003E-3</v>
      </c>
      <c r="K333" s="4">
        <v>79311459.790000007</v>
      </c>
      <c r="L333" s="5">
        <v>3125001</v>
      </c>
      <c r="M333" s="6">
        <v>25.379659010000001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7.5497719859899997</v>
      </c>
      <c r="S333" s="7">
        <f t="shared" si="5"/>
        <v>7.2890934588577372E-2</v>
      </c>
      <c r="T333" t="s">
        <v>1386</v>
      </c>
      <c r="U333" t="s">
        <v>1343</v>
      </c>
      <c r="AG333">
        <v>-8.0000000000000007E-5</v>
      </c>
    </row>
    <row r="334" spans="1:33" x14ac:dyDescent="0.25">
      <c r="A334" t="s">
        <v>1234</v>
      </c>
      <c r="B334" t="s">
        <v>1387</v>
      </c>
      <c r="C334" t="s">
        <v>1387</v>
      </c>
      <c r="D334" t="s">
        <v>1388</v>
      </c>
      <c r="E334" t="s">
        <v>1389</v>
      </c>
      <c r="F334" t="s">
        <v>1390</v>
      </c>
      <c r="G334" s="1">
        <v>1000000</v>
      </c>
      <c r="H334" s="1">
        <v>53.20476</v>
      </c>
      <c r="I334" s="2">
        <v>532047.6</v>
      </c>
      <c r="J334" s="3">
        <v>6.7083300000000002E-3</v>
      </c>
      <c r="K334" s="4">
        <v>79311459.790000007</v>
      </c>
      <c r="L334" s="5">
        <v>3125001</v>
      </c>
      <c r="M334" s="6">
        <v>25.379659010000001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3.56569816287</v>
      </c>
      <c r="S334" s="7">
        <f t="shared" si="5"/>
        <v>2.3919879956925707E-2</v>
      </c>
      <c r="T334" t="s">
        <v>1390</v>
      </c>
      <c r="U334" t="s">
        <v>1343</v>
      </c>
      <c r="AG334">
        <v>-8.0000000000000007E-5</v>
      </c>
    </row>
    <row r="335" spans="1:33" x14ac:dyDescent="0.25">
      <c r="A335" t="s">
        <v>1234</v>
      </c>
      <c r="B335" t="s">
        <v>1391</v>
      </c>
      <c r="C335" t="s">
        <v>1391</v>
      </c>
      <c r="D335" t="s">
        <v>1392</v>
      </c>
      <c r="E335" t="s">
        <v>1393</v>
      </c>
      <c r="F335" t="s">
        <v>1394</v>
      </c>
      <c r="G335" s="1">
        <v>591160</v>
      </c>
      <c r="H335" s="1">
        <v>67.828485000000001</v>
      </c>
      <c r="I335" s="2">
        <v>400974.87</v>
      </c>
      <c r="J335" s="3">
        <v>5.0556999999999998E-3</v>
      </c>
      <c r="K335" s="4">
        <v>79311459.790000007</v>
      </c>
      <c r="L335" s="5">
        <v>3125001</v>
      </c>
      <c r="M335" s="6">
        <v>25.379659010000001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5.3635478651600001</v>
      </c>
      <c r="S335" s="7">
        <f t="shared" si="5"/>
        <v>2.7116488941889411E-2</v>
      </c>
      <c r="T335" t="s">
        <v>1394</v>
      </c>
      <c r="U335" t="s">
        <v>1343</v>
      </c>
      <c r="AG335">
        <v>-8.0000000000000007E-5</v>
      </c>
    </row>
    <row r="336" spans="1:33" x14ac:dyDescent="0.25">
      <c r="A336" t="s">
        <v>1234</v>
      </c>
      <c r="B336" t="s">
        <v>1395</v>
      </c>
      <c r="C336" t="s">
        <v>1395</v>
      </c>
      <c r="D336" t="s">
        <v>1396</v>
      </c>
      <c r="E336" t="s">
        <v>1397</v>
      </c>
      <c r="F336" t="s">
        <v>1398</v>
      </c>
      <c r="G336" s="1">
        <v>1500000</v>
      </c>
      <c r="H336" s="1">
        <v>99.756644359999996</v>
      </c>
      <c r="I336" s="2">
        <v>1496349.67</v>
      </c>
      <c r="J336" s="3">
        <v>1.8866750000000002E-2</v>
      </c>
      <c r="K336" s="4">
        <v>79311459.790000007</v>
      </c>
      <c r="L336" s="5">
        <v>3125001</v>
      </c>
      <c r="M336" s="6">
        <v>25.379659010000001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-0.26717932781865783</v>
      </c>
      <c r="S336" s="7">
        <f t="shared" si="5"/>
        <v>-5.0408055831226628E-3</v>
      </c>
      <c r="T336" t="s">
        <v>1398</v>
      </c>
      <c r="U336" t="s">
        <v>1343</v>
      </c>
      <c r="AG336">
        <v>-8.0000000000000007E-5</v>
      </c>
    </row>
    <row r="337" spans="1:33" x14ac:dyDescent="0.25">
      <c r="A337" t="s">
        <v>1234</v>
      </c>
      <c r="B337" t="s">
        <v>1399</v>
      </c>
      <c r="C337" t="s">
        <v>1399</v>
      </c>
      <c r="D337" t="s">
        <v>1400</v>
      </c>
      <c r="E337" t="s">
        <v>1401</v>
      </c>
      <c r="F337" t="s">
        <v>1402</v>
      </c>
      <c r="G337" s="1">
        <v>170000</v>
      </c>
      <c r="H337" s="1">
        <v>99.4411889</v>
      </c>
      <c r="I337" s="2">
        <v>169050.02</v>
      </c>
      <c r="J337" s="3">
        <v>2.1314699999999999E-3</v>
      </c>
      <c r="K337" s="4">
        <v>79311459.790000007</v>
      </c>
      <c r="L337" s="5">
        <v>3125001</v>
      </c>
      <c r="M337" s="6">
        <v>25.379659010000001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3.1777757109999999E-2</v>
      </c>
      <c r="S337" s="7">
        <f t="shared" si="5"/>
        <v>6.773333594725169E-5</v>
      </c>
      <c r="T337" t="s">
        <v>1402</v>
      </c>
      <c r="U337" t="s">
        <v>1343</v>
      </c>
      <c r="AG337">
        <v>-8.0000000000000007E-5</v>
      </c>
    </row>
    <row r="338" spans="1:33" x14ac:dyDescent="0.25">
      <c r="A338" t="s">
        <v>1234</v>
      </c>
      <c r="B338" t="s">
        <v>1403</v>
      </c>
      <c r="C338" t="s">
        <v>1403</v>
      </c>
      <c r="D338" t="s">
        <v>1404</v>
      </c>
      <c r="E338" t="s">
        <v>1405</v>
      </c>
      <c r="F338" t="s">
        <v>1406</v>
      </c>
      <c r="G338" s="1">
        <v>750000</v>
      </c>
      <c r="H338" s="1">
        <v>79.861802780000005</v>
      </c>
      <c r="I338" s="2">
        <v>598963.52</v>
      </c>
      <c r="J338" s="3">
        <v>7.5520400000000003E-3</v>
      </c>
      <c r="K338" s="4">
        <v>79311459.790000007</v>
      </c>
      <c r="L338" s="5">
        <v>3125001</v>
      </c>
      <c r="M338" s="6">
        <v>25.379659010000001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8.5015332807323638</v>
      </c>
      <c r="S338" s="7">
        <f t="shared" si="5"/>
        <v>6.4203919397422038E-2</v>
      </c>
      <c r="T338" t="s">
        <v>1404</v>
      </c>
      <c r="U338" t="s">
        <v>1343</v>
      </c>
      <c r="AG338">
        <v>-8.0000000000000007E-5</v>
      </c>
    </row>
    <row r="339" spans="1:33" x14ac:dyDescent="0.25">
      <c r="A339" t="s">
        <v>1234</v>
      </c>
      <c r="B339" t="s">
        <v>1407</v>
      </c>
      <c r="C339" t="s">
        <v>1407</v>
      </c>
      <c r="D339" t="s">
        <v>1408</v>
      </c>
      <c r="E339" t="s">
        <v>1409</v>
      </c>
      <c r="F339" t="s">
        <v>1410</v>
      </c>
      <c r="G339" s="1">
        <v>1677000</v>
      </c>
      <c r="H339" s="1">
        <v>101.641701</v>
      </c>
      <c r="I339" s="2">
        <v>1704531.31</v>
      </c>
      <c r="J339" s="3">
        <v>2.1491610000000001E-2</v>
      </c>
      <c r="K339" s="4">
        <v>79311459.790000007</v>
      </c>
      <c r="L339" s="5">
        <v>3125001</v>
      </c>
      <c r="M339" s="6">
        <v>25.379659010000001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1410</v>
      </c>
      <c r="U339" t="s">
        <v>1343</v>
      </c>
      <c r="AG339">
        <v>-8.0000000000000007E-5</v>
      </c>
    </row>
    <row r="340" spans="1:33" x14ac:dyDescent="0.25">
      <c r="A340" t="s">
        <v>1234</v>
      </c>
      <c r="B340" t="s">
        <v>1411</v>
      </c>
      <c r="C340" t="s">
        <v>1411</v>
      </c>
      <c r="D340" t="s">
        <v>1412</v>
      </c>
      <c r="E340" t="s">
        <v>1413</v>
      </c>
      <c r="F340" t="s">
        <v>1414</v>
      </c>
      <c r="G340" s="1">
        <v>1109000</v>
      </c>
      <c r="H340" s="1">
        <v>92.811153000000004</v>
      </c>
      <c r="I340" s="2">
        <v>1029275.69</v>
      </c>
      <c r="J340" s="3">
        <v>1.297764E-2</v>
      </c>
      <c r="K340" s="4">
        <v>79311459.790000007</v>
      </c>
      <c r="L340" s="5">
        <v>3125001</v>
      </c>
      <c r="M340" s="6">
        <v>25.379659010000001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0.53861894114457221</v>
      </c>
      <c r="S340" s="7">
        <f t="shared" si="5"/>
        <v>6.9900027153554463E-3</v>
      </c>
      <c r="T340" t="s">
        <v>1414</v>
      </c>
      <c r="U340" t="s">
        <v>1343</v>
      </c>
      <c r="AG340">
        <v>-8.0000000000000007E-5</v>
      </c>
    </row>
    <row r="341" spans="1:33" x14ac:dyDescent="0.25">
      <c r="A341" t="s">
        <v>1234</v>
      </c>
      <c r="B341" t="s">
        <v>1415</v>
      </c>
      <c r="C341" t="s">
        <v>1415</v>
      </c>
      <c r="D341" t="s">
        <v>1416</v>
      </c>
      <c r="E341" t="s">
        <v>1417</v>
      </c>
      <c r="F341" t="s">
        <v>1418</v>
      </c>
      <c r="G341" s="1">
        <v>1500000</v>
      </c>
      <c r="H341" s="1">
        <v>97.940447500000005</v>
      </c>
      <c r="I341" s="2">
        <v>1469106.71</v>
      </c>
      <c r="J341" s="3">
        <v>1.852326E-2</v>
      </c>
      <c r="K341" s="4">
        <v>79311459.790000007</v>
      </c>
      <c r="L341" s="5">
        <v>3125001</v>
      </c>
      <c r="M341" s="6">
        <v>25.379659010000001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-9.8038516461229366E-2</v>
      </c>
      <c r="S341" s="7">
        <f t="shared" si="5"/>
        <v>-1.8159929304256315E-3</v>
      </c>
      <c r="T341" t="s">
        <v>1418</v>
      </c>
      <c r="U341" t="s">
        <v>1343</v>
      </c>
      <c r="AG341">
        <v>-8.0000000000000007E-5</v>
      </c>
    </row>
    <row r="342" spans="1:33" x14ac:dyDescent="0.25">
      <c r="A342" t="s">
        <v>1234</v>
      </c>
      <c r="B342" t="s">
        <v>1419</v>
      </c>
      <c r="C342" t="s">
        <v>1419</v>
      </c>
      <c r="D342" t="s">
        <v>1420</v>
      </c>
      <c r="E342" t="s">
        <v>1421</v>
      </c>
      <c r="F342" t="s">
        <v>1422</v>
      </c>
      <c r="G342" s="1">
        <v>200000</v>
      </c>
      <c r="H342" s="1">
        <v>101.6216244</v>
      </c>
      <c r="I342" s="2">
        <v>203243.25</v>
      </c>
      <c r="J342" s="3">
        <v>2.5625999999999999E-3</v>
      </c>
      <c r="K342" s="4">
        <v>79311459.790000007</v>
      </c>
      <c r="L342" s="5">
        <v>3125001</v>
      </c>
      <c r="M342" s="6">
        <v>25.379659010000001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5.1942174090000001E-2</v>
      </c>
      <c r="S342" s="7">
        <f t="shared" si="5"/>
        <v>1.33107015323034E-4</v>
      </c>
      <c r="T342" t="s">
        <v>1422</v>
      </c>
      <c r="U342" t="s">
        <v>1343</v>
      </c>
      <c r="AG342">
        <v>-8.0000000000000007E-5</v>
      </c>
    </row>
    <row r="343" spans="1:33" x14ac:dyDescent="0.25">
      <c r="A343" t="s">
        <v>1234</v>
      </c>
      <c r="B343" t="s">
        <v>1423</v>
      </c>
      <c r="C343" t="s">
        <v>1423</v>
      </c>
      <c r="D343" t="s">
        <v>1424</v>
      </c>
      <c r="E343" t="s">
        <v>1425</v>
      </c>
      <c r="F343" t="s">
        <v>1426</v>
      </c>
      <c r="G343" s="1">
        <v>12200000</v>
      </c>
      <c r="H343" s="1">
        <v>88.662130700000006</v>
      </c>
      <c r="I343" s="2">
        <v>10816779.949999999</v>
      </c>
      <c r="J343" s="3">
        <v>0.13638357000000001</v>
      </c>
      <c r="K343" s="4">
        <v>79311459.790000007</v>
      </c>
      <c r="L343" s="5">
        <v>3125001</v>
      </c>
      <c r="M343" s="6">
        <v>25.379659010000001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7.2605949834999999</v>
      </c>
      <c r="S343" s="7">
        <f t="shared" si="5"/>
        <v>0.99022586417382119</v>
      </c>
      <c r="T343" t="s">
        <v>1426</v>
      </c>
      <c r="U343" t="s">
        <v>1343</v>
      </c>
      <c r="AG343">
        <v>-8.0000000000000007E-5</v>
      </c>
    </row>
    <row r="344" spans="1:33" x14ac:dyDescent="0.25">
      <c r="A344" t="s">
        <v>1234</v>
      </c>
      <c r="B344" t="s">
        <v>1427</v>
      </c>
      <c r="C344" t="s">
        <v>1427</v>
      </c>
      <c r="D344" t="s">
        <v>1428</v>
      </c>
      <c r="E344" t="s">
        <v>1429</v>
      </c>
      <c r="F344" t="s">
        <v>1430</v>
      </c>
      <c r="G344" s="1">
        <v>1500000</v>
      </c>
      <c r="H344" s="1">
        <v>0.5</v>
      </c>
      <c r="I344" s="2">
        <v>7500</v>
      </c>
      <c r="J344" s="3">
        <v>9.4560000000000003E-5</v>
      </c>
      <c r="K344" s="4">
        <v>79311459.790000007</v>
      </c>
      <c r="L344" s="5">
        <v>3125001</v>
      </c>
      <c r="M344" s="6">
        <v>25.379659010000001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5"/>
        <v xml:space="preserve"> </v>
      </c>
      <c r="T344" t="s">
        <v>1430</v>
      </c>
      <c r="U344" t="s">
        <v>1343</v>
      </c>
      <c r="AG344">
        <v>-8.0000000000000007E-5</v>
      </c>
    </row>
    <row r="345" spans="1:33" x14ac:dyDescent="0.25">
      <c r="A345" t="s">
        <v>1234</v>
      </c>
      <c r="B345" t="s">
        <v>1431</v>
      </c>
      <c r="C345" t="s">
        <v>1431</v>
      </c>
      <c r="D345" t="s">
        <v>1432</v>
      </c>
      <c r="E345" t="s">
        <v>1433</v>
      </c>
      <c r="F345" t="s">
        <v>1434</v>
      </c>
      <c r="G345" s="1">
        <v>300000</v>
      </c>
      <c r="H345" s="1">
        <v>107.1198022</v>
      </c>
      <c r="I345" s="2">
        <v>321359.40999999997</v>
      </c>
      <c r="J345" s="3">
        <v>4.05187E-3</v>
      </c>
      <c r="K345" s="4">
        <v>79311459.790000007</v>
      </c>
      <c r="L345" s="5">
        <v>3125001</v>
      </c>
      <c r="M345" s="6">
        <v>25.379659010000001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2.8167835551999998</v>
      </c>
      <c r="S345" s="7">
        <f t="shared" si="5"/>
        <v>1.1413240783808223E-2</v>
      </c>
      <c r="T345" t="s">
        <v>1434</v>
      </c>
      <c r="U345" t="s">
        <v>1343</v>
      </c>
      <c r="AG345">
        <v>-8.0000000000000007E-5</v>
      </c>
    </row>
    <row r="346" spans="1:33" x14ac:dyDescent="0.25">
      <c r="A346" t="s">
        <v>1234</v>
      </c>
      <c r="B346" t="s">
        <v>1435</v>
      </c>
      <c r="C346" t="s">
        <v>1435</v>
      </c>
      <c r="D346" t="s">
        <v>1436</v>
      </c>
      <c r="E346" t="s">
        <v>1437</v>
      </c>
      <c r="F346" t="s">
        <v>1438</v>
      </c>
      <c r="G346" s="1">
        <v>1000000</v>
      </c>
      <c r="H346" s="1">
        <v>107.38498333</v>
      </c>
      <c r="I346" s="2">
        <v>1073849.83</v>
      </c>
      <c r="J346" s="3">
        <v>1.353966E-2</v>
      </c>
      <c r="K346" s="4">
        <v>79311459.790000007</v>
      </c>
      <c r="L346" s="5">
        <v>3125001</v>
      </c>
      <c r="M346" s="6">
        <v>25.379659010000001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3.693738074178599</v>
      </c>
      <c r="S346" s="7">
        <f t="shared" si="5"/>
        <v>5.0011957653433012E-2</v>
      </c>
      <c r="T346" t="s">
        <v>1438</v>
      </c>
      <c r="U346" t="s">
        <v>1343</v>
      </c>
      <c r="AG346">
        <v>-8.0000000000000007E-5</v>
      </c>
    </row>
    <row r="347" spans="1:33" x14ac:dyDescent="0.25">
      <c r="A347" t="s">
        <v>1234</v>
      </c>
      <c r="B347" t="s">
        <v>1439</v>
      </c>
      <c r="C347" t="s">
        <v>1439</v>
      </c>
      <c r="D347" t="s">
        <v>1440</v>
      </c>
      <c r="E347" t="s">
        <v>1441</v>
      </c>
      <c r="F347" t="s">
        <v>1442</v>
      </c>
      <c r="G347" s="1">
        <v>1000000</v>
      </c>
      <c r="H347" s="1">
        <v>92</v>
      </c>
      <c r="I347" s="2">
        <v>920000</v>
      </c>
      <c r="J347" s="3">
        <v>1.159984E-2</v>
      </c>
      <c r="K347" s="4">
        <v>79311459.790000007</v>
      </c>
      <c r="L347" s="5">
        <v>3125001</v>
      </c>
      <c r="M347" s="6">
        <v>25.379659010000001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1442</v>
      </c>
      <c r="U347" t="s">
        <v>1343</v>
      </c>
      <c r="AG347">
        <v>-8.0000000000000007E-5</v>
      </c>
    </row>
    <row r="348" spans="1:33" x14ac:dyDescent="0.25">
      <c r="A348" t="s">
        <v>1234</v>
      </c>
      <c r="B348" t="s">
        <v>1443</v>
      </c>
      <c r="C348" t="s">
        <v>1443</v>
      </c>
      <c r="D348" t="s">
        <v>1444</v>
      </c>
      <c r="E348" t="s">
        <v>1445</v>
      </c>
      <c r="F348" t="s">
        <v>1446</v>
      </c>
      <c r="G348" s="1">
        <v>2900000</v>
      </c>
      <c r="H348" s="1">
        <v>7.625</v>
      </c>
      <c r="I348" s="2">
        <v>221125</v>
      </c>
      <c r="J348" s="3">
        <v>2.7880600000000002E-3</v>
      </c>
      <c r="K348" s="4">
        <v>79311459.790000007</v>
      </c>
      <c r="L348" s="5">
        <v>3125001</v>
      </c>
      <c r="M348" s="6">
        <v>25.379659010000001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1446</v>
      </c>
      <c r="U348" t="s">
        <v>1343</v>
      </c>
      <c r="AG348">
        <v>-8.0000000000000007E-5</v>
      </c>
    </row>
    <row r="349" spans="1:33" x14ac:dyDescent="0.25">
      <c r="A349" t="s">
        <v>1234</v>
      </c>
      <c r="B349" t="s">
        <v>1447</v>
      </c>
      <c r="C349" t="s">
        <v>1447</v>
      </c>
      <c r="D349" t="s">
        <v>1448</v>
      </c>
      <c r="E349" t="s">
        <v>1449</v>
      </c>
      <c r="F349" t="s">
        <v>1450</v>
      </c>
      <c r="G349" s="1">
        <v>462000</v>
      </c>
      <c r="H349" s="1">
        <v>98.245015100000003</v>
      </c>
      <c r="I349" s="2">
        <v>453891.97</v>
      </c>
      <c r="J349" s="3">
        <v>5.7229100000000003E-3</v>
      </c>
      <c r="K349" s="4">
        <v>79311459.790000007</v>
      </c>
      <c r="L349" s="5">
        <v>3125001</v>
      </c>
      <c r="M349" s="6">
        <v>25.379659010000001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1450</v>
      </c>
      <c r="U349" t="s">
        <v>1343</v>
      </c>
      <c r="AG349">
        <v>-8.0000000000000007E-5</v>
      </c>
    </row>
    <row r="350" spans="1:33" x14ac:dyDescent="0.25">
      <c r="A350" t="s">
        <v>1234</v>
      </c>
      <c r="B350" t="s">
        <v>1451</v>
      </c>
      <c r="C350" t="s">
        <v>1451</v>
      </c>
      <c r="D350" t="s">
        <v>1452</v>
      </c>
      <c r="E350" t="s">
        <v>1453</v>
      </c>
      <c r="F350" t="s">
        <v>1454</v>
      </c>
      <c r="G350" s="1">
        <v>849218.18</v>
      </c>
      <c r="H350" s="1">
        <v>87.525975990000006</v>
      </c>
      <c r="I350" s="2">
        <v>743286.5</v>
      </c>
      <c r="J350" s="3">
        <v>9.3717399999999999E-3</v>
      </c>
      <c r="K350" s="4">
        <v>79311459.790000007</v>
      </c>
      <c r="L350" s="5">
        <v>3125001</v>
      </c>
      <c r="M350" s="6">
        <v>25.379659010000001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1454</v>
      </c>
      <c r="U350" t="s">
        <v>1343</v>
      </c>
      <c r="AG350">
        <v>-8.0000000000000007E-5</v>
      </c>
    </row>
    <row r="351" spans="1:33" x14ac:dyDescent="0.25">
      <c r="A351" t="s">
        <v>1234</v>
      </c>
      <c r="B351" t="s">
        <v>1455</v>
      </c>
      <c r="C351" t="s">
        <v>1455</v>
      </c>
      <c r="D351" t="s">
        <v>1456</v>
      </c>
      <c r="E351" t="s">
        <v>1457</v>
      </c>
      <c r="F351" t="s">
        <v>1458</v>
      </c>
      <c r="G351" s="1">
        <v>1000000</v>
      </c>
      <c r="H351" s="1">
        <v>100.0615</v>
      </c>
      <c r="I351" s="2">
        <v>1000615</v>
      </c>
      <c r="J351" s="3">
        <v>1.2616270000000001E-2</v>
      </c>
      <c r="K351" s="4">
        <v>79311459.790000007</v>
      </c>
      <c r="L351" s="5">
        <v>3125001</v>
      </c>
      <c r="M351" s="6">
        <v>25.379659010000001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1458</v>
      </c>
      <c r="U351" t="s">
        <v>1343</v>
      </c>
      <c r="AG351">
        <v>-8.0000000000000007E-5</v>
      </c>
    </row>
    <row r="352" spans="1:33" x14ac:dyDescent="0.25">
      <c r="A352" t="s">
        <v>1234</v>
      </c>
      <c r="B352" t="s">
        <v>1459</v>
      </c>
      <c r="C352" t="s">
        <v>1459</v>
      </c>
      <c r="D352" t="s">
        <v>1460</v>
      </c>
      <c r="E352" t="s">
        <v>1461</v>
      </c>
      <c r="F352" t="s">
        <v>1462</v>
      </c>
      <c r="G352" s="1">
        <v>667669.21</v>
      </c>
      <c r="H352" s="1">
        <v>89.740786029999995</v>
      </c>
      <c r="I352" s="2">
        <v>599171.6</v>
      </c>
      <c r="J352" s="3">
        <v>7.5546700000000003E-3</v>
      </c>
      <c r="K352" s="4">
        <v>79311459.790000007</v>
      </c>
      <c r="L352" s="5">
        <v>3125001</v>
      </c>
      <c r="M352" s="6">
        <v>25.379659010000001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1462</v>
      </c>
      <c r="U352" t="s">
        <v>1343</v>
      </c>
      <c r="AG352">
        <v>-8.0000000000000007E-5</v>
      </c>
    </row>
    <row r="353" spans="1:33" x14ac:dyDescent="0.25">
      <c r="A353" t="s">
        <v>1234</v>
      </c>
      <c r="B353" t="s">
        <v>1463</v>
      </c>
      <c r="C353" t="s">
        <v>1463</v>
      </c>
      <c r="D353" t="s">
        <v>1464</v>
      </c>
      <c r="E353" t="s">
        <v>1465</v>
      </c>
      <c r="F353" t="s">
        <v>1466</v>
      </c>
      <c r="G353" s="1">
        <v>1000000</v>
      </c>
      <c r="H353" s="1">
        <v>100.02399</v>
      </c>
      <c r="I353" s="2">
        <v>1000239.9</v>
      </c>
      <c r="J353" s="3">
        <v>1.2611539999999999E-2</v>
      </c>
      <c r="K353" s="4">
        <v>79311459.790000007</v>
      </c>
      <c r="L353" s="5">
        <v>3125001</v>
      </c>
      <c r="M353" s="6">
        <v>25.379659010000001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0.41346640529000001</v>
      </c>
      <c r="S353" s="7">
        <f t="shared" si="5"/>
        <v>5.2144481089710466E-3</v>
      </c>
      <c r="T353" t="s">
        <v>1466</v>
      </c>
      <c r="U353" t="s">
        <v>1343</v>
      </c>
      <c r="AG353">
        <v>-8.0000000000000007E-5</v>
      </c>
    </row>
    <row r="354" spans="1:33" x14ac:dyDescent="0.25">
      <c r="A354" t="s">
        <v>1234</v>
      </c>
      <c r="B354" t="s">
        <v>1467</v>
      </c>
      <c r="C354" t="s">
        <v>1467</v>
      </c>
      <c r="D354" t="s">
        <v>1468</v>
      </c>
      <c r="E354" t="s">
        <v>1469</v>
      </c>
      <c r="F354" t="s">
        <v>1470</v>
      </c>
      <c r="G354" s="1">
        <v>1000000</v>
      </c>
      <c r="H354" s="1">
        <v>88.486130000000003</v>
      </c>
      <c r="I354" s="2">
        <v>884861.3</v>
      </c>
      <c r="J354" s="3">
        <v>1.115679E-2</v>
      </c>
      <c r="K354" s="4">
        <v>79311459.790000007</v>
      </c>
      <c r="L354" s="5">
        <v>3125001</v>
      </c>
      <c r="M354" s="6">
        <v>25.379659010000001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4.0630105527399998</v>
      </c>
      <c r="S354" s="7">
        <f t="shared" si="5"/>
        <v>4.5330155504704102E-2</v>
      </c>
      <c r="T354" t="s">
        <v>1470</v>
      </c>
      <c r="U354" t="s">
        <v>1343</v>
      </c>
      <c r="AG354">
        <v>-8.0000000000000007E-5</v>
      </c>
    </row>
    <row r="355" spans="1:33" x14ac:dyDescent="0.25">
      <c r="A355" t="s">
        <v>1234</v>
      </c>
      <c r="B355" t="s">
        <v>1471</v>
      </c>
      <c r="C355" t="s">
        <v>1471</v>
      </c>
      <c r="D355" t="s">
        <v>1472</v>
      </c>
      <c r="E355" t="s">
        <v>1473</v>
      </c>
      <c r="F355" t="s">
        <v>1474</v>
      </c>
      <c r="G355" s="1">
        <v>2000000</v>
      </c>
      <c r="H355" s="1">
        <v>92.860950000000003</v>
      </c>
      <c r="I355" s="2">
        <v>1857219</v>
      </c>
      <c r="J355" s="3">
        <v>2.3416780000000002E-2</v>
      </c>
      <c r="K355" s="4">
        <v>79311459.790000007</v>
      </c>
      <c r="L355" s="5">
        <v>3125001</v>
      </c>
      <c r="M355" s="6">
        <v>25.379659010000001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1.014481182E-2</v>
      </c>
      <c r="S355" s="7">
        <f t="shared" si="5"/>
        <v>2.3755882653033963E-4</v>
      </c>
      <c r="T355" t="s">
        <v>1474</v>
      </c>
      <c r="U355" t="s">
        <v>1343</v>
      </c>
      <c r="AG355">
        <v>-8.0000000000000007E-5</v>
      </c>
    </row>
    <row r="356" spans="1:33" x14ac:dyDescent="0.25">
      <c r="A356" t="s">
        <v>1234</v>
      </c>
      <c r="B356" t="s">
        <v>1475</v>
      </c>
      <c r="C356" t="s">
        <v>1475</v>
      </c>
      <c r="D356" t="s">
        <v>1476</v>
      </c>
      <c r="E356" t="s">
        <v>1477</v>
      </c>
      <c r="F356" t="s">
        <v>1478</v>
      </c>
      <c r="G356" s="1">
        <v>500000</v>
      </c>
      <c r="H356" s="1">
        <v>71.570193889999999</v>
      </c>
      <c r="I356" s="2">
        <v>357850.97</v>
      </c>
      <c r="J356" s="3">
        <v>4.5119699999999997E-3</v>
      </c>
      <c r="K356" s="4">
        <v>79311459.790000007</v>
      </c>
      <c r="L356" s="5">
        <v>3125001</v>
      </c>
      <c r="M356" s="6">
        <v>25.379659010000001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7.3743136565471925</v>
      </c>
      <c r="S356" s="7">
        <f t="shared" si="5"/>
        <v>3.3272681988931234E-2</v>
      </c>
      <c r="T356" t="s">
        <v>1478</v>
      </c>
      <c r="U356" t="s">
        <v>1343</v>
      </c>
      <c r="AG356">
        <v>-8.0000000000000007E-5</v>
      </c>
    </row>
    <row r="357" spans="1:33" x14ac:dyDescent="0.25">
      <c r="A357" t="s">
        <v>1234</v>
      </c>
      <c r="B357" t="s">
        <v>1479</v>
      </c>
      <c r="C357" t="s">
        <v>1479</v>
      </c>
      <c r="D357" t="s">
        <v>1480</v>
      </c>
      <c r="E357" t="s">
        <v>1481</v>
      </c>
      <c r="F357" t="s">
        <v>1482</v>
      </c>
      <c r="G357" s="1">
        <v>600000</v>
      </c>
      <c r="H357" s="1">
        <v>99.511849999999995</v>
      </c>
      <c r="I357" s="2">
        <v>597071.1</v>
      </c>
      <c r="J357" s="3">
        <v>7.5281799999999998E-3</v>
      </c>
      <c r="K357" s="4">
        <v>79311459.790000007</v>
      </c>
      <c r="L357" s="5">
        <v>3125001</v>
      </c>
      <c r="M357" s="6">
        <v>25.379659010000001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1482</v>
      </c>
      <c r="U357" t="s">
        <v>1343</v>
      </c>
      <c r="AG357">
        <v>-8.0000000000000007E-5</v>
      </c>
    </row>
    <row r="358" spans="1:33" x14ac:dyDescent="0.25">
      <c r="A358" t="s">
        <v>1234</v>
      </c>
      <c r="B358" t="s">
        <v>1483</v>
      </c>
      <c r="C358" t="s">
        <v>1483</v>
      </c>
      <c r="D358" t="s">
        <v>1484</v>
      </c>
      <c r="E358" t="s">
        <v>1485</v>
      </c>
      <c r="F358" t="s">
        <v>1486</v>
      </c>
      <c r="G358" s="1">
        <v>1000000</v>
      </c>
      <c r="H358" s="1">
        <v>87.043543330000006</v>
      </c>
      <c r="I358" s="2">
        <v>870435.43</v>
      </c>
      <c r="J358" s="3">
        <v>1.0974899999999999E-2</v>
      </c>
      <c r="K358" s="4">
        <v>79311459.790000007</v>
      </c>
      <c r="L358" s="5">
        <v>3125001</v>
      </c>
      <c r="M358" s="6">
        <v>25.379659010000001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-1.8554104904050621</v>
      </c>
      <c r="S358" s="7">
        <f t="shared" si="5"/>
        <v>-2.0362944591146515E-2</v>
      </c>
      <c r="T358" t="s">
        <v>1486</v>
      </c>
      <c r="U358" t="s">
        <v>1343</v>
      </c>
      <c r="AG358">
        <v>-8.0000000000000007E-5</v>
      </c>
    </row>
    <row r="359" spans="1:33" x14ac:dyDescent="0.25">
      <c r="A359" t="s">
        <v>1234</v>
      </c>
      <c r="B359" t="s">
        <v>1487</v>
      </c>
      <c r="C359" t="s">
        <v>1487</v>
      </c>
      <c r="D359" t="s">
        <v>1488</v>
      </c>
      <c r="E359" t="s">
        <v>1489</v>
      </c>
      <c r="F359" t="s">
        <v>1490</v>
      </c>
      <c r="G359" s="1">
        <v>223300</v>
      </c>
      <c r="H359" s="1">
        <v>47.087499999999999</v>
      </c>
      <c r="I359" s="2">
        <v>105146.39</v>
      </c>
      <c r="J359" s="3">
        <v>1.3257399999999999E-3</v>
      </c>
      <c r="K359" s="4">
        <v>79311459.790000007</v>
      </c>
      <c r="L359" s="5">
        <v>3125001</v>
      </c>
      <c r="M359" s="6">
        <v>25.379659010000001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2.3210886329364713</v>
      </c>
      <c r="S359" s="7">
        <f t="shared" si="5"/>
        <v>3.0771600442291974E-3</v>
      </c>
      <c r="T359" t="s">
        <v>1490</v>
      </c>
      <c r="U359" t="s">
        <v>1343</v>
      </c>
      <c r="AG359">
        <v>-8.0000000000000007E-5</v>
      </c>
    </row>
    <row r="360" spans="1:33" x14ac:dyDescent="0.25">
      <c r="A360" t="s">
        <v>1234</v>
      </c>
      <c r="B360" t="s">
        <v>1491</v>
      </c>
      <c r="C360" t="s">
        <v>1491</v>
      </c>
      <c r="D360" t="s">
        <v>1492</v>
      </c>
      <c r="E360" t="s">
        <v>1493</v>
      </c>
      <c r="F360" t="s">
        <v>1494</v>
      </c>
      <c r="G360" s="1">
        <v>2175000</v>
      </c>
      <c r="H360" s="1">
        <v>81.806024440000002</v>
      </c>
      <c r="I360" s="2">
        <v>1779281.03</v>
      </c>
      <c r="J360" s="3">
        <v>2.2434099999999998E-2</v>
      </c>
      <c r="K360" s="4">
        <v>79311459.790000007</v>
      </c>
      <c r="L360" s="5">
        <v>3125001</v>
      </c>
      <c r="M360" s="6">
        <v>25.379659010000001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7.7924444831461575</v>
      </c>
      <c r="S360" s="7">
        <f t="shared" si="5"/>
        <v>0.17481647877934919</v>
      </c>
      <c r="T360" t="s">
        <v>1494</v>
      </c>
      <c r="U360" t="s">
        <v>1343</v>
      </c>
      <c r="AG360">
        <v>-8.0000000000000007E-5</v>
      </c>
    </row>
    <row r="361" spans="1:33" x14ac:dyDescent="0.25">
      <c r="A361" t="s">
        <v>1234</v>
      </c>
      <c r="B361" t="s">
        <v>1495</v>
      </c>
      <c r="C361" t="s">
        <v>1495</v>
      </c>
      <c r="D361" t="s">
        <v>1496</v>
      </c>
      <c r="E361" t="s">
        <v>1497</v>
      </c>
      <c r="F361" t="s">
        <v>1498</v>
      </c>
      <c r="G361" s="1">
        <v>44000000</v>
      </c>
      <c r="H361" s="1">
        <v>99.805555560000002</v>
      </c>
      <c r="I361" s="2">
        <v>2143004.48</v>
      </c>
      <c r="J361" s="3">
        <v>2.702011E-2</v>
      </c>
      <c r="K361" s="4">
        <v>79311459.790000007</v>
      </c>
      <c r="L361" s="5">
        <v>3125001</v>
      </c>
      <c r="M361" s="6">
        <v>25.379659010000001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1.403177552211361</v>
      </c>
      <c r="S361" s="7">
        <f t="shared" si="5"/>
        <v>3.7914011810281714E-2</v>
      </c>
      <c r="T361" t="s">
        <v>1496</v>
      </c>
      <c r="U361" t="s">
        <v>1343</v>
      </c>
      <c r="AG361">
        <v>-8.0000000000000007E-5</v>
      </c>
    </row>
    <row r="362" spans="1:33" x14ac:dyDescent="0.25">
      <c r="A362" t="s">
        <v>1234</v>
      </c>
      <c r="B362" t="s">
        <v>1499</v>
      </c>
      <c r="C362" t="s">
        <v>1499</v>
      </c>
      <c r="D362" t="s">
        <v>1500</v>
      </c>
      <c r="E362" t="s">
        <v>1501</v>
      </c>
      <c r="F362" t="s">
        <v>1502</v>
      </c>
      <c r="G362" s="1">
        <v>391274.56229999999</v>
      </c>
      <c r="H362" s="1">
        <v>79.227571510000004</v>
      </c>
      <c r="I362" s="2">
        <v>309997.34000000003</v>
      </c>
      <c r="J362" s="3">
        <v>3.9086099999999999E-3</v>
      </c>
      <c r="K362" s="4">
        <v>79311459.790000007</v>
      </c>
      <c r="L362" s="5">
        <v>3125001</v>
      </c>
      <c r="M362" s="6">
        <v>25.379659010000001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4.1801142660230344</v>
      </c>
      <c r="S362" s="7">
        <f t="shared" si="5"/>
        <v>1.6338436421320292E-2</v>
      </c>
      <c r="T362" t="s">
        <v>1502</v>
      </c>
      <c r="U362" t="s">
        <v>1343</v>
      </c>
      <c r="AG362">
        <v>-8.0000000000000007E-5</v>
      </c>
    </row>
    <row r="363" spans="1:33" x14ac:dyDescent="0.25">
      <c r="A363" t="s">
        <v>1234</v>
      </c>
      <c r="B363" t="s">
        <v>1503</v>
      </c>
      <c r="C363" t="s">
        <v>1503</v>
      </c>
      <c r="D363" t="s">
        <v>1504</v>
      </c>
      <c r="E363" t="s">
        <v>1505</v>
      </c>
      <c r="F363" t="s">
        <v>1506</v>
      </c>
      <c r="G363" s="1">
        <v>500000</v>
      </c>
      <c r="H363" s="1">
        <v>100.3047</v>
      </c>
      <c r="I363" s="2">
        <v>501523.5</v>
      </c>
      <c r="J363" s="3">
        <v>6.3234700000000003E-3</v>
      </c>
      <c r="K363" s="4">
        <v>79311459.790000007</v>
      </c>
      <c r="L363" s="5">
        <v>3125001</v>
      </c>
      <c r="M363" s="6">
        <v>25.379659010000001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0.60086421709305982</v>
      </c>
      <c r="S363" s="7">
        <f t="shared" si="5"/>
        <v>3.7995468508614512E-3</v>
      </c>
      <c r="T363" t="s">
        <v>1506</v>
      </c>
      <c r="U363" t="s">
        <v>1343</v>
      </c>
      <c r="AG363">
        <v>-8.0000000000000007E-5</v>
      </c>
    </row>
    <row r="364" spans="1:33" x14ac:dyDescent="0.25">
      <c r="A364" t="s">
        <v>1234</v>
      </c>
      <c r="B364" t="s">
        <v>1507</v>
      </c>
      <c r="C364" t="s">
        <v>1507</v>
      </c>
      <c r="D364" t="s">
        <v>1508</v>
      </c>
      <c r="E364" t="s">
        <v>1509</v>
      </c>
      <c r="F364" t="s">
        <v>1510</v>
      </c>
      <c r="G364" s="1">
        <v>4722</v>
      </c>
      <c r="H364" s="1">
        <v>34500</v>
      </c>
      <c r="I364" s="2">
        <v>1629090</v>
      </c>
      <c r="J364" s="3">
        <v>2.0540409999999999E-2</v>
      </c>
      <c r="K364" s="4">
        <v>79311459.790000007</v>
      </c>
      <c r="L364" s="5">
        <v>3125001</v>
      </c>
      <c r="M364" s="6">
        <v>25.379659010000001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1510</v>
      </c>
      <c r="U364" t="s">
        <v>1343</v>
      </c>
      <c r="AG364">
        <v>-8.0000000000000007E-5</v>
      </c>
    </row>
    <row r="365" spans="1:33" x14ac:dyDescent="0.25">
      <c r="A365" t="s">
        <v>1234</v>
      </c>
      <c r="B365" t="s">
        <v>1511</v>
      </c>
      <c r="C365" t="s">
        <v>1511</v>
      </c>
      <c r="D365" t="s">
        <v>1512</v>
      </c>
      <c r="E365" t="s">
        <v>1513</v>
      </c>
      <c r="F365" t="s">
        <v>1514</v>
      </c>
      <c r="G365" s="1">
        <v>600000</v>
      </c>
      <c r="H365" s="1">
        <v>101.31820556</v>
      </c>
      <c r="I365" s="2">
        <v>607909.23</v>
      </c>
      <c r="J365" s="3">
        <v>7.6648300000000001E-3</v>
      </c>
      <c r="K365" s="4">
        <v>79311459.790000007</v>
      </c>
      <c r="L365" s="5">
        <v>3125001</v>
      </c>
      <c r="M365" s="6">
        <v>25.379659010000001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3.31450216566421</v>
      </c>
      <c r="S365" s="7">
        <f t="shared" si="5"/>
        <v>2.5405095634448007E-2</v>
      </c>
      <c r="T365" t="s">
        <v>1514</v>
      </c>
      <c r="U365" t="s">
        <v>1343</v>
      </c>
      <c r="AG365">
        <v>-8.0000000000000007E-5</v>
      </c>
    </row>
    <row r="366" spans="1:33" x14ac:dyDescent="0.25">
      <c r="A366" t="s">
        <v>1234</v>
      </c>
      <c r="B366" t="s">
        <v>1515</v>
      </c>
      <c r="C366" t="s">
        <v>1515</v>
      </c>
      <c r="D366" t="s">
        <v>1516</v>
      </c>
      <c r="E366" t="s">
        <v>1517</v>
      </c>
      <c r="F366" t="s">
        <v>1518</v>
      </c>
      <c r="G366" s="1">
        <v>767000</v>
      </c>
      <c r="H366" s="1">
        <v>114.94863889</v>
      </c>
      <c r="I366" s="2">
        <v>881656.06</v>
      </c>
      <c r="J366" s="3">
        <v>1.111638E-2</v>
      </c>
      <c r="K366" s="4">
        <v>79311459.790000007</v>
      </c>
      <c r="L366" s="5">
        <v>3125001</v>
      </c>
      <c r="M366" s="6">
        <v>25.379659010000001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2.5672700853631039</v>
      </c>
      <c r="S366" s="7">
        <f t="shared" si="5"/>
        <v>2.8538749831528702E-2</v>
      </c>
      <c r="T366" t="s">
        <v>1518</v>
      </c>
      <c r="U366" t="s">
        <v>1343</v>
      </c>
      <c r="AG366">
        <v>-8.0000000000000007E-5</v>
      </c>
    </row>
    <row r="367" spans="1:33" x14ac:dyDescent="0.25">
      <c r="A367" t="s">
        <v>1234</v>
      </c>
      <c r="B367" t="s">
        <v>1519</v>
      </c>
      <c r="C367" t="s">
        <v>1519</v>
      </c>
      <c r="D367" t="s">
        <v>1520</v>
      </c>
      <c r="E367" t="s">
        <v>1521</v>
      </c>
      <c r="F367" t="s">
        <v>1522</v>
      </c>
      <c r="G367" s="1">
        <v>2000000</v>
      </c>
      <c r="H367" s="1">
        <v>101.0302818</v>
      </c>
      <c r="I367" s="2">
        <v>2020605.64</v>
      </c>
      <c r="J367" s="3">
        <v>2.5476840000000001E-2</v>
      </c>
      <c r="K367" s="4">
        <v>79311459.790000007</v>
      </c>
      <c r="L367" s="5">
        <v>3125001</v>
      </c>
      <c r="M367" s="6">
        <v>25.379659010000001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1522</v>
      </c>
      <c r="U367" t="s">
        <v>1343</v>
      </c>
      <c r="AG367">
        <v>-8.0000000000000007E-5</v>
      </c>
    </row>
    <row r="368" spans="1:33" x14ac:dyDescent="0.25">
      <c r="A368" t="s">
        <v>1234</v>
      </c>
      <c r="B368" t="s">
        <v>1523</v>
      </c>
      <c r="C368" t="s">
        <v>1523</v>
      </c>
      <c r="D368" t="s">
        <v>1524</v>
      </c>
      <c r="E368" t="s">
        <v>1525</v>
      </c>
      <c r="F368" t="s">
        <v>1526</v>
      </c>
      <c r="G368" s="1">
        <v>430000</v>
      </c>
      <c r="H368" s="1">
        <v>99.202051800000007</v>
      </c>
      <c r="I368" s="2">
        <v>426568.83</v>
      </c>
      <c r="J368" s="3">
        <v>5.3784000000000002E-3</v>
      </c>
      <c r="K368" s="4">
        <v>79311459.790000007</v>
      </c>
      <c r="L368" s="5">
        <v>3125001</v>
      </c>
      <c r="M368" s="6">
        <v>25.379659010000001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1526</v>
      </c>
      <c r="U368" t="s">
        <v>1343</v>
      </c>
      <c r="AG368">
        <v>-8.0000000000000007E-5</v>
      </c>
    </row>
    <row r="369" spans="1:33" x14ac:dyDescent="0.25">
      <c r="A369" t="s">
        <v>1234</v>
      </c>
      <c r="B369" t="s">
        <v>1527</v>
      </c>
      <c r="C369" t="s">
        <v>1527</v>
      </c>
      <c r="D369" t="s">
        <v>1528</v>
      </c>
      <c r="E369" t="s">
        <v>1529</v>
      </c>
      <c r="F369" t="s">
        <v>1530</v>
      </c>
      <c r="G369" s="1">
        <v>400000</v>
      </c>
      <c r="H369" s="1">
        <v>99.156085000000004</v>
      </c>
      <c r="I369" s="2">
        <v>396624.34</v>
      </c>
      <c r="J369" s="3">
        <v>5.0008500000000003E-3</v>
      </c>
      <c r="K369" s="4">
        <v>79311459.790000007</v>
      </c>
      <c r="L369" s="5">
        <v>3125001</v>
      </c>
      <c r="M369" s="6">
        <v>25.379659010000001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1530</v>
      </c>
      <c r="U369" t="s">
        <v>1343</v>
      </c>
      <c r="AG369">
        <v>-8.0000000000000007E-5</v>
      </c>
    </row>
    <row r="370" spans="1:33" x14ac:dyDescent="0.25">
      <c r="A370" t="s">
        <v>1234</v>
      </c>
      <c r="B370" t="s">
        <v>1531</v>
      </c>
      <c r="C370" t="s">
        <v>1531</v>
      </c>
      <c r="D370" t="s">
        <v>1532</v>
      </c>
      <c r="E370" t="s">
        <v>1533</v>
      </c>
      <c r="F370" t="s">
        <v>1534</v>
      </c>
      <c r="G370" s="1">
        <v>850000</v>
      </c>
      <c r="H370" s="1">
        <v>100.12345000000001</v>
      </c>
      <c r="I370" s="2">
        <v>851049.33</v>
      </c>
      <c r="J370" s="3">
        <v>1.0730470000000001E-2</v>
      </c>
      <c r="K370" s="4">
        <v>79311459.790000007</v>
      </c>
      <c r="L370" s="5">
        <v>3125001</v>
      </c>
      <c r="M370" s="6">
        <v>25.379659010000001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3.1232725709943234</v>
      </c>
      <c r="S370" s="7">
        <f t="shared" si="5"/>
        <v>3.3514182624877459E-2</v>
      </c>
      <c r="T370" t="s">
        <v>1534</v>
      </c>
      <c r="U370" t="s">
        <v>1343</v>
      </c>
      <c r="AG370">
        <v>-8.0000000000000007E-5</v>
      </c>
    </row>
    <row r="371" spans="1:33" x14ac:dyDescent="0.25">
      <c r="A371" t="s">
        <v>1234</v>
      </c>
      <c r="B371" t="s">
        <v>1535</v>
      </c>
      <c r="C371" t="s">
        <v>1535</v>
      </c>
      <c r="D371" t="s">
        <v>1536</v>
      </c>
      <c r="E371" t="s">
        <v>1537</v>
      </c>
      <c r="F371" t="s">
        <v>1538</v>
      </c>
      <c r="G371" s="1">
        <v>500000</v>
      </c>
      <c r="H371" s="1">
        <v>90.558355000000006</v>
      </c>
      <c r="I371" s="2">
        <v>452791.78</v>
      </c>
      <c r="J371" s="3">
        <v>5.7090300000000004E-3</v>
      </c>
      <c r="K371" s="4">
        <v>79311459.790000007</v>
      </c>
      <c r="L371" s="5">
        <v>3125001</v>
      </c>
      <c r="M371" s="6">
        <v>25.379659010000001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11.215350851336831</v>
      </c>
      <c r="S371" s="7">
        <f t="shared" si="5"/>
        <v>6.4028774470807515E-2</v>
      </c>
      <c r="T371" t="s">
        <v>1538</v>
      </c>
      <c r="U371" t="s">
        <v>1343</v>
      </c>
      <c r="AG371">
        <v>-8.0000000000000007E-5</v>
      </c>
    </row>
    <row r="372" spans="1:33" x14ac:dyDescent="0.25">
      <c r="A372" t="s">
        <v>1234</v>
      </c>
      <c r="B372" t="s">
        <v>1539</v>
      </c>
      <c r="C372" t="s">
        <v>1539</v>
      </c>
      <c r="D372" t="s">
        <v>1540</v>
      </c>
      <c r="E372" t="s">
        <v>1541</v>
      </c>
      <c r="F372" t="s">
        <v>1542</v>
      </c>
      <c r="G372" s="1">
        <v>1000000</v>
      </c>
      <c r="H372" s="1">
        <v>102.2975</v>
      </c>
      <c r="I372" s="2">
        <v>1022975</v>
      </c>
      <c r="J372" s="3">
        <v>1.28982E-2</v>
      </c>
      <c r="K372" s="4">
        <v>79311459.790000007</v>
      </c>
      <c r="L372" s="5">
        <v>3125001</v>
      </c>
      <c r="M372" s="6">
        <v>25.379659010000001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5"/>
        <v xml:space="preserve"> </v>
      </c>
      <c r="T372" t="s">
        <v>1542</v>
      </c>
      <c r="U372" t="s">
        <v>1343</v>
      </c>
      <c r="AG372">
        <v>-8.0000000000000007E-5</v>
      </c>
    </row>
    <row r="373" spans="1:33" x14ac:dyDescent="0.25">
      <c r="A373" t="s">
        <v>1234</v>
      </c>
      <c r="B373" t="s">
        <v>1543</v>
      </c>
      <c r="C373" t="s">
        <v>1543</v>
      </c>
      <c r="D373" t="s">
        <v>1544</v>
      </c>
      <c r="E373" t="s">
        <v>1545</v>
      </c>
      <c r="F373" t="s">
        <v>1546</v>
      </c>
      <c r="G373" s="1">
        <v>600000</v>
      </c>
      <c r="H373" s="1">
        <v>84.86550167</v>
      </c>
      <c r="I373" s="2">
        <v>509193.01</v>
      </c>
      <c r="J373" s="3">
        <v>6.4201700000000002E-3</v>
      </c>
      <c r="K373" s="4">
        <v>79311459.790000007</v>
      </c>
      <c r="L373" s="5">
        <v>3125001</v>
      </c>
      <c r="M373" s="6">
        <v>25.379659010000001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3.3436721848783528</v>
      </c>
      <c r="S373" s="7">
        <f t="shared" si="5"/>
        <v>2.1466943851190454E-2</v>
      </c>
      <c r="T373" t="s">
        <v>1546</v>
      </c>
      <c r="U373" t="s">
        <v>1343</v>
      </c>
      <c r="AG373">
        <v>-8.0000000000000007E-5</v>
      </c>
    </row>
    <row r="374" spans="1:33" x14ac:dyDescent="0.25">
      <c r="A374" t="s">
        <v>1234</v>
      </c>
      <c r="B374" t="s">
        <v>1547</v>
      </c>
      <c r="C374" t="s">
        <v>1547</v>
      </c>
      <c r="D374" t="s">
        <v>1548</v>
      </c>
      <c r="E374" t="s">
        <v>1549</v>
      </c>
      <c r="F374" t="s">
        <v>1550</v>
      </c>
      <c r="G374" s="1">
        <v>500000</v>
      </c>
      <c r="H374" s="1">
        <v>100.21174000000001</v>
      </c>
      <c r="I374" s="2">
        <v>501058.7</v>
      </c>
      <c r="J374" s="3">
        <v>6.3176100000000004E-3</v>
      </c>
      <c r="K374" s="4">
        <v>79311459.790000007</v>
      </c>
      <c r="L374" s="5">
        <v>3125001</v>
      </c>
      <c r="M374" s="6">
        <v>25.379659010000001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1550</v>
      </c>
      <c r="U374" t="s">
        <v>1343</v>
      </c>
      <c r="AG374">
        <v>-8.0000000000000007E-5</v>
      </c>
    </row>
    <row r="375" spans="1:33" x14ac:dyDescent="0.25">
      <c r="A375" t="s">
        <v>1234</v>
      </c>
      <c r="B375" t="s">
        <v>1551</v>
      </c>
      <c r="C375" t="s">
        <v>1551</v>
      </c>
      <c r="D375" t="s">
        <v>1552</v>
      </c>
      <c r="E375" t="s">
        <v>1553</v>
      </c>
      <c r="F375" t="s">
        <v>1554</v>
      </c>
      <c r="G375" s="1">
        <v>1000000</v>
      </c>
      <c r="H375" s="1">
        <v>103.73583333000001</v>
      </c>
      <c r="I375" s="2">
        <v>1037358.33</v>
      </c>
      <c r="J375" s="3">
        <v>1.3079550000000001E-2</v>
      </c>
      <c r="K375" s="4">
        <v>79311459.790000007</v>
      </c>
      <c r="L375" s="5">
        <v>3125001</v>
      </c>
      <c r="M375" s="6">
        <v>25.379659010000001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2.9659366224691595</v>
      </c>
      <c r="S375" s="7">
        <f t="shared" si="5"/>
        <v>3.8793116350416497E-2</v>
      </c>
      <c r="T375" t="s">
        <v>1554</v>
      </c>
      <c r="U375" t="s">
        <v>1343</v>
      </c>
      <c r="AG375">
        <v>-8.0000000000000007E-5</v>
      </c>
    </row>
    <row r="376" spans="1:33" x14ac:dyDescent="0.25">
      <c r="A376" t="s">
        <v>1234</v>
      </c>
      <c r="B376" t="s">
        <v>1555</v>
      </c>
      <c r="C376" t="s">
        <v>1555</v>
      </c>
      <c r="D376" t="s">
        <v>1556</v>
      </c>
      <c r="E376" t="s">
        <v>1557</v>
      </c>
      <c r="F376" t="s">
        <v>1558</v>
      </c>
      <c r="G376" s="1">
        <v>1150000</v>
      </c>
      <c r="H376" s="1">
        <v>102.58157730000001</v>
      </c>
      <c r="I376" s="2">
        <v>1179688.1399999999</v>
      </c>
      <c r="J376" s="3">
        <v>1.4874119999999999E-2</v>
      </c>
      <c r="K376" s="4">
        <v>79311459.790000007</v>
      </c>
      <c r="L376" s="5">
        <v>3125001</v>
      </c>
      <c r="M376" s="6">
        <v>25.379659010000001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-1.3459983206799999</v>
      </c>
      <c r="S376" s="7">
        <f t="shared" si="5"/>
        <v>-2.0020540541592798E-2</v>
      </c>
      <c r="T376" t="s">
        <v>1558</v>
      </c>
      <c r="U376" t="s">
        <v>1343</v>
      </c>
      <c r="AG376">
        <v>-8.0000000000000007E-5</v>
      </c>
    </row>
    <row r="377" spans="1:33" x14ac:dyDescent="0.25">
      <c r="A377" t="s">
        <v>1234</v>
      </c>
      <c r="B377" t="s">
        <v>1559</v>
      </c>
      <c r="C377" t="s">
        <v>1559</v>
      </c>
      <c r="D377" t="s">
        <v>1560</v>
      </c>
      <c r="E377" t="s">
        <v>1561</v>
      </c>
      <c r="F377" t="s">
        <v>1562</v>
      </c>
      <c r="G377" s="1">
        <v>2000000</v>
      </c>
      <c r="H377" s="1">
        <v>32.69467667</v>
      </c>
      <c r="I377" s="2">
        <v>653893.53</v>
      </c>
      <c r="J377" s="3">
        <v>8.2446299999999993E-3</v>
      </c>
      <c r="K377" s="4">
        <v>79311459.790000007</v>
      </c>
      <c r="L377" s="5">
        <v>3125001</v>
      </c>
      <c r="M377" s="6">
        <v>25.379659010000001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1.2521127589072232</v>
      </c>
      <c r="S377" s="7">
        <f t="shared" si="5"/>
        <v>1.0323206415469259E-2</v>
      </c>
      <c r="T377" t="s">
        <v>1562</v>
      </c>
      <c r="U377" t="s">
        <v>1343</v>
      </c>
      <c r="AG377">
        <v>-8.0000000000000007E-5</v>
      </c>
    </row>
    <row r="378" spans="1:33" x14ac:dyDescent="0.25">
      <c r="A378" t="s">
        <v>1234</v>
      </c>
      <c r="B378" t="s">
        <v>1563</v>
      </c>
      <c r="C378" t="s">
        <v>1563</v>
      </c>
      <c r="D378" t="s">
        <v>1564</v>
      </c>
      <c r="E378" t="s">
        <v>1565</v>
      </c>
      <c r="F378" t="s">
        <v>1566</v>
      </c>
      <c r="G378" s="1">
        <v>500000</v>
      </c>
      <c r="H378" s="1">
        <v>93.07981667</v>
      </c>
      <c r="I378" s="2">
        <v>465399.08</v>
      </c>
      <c r="J378" s="3">
        <v>5.86799E-3</v>
      </c>
      <c r="K378" s="4">
        <v>79311459.790000007</v>
      </c>
      <c r="L378" s="5">
        <v>3125001</v>
      </c>
      <c r="M378" s="6">
        <v>25.379659010000001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2.9245794525896271</v>
      </c>
      <c r="S378" s="7">
        <f t="shared" si="5"/>
        <v>1.7161402982001406E-2</v>
      </c>
      <c r="T378" t="s">
        <v>1566</v>
      </c>
      <c r="U378" t="s">
        <v>1343</v>
      </c>
      <c r="AG378">
        <v>-8.0000000000000007E-5</v>
      </c>
    </row>
    <row r="379" spans="1:33" x14ac:dyDescent="0.25">
      <c r="A379" t="s">
        <v>1234</v>
      </c>
      <c r="B379" t="s">
        <v>1567</v>
      </c>
      <c r="C379" t="s">
        <v>1567</v>
      </c>
      <c r="D379" t="s">
        <v>1568</v>
      </c>
      <c r="E379" t="s">
        <v>1569</v>
      </c>
      <c r="F379" t="s">
        <v>1570</v>
      </c>
      <c r="G379" s="1">
        <v>500000</v>
      </c>
      <c r="H379" s="1">
        <v>98.253655559999999</v>
      </c>
      <c r="I379" s="2">
        <v>491268.28</v>
      </c>
      <c r="J379" s="3">
        <v>6.1941699999999997E-3</v>
      </c>
      <c r="K379" s="4">
        <v>79311459.790000007</v>
      </c>
      <c r="L379" s="5">
        <v>3125001</v>
      </c>
      <c r="M379" s="6">
        <v>25.379659010000001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2.9918384215345291</v>
      </c>
      <c r="S379" s="7">
        <f t="shared" si="5"/>
        <v>1.8531955795516534E-2</v>
      </c>
      <c r="T379" t="s">
        <v>1570</v>
      </c>
      <c r="U379" t="s">
        <v>1343</v>
      </c>
      <c r="AG379">
        <v>-8.0000000000000007E-5</v>
      </c>
    </row>
    <row r="380" spans="1:33" x14ac:dyDescent="0.25">
      <c r="A380" t="s">
        <v>1234</v>
      </c>
      <c r="B380" t="s">
        <v>1571</v>
      </c>
      <c r="C380" t="s">
        <v>1571</v>
      </c>
      <c r="D380" t="s">
        <v>1572</v>
      </c>
      <c r="E380" t="s">
        <v>1573</v>
      </c>
      <c r="F380" t="s">
        <v>1574</v>
      </c>
      <c r="G380" s="1">
        <v>578000</v>
      </c>
      <c r="H380" s="1">
        <v>100.96863</v>
      </c>
      <c r="I380" s="2">
        <v>583598.68999999994</v>
      </c>
      <c r="J380" s="3">
        <v>7.3583099999999999E-3</v>
      </c>
      <c r="K380" s="4">
        <v>79311459.790000007</v>
      </c>
      <c r="L380" s="5">
        <v>3125001</v>
      </c>
      <c r="M380" s="6">
        <v>25.379659010000001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0.28187457268249638</v>
      </c>
      <c r="S380" s="7">
        <f t="shared" si="5"/>
        <v>2.0741204869153401E-3</v>
      </c>
      <c r="T380" t="s">
        <v>1574</v>
      </c>
      <c r="U380" t="s">
        <v>1343</v>
      </c>
      <c r="AG380">
        <v>-8.0000000000000007E-5</v>
      </c>
    </row>
    <row r="381" spans="1:33" x14ac:dyDescent="0.25">
      <c r="A381" t="s">
        <v>1234</v>
      </c>
      <c r="B381" t="s">
        <v>1575</v>
      </c>
      <c r="C381" t="s">
        <v>1575</v>
      </c>
      <c r="D381" t="s">
        <v>1576</v>
      </c>
      <c r="E381" t="s">
        <v>1577</v>
      </c>
      <c r="F381" t="s">
        <v>1578</v>
      </c>
      <c r="G381" s="1">
        <v>600000</v>
      </c>
      <c r="H381" s="1">
        <v>95.066289999999995</v>
      </c>
      <c r="I381" s="2">
        <v>570397.74</v>
      </c>
      <c r="J381" s="3">
        <v>7.1918700000000004E-3</v>
      </c>
      <c r="K381" s="4">
        <v>79311459.790000007</v>
      </c>
      <c r="L381" s="5">
        <v>3125001</v>
      </c>
      <c r="M381" s="6">
        <v>25.379659010000001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3.0557570557227929</v>
      </c>
      <c r="S381" s="7">
        <f t="shared" si="5"/>
        <v>2.1976607496341085E-2</v>
      </c>
      <c r="T381" t="s">
        <v>1578</v>
      </c>
      <c r="U381" t="s">
        <v>1343</v>
      </c>
      <c r="AG381">
        <v>-8.0000000000000007E-5</v>
      </c>
    </row>
    <row r="382" spans="1:33" x14ac:dyDescent="0.25">
      <c r="A382" t="s">
        <v>1234</v>
      </c>
      <c r="B382" t="s">
        <v>1579</v>
      </c>
      <c r="C382" t="s">
        <v>1579</v>
      </c>
      <c r="D382" t="s">
        <v>1580</v>
      </c>
      <c r="E382" t="s">
        <v>1581</v>
      </c>
      <c r="F382" t="s">
        <v>1582</v>
      </c>
      <c r="G382" s="1">
        <v>2000000</v>
      </c>
      <c r="H382" s="1">
        <v>102.6619333</v>
      </c>
      <c r="I382" s="2">
        <v>2053238.67</v>
      </c>
      <c r="J382" s="3">
        <v>2.58883E-2</v>
      </c>
      <c r="K382" s="4">
        <v>79311459.790000007</v>
      </c>
      <c r="L382" s="5">
        <v>3125001</v>
      </c>
      <c r="M382" s="6">
        <v>25.379659010000001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4.13500556246</v>
      </c>
      <c r="S382" s="7">
        <f t="shared" si="5"/>
        <v>0.10704826450263322</v>
      </c>
      <c r="T382" t="s">
        <v>1582</v>
      </c>
      <c r="U382" t="s">
        <v>1343</v>
      </c>
      <c r="AG382">
        <v>-8.0000000000000007E-5</v>
      </c>
    </row>
    <row r="383" spans="1:33" x14ac:dyDescent="0.25">
      <c r="A383" t="s">
        <v>1234</v>
      </c>
      <c r="B383" t="s">
        <v>1583</v>
      </c>
      <c r="C383" t="s">
        <v>1583</v>
      </c>
      <c r="D383" t="s">
        <v>1584</v>
      </c>
      <c r="E383" t="s">
        <v>1585</v>
      </c>
      <c r="F383" t="s">
        <v>1586</v>
      </c>
      <c r="G383" s="1">
        <v>1000000</v>
      </c>
      <c r="H383" s="1">
        <v>94.028328889999997</v>
      </c>
      <c r="I383" s="2">
        <v>940283.29</v>
      </c>
      <c r="J383" s="3">
        <v>1.1855579999999999E-2</v>
      </c>
      <c r="K383" s="4">
        <v>79311459.790000007</v>
      </c>
      <c r="L383" s="5">
        <v>3125001</v>
      </c>
      <c r="M383" s="6">
        <v>25.379659010000001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3.3129280316190663</v>
      </c>
      <c r="S383" s="7">
        <f t="shared" si="5"/>
        <v>3.927668331310237E-2</v>
      </c>
      <c r="T383" t="s">
        <v>1586</v>
      </c>
      <c r="U383" t="s">
        <v>1343</v>
      </c>
      <c r="AG383">
        <v>-8.0000000000000007E-5</v>
      </c>
    </row>
    <row r="384" spans="1:33" x14ac:dyDescent="0.25">
      <c r="A384" t="s">
        <v>1234</v>
      </c>
      <c r="B384" t="s">
        <v>1587</v>
      </c>
      <c r="C384" t="s">
        <v>1587</v>
      </c>
      <c r="D384" t="s">
        <v>1588</v>
      </c>
      <c r="E384" t="s">
        <v>1589</v>
      </c>
      <c r="F384" t="s">
        <v>1590</v>
      </c>
      <c r="G384" s="1">
        <v>1750000</v>
      </c>
      <c r="H384" s="1">
        <v>90.587522199999995</v>
      </c>
      <c r="I384" s="2">
        <v>1585281.64</v>
      </c>
      <c r="J384" s="3">
        <v>1.998805E-2</v>
      </c>
      <c r="K384" s="4">
        <v>79311459.790000007</v>
      </c>
      <c r="L384" s="5">
        <v>3125001</v>
      </c>
      <c r="M384" s="6">
        <v>25.379659010000001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1590</v>
      </c>
      <c r="U384" t="s">
        <v>1343</v>
      </c>
      <c r="AG384">
        <v>-8.0000000000000007E-5</v>
      </c>
    </row>
    <row r="385" spans="1:33" x14ac:dyDescent="0.25">
      <c r="A385" t="s">
        <v>1234</v>
      </c>
      <c r="B385" t="s">
        <v>1591</v>
      </c>
      <c r="C385" t="s">
        <v>1591</v>
      </c>
      <c r="D385" t="s">
        <v>1592</v>
      </c>
      <c r="E385" t="s">
        <v>1593</v>
      </c>
      <c r="F385" t="s">
        <v>1594</v>
      </c>
      <c r="G385" s="1">
        <v>750000</v>
      </c>
      <c r="H385" s="1">
        <v>104.92532556</v>
      </c>
      <c r="I385" s="2">
        <v>786939.94</v>
      </c>
      <c r="J385" s="3">
        <v>9.9221499999999994E-3</v>
      </c>
      <c r="K385" s="4">
        <v>79311459.790000007</v>
      </c>
      <c r="L385" s="5">
        <v>3125001</v>
      </c>
      <c r="M385" s="6">
        <v>25.379659010000001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3.0784358197977091</v>
      </c>
      <c r="S385" s="7">
        <f t="shared" si="5"/>
        <v>3.0544701969405837E-2</v>
      </c>
      <c r="T385" t="s">
        <v>1594</v>
      </c>
      <c r="U385" t="s">
        <v>1343</v>
      </c>
      <c r="AG385">
        <v>-8.0000000000000007E-5</v>
      </c>
    </row>
    <row r="386" spans="1:33" x14ac:dyDescent="0.25">
      <c r="A386" t="s">
        <v>1234</v>
      </c>
      <c r="B386" t="s">
        <v>1595</v>
      </c>
      <c r="C386" t="s">
        <v>1595</v>
      </c>
      <c r="D386" t="s">
        <v>1596</v>
      </c>
      <c r="E386" t="s">
        <v>1597</v>
      </c>
      <c r="F386" t="s">
        <v>1598</v>
      </c>
      <c r="G386" s="1">
        <v>560000</v>
      </c>
      <c r="H386" s="1">
        <v>88.7693467</v>
      </c>
      <c r="I386" s="2">
        <v>497108.34</v>
      </c>
      <c r="J386" s="3">
        <v>6.2677999999999996E-3</v>
      </c>
      <c r="K386" s="4">
        <v>79311459.790000007</v>
      </c>
      <c r="L386" s="5">
        <v>3125001</v>
      </c>
      <c r="M386" s="6">
        <v>25.379659010000001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4.2137801479199997</v>
      </c>
      <c r="S386" s="7">
        <f t="shared" si="5"/>
        <v>2.6411131211132973E-2</v>
      </c>
      <c r="T386" t="s">
        <v>1598</v>
      </c>
      <c r="U386" t="s">
        <v>1343</v>
      </c>
      <c r="AG386">
        <v>-8.0000000000000007E-5</v>
      </c>
    </row>
    <row r="387" spans="1:33" x14ac:dyDescent="0.25">
      <c r="A387" t="s">
        <v>1234</v>
      </c>
      <c r="B387" t="s">
        <v>1599</v>
      </c>
      <c r="C387" t="s">
        <v>1599</v>
      </c>
      <c r="D387" t="s">
        <v>1600</v>
      </c>
      <c r="E387" t="s">
        <v>1601</v>
      </c>
      <c r="F387" t="s">
        <v>1602</v>
      </c>
      <c r="G387" s="1">
        <v>2500000</v>
      </c>
      <c r="H387" s="1">
        <v>101.765625</v>
      </c>
      <c r="I387" s="2">
        <v>2544140.63</v>
      </c>
      <c r="J387" s="3">
        <v>3.2077840000000003E-2</v>
      </c>
      <c r="K387" s="4">
        <v>79311459.790000007</v>
      </c>
      <c r="L387" s="5">
        <v>3125001</v>
      </c>
      <c r="M387" s="6">
        <v>25.379659010000001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4.0629642732900004</v>
      </c>
      <c r="S387" s="7">
        <f t="shared" si="5"/>
        <v>0.13033111788431292</v>
      </c>
      <c r="T387" t="s">
        <v>1602</v>
      </c>
      <c r="U387" t="s">
        <v>1343</v>
      </c>
      <c r="AG387">
        <v>-8.0000000000000007E-5</v>
      </c>
    </row>
    <row r="388" spans="1:33" x14ac:dyDescent="0.25">
      <c r="A388" t="s">
        <v>1234</v>
      </c>
      <c r="B388" t="s">
        <v>1603</v>
      </c>
      <c r="G388" s="1">
        <v>60966</v>
      </c>
      <c r="H388" s="1">
        <v>90.999998000000005</v>
      </c>
      <c r="I388" s="2">
        <v>55479.06</v>
      </c>
      <c r="J388" s="3">
        <v>6.9950999999999998E-4</v>
      </c>
      <c r="K388" s="4">
        <v>79311459.790000007</v>
      </c>
      <c r="L388" s="5">
        <v>3125001</v>
      </c>
      <c r="M388" s="6">
        <v>25.379659010000001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5"/>
        <v xml:space="preserve"> </v>
      </c>
      <c r="T388" t="s">
        <v>1604</v>
      </c>
      <c r="U388" t="s">
        <v>1605</v>
      </c>
      <c r="AG388">
        <v>-8.0000000000000007E-5</v>
      </c>
    </row>
    <row r="389" spans="1:33" x14ac:dyDescent="0.25">
      <c r="A389" t="s">
        <v>1234</v>
      </c>
      <c r="B389" t="s">
        <v>92</v>
      </c>
      <c r="C389" t="s">
        <v>92</v>
      </c>
      <c r="D389" t="s">
        <v>93</v>
      </c>
      <c r="E389" t="s">
        <v>94</v>
      </c>
      <c r="F389" t="s">
        <v>95</v>
      </c>
      <c r="G389" s="1">
        <v>1000000</v>
      </c>
      <c r="H389" s="1">
        <v>99.823582999999999</v>
      </c>
      <c r="I389" s="2">
        <v>998235.83</v>
      </c>
      <c r="J389" s="3">
        <v>1.258627E-2</v>
      </c>
      <c r="K389" s="4">
        <v>79311459.790000007</v>
      </c>
      <c r="L389" s="5">
        <v>3125001</v>
      </c>
      <c r="M389" s="6">
        <v>25.379659010000001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4.0193096070295982E-2</v>
      </c>
      <c r="S389" s="7">
        <f t="shared" ref="S389:S452" si="6">IF(ISNUMBER(N389),Q389*N389,IF(ISNUMBER(R389),J389*R389," "))</f>
        <v>5.058811592766842E-4</v>
      </c>
      <c r="T389" t="s">
        <v>95</v>
      </c>
      <c r="U389" t="s">
        <v>83</v>
      </c>
      <c r="AG389">
        <v>-8.0000000000000007E-5</v>
      </c>
    </row>
    <row r="390" spans="1:33" x14ac:dyDescent="0.25">
      <c r="A390" t="s">
        <v>1234</v>
      </c>
      <c r="B390" t="s">
        <v>96</v>
      </c>
      <c r="C390" t="s">
        <v>96</v>
      </c>
      <c r="D390" t="s">
        <v>97</v>
      </c>
      <c r="E390" t="s">
        <v>98</v>
      </c>
      <c r="F390" t="s">
        <v>99</v>
      </c>
      <c r="G390" s="1">
        <v>1100000</v>
      </c>
      <c r="H390" s="1">
        <v>99.576999999999998</v>
      </c>
      <c r="I390" s="2">
        <v>1095347</v>
      </c>
      <c r="J390" s="3">
        <v>1.38107E-2</v>
      </c>
      <c r="K390" s="4">
        <v>79311459.790000007</v>
      </c>
      <c r="L390" s="5">
        <v>3125001</v>
      </c>
      <c r="M390" s="6">
        <v>25.379659010000001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9.6462697158103447E-2</v>
      </c>
      <c r="S390" s="7">
        <f t="shared" si="6"/>
        <v>1.3322173716414194E-3</v>
      </c>
      <c r="T390" t="s">
        <v>99</v>
      </c>
      <c r="U390" t="s">
        <v>83</v>
      </c>
      <c r="AG390">
        <v>-8.0000000000000007E-5</v>
      </c>
    </row>
    <row r="391" spans="1:33" x14ac:dyDescent="0.25">
      <c r="A391" t="s">
        <v>1234</v>
      </c>
      <c r="B391" t="s">
        <v>79</v>
      </c>
      <c r="C391" t="s">
        <v>79</v>
      </c>
      <c r="D391" t="s">
        <v>80</v>
      </c>
      <c r="E391" t="s">
        <v>81</v>
      </c>
      <c r="F391" t="s">
        <v>82</v>
      </c>
      <c r="G391" s="1">
        <v>4200000</v>
      </c>
      <c r="H391" s="1">
        <v>99.354513999999995</v>
      </c>
      <c r="I391" s="2">
        <v>4172889.59</v>
      </c>
      <c r="J391" s="3">
        <v>5.2613960000000001E-2</v>
      </c>
      <c r="K391" s="4">
        <v>79311459.790000007</v>
      </c>
      <c r="L391" s="5">
        <v>3125001</v>
      </c>
      <c r="M391" s="6">
        <v>25.379659010000001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0.14737376133941701</v>
      </c>
      <c r="S391" s="7">
        <f t="shared" si="6"/>
        <v>7.7539171841616338E-3</v>
      </c>
      <c r="T391" t="s">
        <v>82</v>
      </c>
      <c r="U391" t="s">
        <v>83</v>
      </c>
      <c r="AG391">
        <v>-8.0000000000000007E-5</v>
      </c>
    </row>
    <row r="392" spans="1:33" x14ac:dyDescent="0.25">
      <c r="A392" t="s">
        <v>1234</v>
      </c>
      <c r="B392" t="s">
        <v>203</v>
      </c>
      <c r="C392" t="s">
        <v>203</v>
      </c>
      <c r="D392" t="s">
        <v>204</v>
      </c>
      <c r="E392" t="s">
        <v>205</v>
      </c>
      <c r="F392" t="s">
        <v>206</v>
      </c>
      <c r="G392" s="1">
        <v>3450000</v>
      </c>
      <c r="H392" s="1">
        <v>99.251555999999994</v>
      </c>
      <c r="I392" s="2">
        <v>3424178.68</v>
      </c>
      <c r="J392" s="3">
        <v>4.3173820000000002E-2</v>
      </c>
      <c r="K392" s="4">
        <v>79311459.790000007</v>
      </c>
      <c r="L392" s="5">
        <v>3125001</v>
      </c>
      <c r="M392" s="6">
        <v>25.379659010000001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0.17150612963752054</v>
      </c>
      <c r="S392" s="7">
        <f t="shared" si="6"/>
        <v>7.4045747698669772E-3</v>
      </c>
      <c r="T392" t="s">
        <v>206</v>
      </c>
      <c r="U392" t="s">
        <v>83</v>
      </c>
      <c r="AG392">
        <v>-8.0000000000000007E-5</v>
      </c>
    </row>
    <row r="393" spans="1:33" x14ac:dyDescent="0.25">
      <c r="A393" t="s">
        <v>1234</v>
      </c>
      <c r="B393" t="s">
        <v>84</v>
      </c>
      <c r="C393" t="s">
        <v>84</v>
      </c>
      <c r="G393" s="1">
        <v>-399460</v>
      </c>
      <c r="H393" s="1">
        <v>1</v>
      </c>
      <c r="I393" s="2">
        <v>-399460</v>
      </c>
      <c r="J393" s="3">
        <v>-5.0365999999999996E-3</v>
      </c>
      <c r="K393" s="4">
        <v>79311459.790000007</v>
      </c>
      <c r="L393" s="5">
        <v>3125001</v>
      </c>
      <c r="M393" s="6">
        <v>25.379659010000001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84</v>
      </c>
      <c r="U393" t="s">
        <v>84</v>
      </c>
      <c r="AG393">
        <v>-8.0000000000000007E-5</v>
      </c>
    </row>
    <row r="394" spans="1:33" x14ac:dyDescent="0.25">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row>
    <row r="395" spans="1:33" x14ac:dyDescent="0.25">
      <c r="A395" t="s">
        <v>1606</v>
      </c>
      <c r="B395" t="s">
        <v>1607</v>
      </c>
      <c r="C395" t="s">
        <v>1608</v>
      </c>
      <c r="F395" t="s">
        <v>1609</v>
      </c>
      <c r="G395" s="1">
        <v>-5</v>
      </c>
      <c r="H395" s="1">
        <v>46.27</v>
      </c>
      <c r="I395" s="2">
        <v>-138810</v>
      </c>
      <c r="J395" s="3">
        <v>-2.2238E-4</v>
      </c>
      <c r="K395" s="4">
        <v>624194369.16999996</v>
      </c>
      <c r="L395" s="5">
        <v>21725001</v>
      </c>
      <c r="M395" s="6">
        <v>28.731615210000001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1610</v>
      </c>
      <c r="U395" t="s">
        <v>46</v>
      </c>
      <c r="AG395">
        <v>-4.9700000000000005E-4</v>
      </c>
    </row>
    <row r="396" spans="1:33" x14ac:dyDescent="0.25">
      <c r="A396" t="s">
        <v>1606</v>
      </c>
      <c r="B396" t="s">
        <v>1611</v>
      </c>
      <c r="C396" t="s">
        <v>1612</v>
      </c>
      <c r="F396" t="s">
        <v>1613</v>
      </c>
      <c r="G396" s="1">
        <v>28</v>
      </c>
      <c r="H396" s="1">
        <v>46.55</v>
      </c>
      <c r="I396" s="2">
        <v>782040</v>
      </c>
      <c r="J396" s="3">
        <v>1.2528800000000001E-3</v>
      </c>
      <c r="K396" s="4">
        <v>624194369.16999996</v>
      </c>
      <c r="L396" s="5">
        <v>21725001</v>
      </c>
      <c r="M396" s="6">
        <v>28.731615210000001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1614</v>
      </c>
      <c r="U396" t="s">
        <v>46</v>
      </c>
      <c r="AG396">
        <v>-4.9700000000000005E-4</v>
      </c>
    </row>
    <row r="397" spans="1:33" x14ac:dyDescent="0.25">
      <c r="A397" t="s">
        <v>1606</v>
      </c>
      <c r="B397" t="s">
        <v>1615</v>
      </c>
      <c r="C397" t="s">
        <v>1616</v>
      </c>
      <c r="F397" t="s">
        <v>1615</v>
      </c>
      <c r="G397" s="1">
        <v>1338</v>
      </c>
      <c r="H397" s="1">
        <v>494.5</v>
      </c>
      <c r="I397" s="2">
        <v>33082050</v>
      </c>
      <c r="J397" s="3">
        <v>5.2999600000000001E-2</v>
      </c>
      <c r="K397" s="4">
        <v>624194369.16999996</v>
      </c>
      <c r="L397" s="5">
        <v>21725001</v>
      </c>
      <c r="M397" s="6">
        <v>28.731615210000001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1617</v>
      </c>
      <c r="U397" t="s">
        <v>46</v>
      </c>
      <c r="AG397">
        <v>-4.9700000000000005E-4</v>
      </c>
    </row>
    <row r="398" spans="1:33" x14ac:dyDescent="0.25">
      <c r="A398" t="s">
        <v>1606</v>
      </c>
      <c r="B398" t="s">
        <v>1618</v>
      </c>
      <c r="C398" t="s">
        <v>1619</v>
      </c>
      <c r="F398" t="s">
        <v>1620</v>
      </c>
      <c r="G398" s="1">
        <v>1075</v>
      </c>
      <c r="H398" s="1">
        <v>504.75</v>
      </c>
      <c r="I398" s="2">
        <v>27130312.5</v>
      </c>
      <c r="J398" s="3">
        <v>4.3464530000000001E-2</v>
      </c>
      <c r="K398" s="4">
        <v>624194369.16999996</v>
      </c>
      <c r="L398" s="5">
        <v>21725001</v>
      </c>
      <c r="M398" s="6">
        <v>28.731615210000001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1621</v>
      </c>
      <c r="U398" t="s">
        <v>46</v>
      </c>
      <c r="AG398">
        <v>-4.9700000000000005E-4</v>
      </c>
    </row>
    <row r="399" spans="1:33" x14ac:dyDescent="0.25">
      <c r="A399" t="s">
        <v>1606</v>
      </c>
      <c r="B399" t="s">
        <v>1622</v>
      </c>
      <c r="C399" t="s">
        <v>1623</v>
      </c>
      <c r="F399" t="s">
        <v>1622</v>
      </c>
      <c r="G399" s="1">
        <v>774</v>
      </c>
      <c r="H399" s="1">
        <v>506.75</v>
      </c>
      <c r="I399" s="2">
        <v>19611225</v>
      </c>
      <c r="J399" s="3">
        <v>3.1418460000000002E-2</v>
      </c>
      <c r="K399" s="4">
        <v>624194369.16999996</v>
      </c>
      <c r="L399" s="5">
        <v>21725001</v>
      </c>
      <c r="M399" s="6">
        <v>28.731615210000001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1624</v>
      </c>
      <c r="U399" t="s">
        <v>46</v>
      </c>
      <c r="AG399">
        <v>-4.9700000000000005E-4</v>
      </c>
    </row>
    <row r="400" spans="1:33" x14ac:dyDescent="0.25">
      <c r="A400" t="s">
        <v>1606</v>
      </c>
      <c r="B400" t="s">
        <v>1625</v>
      </c>
      <c r="C400" t="s">
        <v>1626</v>
      </c>
      <c r="F400" t="s">
        <v>1625</v>
      </c>
      <c r="G400" s="1">
        <v>237</v>
      </c>
      <c r="H400" s="1">
        <v>469.75</v>
      </c>
      <c r="I400" s="2">
        <v>5566537.5</v>
      </c>
      <c r="J400" s="3">
        <v>8.9179600000000008E-3</v>
      </c>
      <c r="K400" s="4">
        <v>624194369.16999996</v>
      </c>
      <c r="L400" s="5">
        <v>21725001</v>
      </c>
      <c r="M400" s="6">
        <v>28.731615210000001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1627</v>
      </c>
      <c r="U400" t="s">
        <v>46</v>
      </c>
      <c r="AG400">
        <v>-4.9700000000000005E-4</v>
      </c>
    </row>
    <row r="401" spans="1:33" x14ac:dyDescent="0.25">
      <c r="A401" t="s">
        <v>1606</v>
      </c>
      <c r="B401" t="s">
        <v>1628</v>
      </c>
      <c r="C401" t="s">
        <v>1629</v>
      </c>
      <c r="F401" t="s">
        <v>1630</v>
      </c>
      <c r="G401" s="1">
        <v>1</v>
      </c>
      <c r="H401" s="1">
        <v>10913</v>
      </c>
      <c r="I401" s="2">
        <v>109130</v>
      </c>
      <c r="J401" s="3">
        <v>1.7483E-4</v>
      </c>
      <c r="K401" s="4">
        <v>624194369.16999996</v>
      </c>
      <c r="L401" s="5">
        <v>21725001</v>
      </c>
      <c r="M401" s="6">
        <v>28.731615210000001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1631</v>
      </c>
      <c r="U401" t="s">
        <v>46</v>
      </c>
      <c r="AG401">
        <v>-4.9700000000000005E-4</v>
      </c>
    </row>
    <row r="402" spans="1:33" x14ac:dyDescent="0.25">
      <c r="A402" t="s">
        <v>1606</v>
      </c>
      <c r="B402" t="s">
        <v>1632</v>
      </c>
      <c r="C402" t="s">
        <v>1633</v>
      </c>
      <c r="F402" t="s">
        <v>1632</v>
      </c>
      <c r="G402" s="1">
        <v>156</v>
      </c>
      <c r="H402" s="1">
        <v>10865</v>
      </c>
      <c r="I402" s="2">
        <v>16949400</v>
      </c>
      <c r="J402" s="3">
        <v>2.7154040000000001E-2</v>
      </c>
      <c r="K402" s="4">
        <v>624194369.16999996</v>
      </c>
      <c r="L402" s="5">
        <v>21725001</v>
      </c>
      <c r="M402" s="6">
        <v>28.731615210000001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1634</v>
      </c>
      <c r="U402" t="s">
        <v>46</v>
      </c>
      <c r="AG402">
        <v>-4.9700000000000005E-4</v>
      </c>
    </row>
    <row r="403" spans="1:33" x14ac:dyDescent="0.25">
      <c r="A403" t="s">
        <v>1606</v>
      </c>
      <c r="B403" t="s">
        <v>1635</v>
      </c>
      <c r="C403" t="s">
        <v>1636</v>
      </c>
      <c r="F403" t="s">
        <v>1635</v>
      </c>
      <c r="G403" s="1">
        <v>77</v>
      </c>
      <c r="H403" s="1">
        <v>10600</v>
      </c>
      <c r="I403" s="2">
        <v>8162000</v>
      </c>
      <c r="J403" s="3">
        <v>1.307606E-2</v>
      </c>
      <c r="K403" s="4">
        <v>624194369.16999996</v>
      </c>
      <c r="L403" s="5">
        <v>21725001</v>
      </c>
      <c r="M403" s="6">
        <v>28.731615210000001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1637</v>
      </c>
      <c r="U403" t="s">
        <v>46</v>
      </c>
      <c r="AG403">
        <v>-4.9700000000000005E-4</v>
      </c>
    </row>
    <row r="404" spans="1:33" x14ac:dyDescent="0.25">
      <c r="A404" t="s">
        <v>1606</v>
      </c>
      <c r="B404" t="s">
        <v>1638</v>
      </c>
      <c r="C404" t="s">
        <v>1639</v>
      </c>
      <c r="F404" t="s">
        <v>1640</v>
      </c>
      <c r="G404" s="1">
        <v>-457</v>
      </c>
      <c r="H404" s="1">
        <v>72.34</v>
      </c>
      <c r="I404" s="2">
        <v>-33059380</v>
      </c>
      <c r="J404" s="3">
        <v>-5.2963280000000001E-2</v>
      </c>
      <c r="K404" s="4">
        <v>624194369.16999996</v>
      </c>
      <c r="L404" s="5">
        <v>21725001</v>
      </c>
      <c r="M404" s="6">
        <v>28.731615210000001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1641</v>
      </c>
      <c r="U404" t="s">
        <v>46</v>
      </c>
      <c r="AG404">
        <v>-4.9700000000000005E-4</v>
      </c>
    </row>
    <row r="405" spans="1:33" x14ac:dyDescent="0.25">
      <c r="A405" t="s">
        <v>1606</v>
      </c>
      <c r="B405" t="s">
        <v>1642</v>
      </c>
      <c r="C405" t="s">
        <v>1643</v>
      </c>
      <c r="F405" t="s">
        <v>1644</v>
      </c>
      <c r="G405" s="1">
        <v>-158</v>
      </c>
      <c r="H405" s="1">
        <v>71.87</v>
      </c>
      <c r="I405" s="2">
        <v>-11355460</v>
      </c>
      <c r="J405" s="3">
        <v>-1.819219E-2</v>
      </c>
      <c r="K405" s="4">
        <v>624194369.16999996</v>
      </c>
      <c r="L405" s="5">
        <v>21725001</v>
      </c>
      <c r="M405" s="6">
        <v>28.731615210000001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1645</v>
      </c>
      <c r="U405" t="s">
        <v>46</v>
      </c>
      <c r="AG405">
        <v>-4.9700000000000005E-4</v>
      </c>
    </row>
    <row r="406" spans="1:33" x14ac:dyDescent="0.25">
      <c r="A406" t="s">
        <v>1606</v>
      </c>
      <c r="B406" t="s">
        <v>1646</v>
      </c>
      <c r="C406" t="s">
        <v>1647</v>
      </c>
      <c r="F406" t="s">
        <v>1648</v>
      </c>
      <c r="G406" s="1">
        <v>-54</v>
      </c>
      <c r="H406" s="1">
        <v>71.34</v>
      </c>
      <c r="I406" s="2">
        <v>-3852360</v>
      </c>
      <c r="J406" s="3">
        <v>-6.1717300000000003E-3</v>
      </c>
      <c r="K406" s="4">
        <v>624194369.16999996</v>
      </c>
      <c r="L406" s="5">
        <v>21725001</v>
      </c>
      <c r="M406" s="6">
        <v>28.731615210000001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1649</v>
      </c>
      <c r="U406" t="s">
        <v>46</v>
      </c>
      <c r="AG406">
        <v>-4.9700000000000005E-4</v>
      </c>
    </row>
    <row r="407" spans="1:33" x14ac:dyDescent="0.25">
      <c r="A407" t="s">
        <v>1606</v>
      </c>
      <c r="B407" t="s">
        <v>1650</v>
      </c>
      <c r="C407" t="s">
        <v>1651</v>
      </c>
      <c r="F407" t="s">
        <v>1652</v>
      </c>
      <c r="G407" s="1">
        <v>-16</v>
      </c>
      <c r="H407" s="1">
        <v>70.790000000000006</v>
      </c>
      <c r="I407" s="2">
        <v>-1132640</v>
      </c>
      <c r="J407" s="3">
        <v>-1.81456E-3</v>
      </c>
      <c r="K407" s="4">
        <v>624194369.16999996</v>
      </c>
      <c r="L407" s="5">
        <v>21725001</v>
      </c>
      <c r="M407" s="6">
        <v>28.731615210000001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1653</v>
      </c>
      <c r="U407" t="s">
        <v>46</v>
      </c>
      <c r="AG407">
        <v>-4.9700000000000005E-4</v>
      </c>
    </row>
    <row r="408" spans="1:33" x14ac:dyDescent="0.25">
      <c r="A408" t="s">
        <v>1606</v>
      </c>
      <c r="B408" t="s">
        <v>1654</v>
      </c>
      <c r="C408" t="s">
        <v>1655</v>
      </c>
      <c r="F408" t="s">
        <v>1654</v>
      </c>
      <c r="G408" s="1">
        <v>-9</v>
      </c>
      <c r="H408" s="1">
        <v>70.23</v>
      </c>
      <c r="I408" s="2">
        <v>-632070</v>
      </c>
      <c r="J408" s="3">
        <v>-1.0126200000000001E-3</v>
      </c>
      <c r="K408" s="4">
        <v>624194369.16999996</v>
      </c>
      <c r="L408" s="5">
        <v>21725001</v>
      </c>
      <c r="M408" s="6">
        <v>28.731615210000001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1656</v>
      </c>
      <c r="U408" t="s">
        <v>46</v>
      </c>
      <c r="AG408">
        <v>-4.9700000000000005E-4</v>
      </c>
    </row>
    <row r="409" spans="1:33" x14ac:dyDescent="0.25">
      <c r="A409" t="s">
        <v>1606</v>
      </c>
      <c r="B409" t="s">
        <v>1657</v>
      </c>
      <c r="C409" t="s">
        <v>1658</v>
      </c>
      <c r="F409" t="s">
        <v>1657</v>
      </c>
      <c r="G409" s="1">
        <v>-12</v>
      </c>
      <c r="H409" s="1">
        <v>69.7</v>
      </c>
      <c r="I409" s="2">
        <v>-836400</v>
      </c>
      <c r="J409" s="3">
        <v>-1.33997E-3</v>
      </c>
      <c r="K409" s="4">
        <v>624194369.16999996</v>
      </c>
      <c r="L409" s="5">
        <v>21725001</v>
      </c>
      <c r="M409" s="6">
        <v>28.731615210000001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1659</v>
      </c>
      <c r="U409" t="s">
        <v>46</v>
      </c>
      <c r="AG409">
        <v>-4.9700000000000005E-4</v>
      </c>
    </row>
    <row r="410" spans="1:33" x14ac:dyDescent="0.25">
      <c r="A410" t="s">
        <v>1606</v>
      </c>
      <c r="B410" t="s">
        <v>1660</v>
      </c>
      <c r="C410" t="s">
        <v>1661</v>
      </c>
      <c r="F410" t="s">
        <v>1662</v>
      </c>
      <c r="G410" s="1">
        <v>-4</v>
      </c>
      <c r="H410" s="1">
        <v>69.19</v>
      </c>
      <c r="I410" s="2">
        <v>-276760</v>
      </c>
      <c r="J410" s="3">
        <v>-4.4339E-4</v>
      </c>
      <c r="K410" s="4">
        <v>624194369.16999996</v>
      </c>
      <c r="L410" s="5">
        <v>21725001</v>
      </c>
      <c r="M410" s="6">
        <v>28.731615210000001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1663</v>
      </c>
      <c r="U410" t="s">
        <v>46</v>
      </c>
      <c r="AG410">
        <v>-4.9700000000000005E-4</v>
      </c>
    </row>
    <row r="411" spans="1:33" x14ac:dyDescent="0.25">
      <c r="A411" t="s">
        <v>1606</v>
      </c>
      <c r="B411" t="s">
        <v>1664</v>
      </c>
      <c r="C411" t="s">
        <v>1665</v>
      </c>
      <c r="F411" t="s">
        <v>1664</v>
      </c>
      <c r="G411" s="1">
        <v>-185</v>
      </c>
      <c r="H411" s="1">
        <v>87.187009000000003</v>
      </c>
      <c r="I411" s="2">
        <v>-16129596.664999999</v>
      </c>
      <c r="J411" s="3">
        <v>-2.5840660000000001E-2</v>
      </c>
      <c r="K411" s="4">
        <v>624194369.16999996</v>
      </c>
      <c r="L411" s="5">
        <v>21725001</v>
      </c>
      <c r="M411" s="6">
        <v>28.731615210000001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f>IF(OR($A411="TUA",$A411="TYA"),"",IF(ISNUMBER(_xll.BDP($C411,"DUR_ADJ_OAS_MID")),_xll.BDP($C411,"DUR_ADJ_OAS_MID"),IF(ISNUMBER(_xll.BDP($E411&amp;" ISIN","DUR_ADJ_OAS_MID")),_xll.BDP($E411&amp;" ISIN","DUR_ADJ_OAS_MID")," ")))</f>
        <v>7.3891267093231106</v>
      </c>
      <c r="S411" s="7">
        <f t="shared" si="6"/>
        <v>-0.19093991099253735</v>
      </c>
      <c r="T411" t="s">
        <v>1666</v>
      </c>
      <c r="U411" t="s">
        <v>46</v>
      </c>
      <c r="AG411">
        <v>-4.9700000000000005E-4</v>
      </c>
    </row>
    <row r="412" spans="1:33" x14ac:dyDescent="0.25">
      <c r="A412" t="s">
        <v>1606</v>
      </c>
      <c r="B412" t="s">
        <v>1667</v>
      </c>
      <c r="C412" t="s">
        <v>1668</v>
      </c>
      <c r="F412" t="s">
        <v>1669</v>
      </c>
      <c r="G412" s="1">
        <v>-121</v>
      </c>
      <c r="H412" s="1">
        <v>67.972761000000006</v>
      </c>
      <c r="I412" s="2">
        <v>-20561760.202500001</v>
      </c>
      <c r="J412" s="3">
        <v>-3.2941280000000003E-2</v>
      </c>
      <c r="K412" s="4">
        <v>624194369.16999996</v>
      </c>
      <c r="L412" s="5">
        <v>21725001</v>
      </c>
      <c r="M412" s="6">
        <v>28.731615210000001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1670</v>
      </c>
      <c r="U412" t="s">
        <v>46</v>
      </c>
      <c r="AG412">
        <v>-4.9700000000000005E-4</v>
      </c>
    </row>
    <row r="413" spans="1:33" x14ac:dyDescent="0.25">
      <c r="A413" t="s">
        <v>1606</v>
      </c>
      <c r="B413" t="s">
        <v>1671</v>
      </c>
      <c r="C413" t="s">
        <v>1672</v>
      </c>
      <c r="F413" t="s">
        <v>1673</v>
      </c>
      <c r="G413" s="1">
        <v>-98</v>
      </c>
      <c r="H413" s="1">
        <v>68.108958000000001</v>
      </c>
      <c r="I413" s="2">
        <v>-16686694.710000001</v>
      </c>
      <c r="J413" s="3">
        <v>-2.6733170000000001E-2</v>
      </c>
      <c r="K413" s="4">
        <v>624194369.16999996</v>
      </c>
      <c r="L413" s="5">
        <v>21725001</v>
      </c>
      <c r="M413" s="6">
        <v>28.731615210000001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1674</v>
      </c>
      <c r="U413" t="s">
        <v>46</v>
      </c>
      <c r="AG413">
        <v>-4.9700000000000005E-4</v>
      </c>
    </row>
    <row r="414" spans="1:33" x14ac:dyDescent="0.25">
      <c r="A414" t="s">
        <v>1606</v>
      </c>
      <c r="B414" t="s">
        <v>1675</v>
      </c>
      <c r="C414" t="s">
        <v>1676</v>
      </c>
      <c r="F414" t="s">
        <v>1677</v>
      </c>
      <c r="G414" s="1">
        <v>-103</v>
      </c>
      <c r="H414" s="1">
        <v>68.168324999999996</v>
      </c>
      <c r="I414" s="2">
        <v>-17553343.6875</v>
      </c>
      <c r="J414" s="3">
        <v>-2.81216E-2</v>
      </c>
      <c r="K414" s="4">
        <v>624194369.16999996</v>
      </c>
      <c r="L414" s="5">
        <v>21725001</v>
      </c>
      <c r="M414" s="6">
        <v>28.731615210000001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1678</v>
      </c>
      <c r="U414" t="s">
        <v>46</v>
      </c>
      <c r="AG414">
        <v>-4.9700000000000005E-4</v>
      </c>
    </row>
    <row r="415" spans="1:33" x14ac:dyDescent="0.25">
      <c r="A415" t="s">
        <v>1606</v>
      </c>
      <c r="B415" t="s">
        <v>1679</v>
      </c>
      <c r="C415" t="s">
        <v>1680</v>
      </c>
      <c r="F415" t="s">
        <v>1679</v>
      </c>
      <c r="G415" s="1">
        <v>-332</v>
      </c>
      <c r="H415" s="1">
        <v>66.94</v>
      </c>
      <c r="I415" s="2">
        <v>-11112040</v>
      </c>
      <c r="J415" s="3">
        <v>-1.7802209999999999E-2</v>
      </c>
      <c r="K415" s="4">
        <v>624194369.16999996</v>
      </c>
      <c r="L415" s="5">
        <v>21725001</v>
      </c>
      <c r="M415" s="6">
        <v>28.731615210000001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1681</v>
      </c>
      <c r="U415" t="s">
        <v>46</v>
      </c>
      <c r="AG415">
        <v>-4.9700000000000005E-4</v>
      </c>
    </row>
    <row r="416" spans="1:33" x14ac:dyDescent="0.25">
      <c r="A416" t="s">
        <v>1606</v>
      </c>
      <c r="B416" t="s">
        <v>1682</v>
      </c>
      <c r="C416" t="s">
        <v>1683</v>
      </c>
      <c r="F416" t="s">
        <v>1682</v>
      </c>
      <c r="G416" s="1">
        <v>-1175</v>
      </c>
      <c r="H416" s="1">
        <v>68.05</v>
      </c>
      <c r="I416" s="2">
        <v>-39979375</v>
      </c>
      <c r="J416" s="3">
        <v>-6.4049560000000005E-2</v>
      </c>
      <c r="K416" s="4">
        <v>624194369.16999996</v>
      </c>
      <c r="L416" s="5">
        <v>21725001</v>
      </c>
      <c r="M416" s="6">
        <v>28.731615210000001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1684</v>
      </c>
      <c r="U416" t="s">
        <v>46</v>
      </c>
      <c r="AG416">
        <v>-4.9700000000000005E-4</v>
      </c>
    </row>
    <row r="417" spans="1:33" x14ac:dyDescent="0.25">
      <c r="A417" t="s">
        <v>1606</v>
      </c>
      <c r="B417" t="s">
        <v>1685</v>
      </c>
      <c r="C417" t="s">
        <v>1686</v>
      </c>
      <c r="F417" t="s">
        <v>1687</v>
      </c>
      <c r="G417" s="1">
        <v>-360</v>
      </c>
      <c r="H417" s="1">
        <v>69.099999999999994</v>
      </c>
      <c r="I417" s="2">
        <v>-12438000</v>
      </c>
      <c r="J417" s="3">
        <v>-1.9926490000000002E-2</v>
      </c>
      <c r="K417" s="4">
        <v>624194369.16999996</v>
      </c>
      <c r="L417" s="5">
        <v>21725001</v>
      </c>
      <c r="M417" s="6">
        <v>28.731615210000001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1688</v>
      </c>
      <c r="U417" t="s">
        <v>46</v>
      </c>
      <c r="AG417">
        <v>-4.9700000000000005E-4</v>
      </c>
    </row>
    <row r="418" spans="1:33" x14ac:dyDescent="0.25">
      <c r="A418" t="s">
        <v>1606</v>
      </c>
      <c r="B418" t="s">
        <v>1689</v>
      </c>
      <c r="C418" t="s">
        <v>1690</v>
      </c>
      <c r="F418" t="s">
        <v>1691</v>
      </c>
      <c r="G418" s="1">
        <v>-293</v>
      </c>
      <c r="H418" s="1">
        <v>73.766369999999995</v>
      </c>
      <c r="I418" s="2">
        <v>-21613546.41</v>
      </c>
      <c r="J418" s="3">
        <v>-3.462631E-2</v>
      </c>
      <c r="K418" s="4">
        <v>624194369.16999996</v>
      </c>
      <c r="L418" s="5">
        <v>21725001</v>
      </c>
      <c r="M418" s="6">
        <v>28.731615210000001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f>IF(OR($A418="TUA",$A418="TYA"),"",IF(ISNUMBER(_xll.BDP($C418,"DUR_ADJ_OAS_MID")),_xll.BDP($C418,"DUR_ADJ_OAS_MID"),IF(ISNUMBER(_xll.BDP($E418&amp;" ISIN","DUR_ADJ_OAS_MID")),_xll.BDP($E418&amp;" ISIN","DUR_ADJ_OAS_MID")," ")))</f>
        <v>1.665943891756658</v>
      </c>
      <c r="S418" s="7">
        <f t="shared" si="6"/>
        <v>-5.7685489638572486E-2</v>
      </c>
      <c r="T418" t="s">
        <v>1692</v>
      </c>
      <c r="U418" t="s">
        <v>46</v>
      </c>
      <c r="AG418">
        <v>-4.9700000000000005E-4</v>
      </c>
    </row>
    <row r="419" spans="1:33" x14ac:dyDescent="0.25">
      <c r="A419" t="s">
        <v>1606</v>
      </c>
      <c r="B419" t="s">
        <v>1693</v>
      </c>
      <c r="C419" t="s">
        <v>1694</v>
      </c>
      <c r="F419" t="s">
        <v>1693</v>
      </c>
      <c r="G419" s="1">
        <v>81</v>
      </c>
      <c r="H419" s="1">
        <v>268.25</v>
      </c>
      <c r="I419" s="2">
        <v>10864125</v>
      </c>
      <c r="J419" s="3">
        <v>1.740504E-2</v>
      </c>
      <c r="K419" s="4">
        <v>624194369.16999996</v>
      </c>
      <c r="L419" s="5">
        <v>21725001</v>
      </c>
      <c r="M419" s="6">
        <v>28.731615210000001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1695</v>
      </c>
      <c r="U419" t="s">
        <v>46</v>
      </c>
      <c r="AG419">
        <v>-4.9700000000000005E-4</v>
      </c>
    </row>
    <row r="420" spans="1:33" x14ac:dyDescent="0.25">
      <c r="A420" t="s">
        <v>1606</v>
      </c>
      <c r="B420" t="s">
        <v>1696</v>
      </c>
      <c r="C420" t="s">
        <v>1697</v>
      </c>
      <c r="F420" t="s">
        <v>1696</v>
      </c>
      <c r="G420" s="1">
        <v>58</v>
      </c>
      <c r="H420" s="1">
        <v>267.625</v>
      </c>
      <c r="I420" s="2">
        <v>7761125</v>
      </c>
      <c r="J420" s="3">
        <v>1.243383E-2</v>
      </c>
      <c r="K420" s="4">
        <v>624194369.16999996</v>
      </c>
      <c r="L420" s="5">
        <v>21725001</v>
      </c>
      <c r="M420" s="6">
        <v>28.731615210000001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1698</v>
      </c>
      <c r="U420" t="s">
        <v>46</v>
      </c>
      <c r="AG420">
        <v>-4.9700000000000005E-4</v>
      </c>
    </row>
    <row r="421" spans="1:33" x14ac:dyDescent="0.25">
      <c r="A421" t="s">
        <v>1606</v>
      </c>
      <c r="B421" t="s">
        <v>1699</v>
      </c>
      <c r="C421" t="s">
        <v>1700</v>
      </c>
      <c r="F421" t="s">
        <v>1699</v>
      </c>
      <c r="G421" s="1">
        <v>-5</v>
      </c>
      <c r="H421" s="1">
        <v>265.8</v>
      </c>
      <c r="I421" s="2">
        <v>-664500</v>
      </c>
      <c r="J421" s="3">
        <v>-1.0645699999999999E-3</v>
      </c>
      <c r="K421" s="4">
        <v>624194369.16999996</v>
      </c>
      <c r="L421" s="5">
        <v>21725001</v>
      </c>
      <c r="M421" s="6">
        <v>28.731615210000001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1701</v>
      </c>
      <c r="U421" t="s">
        <v>46</v>
      </c>
      <c r="AG421">
        <v>-4.9700000000000005E-4</v>
      </c>
    </row>
    <row r="422" spans="1:33" x14ac:dyDescent="0.25">
      <c r="A422" t="s">
        <v>1606</v>
      </c>
      <c r="B422" t="s">
        <v>1702</v>
      </c>
      <c r="C422" t="s">
        <v>1703</v>
      </c>
      <c r="F422" t="s">
        <v>1704</v>
      </c>
      <c r="G422" s="1">
        <v>-1117</v>
      </c>
      <c r="H422" s="1">
        <v>106.570313</v>
      </c>
      <c r="I422" s="2">
        <v>-119039039.62100001</v>
      </c>
      <c r="J422" s="3">
        <v>-0.19070829</v>
      </c>
      <c r="K422" s="4">
        <v>624194369.16999996</v>
      </c>
      <c r="L422" s="5">
        <v>21725001</v>
      </c>
      <c r="M422" s="6">
        <v>28.731615210000001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f>IF(OR($A422="TUA",$A422="TYA"),"",IF(ISNUMBER(_xll.BDP($C422,"DUR_ADJ_OAS_MID")),_xll.BDP($C422,"DUR_ADJ_OAS_MID"),IF(ISNUMBER(_xll.BDP($E422&amp;" ISIN","DUR_ADJ_OAS_MID")),_xll.BDP($E422&amp;" ISIN","DUR_ADJ_OAS_MID")," ")))</f>
        <v>3.8613222997852343</v>
      </c>
      <c r="S422" s="7">
        <f t="shared" si="6"/>
        <v>-0.73638617293090947</v>
      </c>
      <c r="T422" t="s">
        <v>1705</v>
      </c>
      <c r="U422" t="s">
        <v>46</v>
      </c>
      <c r="AG422">
        <v>-4.9700000000000005E-4</v>
      </c>
    </row>
    <row r="423" spans="1:33" x14ac:dyDescent="0.25">
      <c r="A423" t="s">
        <v>1606</v>
      </c>
      <c r="B423" t="s">
        <v>1706</v>
      </c>
      <c r="C423" t="s">
        <v>1707</v>
      </c>
      <c r="F423" t="s">
        <v>1708</v>
      </c>
      <c r="G423" s="1">
        <v>690</v>
      </c>
      <c r="H423" s="1">
        <v>2875.8</v>
      </c>
      <c r="I423" s="2">
        <v>198430200</v>
      </c>
      <c r="J423" s="3">
        <v>0.31789809000000002</v>
      </c>
      <c r="K423" s="4">
        <v>624194369.16999996</v>
      </c>
      <c r="L423" s="5">
        <v>21725001</v>
      </c>
      <c r="M423" s="6">
        <v>28.731615210000001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1709</v>
      </c>
      <c r="U423" t="s">
        <v>46</v>
      </c>
      <c r="AG423">
        <v>-4.9700000000000005E-4</v>
      </c>
    </row>
    <row r="424" spans="1:33" x14ac:dyDescent="0.25">
      <c r="A424" t="s">
        <v>1606</v>
      </c>
      <c r="B424" t="s">
        <v>1710</v>
      </c>
      <c r="C424" t="s">
        <v>1711</v>
      </c>
      <c r="F424" t="s">
        <v>1710</v>
      </c>
      <c r="G424" s="1">
        <v>75</v>
      </c>
      <c r="H424" s="1">
        <v>2900.7</v>
      </c>
      <c r="I424" s="2">
        <v>21755250</v>
      </c>
      <c r="J424" s="3">
        <v>3.4853330000000002E-2</v>
      </c>
      <c r="K424" s="4">
        <v>624194369.16999996</v>
      </c>
      <c r="L424" s="5">
        <v>21725001</v>
      </c>
      <c r="M424" s="6">
        <v>28.731615210000001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1712</v>
      </c>
      <c r="U424" t="s">
        <v>46</v>
      </c>
      <c r="AG424">
        <v>-4.9700000000000005E-4</v>
      </c>
    </row>
    <row r="425" spans="1:33" x14ac:dyDescent="0.25">
      <c r="A425" t="s">
        <v>1606</v>
      </c>
      <c r="B425" t="s">
        <v>1713</v>
      </c>
      <c r="C425" t="s">
        <v>1714</v>
      </c>
      <c r="F425" t="s">
        <v>1715</v>
      </c>
      <c r="G425" s="1">
        <v>11</v>
      </c>
      <c r="H425" s="1">
        <v>2924.3</v>
      </c>
      <c r="I425" s="2">
        <v>3216730</v>
      </c>
      <c r="J425" s="3">
        <v>5.1534099999999998E-3</v>
      </c>
      <c r="K425" s="4">
        <v>624194369.16999996</v>
      </c>
      <c r="L425" s="5">
        <v>21725001</v>
      </c>
      <c r="M425" s="6">
        <v>28.731615210000001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1716</v>
      </c>
      <c r="U425" t="s">
        <v>46</v>
      </c>
      <c r="AG425">
        <v>-4.9700000000000005E-4</v>
      </c>
    </row>
    <row r="426" spans="1:33" x14ac:dyDescent="0.25">
      <c r="A426" t="s">
        <v>1606</v>
      </c>
      <c r="B426" t="s">
        <v>1717</v>
      </c>
      <c r="C426" t="s">
        <v>1718</v>
      </c>
      <c r="F426" t="s">
        <v>1719</v>
      </c>
      <c r="G426" s="1">
        <v>82</v>
      </c>
      <c r="H426" s="1">
        <v>435.35</v>
      </c>
      <c r="I426" s="2">
        <v>8924675</v>
      </c>
      <c r="J426" s="3">
        <v>1.429791E-2</v>
      </c>
      <c r="K426" s="4">
        <v>624194369.16999996</v>
      </c>
      <c r="L426" s="5">
        <v>21725001</v>
      </c>
      <c r="M426" s="6">
        <v>28.731615210000001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1720</v>
      </c>
      <c r="U426" t="s">
        <v>46</v>
      </c>
      <c r="AG426">
        <v>-4.9700000000000005E-4</v>
      </c>
    </row>
    <row r="427" spans="1:33" x14ac:dyDescent="0.25">
      <c r="A427" t="s">
        <v>1606</v>
      </c>
      <c r="B427" t="s">
        <v>1721</v>
      </c>
      <c r="C427" t="s">
        <v>1722</v>
      </c>
      <c r="F427" t="s">
        <v>1723</v>
      </c>
      <c r="G427" s="1">
        <v>7</v>
      </c>
      <c r="H427" s="1">
        <v>439.25</v>
      </c>
      <c r="I427" s="2">
        <v>768687.5</v>
      </c>
      <c r="J427" s="3">
        <v>1.23149E-3</v>
      </c>
      <c r="K427" s="4">
        <v>624194369.16999996</v>
      </c>
      <c r="L427" s="5">
        <v>21725001</v>
      </c>
      <c r="M427" s="6">
        <v>28.731615210000001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1724</v>
      </c>
      <c r="U427" t="s">
        <v>46</v>
      </c>
      <c r="AG427">
        <v>-4.9700000000000005E-4</v>
      </c>
    </row>
    <row r="428" spans="1:33" x14ac:dyDescent="0.25">
      <c r="A428" t="s">
        <v>1606</v>
      </c>
      <c r="B428" t="s">
        <v>1725</v>
      </c>
      <c r="C428" t="s">
        <v>1726</v>
      </c>
      <c r="F428" t="s">
        <v>1725</v>
      </c>
      <c r="G428" s="1">
        <v>6</v>
      </c>
      <c r="H428" s="1">
        <v>442.55</v>
      </c>
      <c r="I428" s="2">
        <v>663825</v>
      </c>
      <c r="J428" s="3">
        <v>1.0634900000000001E-3</v>
      </c>
      <c r="K428" s="4">
        <v>624194369.16999996</v>
      </c>
      <c r="L428" s="5">
        <v>21725001</v>
      </c>
      <c r="M428" s="6">
        <v>28.731615210000001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1727</v>
      </c>
      <c r="U428" t="s">
        <v>46</v>
      </c>
      <c r="AG428">
        <v>-4.9700000000000005E-4</v>
      </c>
    </row>
    <row r="429" spans="1:33" x14ac:dyDescent="0.25">
      <c r="A429" t="s">
        <v>1606</v>
      </c>
      <c r="B429" t="s">
        <v>1728</v>
      </c>
      <c r="C429" t="s">
        <v>1729</v>
      </c>
      <c r="F429" t="s">
        <v>1728</v>
      </c>
      <c r="G429" s="1">
        <v>8</v>
      </c>
      <c r="H429" s="1">
        <v>242.98</v>
      </c>
      <c r="I429" s="2">
        <v>816412.8</v>
      </c>
      <c r="J429" s="3">
        <v>1.30795E-3</v>
      </c>
      <c r="K429" s="4">
        <v>624194369.16999996</v>
      </c>
      <c r="L429" s="5">
        <v>21725001</v>
      </c>
      <c r="M429" s="6">
        <v>28.731615210000001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1730</v>
      </c>
      <c r="U429" t="s">
        <v>46</v>
      </c>
      <c r="AG429">
        <v>-4.9700000000000005E-4</v>
      </c>
    </row>
    <row r="430" spans="1:33" x14ac:dyDescent="0.25">
      <c r="A430" t="s">
        <v>1606</v>
      </c>
      <c r="B430" t="s">
        <v>1731</v>
      </c>
      <c r="C430" t="s">
        <v>1732</v>
      </c>
      <c r="F430" t="s">
        <v>1733</v>
      </c>
      <c r="G430" s="1">
        <v>-107</v>
      </c>
      <c r="H430" s="1">
        <v>237.94</v>
      </c>
      <c r="I430" s="2">
        <v>-10693023.6</v>
      </c>
      <c r="J430" s="3">
        <v>-1.7130920000000001E-2</v>
      </c>
      <c r="K430" s="4">
        <v>624194369.16999996</v>
      </c>
      <c r="L430" s="5">
        <v>21725001</v>
      </c>
      <c r="M430" s="6">
        <v>28.731615210000001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1734</v>
      </c>
      <c r="U430" t="s">
        <v>46</v>
      </c>
      <c r="AG430">
        <v>-4.9700000000000005E-4</v>
      </c>
    </row>
    <row r="431" spans="1:33" x14ac:dyDescent="0.25">
      <c r="A431" t="s">
        <v>1606</v>
      </c>
      <c r="B431" t="s">
        <v>1735</v>
      </c>
      <c r="C431" t="s">
        <v>1736</v>
      </c>
      <c r="F431" t="s">
        <v>1735</v>
      </c>
      <c r="G431" s="1">
        <v>-27</v>
      </c>
      <c r="H431" s="1">
        <v>234.09</v>
      </c>
      <c r="I431" s="2">
        <v>-2654580.6</v>
      </c>
      <c r="J431" s="3">
        <v>-4.2528100000000001E-3</v>
      </c>
      <c r="K431" s="4">
        <v>624194369.16999996</v>
      </c>
      <c r="L431" s="5">
        <v>21725001</v>
      </c>
      <c r="M431" s="6">
        <v>28.731615210000001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1737</v>
      </c>
      <c r="U431" t="s">
        <v>46</v>
      </c>
      <c r="AG431">
        <v>-4.9700000000000005E-4</v>
      </c>
    </row>
    <row r="432" spans="1:33" x14ac:dyDescent="0.25">
      <c r="A432" t="s">
        <v>1606</v>
      </c>
      <c r="B432" t="s">
        <v>1738</v>
      </c>
      <c r="C432" t="s">
        <v>1739</v>
      </c>
      <c r="F432" t="s">
        <v>1740</v>
      </c>
      <c r="G432" s="1">
        <v>-36</v>
      </c>
      <c r="H432" s="1">
        <v>231.55</v>
      </c>
      <c r="I432" s="2">
        <v>-3501036</v>
      </c>
      <c r="J432" s="3">
        <v>-5.6088900000000001E-3</v>
      </c>
      <c r="K432" s="4">
        <v>624194369.16999996</v>
      </c>
      <c r="L432" s="5">
        <v>21725001</v>
      </c>
      <c r="M432" s="6">
        <v>28.731615210000001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1741</v>
      </c>
      <c r="U432" t="s">
        <v>46</v>
      </c>
      <c r="AG432">
        <v>-4.9700000000000005E-4</v>
      </c>
    </row>
    <row r="433" spans="1:33" x14ac:dyDescent="0.25">
      <c r="A433" t="s">
        <v>1606</v>
      </c>
      <c r="B433" t="s">
        <v>1742</v>
      </c>
      <c r="C433" t="s">
        <v>1743</v>
      </c>
      <c r="F433" t="s">
        <v>1742</v>
      </c>
      <c r="G433" s="1">
        <v>38</v>
      </c>
      <c r="H433" s="1">
        <v>383.35</v>
      </c>
      <c r="I433" s="2">
        <v>5462737.5</v>
      </c>
      <c r="J433" s="3">
        <v>8.7516599999999996E-3</v>
      </c>
      <c r="K433" s="4">
        <v>624194369.16999996</v>
      </c>
      <c r="L433" s="5">
        <v>21725001</v>
      </c>
      <c r="M433" s="6">
        <v>28.731615210000001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1744</v>
      </c>
      <c r="U433" t="s">
        <v>46</v>
      </c>
      <c r="AG433">
        <v>-4.9700000000000005E-4</v>
      </c>
    </row>
    <row r="434" spans="1:33" x14ac:dyDescent="0.25">
      <c r="A434" t="s">
        <v>1606</v>
      </c>
      <c r="B434" t="s">
        <v>1745</v>
      </c>
      <c r="C434" t="s">
        <v>1746</v>
      </c>
      <c r="F434" t="s">
        <v>1745</v>
      </c>
      <c r="G434" s="1">
        <v>429</v>
      </c>
      <c r="H434" s="1">
        <v>377.4</v>
      </c>
      <c r="I434" s="2">
        <v>60714225</v>
      </c>
      <c r="J434" s="3">
        <v>9.7268140000000003E-2</v>
      </c>
      <c r="K434" s="4">
        <v>624194369.16999996</v>
      </c>
      <c r="L434" s="5">
        <v>21725001</v>
      </c>
      <c r="M434" s="6">
        <v>28.731615210000001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1747</v>
      </c>
      <c r="U434" t="s">
        <v>46</v>
      </c>
      <c r="AG434">
        <v>-4.9700000000000005E-4</v>
      </c>
    </row>
    <row r="435" spans="1:33" x14ac:dyDescent="0.25">
      <c r="A435" t="s">
        <v>1606</v>
      </c>
      <c r="B435" t="s">
        <v>1748</v>
      </c>
      <c r="C435" t="s">
        <v>1749</v>
      </c>
      <c r="F435" t="s">
        <v>1748</v>
      </c>
      <c r="G435" s="1">
        <v>181</v>
      </c>
      <c r="H435" s="1">
        <v>369.35</v>
      </c>
      <c r="I435" s="2">
        <v>25069631.25</v>
      </c>
      <c r="J435" s="3">
        <v>4.016318E-2</v>
      </c>
      <c r="K435" s="4">
        <v>624194369.16999996</v>
      </c>
      <c r="L435" s="5">
        <v>21725001</v>
      </c>
      <c r="M435" s="6">
        <v>28.731615210000001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1750</v>
      </c>
      <c r="U435" t="s">
        <v>46</v>
      </c>
      <c r="AG435">
        <v>-4.9700000000000005E-4</v>
      </c>
    </row>
    <row r="436" spans="1:33" x14ac:dyDescent="0.25">
      <c r="A436" t="s">
        <v>1606</v>
      </c>
      <c r="B436" t="s">
        <v>1751</v>
      </c>
      <c r="C436" t="s">
        <v>1752</v>
      </c>
      <c r="F436" t="s">
        <v>1753</v>
      </c>
      <c r="G436" s="1">
        <v>189</v>
      </c>
      <c r="H436" s="1">
        <v>604</v>
      </c>
      <c r="I436" s="2">
        <v>5707800</v>
      </c>
      <c r="J436" s="3">
        <v>9.1442699999999995E-3</v>
      </c>
      <c r="K436" s="4">
        <v>624194369.16999996</v>
      </c>
      <c r="L436" s="5">
        <v>21725001</v>
      </c>
      <c r="M436" s="6">
        <v>28.731615210000001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1754</v>
      </c>
      <c r="U436" t="s">
        <v>46</v>
      </c>
      <c r="AG436">
        <v>-4.9700000000000005E-4</v>
      </c>
    </row>
    <row r="437" spans="1:33" x14ac:dyDescent="0.25">
      <c r="A437" t="s">
        <v>1606</v>
      </c>
      <c r="B437" t="s">
        <v>1755</v>
      </c>
      <c r="C437" t="s">
        <v>1756</v>
      </c>
      <c r="F437" t="s">
        <v>1757</v>
      </c>
      <c r="G437" s="1">
        <v>130</v>
      </c>
      <c r="H437" s="1">
        <v>613.25</v>
      </c>
      <c r="I437" s="2">
        <v>3986125</v>
      </c>
      <c r="J437" s="3">
        <v>6.38603E-3</v>
      </c>
      <c r="K437" s="4">
        <v>624194369.16999996</v>
      </c>
      <c r="L437" s="5">
        <v>21725001</v>
      </c>
      <c r="M437" s="6">
        <v>28.731615210000001</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1758</v>
      </c>
      <c r="U437" t="s">
        <v>46</v>
      </c>
      <c r="AG437">
        <v>-4.9700000000000005E-4</v>
      </c>
    </row>
    <row r="438" spans="1:33" x14ac:dyDescent="0.25">
      <c r="A438" t="s">
        <v>1606</v>
      </c>
      <c r="B438" t="s">
        <v>1759</v>
      </c>
      <c r="C438" t="s">
        <v>1760</v>
      </c>
      <c r="F438" t="s">
        <v>1759</v>
      </c>
      <c r="G438" s="1">
        <v>478</v>
      </c>
      <c r="H438" s="1">
        <v>198.65</v>
      </c>
      <c r="I438" s="2">
        <v>37981880</v>
      </c>
      <c r="J438" s="3">
        <v>6.0849439999999998E-2</v>
      </c>
      <c r="K438" s="4">
        <v>624194369.16999996</v>
      </c>
      <c r="L438" s="5">
        <v>21725001</v>
      </c>
      <c r="M438" s="6">
        <v>28.731615210000001</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1761</v>
      </c>
      <c r="U438" t="s">
        <v>46</v>
      </c>
      <c r="AG438">
        <v>-4.9700000000000005E-4</v>
      </c>
    </row>
    <row r="439" spans="1:33" x14ac:dyDescent="0.25">
      <c r="A439" t="s">
        <v>1606</v>
      </c>
      <c r="B439" t="s">
        <v>1762</v>
      </c>
      <c r="C439" t="s">
        <v>1763</v>
      </c>
      <c r="F439" t="s">
        <v>1764</v>
      </c>
      <c r="G439" s="1">
        <v>235</v>
      </c>
      <c r="H439" s="1">
        <v>193.22499999999999</v>
      </c>
      <c r="I439" s="2">
        <v>18163150</v>
      </c>
      <c r="J439" s="3">
        <v>2.9098550000000001E-2</v>
      </c>
      <c r="K439" s="4">
        <v>624194369.16999996</v>
      </c>
      <c r="L439" s="5">
        <v>21725001</v>
      </c>
      <c r="M439" s="6">
        <v>28.731615210000001</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1765</v>
      </c>
      <c r="U439" t="s">
        <v>46</v>
      </c>
      <c r="AG439">
        <v>-4.9700000000000005E-4</v>
      </c>
    </row>
    <row r="440" spans="1:33" x14ac:dyDescent="0.25">
      <c r="A440" t="s">
        <v>1606</v>
      </c>
      <c r="B440" t="s">
        <v>1766</v>
      </c>
      <c r="C440" t="s">
        <v>1767</v>
      </c>
      <c r="F440" t="s">
        <v>1766</v>
      </c>
      <c r="G440" s="1">
        <v>53</v>
      </c>
      <c r="H440" s="1">
        <v>89.75</v>
      </c>
      <c r="I440" s="2">
        <v>1902700</v>
      </c>
      <c r="J440" s="3">
        <v>3.0482500000000002E-3</v>
      </c>
      <c r="K440" s="4">
        <v>624194369.16999996</v>
      </c>
      <c r="L440" s="5">
        <v>21725001</v>
      </c>
      <c r="M440" s="6">
        <v>28.731615210000001</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1768</v>
      </c>
      <c r="U440" t="s">
        <v>46</v>
      </c>
      <c r="AG440">
        <v>-4.9700000000000005E-4</v>
      </c>
    </row>
    <row r="441" spans="1:33" x14ac:dyDescent="0.25">
      <c r="A441" t="s">
        <v>1606</v>
      </c>
      <c r="B441" t="s">
        <v>1769</v>
      </c>
      <c r="C441" t="s">
        <v>1770</v>
      </c>
      <c r="F441" t="s">
        <v>1769</v>
      </c>
      <c r="G441" s="1">
        <v>103</v>
      </c>
      <c r="H441" s="1">
        <v>101.95</v>
      </c>
      <c r="I441" s="2">
        <v>4200340</v>
      </c>
      <c r="J441" s="3">
        <v>6.7292200000000002E-3</v>
      </c>
      <c r="K441" s="4">
        <v>624194369.16999996</v>
      </c>
      <c r="L441" s="5">
        <v>21725001</v>
      </c>
      <c r="M441" s="6">
        <v>28.731615210000001</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1771</v>
      </c>
      <c r="U441" t="s">
        <v>46</v>
      </c>
      <c r="AG441">
        <v>-4.9700000000000005E-4</v>
      </c>
    </row>
    <row r="442" spans="1:33" x14ac:dyDescent="0.25">
      <c r="A442" t="s">
        <v>1606</v>
      </c>
      <c r="B442" t="s">
        <v>1772</v>
      </c>
      <c r="C442" t="s">
        <v>1773</v>
      </c>
      <c r="F442" t="s">
        <v>1774</v>
      </c>
      <c r="G442" s="1">
        <v>-106</v>
      </c>
      <c r="H442" s="1">
        <v>3.2530000000000001</v>
      </c>
      <c r="I442" s="2">
        <v>-3448180</v>
      </c>
      <c r="J442" s="3">
        <v>-5.5242099999999999E-3</v>
      </c>
      <c r="K442" s="4">
        <v>624194369.16999996</v>
      </c>
      <c r="L442" s="5">
        <v>21725001</v>
      </c>
      <c r="M442" s="6">
        <v>28.731615210000001</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1775</v>
      </c>
      <c r="U442" t="s">
        <v>46</v>
      </c>
      <c r="AG442">
        <v>-4.9700000000000005E-4</v>
      </c>
    </row>
    <row r="443" spans="1:33" x14ac:dyDescent="0.25">
      <c r="A443" t="s">
        <v>1606</v>
      </c>
      <c r="B443" t="s">
        <v>1776</v>
      </c>
      <c r="C443" t="s">
        <v>1777</v>
      </c>
      <c r="F443" t="s">
        <v>1778</v>
      </c>
      <c r="G443" s="1">
        <v>408</v>
      </c>
      <c r="H443" s="1">
        <v>3.2650000000000001</v>
      </c>
      <c r="I443" s="2">
        <v>13321200</v>
      </c>
      <c r="J443" s="3">
        <v>2.1341430000000002E-2</v>
      </c>
      <c r="K443" s="4">
        <v>624194369.16999996</v>
      </c>
      <c r="L443" s="5">
        <v>21725001</v>
      </c>
      <c r="M443" s="6">
        <v>28.731615210000001</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1779</v>
      </c>
      <c r="U443" t="s">
        <v>46</v>
      </c>
      <c r="AG443">
        <v>-4.9700000000000005E-4</v>
      </c>
    </row>
    <row r="444" spans="1:33" x14ac:dyDescent="0.25">
      <c r="A444" t="s">
        <v>1606</v>
      </c>
      <c r="B444" t="s">
        <v>1780</v>
      </c>
      <c r="C444" t="s">
        <v>1781</v>
      </c>
      <c r="F444" t="s">
        <v>1782</v>
      </c>
      <c r="G444" s="1">
        <v>77</v>
      </c>
      <c r="H444" s="1">
        <v>3.347</v>
      </c>
      <c r="I444" s="2">
        <v>2577190</v>
      </c>
      <c r="J444" s="3">
        <v>4.12883E-3</v>
      </c>
      <c r="K444" s="4">
        <v>624194369.16999996</v>
      </c>
      <c r="L444" s="5">
        <v>21725001</v>
      </c>
      <c r="M444" s="6">
        <v>28.731615210000001</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1783</v>
      </c>
      <c r="U444" t="s">
        <v>46</v>
      </c>
      <c r="AG444">
        <v>-4.9700000000000005E-4</v>
      </c>
    </row>
    <row r="445" spans="1:33" x14ac:dyDescent="0.25">
      <c r="A445" t="s">
        <v>1606</v>
      </c>
      <c r="B445" t="s">
        <v>1784</v>
      </c>
      <c r="C445" t="s">
        <v>1785</v>
      </c>
      <c r="F445" t="s">
        <v>1786</v>
      </c>
      <c r="G445" s="1">
        <v>7</v>
      </c>
      <c r="H445" s="1">
        <v>3.5289999999999999</v>
      </c>
      <c r="I445" s="2">
        <v>247030</v>
      </c>
      <c r="J445" s="3">
        <v>3.9575999999999999E-4</v>
      </c>
      <c r="K445" s="4">
        <v>624194369.16999996</v>
      </c>
      <c r="L445" s="5">
        <v>21725001</v>
      </c>
      <c r="M445" s="6">
        <v>28.731615210000001</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1787</v>
      </c>
      <c r="U445" t="s">
        <v>46</v>
      </c>
      <c r="AG445">
        <v>-4.9700000000000005E-4</v>
      </c>
    </row>
    <row r="446" spans="1:33" x14ac:dyDescent="0.25">
      <c r="A446" t="s">
        <v>1606</v>
      </c>
      <c r="B446" t="s">
        <v>1788</v>
      </c>
      <c r="C446" t="s">
        <v>1789</v>
      </c>
      <c r="F446" t="s">
        <v>1788</v>
      </c>
      <c r="G446" s="1">
        <v>23</v>
      </c>
      <c r="H446" s="1">
        <v>3.71</v>
      </c>
      <c r="I446" s="2">
        <v>853300</v>
      </c>
      <c r="J446" s="3">
        <v>1.3670399999999999E-3</v>
      </c>
      <c r="K446" s="4">
        <v>624194369.16999996</v>
      </c>
      <c r="L446" s="5">
        <v>21725001</v>
      </c>
      <c r="M446" s="6">
        <v>28.731615210000001</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1790</v>
      </c>
      <c r="U446" t="s">
        <v>46</v>
      </c>
      <c r="AG446">
        <v>-4.9700000000000005E-4</v>
      </c>
    </row>
    <row r="447" spans="1:33" x14ac:dyDescent="0.25">
      <c r="A447" t="s">
        <v>1606</v>
      </c>
      <c r="B447" t="s">
        <v>1791</v>
      </c>
      <c r="C447" t="s">
        <v>1792</v>
      </c>
      <c r="F447" t="s">
        <v>1791</v>
      </c>
      <c r="G447" s="1">
        <v>73</v>
      </c>
      <c r="H447" s="1">
        <v>3.7679999999999998</v>
      </c>
      <c r="I447" s="2">
        <v>2750640</v>
      </c>
      <c r="J447" s="3">
        <v>4.4067000000000004E-3</v>
      </c>
      <c r="K447" s="4">
        <v>624194369.16999996</v>
      </c>
      <c r="L447" s="5">
        <v>21725001</v>
      </c>
      <c r="M447" s="6">
        <v>28.731615210000001</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1793</v>
      </c>
      <c r="U447" t="s">
        <v>46</v>
      </c>
      <c r="AG447">
        <v>-4.9700000000000005E-4</v>
      </c>
    </row>
    <row r="448" spans="1:33" x14ac:dyDescent="0.25">
      <c r="A448" t="s">
        <v>1606</v>
      </c>
      <c r="B448" t="s">
        <v>1794</v>
      </c>
      <c r="C448" t="s">
        <v>1795</v>
      </c>
      <c r="F448" t="s">
        <v>1796</v>
      </c>
      <c r="G448" s="1">
        <v>121</v>
      </c>
      <c r="H448" s="1">
        <v>3.7440000000000002</v>
      </c>
      <c r="I448" s="2">
        <v>4530240</v>
      </c>
      <c r="J448" s="3">
        <v>7.2577400000000004E-3</v>
      </c>
      <c r="K448" s="4">
        <v>624194369.16999996</v>
      </c>
      <c r="L448" s="5">
        <v>21725001</v>
      </c>
      <c r="M448" s="6">
        <v>28.731615210000001</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1797</v>
      </c>
      <c r="U448" t="s">
        <v>46</v>
      </c>
      <c r="AG448">
        <v>-4.9700000000000005E-4</v>
      </c>
    </row>
    <row r="449" spans="1:33" x14ac:dyDescent="0.25">
      <c r="A449" t="s">
        <v>1606</v>
      </c>
      <c r="B449" t="s">
        <v>1798</v>
      </c>
      <c r="C449" t="s">
        <v>1799</v>
      </c>
      <c r="F449" t="s">
        <v>1798</v>
      </c>
      <c r="G449" s="1">
        <v>283</v>
      </c>
      <c r="H449" s="1">
        <v>3.8050000000000002</v>
      </c>
      <c r="I449" s="2">
        <v>10768150</v>
      </c>
      <c r="J449" s="3">
        <v>1.7251280000000001E-2</v>
      </c>
      <c r="K449" s="4">
        <v>624194369.16999996</v>
      </c>
      <c r="L449" s="5">
        <v>21725001</v>
      </c>
      <c r="M449" s="6">
        <v>28.731615210000001</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1800</v>
      </c>
      <c r="U449" t="s">
        <v>46</v>
      </c>
      <c r="AG449">
        <v>-4.9700000000000005E-4</v>
      </c>
    </row>
    <row r="450" spans="1:33" x14ac:dyDescent="0.25">
      <c r="A450" t="s">
        <v>1606</v>
      </c>
      <c r="B450" t="s">
        <v>1801</v>
      </c>
      <c r="C450" t="s">
        <v>1802</v>
      </c>
      <c r="F450" t="s">
        <v>1801</v>
      </c>
      <c r="G450" s="1">
        <v>11</v>
      </c>
      <c r="H450" s="1">
        <v>4.0389999999999997</v>
      </c>
      <c r="I450" s="2">
        <v>444290</v>
      </c>
      <c r="J450" s="3">
        <v>7.1177999999999996E-4</v>
      </c>
      <c r="K450" s="4">
        <v>624194369.16999996</v>
      </c>
      <c r="L450" s="5">
        <v>21725001</v>
      </c>
      <c r="M450" s="6">
        <v>28.731615210000001</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1803</v>
      </c>
      <c r="U450" t="s">
        <v>46</v>
      </c>
      <c r="AG450">
        <v>-4.9700000000000005E-4</v>
      </c>
    </row>
    <row r="451" spans="1:33" x14ac:dyDescent="0.25">
      <c r="A451" t="s">
        <v>1606</v>
      </c>
      <c r="B451" t="s">
        <v>1804</v>
      </c>
      <c r="C451" t="s">
        <v>1805</v>
      </c>
      <c r="F451" t="s">
        <v>1804</v>
      </c>
      <c r="G451" s="1">
        <v>67</v>
      </c>
      <c r="H451" s="1">
        <v>1014.7</v>
      </c>
      <c r="I451" s="2">
        <v>6798490</v>
      </c>
      <c r="J451" s="3">
        <v>1.0891619999999999E-2</v>
      </c>
      <c r="K451" s="4">
        <v>624194369.16999996</v>
      </c>
      <c r="L451" s="5">
        <v>21725001</v>
      </c>
      <c r="M451" s="6">
        <v>28.731615210000001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6"/>
        <v xml:space="preserve"> </v>
      </c>
      <c r="T451" t="s">
        <v>1806</v>
      </c>
      <c r="U451" t="s">
        <v>46</v>
      </c>
      <c r="AG451">
        <v>-4.9700000000000005E-4</v>
      </c>
    </row>
    <row r="452" spans="1:33" x14ac:dyDescent="0.25">
      <c r="A452" t="s">
        <v>1606</v>
      </c>
      <c r="B452" t="s">
        <v>1807</v>
      </c>
      <c r="C452" t="s">
        <v>1808</v>
      </c>
      <c r="F452" t="s">
        <v>1807</v>
      </c>
      <c r="G452" s="1">
        <v>201</v>
      </c>
      <c r="H452" s="1">
        <v>1012.4</v>
      </c>
      <c r="I452" s="2">
        <v>10174620</v>
      </c>
      <c r="J452" s="3">
        <v>1.63004E-2</v>
      </c>
      <c r="K452" s="4">
        <v>624194369.16999996</v>
      </c>
      <c r="L452" s="5">
        <v>21725001</v>
      </c>
      <c r="M452" s="6">
        <v>28.731615210000001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6"/>
        <v xml:space="preserve"> </v>
      </c>
      <c r="T452" t="s">
        <v>1809</v>
      </c>
      <c r="U452" t="s">
        <v>46</v>
      </c>
      <c r="AG452">
        <v>-4.9700000000000005E-4</v>
      </c>
    </row>
    <row r="453" spans="1:33" x14ac:dyDescent="0.25">
      <c r="A453" t="s">
        <v>1606</v>
      </c>
      <c r="B453" t="s">
        <v>1810</v>
      </c>
      <c r="C453" t="s">
        <v>1811</v>
      </c>
      <c r="F453" t="s">
        <v>1810</v>
      </c>
      <c r="G453" s="1">
        <v>192</v>
      </c>
      <c r="H453" s="1">
        <v>647.20000000000005</v>
      </c>
      <c r="I453" s="2">
        <v>1735811.42</v>
      </c>
      <c r="J453" s="3">
        <v>2.7808799999999999E-3</v>
      </c>
      <c r="K453" s="4">
        <v>624194369.16999996</v>
      </c>
      <c r="L453" s="5">
        <v>21725001</v>
      </c>
      <c r="M453" s="6">
        <v>28.731615210000001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ref="S453:S516" si="7">IF(ISNUMBER(N453),Q453*N453,IF(ISNUMBER(R453),J453*R453," "))</f>
        <v xml:space="preserve"> </v>
      </c>
      <c r="T453" t="s">
        <v>1812</v>
      </c>
      <c r="U453" t="s">
        <v>46</v>
      </c>
      <c r="AG453">
        <v>-4.9700000000000005E-4</v>
      </c>
    </row>
    <row r="454" spans="1:33" x14ac:dyDescent="0.25">
      <c r="A454" t="s">
        <v>1606</v>
      </c>
      <c r="B454" t="s">
        <v>1813</v>
      </c>
      <c r="C454" t="s">
        <v>1814</v>
      </c>
      <c r="F454" t="s">
        <v>1815</v>
      </c>
      <c r="G454" s="1">
        <v>97</v>
      </c>
      <c r="H454" s="1">
        <v>654.5</v>
      </c>
      <c r="I454" s="2">
        <v>886837.79</v>
      </c>
      <c r="J454" s="3">
        <v>1.42077E-3</v>
      </c>
      <c r="K454" s="4">
        <v>624194369.16999996</v>
      </c>
      <c r="L454" s="5">
        <v>21725001</v>
      </c>
      <c r="M454" s="6">
        <v>28.731615210000001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1816</v>
      </c>
      <c r="U454" t="s">
        <v>46</v>
      </c>
      <c r="AG454">
        <v>-4.9700000000000005E-4</v>
      </c>
    </row>
    <row r="455" spans="1:33" x14ac:dyDescent="0.25">
      <c r="A455" t="s">
        <v>1606</v>
      </c>
      <c r="B455" t="s">
        <v>1817</v>
      </c>
      <c r="C455" t="s">
        <v>1818</v>
      </c>
      <c r="F455" t="s">
        <v>1819</v>
      </c>
      <c r="G455" s="1">
        <v>30</v>
      </c>
      <c r="H455" s="1">
        <v>659.1</v>
      </c>
      <c r="I455" s="2">
        <v>276207.44</v>
      </c>
      <c r="J455" s="3">
        <v>4.4250000000000002E-4</v>
      </c>
      <c r="K455" s="4">
        <v>624194369.16999996</v>
      </c>
      <c r="L455" s="5">
        <v>21725001</v>
      </c>
      <c r="M455" s="6">
        <v>28.731615210000001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1820</v>
      </c>
      <c r="U455" t="s">
        <v>46</v>
      </c>
      <c r="AG455">
        <v>-4.9700000000000005E-4</v>
      </c>
    </row>
    <row r="456" spans="1:33" x14ac:dyDescent="0.25">
      <c r="A456" t="s">
        <v>1606</v>
      </c>
      <c r="B456" t="s">
        <v>1821</v>
      </c>
      <c r="C456" t="s">
        <v>1822</v>
      </c>
      <c r="F456" t="s">
        <v>1821</v>
      </c>
      <c r="G456" s="1">
        <v>139</v>
      </c>
      <c r="H456" s="1">
        <v>1075</v>
      </c>
      <c r="I456" s="2">
        <v>7471250</v>
      </c>
      <c r="J456" s="3">
        <v>1.196943E-2</v>
      </c>
      <c r="K456" s="4">
        <v>624194369.16999996</v>
      </c>
      <c r="L456" s="5">
        <v>21725001</v>
      </c>
      <c r="M456" s="6">
        <v>28.731615210000001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1823</v>
      </c>
      <c r="U456" t="s">
        <v>46</v>
      </c>
      <c r="AG456">
        <v>-4.9700000000000005E-4</v>
      </c>
    </row>
    <row r="457" spans="1:33" x14ac:dyDescent="0.25">
      <c r="A457" t="s">
        <v>1606</v>
      </c>
      <c r="B457" t="s">
        <v>1824</v>
      </c>
      <c r="C457" t="s">
        <v>1825</v>
      </c>
      <c r="F457" t="s">
        <v>1826</v>
      </c>
      <c r="G457" s="1">
        <v>15</v>
      </c>
      <c r="H457" s="1">
        <v>1088</v>
      </c>
      <c r="I457" s="2">
        <v>816000</v>
      </c>
      <c r="J457" s="3">
        <v>1.30729E-3</v>
      </c>
      <c r="K457" s="4">
        <v>624194369.16999996</v>
      </c>
      <c r="L457" s="5">
        <v>21725001</v>
      </c>
      <c r="M457" s="6">
        <v>28.731615210000001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1827</v>
      </c>
      <c r="U457" t="s">
        <v>46</v>
      </c>
      <c r="AG457">
        <v>-4.9700000000000005E-4</v>
      </c>
    </row>
    <row r="458" spans="1:33" x14ac:dyDescent="0.25">
      <c r="A458" t="s">
        <v>1606</v>
      </c>
      <c r="B458" t="s">
        <v>1828</v>
      </c>
      <c r="C458" t="s">
        <v>1829</v>
      </c>
      <c r="F458" t="s">
        <v>1828</v>
      </c>
      <c r="G458" s="1">
        <v>149</v>
      </c>
      <c r="H458" s="1">
        <v>1100.75</v>
      </c>
      <c r="I458" s="2">
        <v>8200587.5</v>
      </c>
      <c r="J458" s="3">
        <v>1.3137869999999999E-2</v>
      </c>
      <c r="K458" s="4">
        <v>624194369.16999996</v>
      </c>
      <c r="L458" s="5">
        <v>21725001</v>
      </c>
      <c r="M458" s="6">
        <v>28.731615210000001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1830</v>
      </c>
      <c r="U458" t="s">
        <v>46</v>
      </c>
      <c r="AG458">
        <v>-4.9700000000000005E-4</v>
      </c>
    </row>
    <row r="459" spans="1:33" x14ac:dyDescent="0.25">
      <c r="A459" t="s">
        <v>1606</v>
      </c>
      <c r="B459" t="s">
        <v>1831</v>
      </c>
      <c r="C459" t="s">
        <v>1832</v>
      </c>
      <c r="F459" t="s">
        <v>1831</v>
      </c>
      <c r="G459" s="1">
        <v>29</v>
      </c>
      <c r="H459" s="1">
        <v>1094</v>
      </c>
      <c r="I459" s="2">
        <v>1586300</v>
      </c>
      <c r="J459" s="3">
        <v>2.5413599999999999E-3</v>
      </c>
      <c r="K459" s="4">
        <v>624194369.16999996</v>
      </c>
      <c r="L459" s="5">
        <v>21725001</v>
      </c>
      <c r="M459" s="6">
        <v>28.731615210000001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1833</v>
      </c>
      <c r="U459" t="s">
        <v>46</v>
      </c>
      <c r="AG459">
        <v>-4.9700000000000005E-4</v>
      </c>
    </row>
    <row r="460" spans="1:33" x14ac:dyDescent="0.25">
      <c r="A460" t="s">
        <v>1606</v>
      </c>
      <c r="B460" t="s">
        <v>1834</v>
      </c>
      <c r="C460" t="s">
        <v>1835</v>
      </c>
      <c r="F460" t="s">
        <v>1836</v>
      </c>
      <c r="G460" s="1">
        <v>-74</v>
      </c>
      <c r="H460" s="1">
        <v>19.66</v>
      </c>
      <c r="I460" s="2">
        <v>-1629420.8</v>
      </c>
      <c r="J460" s="3">
        <v>-2.6104399999999999E-3</v>
      </c>
      <c r="K460" s="4">
        <v>624194369.16999996</v>
      </c>
      <c r="L460" s="5">
        <v>21725001</v>
      </c>
      <c r="M460" s="6">
        <v>28.731615210000001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1837</v>
      </c>
      <c r="U460" t="s">
        <v>46</v>
      </c>
      <c r="AG460">
        <v>-4.9700000000000005E-4</v>
      </c>
    </row>
    <row r="461" spans="1:33" x14ac:dyDescent="0.25">
      <c r="A461" t="s">
        <v>1606</v>
      </c>
      <c r="B461" t="s">
        <v>1838</v>
      </c>
      <c r="C461" t="s">
        <v>1839</v>
      </c>
      <c r="F461" t="s">
        <v>1840</v>
      </c>
      <c r="G461" s="1">
        <v>-751</v>
      </c>
      <c r="H461" s="1">
        <v>18.149999999999999</v>
      </c>
      <c r="I461" s="2">
        <v>-15266328</v>
      </c>
      <c r="J461" s="3">
        <v>-2.4457650000000001E-2</v>
      </c>
      <c r="K461" s="4">
        <v>624194369.16999996</v>
      </c>
      <c r="L461" s="5">
        <v>21725001</v>
      </c>
      <c r="M461" s="6">
        <v>28.731615210000001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1841</v>
      </c>
      <c r="U461" t="s">
        <v>46</v>
      </c>
      <c r="AG461">
        <v>-4.9700000000000005E-4</v>
      </c>
    </row>
    <row r="462" spans="1:33" x14ac:dyDescent="0.25">
      <c r="A462" t="s">
        <v>1606</v>
      </c>
      <c r="B462" t="s">
        <v>1842</v>
      </c>
      <c r="C462" t="s">
        <v>1843</v>
      </c>
      <c r="F462" t="s">
        <v>1844</v>
      </c>
      <c r="G462" s="1">
        <v>-351</v>
      </c>
      <c r="H462" s="1">
        <v>17.79</v>
      </c>
      <c r="I462" s="2">
        <v>-6993604.7999999998</v>
      </c>
      <c r="J462" s="3">
        <v>-1.1204209999999999E-2</v>
      </c>
      <c r="K462" s="4">
        <v>624194369.16999996</v>
      </c>
      <c r="L462" s="5">
        <v>21725001</v>
      </c>
      <c r="M462" s="6">
        <v>28.731615210000001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1845</v>
      </c>
      <c r="U462" t="s">
        <v>46</v>
      </c>
      <c r="AG462">
        <v>-4.9700000000000005E-4</v>
      </c>
    </row>
    <row r="463" spans="1:33" x14ac:dyDescent="0.25">
      <c r="A463" t="s">
        <v>1606</v>
      </c>
      <c r="B463" t="s">
        <v>1846</v>
      </c>
      <c r="C463" t="s">
        <v>1847</v>
      </c>
      <c r="F463" t="s">
        <v>1848</v>
      </c>
      <c r="G463" s="1">
        <v>-267</v>
      </c>
      <c r="H463" s="1">
        <v>96.11</v>
      </c>
      <c r="I463" s="2">
        <v>-64153425</v>
      </c>
      <c r="J463" s="3">
        <v>-0.10277796</v>
      </c>
      <c r="K463" s="4">
        <v>624194369.16999996</v>
      </c>
      <c r="L463" s="5">
        <v>21725001</v>
      </c>
      <c r="M463" s="6">
        <v>28.731615210000001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1849</v>
      </c>
      <c r="U463" t="s">
        <v>46</v>
      </c>
      <c r="AG463">
        <v>-4.9700000000000005E-4</v>
      </c>
    </row>
    <row r="464" spans="1:33" x14ac:dyDescent="0.25">
      <c r="A464" t="s">
        <v>1606</v>
      </c>
      <c r="B464" t="s">
        <v>1850</v>
      </c>
      <c r="C464" t="s">
        <v>1851</v>
      </c>
      <c r="F464" t="s">
        <v>1850</v>
      </c>
      <c r="G464" s="1">
        <v>-3020</v>
      </c>
      <c r="H464" s="1">
        <v>95.89</v>
      </c>
      <c r="I464" s="2">
        <v>-723969500</v>
      </c>
      <c r="J464" s="3">
        <v>-1.15984625</v>
      </c>
      <c r="K464" s="4">
        <v>624194369.16999996</v>
      </c>
      <c r="L464" s="5">
        <v>21725001</v>
      </c>
      <c r="M464" s="6">
        <v>28.731615210000001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1852</v>
      </c>
      <c r="U464" t="s">
        <v>46</v>
      </c>
      <c r="AG464">
        <v>-4.9700000000000005E-4</v>
      </c>
    </row>
    <row r="465" spans="1:33" x14ac:dyDescent="0.25">
      <c r="A465" t="s">
        <v>1606</v>
      </c>
      <c r="B465" t="s">
        <v>1853</v>
      </c>
      <c r="C465" t="s">
        <v>1854</v>
      </c>
      <c r="F465" t="s">
        <v>1855</v>
      </c>
      <c r="G465" s="1">
        <v>-1280</v>
      </c>
      <c r="H465" s="1">
        <v>96.004999999999995</v>
      </c>
      <c r="I465" s="2">
        <v>-307216000</v>
      </c>
      <c r="J465" s="3">
        <v>-0.49218002</v>
      </c>
      <c r="K465" s="4">
        <v>624194369.16999996</v>
      </c>
      <c r="L465" s="5">
        <v>21725001</v>
      </c>
      <c r="M465" s="6">
        <v>28.731615210000001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1856</v>
      </c>
      <c r="U465" t="s">
        <v>46</v>
      </c>
      <c r="AG465">
        <v>-4.9700000000000005E-4</v>
      </c>
    </row>
    <row r="466" spans="1:33" x14ac:dyDescent="0.25">
      <c r="A466" t="s">
        <v>1606</v>
      </c>
      <c r="B466" t="s">
        <v>1857</v>
      </c>
      <c r="C466" t="s">
        <v>1858</v>
      </c>
      <c r="F466" t="s">
        <v>1857</v>
      </c>
      <c r="G466" s="1">
        <v>-801</v>
      </c>
      <c r="H466" s="1">
        <v>96.075000000000003</v>
      </c>
      <c r="I466" s="2">
        <v>-192390187.5</v>
      </c>
      <c r="J466" s="3">
        <v>-0.30822159999999998</v>
      </c>
      <c r="K466" s="4">
        <v>624194369.16999996</v>
      </c>
      <c r="L466" s="5">
        <v>21725001</v>
      </c>
      <c r="M466" s="6">
        <v>28.731615210000001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1859</v>
      </c>
      <c r="U466" t="s">
        <v>46</v>
      </c>
      <c r="AG466">
        <v>-4.9700000000000005E-4</v>
      </c>
    </row>
    <row r="467" spans="1:33" x14ac:dyDescent="0.25">
      <c r="A467" t="s">
        <v>1606</v>
      </c>
      <c r="B467" t="s">
        <v>1860</v>
      </c>
      <c r="C467" t="s">
        <v>1861</v>
      </c>
      <c r="F467" t="s">
        <v>1862</v>
      </c>
      <c r="G467" s="1">
        <v>79</v>
      </c>
      <c r="H467" s="1">
        <v>33.021999999999998</v>
      </c>
      <c r="I467" s="2">
        <v>13043690</v>
      </c>
      <c r="J467" s="3">
        <v>2.089684E-2</v>
      </c>
      <c r="K467" s="4">
        <v>624194369.16999996</v>
      </c>
      <c r="L467" s="5">
        <v>21725001</v>
      </c>
      <c r="M467" s="6">
        <v>28.731615210000001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1863</v>
      </c>
      <c r="U467" t="s">
        <v>46</v>
      </c>
      <c r="AG467">
        <v>-4.9700000000000005E-4</v>
      </c>
    </row>
    <row r="468" spans="1:33" x14ac:dyDescent="0.25">
      <c r="A468" t="s">
        <v>1606</v>
      </c>
      <c r="B468" t="s">
        <v>1864</v>
      </c>
      <c r="C468" t="s">
        <v>1865</v>
      </c>
      <c r="F468" t="s">
        <v>1866</v>
      </c>
      <c r="G468" s="1">
        <v>66</v>
      </c>
      <c r="H468" s="1">
        <v>33.317999999999998</v>
      </c>
      <c r="I468" s="2">
        <v>10994940</v>
      </c>
      <c r="J468" s="3">
        <v>1.7614609999999999E-2</v>
      </c>
      <c r="K468" s="4">
        <v>624194369.16999996</v>
      </c>
      <c r="L468" s="5">
        <v>21725001</v>
      </c>
      <c r="M468" s="6">
        <v>28.731615210000001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1867</v>
      </c>
      <c r="U468" t="s">
        <v>46</v>
      </c>
      <c r="AG468">
        <v>-4.9700000000000005E-4</v>
      </c>
    </row>
    <row r="469" spans="1:33" x14ac:dyDescent="0.25">
      <c r="A469" t="s">
        <v>1606</v>
      </c>
      <c r="B469" t="s">
        <v>1868</v>
      </c>
      <c r="C469" t="s">
        <v>1869</v>
      </c>
      <c r="F469" t="s">
        <v>1868</v>
      </c>
      <c r="G469" s="1">
        <v>16</v>
      </c>
      <c r="H469" s="1">
        <v>33.595999999999997</v>
      </c>
      <c r="I469" s="2">
        <v>2687680</v>
      </c>
      <c r="J469" s="3">
        <v>4.30584E-3</v>
      </c>
      <c r="K469" s="4">
        <v>624194369.16999996</v>
      </c>
      <c r="L469" s="5">
        <v>21725001</v>
      </c>
      <c r="M469" s="6">
        <v>28.731615210000001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1870</v>
      </c>
      <c r="U469" t="s">
        <v>46</v>
      </c>
      <c r="AG469">
        <v>-4.9700000000000005E-4</v>
      </c>
    </row>
    <row r="470" spans="1:33" x14ac:dyDescent="0.25">
      <c r="A470" t="s">
        <v>1606</v>
      </c>
      <c r="B470" t="s">
        <v>1871</v>
      </c>
      <c r="C470" t="s">
        <v>1872</v>
      </c>
      <c r="F470" t="s">
        <v>1871</v>
      </c>
      <c r="G470" s="1">
        <v>230</v>
      </c>
      <c r="H470" s="1">
        <v>314</v>
      </c>
      <c r="I470" s="2">
        <v>7222000</v>
      </c>
      <c r="J470" s="3">
        <v>1.157011E-2</v>
      </c>
      <c r="K470" s="4">
        <v>624194369.16999996</v>
      </c>
      <c r="L470" s="5">
        <v>21725001</v>
      </c>
      <c r="M470" s="6">
        <v>28.731615210000001</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1873</v>
      </c>
      <c r="U470" t="s">
        <v>46</v>
      </c>
      <c r="AG470">
        <v>-4.9700000000000005E-4</v>
      </c>
    </row>
    <row r="471" spans="1:33" x14ac:dyDescent="0.25">
      <c r="A471" t="s">
        <v>1606</v>
      </c>
      <c r="B471" t="s">
        <v>1874</v>
      </c>
      <c r="C471" t="s">
        <v>1875</v>
      </c>
      <c r="F471" t="s">
        <v>1874</v>
      </c>
      <c r="G471" s="1">
        <v>665</v>
      </c>
      <c r="H471" s="1">
        <v>322</v>
      </c>
      <c r="I471" s="2">
        <v>21413000</v>
      </c>
      <c r="J471" s="3">
        <v>3.4305019999999999E-2</v>
      </c>
      <c r="K471" s="4">
        <v>624194369.16999996</v>
      </c>
      <c r="L471" s="5">
        <v>21725001</v>
      </c>
      <c r="M471" s="6">
        <v>28.731615210000001</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1876</v>
      </c>
      <c r="U471" t="s">
        <v>46</v>
      </c>
      <c r="AG471">
        <v>-4.9700000000000005E-4</v>
      </c>
    </row>
    <row r="472" spans="1:33" x14ac:dyDescent="0.25">
      <c r="A472" t="s">
        <v>1606</v>
      </c>
      <c r="B472" t="s">
        <v>1877</v>
      </c>
      <c r="C472" t="s">
        <v>1878</v>
      </c>
      <c r="F472" t="s">
        <v>1877</v>
      </c>
      <c r="G472" s="1">
        <v>413</v>
      </c>
      <c r="H472" s="1">
        <v>329.3</v>
      </c>
      <c r="I472" s="2">
        <v>13600090</v>
      </c>
      <c r="J472" s="3">
        <v>2.1788229999999999E-2</v>
      </c>
      <c r="K472" s="4">
        <v>624194369.16999996</v>
      </c>
      <c r="L472" s="5">
        <v>21725001</v>
      </c>
      <c r="M472" s="6">
        <v>28.731615210000001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1879</v>
      </c>
      <c r="U472" t="s">
        <v>46</v>
      </c>
      <c r="AG472">
        <v>-4.9700000000000005E-4</v>
      </c>
    </row>
    <row r="473" spans="1:33" x14ac:dyDescent="0.25">
      <c r="A473" t="s">
        <v>1606</v>
      </c>
      <c r="B473" t="s">
        <v>1880</v>
      </c>
      <c r="C473" t="s">
        <v>1881</v>
      </c>
      <c r="F473" t="s">
        <v>1880</v>
      </c>
      <c r="G473" s="1">
        <v>-2064</v>
      </c>
      <c r="H473" s="1">
        <v>102.847656</v>
      </c>
      <c r="I473" s="2">
        <v>-424555123.96799999</v>
      </c>
      <c r="J473" s="3">
        <v>-0.68016494000000005</v>
      </c>
      <c r="K473" s="4">
        <v>624194369.16999996</v>
      </c>
      <c r="L473" s="5">
        <v>21725001</v>
      </c>
      <c r="M473" s="6">
        <v>28.731615210000001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f>IF(OR($A473="TUA",$A473="TYA"),"",IF(ISNUMBER(_xll.BDP($C473,"DUR_ADJ_OAS_MID")),_xll.BDP($C473,"DUR_ADJ_OAS_MID"),IF(ISNUMBER(_xll.BDP($E473&amp;" ISIN","DUR_ADJ_OAS_MID")),_xll.BDP($E473&amp;" ISIN","DUR_ADJ_OAS_MID")," ")))</f>
        <v>1.756687778854134</v>
      </c>
      <c r="S473" s="7">
        <f t="shared" si="7"/>
        <v>-1.1948374377030553</v>
      </c>
      <c r="T473" t="s">
        <v>1882</v>
      </c>
      <c r="U473" t="s">
        <v>46</v>
      </c>
      <c r="AG473">
        <v>-4.9700000000000005E-4</v>
      </c>
    </row>
    <row r="474" spans="1:33" x14ac:dyDescent="0.25">
      <c r="A474" t="s">
        <v>1606</v>
      </c>
      <c r="B474" t="s">
        <v>42</v>
      </c>
      <c r="C474" t="s">
        <v>43</v>
      </c>
      <c r="F474" t="s">
        <v>44</v>
      </c>
      <c r="G474" s="1">
        <v>-828</v>
      </c>
      <c r="H474" s="1">
        <v>109.203125</v>
      </c>
      <c r="I474" s="2">
        <v>-90420187.5</v>
      </c>
      <c r="J474" s="3">
        <v>-0.14485902000000001</v>
      </c>
      <c r="K474" s="4">
        <v>624194369.16999996</v>
      </c>
      <c r="L474" s="5">
        <v>21725001</v>
      </c>
      <c r="M474" s="6">
        <v>28.731615210000001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f>IF(OR($A474="TUA",$A474="TYA"),"",IF(ISNUMBER(_xll.BDP($C474,"DUR_ADJ_OAS_MID")),_xll.BDP($C474,"DUR_ADJ_OAS_MID"),IF(ISNUMBER(_xll.BDP($E474&amp;" ISIN","DUR_ADJ_OAS_MID")),_xll.BDP($E474&amp;" ISIN","DUR_ADJ_OAS_MID")," ")))</f>
        <v>5.8461813803812763</v>
      </c>
      <c r="S474" s="7">
        <f t="shared" si="7"/>
        <v>-0.84687210550427894</v>
      </c>
      <c r="T474" t="s">
        <v>45</v>
      </c>
      <c r="U474" t="s">
        <v>46</v>
      </c>
      <c r="AG474">
        <v>-4.9700000000000005E-4</v>
      </c>
    </row>
    <row r="475" spans="1:33" x14ac:dyDescent="0.25">
      <c r="A475" t="s">
        <v>1606</v>
      </c>
      <c r="B475" t="s">
        <v>47</v>
      </c>
      <c r="C475" t="s">
        <v>48</v>
      </c>
      <c r="F475" t="s">
        <v>49</v>
      </c>
      <c r="G475" s="1">
        <v>-639</v>
      </c>
      <c r="H475" s="1">
        <v>114.75</v>
      </c>
      <c r="I475" s="2">
        <v>-73325250</v>
      </c>
      <c r="J475" s="3">
        <v>-0.11747182</v>
      </c>
      <c r="K475" s="4">
        <v>624194369.16999996</v>
      </c>
      <c r="L475" s="5">
        <v>21725001</v>
      </c>
      <c r="M475" s="6">
        <v>28.731615210000001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10.956402430190437</v>
      </c>
      <c r="S475" s="7">
        <f t="shared" si="7"/>
        <v>-1.2870685341268937</v>
      </c>
      <c r="T475" t="s">
        <v>50</v>
      </c>
      <c r="U475" t="s">
        <v>46</v>
      </c>
      <c r="AG475">
        <v>-4.9700000000000005E-4</v>
      </c>
    </row>
    <row r="476" spans="1:33" x14ac:dyDescent="0.25">
      <c r="A476" t="s">
        <v>1606</v>
      </c>
      <c r="B476" t="s">
        <v>1883</v>
      </c>
      <c r="C476" t="s">
        <v>1884</v>
      </c>
      <c r="F476" t="s">
        <v>1883</v>
      </c>
      <c r="G476" s="1">
        <v>100</v>
      </c>
      <c r="H476" s="1">
        <v>588.75</v>
      </c>
      <c r="I476" s="2">
        <v>2943750</v>
      </c>
      <c r="J476" s="3">
        <v>4.7160800000000001E-3</v>
      </c>
      <c r="K476" s="4">
        <v>624194369.16999996</v>
      </c>
      <c r="L476" s="5">
        <v>21725001</v>
      </c>
      <c r="M476" s="6">
        <v>28.731615210000001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1885</v>
      </c>
      <c r="U476" t="s">
        <v>46</v>
      </c>
      <c r="AG476">
        <v>-4.9700000000000005E-4</v>
      </c>
    </row>
    <row r="477" spans="1:33" x14ac:dyDescent="0.25">
      <c r="A477" t="s">
        <v>1606</v>
      </c>
      <c r="B477" t="s">
        <v>1886</v>
      </c>
      <c r="C477" t="s">
        <v>1887</v>
      </c>
      <c r="F477" t="s">
        <v>1886</v>
      </c>
      <c r="G477" s="1">
        <v>119</v>
      </c>
      <c r="H477" s="1">
        <v>599.25</v>
      </c>
      <c r="I477" s="2">
        <v>3565537.5</v>
      </c>
      <c r="J477" s="3">
        <v>5.7122199999999996E-3</v>
      </c>
      <c r="K477" s="4">
        <v>624194369.16999996</v>
      </c>
      <c r="L477" s="5">
        <v>21725001</v>
      </c>
      <c r="M477" s="6">
        <v>28.731615210000001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1888</v>
      </c>
      <c r="U477" t="s">
        <v>46</v>
      </c>
      <c r="AG477">
        <v>-4.9700000000000005E-4</v>
      </c>
    </row>
    <row r="478" spans="1:33" x14ac:dyDescent="0.25">
      <c r="A478" t="s">
        <v>1606</v>
      </c>
      <c r="B478" t="s">
        <v>1889</v>
      </c>
      <c r="C478" t="s">
        <v>1890</v>
      </c>
      <c r="F478" t="s">
        <v>1891</v>
      </c>
      <c r="G478" s="1">
        <v>-217</v>
      </c>
      <c r="H478" s="1">
        <v>119.71875</v>
      </c>
      <c r="I478" s="2">
        <v>-25978968.75</v>
      </c>
      <c r="J478" s="3">
        <v>-4.1619999999999997E-2</v>
      </c>
      <c r="K478" s="4">
        <v>624194369.16999996</v>
      </c>
      <c r="L478" s="5">
        <v>21725001</v>
      </c>
      <c r="M478" s="6">
        <v>28.731615210000001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15.785606910225326</v>
      </c>
      <c r="S478" s="7">
        <f t="shared" si="7"/>
        <v>-0.65699695960357807</v>
      </c>
      <c r="T478" t="s">
        <v>1892</v>
      </c>
      <c r="U478" t="s">
        <v>46</v>
      </c>
      <c r="AG478">
        <v>-4.9700000000000005E-4</v>
      </c>
    </row>
    <row r="479" spans="1:33" x14ac:dyDescent="0.25">
      <c r="A479" t="s">
        <v>1606</v>
      </c>
      <c r="B479" t="s">
        <v>1893</v>
      </c>
      <c r="C479" t="s">
        <v>1894</v>
      </c>
      <c r="F479" t="s">
        <v>1895</v>
      </c>
      <c r="G479" s="1">
        <v>-495</v>
      </c>
      <c r="H479" s="1">
        <v>232.78</v>
      </c>
      <c r="I479" s="2">
        <v>-48394962</v>
      </c>
      <c r="J479" s="3">
        <v>-7.7531879999999997E-2</v>
      </c>
      <c r="K479" s="4">
        <v>624194369.16999996</v>
      </c>
      <c r="L479" s="5">
        <v>21725001</v>
      </c>
      <c r="M479" s="6">
        <v>28.731615210000001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1896</v>
      </c>
      <c r="U479" t="s">
        <v>46</v>
      </c>
      <c r="AG479">
        <v>-4.9700000000000005E-4</v>
      </c>
    </row>
    <row r="480" spans="1:33" x14ac:dyDescent="0.25">
      <c r="A480" t="s">
        <v>1606</v>
      </c>
      <c r="B480" t="s">
        <v>1897</v>
      </c>
      <c r="C480" t="s">
        <v>1898</v>
      </c>
      <c r="F480" t="s">
        <v>1897</v>
      </c>
      <c r="G480" s="1">
        <v>-163</v>
      </c>
      <c r="H480" s="1">
        <v>232.81</v>
      </c>
      <c r="I480" s="2">
        <v>-15938172.6</v>
      </c>
      <c r="J480" s="3">
        <v>-2.5533989999999999E-2</v>
      </c>
      <c r="K480" s="4">
        <v>624194369.16999996</v>
      </c>
      <c r="L480" s="5">
        <v>21725001</v>
      </c>
      <c r="M480" s="6">
        <v>28.731615210000001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1899</v>
      </c>
      <c r="U480" t="s">
        <v>46</v>
      </c>
      <c r="AG480">
        <v>-4.9700000000000005E-4</v>
      </c>
    </row>
    <row r="481" spans="1:33" x14ac:dyDescent="0.25">
      <c r="A481" t="s">
        <v>1606</v>
      </c>
      <c r="B481" t="s">
        <v>1900</v>
      </c>
      <c r="C481" t="s">
        <v>1901</v>
      </c>
      <c r="F481" t="s">
        <v>1900</v>
      </c>
      <c r="G481" s="1">
        <v>-82</v>
      </c>
      <c r="H481" s="1">
        <v>231.25</v>
      </c>
      <c r="I481" s="2">
        <v>-7964250</v>
      </c>
      <c r="J481" s="3">
        <v>-1.275925E-2</v>
      </c>
      <c r="K481" s="4">
        <v>624194369.16999996</v>
      </c>
      <c r="L481" s="5">
        <v>21725001</v>
      </c>
      <c r="M481" s="6">
        <v>28.731615210000001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1902</v>
      </c>
      <c r="U481" t="s">
        <v>46</v>
      </c>
      <c r="AG481">
        <v>-4.9700000000000005E-4</v>
      </c>
    </row>
    <row r="482" spans="1:33" x14ac:dyDescent="0.25">
      <c r="A482" t="s">
        <v>1606</v>
      </c>
      <c r="B482" t="s">
        <v>1903</v>
      </c>
      <c r="C482" t="s">
        <v>1904</v>
      </c>
      <c r="F482" t="s">
        <v>1905</v>
      </c>
      <c r="G482" s="1">
        <v>-209</v>
      </c>
      <c r="H482" s="1">
        <v>80.069845000000001</v>
      </c>
      <c r="I482" s="2">
        <v>-16734597.605</v>
      </c>
      <c r="J482" s="3">
        <v>-2.6809909999999999E-2</v>
      </c>
      <c r="K482" s="4">
        <v>624194369.16999996</v>
      </c>
      <c r="L482" s="5">
        <v>21725001</v>
      </c>
      <c r="M482" s="6">
        <v>28.731615210000001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4.1557031947924399</v>
      </c>
      <c r="S482" s="7">
        <f t="shared" si="7"/>
        <v>-0.11141402863909777</v>
      </c>
      <c r="T482" t="s">
        <v>1906</v>
      </c>
      <c r="U482" t="s">
        <v>46</v>
      </c>
      <c r="AG482">
        <v>-4.9700000000000005E-4</v>
      </c>
    </row>
    <row r="483" spans="1:33" x14ac:dyDescent="0.25">
      <c r="A483" t="s">
        <v>1606</v>
      </c>
      <c r="B483" t="s">
        <v>92</v>
      </c>
      <c r="C483" t="s">
        <v>92</v>
      </c>
      <c r="D483" t="s">
        <v>93</v>
      </c>
      <c r="E483" t="s">
        <v>94</v>
      </c>
      <c r="F483" t="s">
        <v>95</v>
      </c>
      <c r="G483" s="1">
        <v>107300000</v>
      </c>
      <c r="H483" s="1">
        <v>99.823582999999999</v>
      </c>
      <c r="I483" s="2">
        <v>107110704.56</v>
      </c>
      <c r="J483" s="3">
        <v>0.17159832</v>
      </c>
      <c r="K483" s="4">
        <v>624194369.16999996</v>
      </c>
      <c r="L483" s="5">
        <v>21725001</v>
      </c>
      <c r="M483" s="6">
        <v>28.731615210000001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4.0193096070295982E-2</v>
      </c>
      <c r="S483" s="7">
        <f t="shared" si="7"/>
        <v>6.8970677612613922E-3</v>
      </c>
      <c r="T483" t="s">
        <v>95</v>
      </c>
      <c r="U483" t="s">
        <v>83</v>
      </c>
      <c r="AG483">
        <v>-4.9700000000000005E-4</v>
      </c>
    </row>
    <row r="484" spans="1:33" x14ac:dyDescent="0.25">
      <c r="A484" t="s">
        <v>1606</v>
      </c>
      <c r="B484" t="s">
        <v>1907</v>
      </c>
      <c r="C484" t="s">
        <v>1907</v>
      </c>
      <c r="D484" t="s">
        <v>1908</v>
      </c>
      <c r="E484" t="s">
        <v>1909</v>
      </c>
      <c r="F484" t="s">
        <v>1910</v>
      </c>
      <c r="G484" s="1">
        <v>41500000</v>
      </c>
      <c r="H484" s="1">
        <v>99.764722000000006</v>
      </c>
      <c r="I484" s="2">
        <v>41402359.630000003</v>
      </c>
      <c r="J484" s="3">
        <v>6.6329269999999996E-2</v>
      </c>
      <c r="K484" s="4">
        <v>624194369.16999996</v>
      </c>
      <c r="L484" s="5">
        <v>21725001</v>
      </c>
      <c r="M484" s="6">
        <v>28.731615210000001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5.3588070089269489E-2</v>
      </c>
      <c r="S484" s="7">
        <f t="shared" si="7"/>
        <v>3.55445756973008E-3</v>
      </c>
      <c r="T484" t="s">
        <v>1910</v>
      </c>
      <c r="U484" t="s">
        <v>83</v>
      </c>
      <c r="AG484">
        <v>-4.9700000000000005E-4</v>
      </c>
    </row>
    <row r="485" spans="1:33" x14ac:dyDescent="0.25">
      <c r="A485" t="s">
        <v>1606</v>
      </c>
      <c r="B485" t="s">
        <v>96</v>
      </c>
      <c r="C485" t="s">
        <v>96</v>
      </c>
      <c r="D485" t="s">
        <v>97</v>
      </c>
      <c r="E485" t="s">
        <v>98</v>
      </c>
      <c r="F485" t="s">
        <v>99</v>
      </c>
      <c r="G485" s="1">
        <v>121700000</v>
      </c>
      <c r="H485" s="1">
        <v>99.576999999999998</v>
      </c>
      <c r="I485" s="2">
        <v>121185209</v>
      </c>
      <c r="J485" s="3">
        <v>0.19414659000000001</v>
      </c>
      <c r="K485" s="4">
        <v>624194369.16999996</v>
      </c>
      <c r="L485" s="5">
        <v>21725001</v>
      </c>
      <c r="M485" s="6">
        <v>28.731615210000001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9.6462697158103447E-2</v>
      </c>
      <c r="S485" s="7">
        <f t="shared" si="7"/>
        <v>1.8727903715448475E-2</v>
      </c>
      <c r="T485" t="s">
        <v>99</v>
      </c>
      <c r="U485" t="s">
        <v>83</v>
      </c>
      <c r="AG485">
        <v>-4.9700000000000005E-4</v>
      </c>
    </row>
    <row r="486" spans="1:33" x14ac:dyDescent="0.25">
      <c r="A486" t="s">
        <v>1606</v>
      </c>
      <c r="B486" t="s">
        <v>79</v>
      </c>
      <c r="C486" t="s">
        <v>79</v>
      </c>
      <c r="D486" t="s">
        <v>80</v>
      </c>
      <c r="E486" t="s">
        <v>81</v>
      </c>
      <c r="F486" t="s">
        <v>82</v>
      </c>
      <c r="G486" s="1">
        <v>190100000</v>
      </c>
      <c r="H486" s="1">
        <v>99.354513999999995</v>
      </c>
      <c r="I486" s="2">
        <v>188872931.12</v>
      </c>
      <c r="J486" s="3">
        <v>0.30258673000000003</v>
      </c>
      <c r="K486" s="4">
        <v>624194369.16999996</v>
      </c>
      <c r="L486" s="5">
        <v>21725001</v>
      </c>
      <c r="M486" s="6">
        <v>28.731615210000001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0.14737376133941701</v>
      </c>
      <c r="S486" s="7">
        <f t="shared" si="7"/>
        <v>4.4593344531494619E-2</v>
      </c>
      <c r="T486" t="s">
        <v>82</v>
      </c>
      <c r="U486" t="s">
        <v>83</v>
      </c>
      <c r="AG486">
        <v>-4.9700000000000005E-4</v>
      </c>
    </row>
    <row r="487" spans="1:33" x14ac:dyDescent="0.25">
      <c r="A487" t="s">
        <v>1606</v>
      </c>
      <c r="B487" t="s">
        <v>203</v>
      </c>
      <c r="C487" t="s">
        <v>203</v>
      </c>
      <c r="D487" t="s">
        <v>204</v>
      </c>
      <c r="E487" t="s">
        <v>205</v>
      </c>
      <c r="F487" t="s">
        <v>206</v>
      </c>
      <c r="G487" s="1">
        <v>160500000</v>
      </c>
      <c r="H487" s="1">
        <v>99.251555999999994</v>
      </c>
      <c r="I487" s="2">
        <v>159298747.38</v>
      </c>
      <c r="J487" s="3">
        <v>0.25520695999999998</v>
      </c>
      <c r="K487" s="4">
        <v>624194369.16999996</v>
      </c>
      <c r="L487" s="5">
        <v>21725001</v>
      </c>
      <c r="M487" s="6">
        <v>28.731615210000001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0.17150612963752054</v>
      </c>
      <c r="S487" s="7">
        <f t="shared" si="7"/>
        <v>4.3769557966157516E-2</v>
      </c>
      <c r="T487" t="s">
        <v>206</v>
      </c>
      <c r="U487" t="s">
        <v>83</v>
      </c>
      <c r="AG487">
        <v>-4.9700000000000005E-4</v>
      </c>
    </row>
    <row r="488" spans="1:33" x14ac:dyDescent="0.25">
      <c r="A488" t="s">
        <v>1606</v>
      </c>
      <c r="B488" t="s">
        <v>84</v>
      </c>
      <c r="C488" t="s">
        <v>84</v>
      </c>
      <c r="G488" s="1">
        <v>6324417.4800000004</v>
      </c>
      <c r="H488" s="1">
        <v>1</v>
      </c>
      <c r="I488" s="2">
        <v>6324417.4800000004</v>
      </c>
      <c r="J488" s="3">
        <v>1.013213E-2</v>
      </c>
      <c r="K488" s="4">
        <v>624194369.16999996</v>
      </c>
      <c r="L488" s="5">
        <v>21725001</v>
      </c>
      <c r="M488" s="6">
        <v>28.731615210000001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84</v>
      </c>
      <c r="U488" t="s">
        <v>84</v>
      </c>
      <c r="AG488">
        <v>-4.9700000000000005E-4</v>
      </c>
    </row>
    <row r="489" spans="1:33" x14ac:dyDescent="0.25">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row>
    <row r="490" spans="1:33" x14ac:dyDescent="0.25">
      <c r="A490" t="s">
        <v>1911</v>
      </c>
      <c r="B490" t="s">
        <v>1912</v>
      </c>
      <c r="C490" t="s">
        <v>1912</v>
      </c>
      <c r="F490" t="s">
        <v>1912</v>
      </c>
      <c r="G490" s="1">
        <v>81899</v>
      </c>
      <c r="H490" s="1">
        <v>119.428</v>
      </c>
      <c r="I490" s="2">
        <v>9781033.7699999996</v>
      </c>
      <c r="J490" s="3">
        <v>1.2642825</v>
      </c>
      <c r="K490" s="4">
        <v>7736430.54</v>
      </c>
      <c r="L490" s="5">
        <v>350001</v>
      </c>
      <c r="M490" s="6">
        <v>22.1040241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1912</v>
      </c>
      <c r="U490" t="s">
        <v>60</v>
      </c>
      <c r="AC490" s="8" t="s">
        <v>211</v>
      </c>
      <c r="AD490" s="8" t="s">
        <v>212</v>
      </c>
      <c r="AE490" s="8">
        <v>47</v>
      </c>
      <c r="AF490" s="8" t="s">
        <v>1913</v>
      </c>
      <c r="AG490">
        <v>-7.7016000000000001E-2</v>
      </c>
    </row>
    <row r="491" spans="1:33" x14ac:dyDescent="0.25">
      <c r="A491" t="s">
        <v>1911</v>
      </c>
      <c r="B491" t="s">
        <v>1914</v>
      </c>
      <c r="C491" t="s">
        <v>1915</v>
      </c>
      <c r="D491" t="s">
        <v>1916</v>
      </c>
      <c r="E491" t="s">
        <v>1917</v>
      </c>
      <c r="G491" s="1">
        <v>7452.7574982587003</v>
      </c>
      <c r="H491" s="1">
        <v>2.2807392000000002</v>
      </c>
      <c r="I491" s="2">
        <v>16997.79617437255</v>
      </c>
      <c r="J491" s="3">
        <v>2.1971109397916919E-3</v>
      </c>
      <c r="K491" s="4">
        <v>7736430.54</v>
      </c>
      <c r="L491" s="5">
        <v>350001</v>
      </c>
      <c r="M491" s="6">
        <v>22.1040241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1912</v>
      </c>
      <c r="AG491">
        <v>-7.7016000000000001E-2</v>
      </c>
    </row>
    <row r="492" spans="1:33" x14ac:dyDescent="0.25">
      <c r="A492" t="s">
        <v>1911</v>
      </c>
      <c r="B492" t="s">
        <v>1918</v>
      </c>
      <c r="C492" t="s">
        <v>1919</v>
      </c>
      <c r="D492" t="s">
        <v>1920</v>
      </c>
      <c r="E492" t="s">
        <v>1921</v>
      </c>
      <c r="G492" s="1">
        <v>192.46737046204851</v>
      </c>
      <c r="H492" s="1">
        <v>101.62799</v>
      </c>
      <c r="I492" s="2">
        <v>19560.072000643358</v>
      </c>
      <c r="J492" s="3">
        <v>2.528307066096061E-3</v>
      </c>
      <c r="K492" s="4">
        <v>7736430.54</v>
      </c>
      <c r="L492" s="5">
        <v>350001</v>
      </c>
      <c r="M492" s="6">
        <v>22.1040241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1912</v>
      </c>
      <c r="AG492">
        <v>-7.7016000000000001E-2</v>
      </c>
    </row>
    <row r="493" spans="1:33" x14ac:dyDescent="0.25">
      <c r="A493" t="s">
        <v>1911</v>
      </c>
      <c r="B493" t="s">
        <v>1922</v>
      </c>
      <c r="C493" t="s">
        <v>1923</v>
      </c>
      <c r="D493" t="s">
        <v>1924</v>
      </c>
      <c r="E493" t="s">
        <v>1925</v>
      </c>
      <c r="G493" s="1">
        <v>16736.563709120299</v>
      </c>
      <c r="H493" s="1">
        <v>3.2618680000000002</v>
      </c>
      <c r="I493" s="2">
        <v>54592.461592740809</v>
      </c>
      <c r="J493" s="3">
        <v>7.0565438816362468E-3</v>
      </c>
      <c r="K493" s="4">
        <v>7736430.54</v>
      </c>
      <c r="L493" s="5">
        <v>350001</v>
      </c>
      <c r="M493" s="6">
        <v>22.1040241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1912</v>
      </c>
      <c r="AG493">
        <v>-7.7016000000000001E-2</v>
      </c>
    </row>
    <row r="494" spans="1:33" x14ac:dyDescent="0.25">
      <c r="A494" t="s">
        <v>1911</v>
      </c>
      <c r="B494" t="s">
        <v>1926</v>
      </c>
      <c r="C494" t="s">
        <v>1927</v>
      </c>
      <c r="D494" t="s">
        <v>1928</v>
      </c>
      <c r="E494" t="s">
        <v>1929</v>
      </c>
      <c r="G494" s="1">
        <v>323.11768525593351</v>
      </c>
      <c r="H494" s="1">
        <v>25.649584999999998</v>
      </c>
      <c r="I494" s="2">
        <v>8287.834532975312</v>
      </c>
      <c r="J494" s="3">
        <v>1.071273695294537E-3</v>
      </c>
      <c r="K494" s="4">
        <v>7736430.54</v>
      </c>
      <c r="L494" s="5">
        <v>350001</v>
      </c>
      <c r="M494" s="6">
        <v>22.1040241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1912</v>
      </c>
      <c r="AG494">
        <v>-7.7016000000000001E-2</v>
      </c>
    </row>
    <row r="495" spans="1:33" x14ac:dyDescent="0.25">
      <c r="A495" t="s">
        <v>1911</v>
      </c>
      <c r="B495" t="s">
        <v>1930</v>
      </c>
      <c r="C495" t="s">
        <v>1931</v>
      </c>
      <c r="D495" t="s">
        <v>1932</v>
      </c>
      <c r="E495" t="s">
        <v>1933</v>
      </c>
      <c r="G495" s="1">
        <v>1852.1128281271131</v>
      </c>
      <c r="H495" s="1">
        <v>22.738534999999999</v>
      </c>
      <c r="I495" s="2">
        <v>42114.332366317329</v>
      </c>
      <c r="J495" s="3">
        <v>5.4436386584965487E-3</v>
      </c>
      <c r="K495" s="4">
        <v>7736430.54</v>
      </c>
      <c r="L495" s="5">
        <v>350001</v>
      </c>
      <c r="M495" s="6">
        <v>22.1040241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1912</v>
      </c>
      <c r="AG495">
        <v>-7.7016000000000001E-2</v>
      </c>
    </row>
    <row r="496" spans="1:33" x14ac:dyDescent="0.25">
      <c r="A496" t="s">
        <v>1911</v>
      </c>
      <c r="B496" t="s">
        <v>1934</v>
      </c>
      <c r="C496" t="s">
        <v>1935</v>
      </c>
      <c r="D496" t="s">
        <v>1936</v>
      </c>
      <c r="E496" t="s">
        <v>1937</v>
      </c>
      <c r="G496" s="1">
        <v>932.93295721087236</v>
      </c>
      <c r="H496" s="1">
        <v>26.755783999999998</v>
      </c>
      <c r="I496" s="2">
        <v>24961.352689615342</v>
      </c>
      <c r="J496" s="3">
        <v>3.2264689200732278E-3</v>
      </c>
      <c r="K496" s="4">
        <v>7736430.54</v>
      </c>
      <c r="L496" s="5">
        <v>350001</v>
      </c>
      <c r="M496" s="6">
        <v>22.1040241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1912</v>
      </c>
      <c r="AG496">
        <v>-7.7016000000000001E-2</v>
      </c>
    </row>
    <row r="497" spans="1:33" x14ac:dyDescent="0.25">
      <c r="A497" t="s">
        <v>1911</v>
      </c>
      <c r="B497" t="s">
        <v>1938</v>
      </c>
      <c r="C497" t="s">
        <v>1939</v>
      </c>
      <c r="D497" t="s">
        <v>1940</v>
      </c>
      <c r="E497" t="s">
        <v>1941</v>
      </c>
      <c r="G497" s="1">
        <v>3311.378215320914</v>
      </c>
      <c r="H497" s="1">
        <v>13.914819</v>
      </c>
      <c r="I497" s="2">
        <v>46077.22850673354</v>
      </c>
      <c r="J497" s="3">
        <v>5.9558769730431189E-3</v>
      </c>
      <c r="K497" s="4">
        <v>7736430.54</v>
      </c>
      <c r="L497" s="5">
        <v>350001</v>
      </c>
      <c r="M497" s="6">
        <v>22.1040241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1912</v>
      </c>
      <c r="AG497">
        <v>-7.7016000000000001E-2</v>
      </c>
    </row>
    <row r="498" spans="1:33" x14ac:dyDescent="0.25">
      <c r="A498" t="s">
        <v>1911</v>
      </c>
      <c r="B498" t="s">
        <v>1942</v>
      </c>
      <c r="C498" t="s">
        <v>1943</v>
      </c>
      <c r="D498" t="s">
        <v>1944</v>
      </c>
      <c r="E498" t="s">
        <v>1945</v>
      </c>
      <c r="G498" s="1">
        <v>2177.5687104920262</v>
      </c>
      <c r="H498" s="1">
        <v>25.985973000000001</v>
      </c>
      <c r="I498" s="2">
        <v>56586.241716490607</v>
      </c>
      <c r="J498" s="3">
        <v>7.314257062597581E-3</v>
      </c>
      <c r="K498" s="4">
        <v>7736430.54</v>
      </c>
      <c r="L498" s="5">
        <v>350001</v>
      </c>
      <c r="M498" s="6">
        <v>22.1040241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1912</v>
      </c>
      <c r="AG498">
        <v>-7.7016000000000001E-2</v>
      </c>
    </row>
    <row r="499" spans="1:33" x14ac:dyDescent="0.25">
      <c r="A499" t="s">
        <v>1911</v>
      </c>
      <c r="B499" t="s">
        <v>1946</v>
      </c>
      <c r="C499" t="s">
        <v>1947</v>
      </c>
      <c r="D499" t="s">
        <v>1948</v>
      </c>
      <c r="E499" t="s">
        <v>1949</v>
      </c>
      <c r="G499" s="1">
        <v>1516.2443038324029</v>
      </c>
      <c r="H499" s="1">
        <v>29.433949999999999</v>
      </c>
      <c r="I499" s="2">
        <v>44629.059026787763</v>
      </c>
      <c r="J499" s="3">
        <v>5.7686886473083693E-3</v>
      </c>
      <c r="K499" s="4">
        <v>7736430.54</v>
      </c>
      <c r="L499" s="5">
        <v>350001</v>
      </c>
      <c r="M499" s="6">
        <v>22.1040241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1912</v>
      </c>
      <c r="AG499">
        <v>-7.7016000000000001E-2</v>
      </c>
    </row>
    <row r="500" spans="1:33" x14ac:dyDescent="0.25">
      <c r="A500" t="s">
        <v>1911</v>
      </c>
      <c r="B500" t="s">
        <v>1950</v>
      </c>
      <c r="C500" t="s">
        <v>1951</v>
      </c>
      <c r="D500" t="s">
        <v>1952</v>
      </c>
      <c r="E500" t="s">
        <v>1953</v>
      </c>
      <c r="G500" s="1">
        <v>824.57027223437137</v>
      </c>
      <c r="H500" s="1">
        <v>27.946079999999998</v>
      </c>
      <c r="I500" s="2">
        <v>23043.506793483521</v>
      </c>
      <c r="J500" s="3">
        <v>2.9785708892932838E-3</v>
      </c>
      <c r="K500" s="4">
        <v>7736430.54</v>
      </c>
      <c r="L500" s="5">
        <v>350001</v>
      </c>
      <c r="M500" s="6">
        <v>22.1040241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1912</v>
      </c>
      <c r="AG500">
        <v>-7.7016000000000001E-2</v>
      </c>
    </row>
    <row r="501" spans="1:33" x14ac:dyDescent="0.25">
      <c r="A501" t="s">
        <v>1911</v>
      </c>
      <c r="B501" t="s">
        <v>1954</v>
      </c>
      <c r="C501" t="s">
        <v>1955</v>
      </c>
      <c r="D501" t="s">
        <v>1956</v>
      </c>
      <c r="E501" t="s">
        <v>1957</v>
      </c>
      <c r="G501" s="1">
        <v>203.8669655080239</v>
      </c>
      <c r="H501" s="1">
        <v>24.142308</v>
      </c>
      <c r="I501" s="2">
        <v>4921.8190723200896</v>
      </c>
      <c r="J501" s="3">
        <v>6.3618732784746096E-4</v>
      </c>
      <c r="K501" s="4">
        <v>7736430.54</v>
      </c>
      <c r="L501" s="5">
        <v>350001</v>
      </c>
      <c r="M501" s="6">
        <v>22.1040241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1912</v>
      </c>
      <c r="AG501">
        <v>-7.7016000000000001E-2</v>
      </c>
    </row>
    <row r="502" spans="1:33" x14ac:dyDescent="0.25">
      <c r="A502" t="s">
        <v>1911</v>
      </c>
      <c r="B502" t="s">
        <v>1958</v>
      </c>
      <c r="C502" t="s">
        <v>1959</v>
      </c>
      <c r="D502" t="s">
        <v>1960</v>
      </c>
      <c r="E502" t="s">
        <v>1961</v>
      </c>
      <c r="G502" s="1">
        <v>127.32783175864721</v>
      </c>
      <c r="H502" s="1">
        <v>40.806452</v>
      </c>
      <c r="I502" s="2">
        <v>5195.7970549233114</v>
      </c>
      <c r="J502" s="3">
        <v>6.7160133191389206E-4</v>
      </c>
      <c r="K502" s="4">
        <v>7736430.54</v>
      </c>
      <c r="L502" s="5">
        <v>350001</v>
      </c>
      <c r="M502" s="6">
        <v>22.1040241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1912</v>
      </c>
      <c r="AG502">
        <v>-7.7016000000000001E-2</v>
      </c>
    </row>
    <row r="503" spans="1:33" x14ac:dyDescent="0.25">
      <c r="A503" t="s">
        <v>1911</v>
      </c>
      <c r="B503" t="s">
        <v>1962</v>
      </c>
      <c r="C503" t="s">
        <v>1963</v>
      </c>
      <c r="D503" t="s">
        <v>1964</v>
      </c>
      <c r="E503" t="s">
        <v>1965</v>
      </c>
      <c r="G503" s="1">
        <v>35.398058388521868</v>
      </c>
      <c r="H503" s="1">
        <v>284.44193000000001</v>
      </c>
      <c r="I503" s="2">
        <v>10068.69204628385</v>
      </c>
      <c r="J503" s="3">
        <v>1.3014648026923089E-3</v>
      </c>
      <c r="K503" s="4">
        <v>7736430.54</v>
      </c>
      <c r="L503" s="5">
        <v>350001</v>
      </c>
      <c r="M503" s="6">
        <v>22.1040241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1912</v>
      </c>
      <c r="AG503">
        <v>-7.7016000000000001E-2</v>
      </c>
    </row>
    <row r="504" spans="1:33" x14ac:dyDescent="0.25">
      <c r="A504" t="s">
        <v>1911</v>
      </c>
      <c r="B504" t="s">
        <v>1966</v>
      </c>
      <c r="C504" t="s">
        <v>1967</v>
      </c>
      <c r="D504" t="s">
        <v>1968</v>
      </c>
      <c r="E504" t="s">
        <v>1969</v>
      </c>
      <c r="G504" s="1">
        <v>677.09556818933299</v>
      </c>
      <c r="H504" s="1">
        <v>20.015086</v>
      </c>
      <c r="I504" s="2">
        <v>13552.12602752836</v>
      </c>
      <c r="J504" s="3">
        <v>1.7517285209838339E-3</v>
      </c>
      <c r="K504" s="4">
        <v>7736430.54</v>
      </c>
      <c r="L504" s="5">
        <v>350001</v>
      </c>
      <c r="M504" s="6">
        <v>22.1040241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1912</v>
      </c>
      <c r="AG504">
        <v>-7.7016000000000001E-2</v>
      </c>
    </row>
    <row r="505" spans="1:33" x14ac:dyDescent="0.25">
      <c r="A505" t="s">
        <v>1911</v>
      </c>
      <c r="B505" t="s">
        <v>1970</v>
      </c>
      <c r="C505" t="s">
        <v>1971</v>
      </c>
      <c r="D505" t="s">
        <v>1972</v>
      </c>
      <c r="E505" t="s">
        <v>1973</v>
      </c>
      <c r="G505" s="1">
        <v>525.12139071096988</v>
      </c>
      <c r="H505" s="1">
        <v>44.422623000000002</v>
      </c>
      <c r="I505" s="2">
        <v>23327.269568789121</v>
      </c>
      <c r="J505" s="3">
        <v>3.0152496617373002E-3</v>
      </c>
      <c r="K505" s="4">
        <v>7736430.54</v>
      </c>
      <c r="L505" s="5">
        <v>350001</v>
      </c>
      <c r="M505" s="6">
        <v>22.1040241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1912</v>
      </c>
      <c r="AG505">
        <v>-7.7016000000000001E-2</v>
      </c>
    </row>
    <row r="506" spans="1:33" x14ac:dyDescent="0.25">
      <c r="A506" t="s">
        <v>1911</v>
      </c>
      <c r="B506" t="s">
        <v>1974</v>
      </c>
      <c r="C506" t="s">
        <v>1975</v>
      </c>
      <c r="D506" t="s">
        <v>1976</v>
      </c>
      <c r="E506" t="s">
        <v>1977</v>
      </c>
      <c r="G506" s="1">
        <v>1293.98194888803</v>
      </c>
      <c r="H506" s="1">
        <v>28.825863999999999</v>
      </c>
      <c r="I506" s="2">
        <v>37300.147677101311</v>
      </c>
      <c r="J506" s="3">
        <v>4.8213639978083884E-3</v>
      </c>
      <c r="K506" s="4">
        <v>7736430.54</v>
      </c>
      <c r="L506" s="5">
        <v>350001</v>
      </c>
      <c r="M506" s="6">
        <v>22.1040241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1912</v>
      </c>
      <c r="AG506">
        <v>-7.7016000000000001E-2</v>
      </c>
    </row>
    <row r="507" spans="1:33" x14ac:dyDescent="0.25">
      <c r="A507" t="s">
        <v>1911</v>
      </c>
      <c r="B507" t="s">
        <v>1978</v>
      </c>
      <c r="C507" t="s">
        <v>1979</v>
      </c>
      <c r="D507" t="s">
        <v>1980</v>
      </c>
      <c r="E507" t="s">
        <v>1981</v>
      </c>
      <c r="G507" s="1">
        <v>7139.228200401596</v>
      </c>
      <c r="H507" s="1">
        <v>1.2315478</v>
      </c>
      <c r="I507" s="2">
        <v>8792.3007839025449</v>
      </c>
      <c r="J507" s="3">
        <v>1.136480284860484E-3</v>
      </c>
      <c r="K507" s="4">
        <v>7736430.54</v>
      </c>
      <c r="L507" s="5">
        <v>350001</v>
      </c>
      <c r="M507" s="6">
        <v>22.1040241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1912</v>
      </c>
      <c r="AG507">
        <v>-7.7016000000000001E-2</v>
      </c>
    </row>
    <row r="508" spans="1:33" x14ac:dyDescent="0.25">
      <c r="A508" t="s">
        <v>1911</v>
      </c>
      <c r="B508" t="s">
        <v>1982</v>
      </c>
      <c r="C508" t="s">
        <v>1983</v>
      </c>
      <c r="D508" t="s">
        <v>1984</v>
      </c>
      <c r="E508" t="s">
        <v>1985</v>
      </c>
      <c r="G508" s="1">
        <v>699.44033157816841</v>
      </c>
      <c r="H508" s="1">
        <v>20.480854000000001</v>
      </c>
      <c r="I508" s="2">
        <v>14325.13531276406</v>
      </c>
      <c r="J508" s="3">
        <v>1.851646600935431E-3</v>
      </c>
      <c r="K508" s="4">
        <v>7736430.54</v>
      </c>
      <c r="L508" s="5">
        <v>350001</v>
      </c>
      <c r="M508" s="6">
        <v>22.1040241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1912</v>
      </c>
      <c r="AG508">
        <v>-7.7016000000000001E-2</v>
      </c>
    </row>
    <row r="509" spans="1:33" x14ac:dyDescent="0.25">
      <c r="A509" t="s">
        <v>1911</v>
      </c>
      <c r="B509" t="s">
        <v>1986</v>
      </c>
      <c r="C509" t="s">
        <v>1987</v>
      </c>
      <c r="D509" t="s">
        <v>1988</v>
      </c>
      <c r="E509" t="s">
        <v>1989</v>
      </c>
      <c r="G509" s="1">
        <v>558.11767833706585</v>
      </c>
      <c r="H509" s="1">
        <v>55.225853000000001</v>
      </c>
      <c r="I509" s="2">
        <v>30822.524860544079</v>
      </c>
      <c r="J509" s="3">
        <v>3.98407569242444E-3</v>
      </c>
      <c r="K509" s="4">
        <v>7736430.54</v>
      </c>
      <c r="L509" s="5">
        <v>350001</v>
      </c>
      <c r="M509" s="6">
        <v>22.1040241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1912</v>
      </c>
      <c r="AG509">
        <v>-7.7016000000000001E-2</v>
      </c>
    </row>
    <row r="510" spans="1:33" x14ac:dyDescent="0.25">
      <c r="A510" t="s">
        <v>1911</v>
      </c>
      <c r="B510" t="s">
        <v>1990</v>
      </c>
      <c r="C510" t="s">
        <v>1991</v>
      </c>
      <c r="D510" t="s">
        <v>1992</v>
      </c>
      <c r="E510" t="s">
        <v>1993</v>
      </c>
      <c r="G510" s="1">
        <v>44.840898246191358</v>
      </c>
      <c r="H510" s="1">
        <v>401.07799999999997</v>
      </c>
      <c r="I510" s="2">
        <v>17984.697786785939</v>
      </c>
      <c r="J510" s="3">
        <v>2.324676437511961E-3</v>
      </c>
      <c r="K510" s="4">
        <v>7736430.54</v>
      </c>
      <c r="L510" s="5">
        <v>350001</v>
      </c>
      <c r="M510" s="6">
        <v>22.1040241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1912</v>
      </c>
      <c r="AG510">
        <v>-7.7016000000000001E-2</v>
      </c>
    </row>
    <row r="511" spans="1:33" x14ac:dyDescent="0.25">
      <c r="A511" t="s">
        <v>1911</v>
      </c>
      <c r="B511" t="s">
        <v>1994</v>
      </c>
      <c r="C511" t="s">
        <v>1995</v>
      </c>
      <c r="D511" t="s">
        <v>1996</v>
      </c>
      <c r="E511" t="s">
        <v>1997</v>
      </c>
      <c r="G511" s="1">
        <v>318.49011918258049</v>
      </c>
      <c r="H511" s="1">
        <v>101.69268</v>
      </c>
      <c r="I511" s="2">
        <v>32388.113773196019</v>
      </c>
      <c r="J511" s="3">
        <v>4.186441486902566E-3</v>
      </c>
      <c r="K511" s="4">
        <v>7736430.54</v>
      </c>
      <c r="L511" s="5">
        <v>350001</v>
      </c>
      <c r="M511" s="6">
        <v>22.1040241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1912</v>
      </c>
      <c r="AG511">
        <v>-7.7016000000000001E-2</v>
      </c>
    </row>
    <row r="512" spans="1:33" x14ac:dyDescent="0.25">
      <c r="A512" t="s">
        <v>1911</v>
      </c>
      <c r="B512" t="s">
        <v>1998</v>
      </c>
      <c r="C512" t="s">
        <v>1999</v>
      </c>
      <c r="D512" t="s">
        <v>2000</v>
      </c>
      <c r="E512" t="s">
        <v>2001</v>
      </c>
      <c r="G512" s="1">
        <v>378.57319754468028</v>
      </c>
      <c r="H512" s="1">
        <v>14.345007499999999</v>
      </c>
      <c r="I512" s="2">
        <v>5430.6353580774203</v>
      </c>
      <c r="J512" s="3">
        <v>7.0195619672395071E-4</v>
      </c>
      <c r="K512" s="4">
        <v>7736430.54</v>
      </c>
      <c r="L512" s="5">
        <v>350001</v>
      </c>
      <c r="M512" s="6">
        <v>22.1040241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1912</v>
      </c>
      <c r="AG512">
        <v>-7.7016000000000001E-2</v>
      </c>
    </row>
    <row r="513" spans="1:33" x14ac:dyDescent="0.25">
      <c r="A513" t="s">
        <v>1911</v>
      </c>
      <c r="B513" t="s">
        <v>2002</v>
      </c>
      <c r="C513" t="s">
        <v>2003</v>
      </c>
      <c r="D513" t="s">
        <v>2004</v>
      </c>
      <c r="E513" t="s">
        <v>2005</v>
      </c>
      <c r="G513" s="1">
        <v>75.773979420405098</v>
      </c>
      <c r="H513" s="1">
        <v>67.66574</v>
      </c>
      <c r="I513" s="2">
        <v>5127.3023902264822</v>
      </c>
      <c r="J513" s="3">
        <v>6.6274780904663588E-4</v>
      </c>
      <c r="K513" s="4">
        <v>7736430.54</v>
      </c>
      <c r="L513" s="5">
        <v>350001</v>
      </c>
      <c r="M513" s="6">
        <v>22.1040241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1912</v>
      </c>
      <c r="AG513">
        <v>-7.7016000000000001E-2</v>
      </c>
    </row>
    <row r="514" spans="1:33" x14ac:dyDescent="0.25">
      <c r="A514" t="s">
        <v>1911</v>
      </c>
      <c r="B514" t="s">
        <v>2006</v>
      </c>
      <c r="C514" t="s">
        <v>2007</v>
      </c>
      <c r="D514" t="s">
        <v>2008</v>
      </c>
      <c r="E514" t="s">
        <v>2009</v>
      </c>
      <c r="G514" s="1">
        <v>225.3438708749606</v>
      </c>
      <c r="H514" s="1">
        <v>125.142805</v>
      </c>
      <c r="I514" s="2">
        <v>28200.164090850369</v>
      </c>
      <c r="J514" s="3">
        <v>3.6451130718547589E-3</v>
      </c>
      <c r="K514" s="4">
        <v>7736430.54</v>
      </c>
      <c r="L514" s="5">
        <v>350001</v>
      </c>
      <c r="M514" s="6">
        <v>22.1040241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1912</v>
      </c>
      <c r="AG514">
        <v>-7.7016000000000001E-2</v>
      </c>
    </row>
    <row r="515" spans="1:33" x14ac:dyDescent="0.25">
      <c r="A515" t="s">
        <v>1911</v>
      </c>
      <c r="B515" t="s">
        <v>2010</v>
      </c>
      <c r="C515" t="s">
        <v>2011</v>
      </c>
      <c r="D515" t="s">
        <v>2012</v>
      </c>
      <c r="E515" t="s">
        <v>2013</v>
      </c>
      <c r="G515" s="1">
        <v>356.39622234714159</v>
      </c>
      <c r="H515" s="1">
        <v>14.002150500000001</v>
      </c>
      <c r="I515" s="2">
        <v>4990.3135429361391</v>
      </c>
      <c r="J515" s="3">
        <v>6.4504082562811182E-4</v>
      </c>
      <c r="K515" s="4">
        <v>7736430.54</v>
      </c>
      <c r="L515" s="5">
        <v>350001</v>
      </c>
      <c r="M515" s="6">
        <v>22.1040241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7"/>
        <v xml:space="preserve"> </v>
      </c>
      <c r="AB515" s="8" t="s">
        <v>1912</v>
      </c>
      <c r="AG515">
        <v>-7.7016000000000001E-2</v>
      </c>
    </row>
    <row r="516" spans="1:33" x14ac:dyDescent="0.25">
      <c r="A516" t="s">
        <v>1911</v>
      </c>
      <c r="B516" t="s">
        <v>2014</v>
      </c>
      <c r="C516" t="s">
        <v>2015</v>
      </c>
      <c r="D516" t="s">
        <v>2016</v>
      </c>
      <c r="E516" t="s">
        <v>2017</v>
      </c>
      <c r="G516" s="1">
        <v>4722.1926036264322</v>
      </c>
      <c r="H516" s="1">
        <v>7.5072745000000003</v>
      </c>
      <c r="I516" s="2">
        <v>35450.796117293321</v>
      </c>
      <c r="J516" s="3">
        <v>4.5823194474506742E-3</v>
      </c>
      <c r="K516" s="4">
        <v>7736430.54</v>
      </c>
      <c r="L516" s="5">
        <v>350001</v>
      </c>
      <c r="M516" s="6">
        <v>22.1040241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7"/>
        <v xml:space="preserve"> </v>
      </c>
      <c r="AB516" s="8" t="s">
        <v>1912</v>
      </c>
      <c r="AG516">
        <v>-7.7016000000000001E-2</v>
      </c>
    </row>
    <row r="517" spans="1:33" x14ac:dyDescent="0.25">
      <c r="A517" t="s">
        <v>1911</v>
      </c>
      <c r="B517" t="s">
        <v>2018</v>
      </c>
      <c r="C517" t="s">
        <v>2019</v>
      </c>
      <c r="D517" t="s">
        <v>2020</v>
      </c>
      <c r="E517" t="s">
        <v>2021</v>
      </c>
      <c r="G517" s="1">
        <v>1772.151031351427</v>
      </c>
      <c r="H517" s="1">
        <v>24.465758000000001</v>
      </c>
      <c r="I517" s="2">
        <v>43357.018272494439</v>
      </c>
      <c r="J517" s="3">
        <v>5.6042664699597292E-3</v>
      </c>
      <c r="K517" s="4">
        <v>7736430.54</v>
      </c>
      <c r="L517" s="5">
        <v>350001</v>
      </c>
      <c r="M517" s="6">
        <v>22.1040241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ref="S517:S580" si="8">IF(ISNUMBER(N517),Q517*N517,IF(ISNUMBER(R517),J517*R517," "))</f>
        <v xml:space="preserve"> </v>
      </c>
      <c r="AB517" s="8" t="s">
        <v>1912</v>
      </c>
      <c r="AG517">
        <v>-7.7016000000000001E-2</v>
      </c>
    </row>
    <row r="518" spans="1:33" x14ac:dyDescent="0.25">
      <c r="A518" t="s">
        <v>1911</v>
      </c>
      <c r="B518" t="s">
        <v>2022</v>
      </c>
      <c r="C518" t="s">
        <v>2023</v>
      </c>
      <c r="D518" t="s">
        <v>2024</v>
      </c>
      <c r="E518" t="s">
        <v>2025</v>
      </c>
      <c r="G518" s="1">
        <v>1740.911476550473</v>
      </c>
      <c r="H518" s="1">
        <v>20.784897000000001</v>
      </c>
      <c r="I518" s="2">
        <v>36184.665726219493</v>
      </c>
      <c r="J518" s="3">
        <v>4.6771783885517174E-3</v>
      </c>
      <c r="K518" s="4">
        <v>7736430.54</v>
      </c>
      <c r="L518" s="5">
        <v>350001</v>
      </c>
      <c r="M518" s="6">
        <v>22.1040241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1912</v>
      </c>
      <c r="AG518">
        <v>-7.7016000000000001E-2</v>
      </c>
    </row>
    <row r="519" spans="1:33" x14ac:dyDescent="0.25">
      <c r="A519" t="s">
        <v>1911</v>
      </c>
      <c r="B519" t="s">
        <v>2026</v>
      </c>
      <c r="C519" t="s">
        <v>2027</v>
      </c>
      <c r="D519" t="s">
        <v>2028</v>
      </c>
      <c r="E519" t="s">
        <v>2029</v>
      </c>
      <c r="G519" s="1">
        <v>1273.5863611414579</v>
      </c>
      <c r="H519" s="1">
        <v>27.021013</v>
      </c>
      <c r="I519" s="2">
        <v>34413.593621026033</v>
      </c>
      <c r="J519" s="3">
        <v>4.4482521290789001E-3</v>
      </c>
      <c r="K519" s="4">
        <v>7736430.54</v>
      </c>
      <c r="L519" s="5">
        <v>350001</v>
      </c>
      <c r="M519" s="6">
        <v>22.1040241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1912</v>
      </c>
      <c r="AG519">
        <v>-7.7016000000000001E-2</v>
      </c>
    </row>
    <row r="520" spans="1:33" x14ac:dyDescent="0.25">
      <c r="A520" t="s">
        <v>1911</v>
      </c>
      <c r="B520" t="s">
        <v>2030</v>
      </c>
      <c r="C520" t="s">
        <v>2031</v>
      </c>
      <c r="D520" t="s">
        <v>2032</v>
      </c>
      <c r="E520" t="s">
        <v>2033</v>
      </c>
      <c r="G520" s="1">
        <v>296.31690843664001</v>
      </c>
      <c r="H520" s="1">
        <v>32.823706000000001</v>
      </c>
      <c r="I520" s="2">
        <v>9726.219085353192</v>
      </c>
      <c r="J520" s="3">
        <v>1.2571972352191749E-3</v>
      </c>
      <c r="K520" s="4">
        <v>7736430.54</v>
      </c>
      <c r="L520" s="5">
        <v>350001</v>
      </c>
      <c r="M520" s="6">
        <v>22.1040241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1912</v>
      </c>
      <c r="AG520">
        <v>-7.7016000000000001E-2</v>
      </c>
    </row>
    <row r="521" spans="1:33" x14ac:dyDescent="0.25">
      <c r="A521" t="s">
        <v>1911</v>
      </c>
      <c r="B521" t="s">
        <v>2034</v>
      </c>
      <c r="C521" t="s">
        <v>2035</v>
      </c>
      <c r="D521" t="s">
        <v>2036</v>
      </c>
      <c r="E521" t="s">
        <v>2037</v>
      </c>
      <c r="G521" s="1">
        <v>414.61789756062961</v>
      </c>
      <c r="H521" s="1">
        <v>19.115894999999998</v>
      </c>
      <c r="I521" s="2">
        <v>7925.7921948897501</v>
      </c>
      <c r="J521" s="3">
        <v>1.0244766179843131E-3</v>
      </c>
      <c r="K521" s="4">
        <v>7736430.54</v>
      </c>
      <c r="L521" s="5">
        <v>350001</v>
      </c>
      <c r="M521" s="6">
        <v>22.1040241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1912</v>
      </c>
      <c r="AG521">
        <v>-7.7016000000000001E-2</v>
      </c>
    </row>
    <row r="522" spans="1:33" x14ac:dyDescent="0.25">
      <c r="A522" t="s">
        <v>1911</v>
      </c>
      <c r="B522" t="s">
        <v>224</v>
      </c>
      <c r="C522" t="s">
        <v>2038</v>
      </c>
      <c r="D522" t="s">
        <v>226</v>
      </c>
      <c r="E522" t="s">
        <v>227</v>
      </c>
      <c r="F522" t="s">
        <v>228</v>
      </c>
      <c r="G522" s="1">
        <v>554.63626116821388</v>
      </c>
      <c r="H522" s="1">
        <v>36.24</v>
      </c>
      <c r="I522" s="2">
        <v>20100.018104736071</v>
      </c>
      <c r="J522" s="3">
        <v>2.5980997309821481E-3</v>
      </c>
      <c r="K522" s="4">
        <v>7736430.54</v>
      </c>
      <c r="L522" s="5">
        <v>350001</v>
      </c>
      <c r="M522" s="6">
        <v>22.1040241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1912</v>
      </c>
      <c r="AG522">
        <v>-7.7016000000000001E-2</v>
      </c>
    </row>
    <row r="523" spans="1:33" x14ac:dyDescent="0.25">
      <c r="A523" t="s">
        <v>1911</v>
      </c>
      <c r="B523" t="s">
        <v>2039</v>
      </c>
      <c r="C523" t="s">
        <v>2040</v>
      </c>
      <c r="D523" t="s">
        <v>2041</v>
      </c>
      <c r="E523" t="s">
        <v>2042</v>
      </c>
      <c r="F523" t="s">
        <v>2043</v>
      </c>
      <c r="G523" s="1">
        <v>162.15014850499711</v>
      </c>
      <c r="H523" s="1">
        <v>110.93</v>
      </c>
      <c r="I523" s="2">
        <v>17987.31597365933</v>
      </c>
      <c r="J523" s="3">
        <v>2.3250148606206362E-3</v>
      </c>
      <c r="K523" s="4">
        <v>7736430.54</v>
      </c>
      <c r="L523" s="5">
        <v>350001</v>
      </c>
      <c r="M523" s="6">
        <v>22.1040241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1912</v>
      </c>
      <c r="AG523">
        <v>-7.7016000000000001E-2</v>
      </c>
    </row>
    <row r="524" spans="1:33" x14ac:dyDescent="0.25">
      <c r="A524" t="s">
        <v>1911</v>
      </c>
      <c r="B524" t="s">
        <v>750</v>
      </c>
      <c r="C524" t="s">
        <v>2044</v>
      </c>
      <c r="D524" t="s">
        <v>752</v>
      </c>
      <c r="E524" t="s">
        <v>753</v>
      </c>
      <c r="F524" t="s">
        <v>754</v>
      </c>
      <c r="G524" s="1">
        <v>102.0584524184991</v>
      </c>
      <c r="H524" s="1">
        <v>189.95</v>
      </c>
      <c r="I524" s="2">
        <v>19386.003036893901</v>
      </c>
      <c r="J524" s="3">
        <v>2.505807159601785E-3</v>
      </c>
      <c r="K524" s="4">
        <v>7736430.54</v>
      </c>
      <c r="L524" s="5">
        <v>350001</v>
      </c>
      <c r="M524" s="6">
        <v>22.1040241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1912</v>
      </c>
      <c r="AG524">
        <v>-7.7016000000000001E-2</v>
      </c>
    </row>
    <row r="525" spans="1:33" x14ac:dyDescent="0.25">
      <c r="A525" t="s">
        <v>1911</v>
      </c>
      <c r="B525" t="s">
        <v>2045</v>
      </c>
      <c r="C525" t="s">
        <v>2046</v>
      </c>
      <c r="D525" t="s">
        <v>2047</v>
      </c>
      <c r="E525" t="s">
        <v>2048</v>
      </c>
      <c r="F525" t="s">
        <v>2049</v>
      </c>
      <c r="G525" s="1">
        <v>533.57463558396205</v>
      </c>
      <c r="H525" s="1">
        <v>13.015834999999999</v>
      </c>
      <c r="I525" s="2">
        <v>6944.9194169459779</v>
      </c>
      <c r="J525" s="3">
        <v>8.9769039882648229E-4</v>
      </c>
      <c r="K525" s="4">
        <v>7736430.54</v>
      </c>
      <c r="L525" s="5">
        <v>350001</v>
      </c>
      <c r="M525" s="6">
        <v>22.1040241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1912</v>
      </c>
      <c r="AG525">
        <v>-7.7016000000000001E-2</v>
      </c>
    </row>
    <row r="526" spans="1:33" x14ac:dyDescent="0.25">
      <c r="A526" t="s">
        <v>1911</v>
      </c>
      <c r="B526" t="s">
        <v>2050</v>
      </c>
      <c r="C526" t="s">
        <v>2051</v>
      </c>
      <c r="D526" t="s">
        <v>2052</v>
      </c>
      <c r="E526" t="s">
        <v>2053</v>
      </c>
      <c r="G526" s="1">
        <v>424.02888306778073</v>
      </c>
      <c r="H526" s="1">
        <v>15.111001</v>
      </c>
      <c r="I526" s="2">
        <v>6407.5008760661167</v>
      </c>
      <c r="J526" s="3">
        <v>8.2822444316369662E-4</v>
      </c>
      <c r="K526" s="4">
        <v>7736430.54</v>
      </c>
      <c r="L526" s="5">
        <v>350001</v>
      </c>
      <c r="M526" s="6">
        <v>22.1040241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1912</v>
      </c>
      <c r="AG526">
        <v>-7.7016000000000001E-2</v>
      </c>
    </row>
    <row r="527" spans="1:33" x14ac:dyDescent="0.25">
      <c r="A527" t="s">
        <v>1911</v>
      </c>
      <c r="B527" t="s">
        <v>2054</v>
      </c>
      <c r="C527" t="s">
        <v>2055</v>
      </c>
      <c r="D527" t="s">
        <v>2056</v>
      </c>
      <c r="E527" t="s">
        <v>2057</v>
      </c>
      <c r="F527" t="s">
        <v>2058</v>
      </c>
      <c r="G527" s="1">
        <v>286.53969918422109</v>
      </c>
      <c r="H527" s="1">
        <v>104.18</v>
      </c>
      <c r="I527" s="2">
        <v>29851.70586101216</v>
      </c>
      <c r="J527" s="3">
        <v>3.858589010354142E-3</v>
      </c>
      <c r="K527" s="4">
        <v>7736430.54</v>
      </c>
      <c r="L527" s="5">
        <v>350001</v>
      </c>
      <c r="M527" s="6">
        <v>22.1040241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1912</v>
      </c>
      <c r="AG527">
        <v>-7.7016000000000001E-2</v>
      </c>
    </row>
    <row r="528" spans="1:33" x14ac:dyDescent="0.25">
      <c r="A528" t="s">
        <v>1911</v>
      </c>
      <c r="B528" t="s">
        <v>759</v>
      </c>
      <c r="C528" t="s">
        <v>2059</v>
      </c>
      <c r="D528" t="s">
        <v>761</v>
      </c>
      <c r="E528" t="s">
        <v>762</v>
      </c>
      <c r="F528" t="s">
        <v>763</v>
      </c>
      <c r="G528" s="1">
        <v>399.901803775791</v>
      </c>
      <c r="H528" s="1">
        <v>440.23</v>
      </c>
      <c r="I528" s="2">
        <v>176048.77107621651</v>
      </c>
      <c r="J528" s="3">
        <v>2.2755813571385921E-2</v>
      </c>
      <c r="K528" s="4">
        <v>7736430.54</v>
      </c>
      <c r="L528" s="5">
        <v>350001</v>
      </c>
      <c r="M528" s="6">
        <v>22.1040241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1912</v>
      </c>
      <c r="AG528">
        <v>-7.7016000000000001E-2</v>
      </c>
    </row>
    <row r="529" spans="1:33" x14ac:dyDescent="0.25">
      <c r="A529" t="s">
        <v>1911</v>
      </c>
      <c r="B529" t="s">
        <v>2060</v>
      </c>
      <c r="C529" t="s">
        <v>2061</v>
      </c>
      <c r="D529" t="s">
        <v>2062</v>
      </c>
      <c r="E529" t="s">
        <v>2063</v>
      </c>
      <c r="G529" s="1">
        <v>503.66053068593448</v>
      </c>
      <c r="H529" s="1">
        <v>28.709130399999999</v>
      </c>
      <c r="I529" s="2">
        <v>14459.655852795689</v>
      </c>
      <c r="J529" s="3">
        <v>1.869034534470944E-3</v>
      </c>
      <c r="K529" s="4">
        <v>7736430.54</v>
      </c>
      <c r="L529" s="5">
        <v>350001</v>
      </c>
      <c r="M529" s="6">
        <v>22.1040241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1912</v>
      </c>
      <c r="AG529">
        <v>-7.7016000000000001E-2</v>
      </c>
    </row>
    <row r="530" spans="1:33" x14ac:dyDescent="0.25">
      <c r="A530" t="s">
        <v>1911</v>
      </c>
      <c r="B530" t="s">
        <v>2064</v>
      </c>
      <c r="C530" t="s">
        <v>2065</v>
      </c>
      <c r="D530" t="s">
        <v>2066</v>
      </c>
      <c r="E530" t="s">
        <v>2067</v>
      </c>
      <c r="F530" t="s">
        <v>2068</v>
      </c>
      <c r="G530" s="1">
        <v>189.05861733760901</v>
      </c>
      <c r="H530" s="1">
        <v>304.67</v>
      </c>
      <c r="I530" s="2">
        <v>57600.488944249322</v>
      </c>
      <c r="J530" s="3">
        <v>7.4453572156351726E-3</v>
      </c>
      <c r="K530" s="4">
        <v>7736430.54</v>
      </c>
      <c r="L530" s="5">
        <v>350001</v>
      </c>
      <c r="M530" s="6">
        <v>22.1040241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1912</v>
      </c>
      <c r="AG530">
        <v>-7.7016000000000001E-2</v>
      </c>
    </row>
    <row r="531" spans="1:33" x14ac:dyDescent="0.25">
      <c r="A531" t="s">
        <v>1911</v>
      </c>
      <c r="B531" t="s">
        <v>2069</v>
      </c>
      <c r="C531" t="s">
        <v>2070</v>
      </c>
      <c r="D531" t="s">
        <v>2071</v>
      </c>
      <c r="E531" t="s">
        <v>2072</v>
      </c>
      <c r="F531" t="s">
        <v>2073</v>
      </c>
      <c r="G531" s="1">
        <v>573.72909544761535</v>
      </c>
      <c r="H531" s="1">
        <v>306.85000000000002</v>
      </c>
      <c r="I531" s="2">
        <v>176048.7729381008</v>
      </c>
      <c r="J531" s="3">
        <v>2.275581381205043E-2</v>
      </c>
      <c r="K531" s="4">
        <v>7736430.54</v>
      </c>
      <c r="L531" s="5">
        <v>350001</v>
      </c>
      <c r="M531" s="6">
        <v>22.1040241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1912</v>
      </c>
      <c r="AG531">
        <v>-7.7016000000000001E-2</v>
      </c>
    </row>
    <row r="532" spans="1:33" x14ac:dyDescent="0.25">
      <c r="A532" t="s">
        <v>1911</v>
      </c>
      <c r="B532" t="s">
        <v>2074</v>
      </c>
      <c r="C532" t="s">
        <v>2075</v>
      </c>
      <c r="D532" t="s">
        <v>2076</v>
      </c>
      <c r="E532" t="s">
        <v>2077</v>
      </c>
      <c r="G532" s="1">
        <v>38.329730576462268</v>
      </c>
      <c r="H532" s="1">
        <v>1660.70472</v>
      </c>
      <c r="I532" s="2">
        <v>63654.364484659207</v>
      </c>
      <c r="J532" s="3">
        <v>8.2278725512423719E-3</v>
      </c>
      <c r="K532" s="4">
        <v>7736430.54</v>
      </c>
      <c r="L532" s="5">
        <v>350001</v>
      </c>
      <c r="M532" s="6">
        <v>22.1040241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1912</v>
      </c>
      <c r="AG532">
        <v>-7.7016000000000001E-2</v>
      </c>
    </row>
    <row r="533" spans="1:33" x14ac:dyDescent="0.25">
      <c r="A533" t="s">
        <v>1911</v>
      </c>
      <c r="B533" t="s">
        <v>2078</v>
      </c>
      <c r="C533" t="s">
        <v>2079</v>
      </c>
      <c r="D533" t="s">
        <v>2080</v>
      </c>
      <c r="E533" t="s">
        <v>2081</v>
      </c>
      <c r="G533" s="1">
        <v>1558.906496174541</v>
      </c>
      <c r="H533" s="1">
        <v>5.9488860000000008</v>
      </c>
      <c r="I533" s="2">
        <v>9273.7570304017809</v>
      </c>
      <c r="J533" s="3">
        <v>1.198712634005214E-3</v>
      </c>
      <c r="K533" s="4">
        <v>7736430.54</v>
      </c>
      <c r="L533" s="5">
        <v>350001</v>
      </c>
      <c r="M533" s="6">
        <v>22.1040241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1912</v>
      </c>
      <c r="AG533">
        <v>-7.7016000000000001E-2</v>
      </c>
    </row>
    <row r="534" spans="1:33" x14ac:dyDescent="0.25">
      <c r="A534" t="s">
        <v>1911</v>
      </c>
      <c r="B534" t="s">
        <v>2082</v>
      </c>
      <c r="C534" t="s">
        <v>2083</v>
      </c>
      <c r="D534" t="s">
        <v>2084</v>
      </c>
      <c r="E534" t="s">
        <v>2085</v>
      </c>
      <c r="G534" s="1">
        <v>245.2961311423</v>
      </c>
      <c r="H534" s="1">
        <v>172.361964</v>
      </c>
      <c r="I534" s="2">
        <v>42279.722925288399</v>
      </c>
      <c r="J534" s="3">
        <v>5.465016806741523E-3</v>
      </c>
      <c r="K534" s="4">
        <v>7736430.54</v>
      </c>
      <c r="L534" s="5">
        <v>350001</v>
      </c>
      <c r="M534" s="6">
        <v>22.1040241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1912</v>
      </c>
      <c r="AG534">
        <v>-7.7016000000000001E-2</v>
      </c>
    </row>
    <row r="535" spans="1:33" x14ac:dyDescent="0.25">
      <c r="A535" t="s">
        <v>1911</v>
      </c>
      <c r="B535" t="s">
        <v>2086</v>
      </c>
      <c r="C535" t="s">
        <v>2087</v>
      </c>
      <c r="D535" t="s">
        <v>2088</v>
      </c>
      <c r="E535" t="s">
        <v>2089</v>
      </c>
      <c r="F535" t="s">
        <v>2090</v>
      </c>
      <c r="G535" s="1">
        <v>338.91805082718861</v>
      </c>
      <c r="H535" s="1">
        <v>101.73</v>
      </c>
      <c r="I535" s="2">
        <v>34478.133310649901</v>
      </c>
      <c r="J535" s="3">
        <v>4.4565944374975151E-3</v>
      </c>
      <c r="K535" s="4">
        <v>7736430.54</v>
      </c>
      <c r="L535" s="5">
        <v>350001</v>
      </c>
      <c r="M535" s="6">
        <v>22.1040241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1912</v>
      </c>
      <c r="AG535">
        <v>-7.7016000000000001E-2</v>
      </c>
    </row>
    <row r="536" spans="1:33" x14ac:dyDescent="0.25">
      <c r="A536" t="s">
        <v>1911</v>
      </c>
      <c r="B536" t="s">
        <v>2091</v>
      </c>
      <c r="C536" t="s">
        <v>2092</v>
      </c>
      <c r="D536" t="s">
        <v>2093</v>
      </c>
      <c r="E536" t="s">
        <v>2094</v>
      </c>
      <c r="G536" s="1">
        <v>312.28041993825258</v>
      </c>
      <c r="H536" s="1">
        <v>44.486384399999999</v>
      </c>
      <c r="I536" s="2">
        <v>13892.22680196653</v>
      </c>
      <c r="J536" s="3">
        <v>1.795689463007384E-3</v>
      </c>
      <c r="K536" s="4">
        <v>7736430.54</v>
      </c>
      <c r="L536" s="5">
        <v>350001</v>
      </c>
      <c r="M536" s="6">
        <v>22.1040241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1912</v>
      </c>
      <c r="AG536">
        <v>-7.7016000000000001E-2</v>
      </c>
    </row>
    <row r="537" spans="1:33" x14ac:dyDescent="0.25">
      <c r="A537" t="s">
        <v>1911</v>
      </c>
      <c r="B537" t="s">
        <v>260</v>
      </c>
      <c r="C537" t="s">
        <v>2095</v>
      </c>
      <c r="D537" t="s">
        <v>262</v>
      </c>
      <c r="E537" t="s">
        <v>263</v>
      </c>
      <c r="F537" t="s">
        <v>264</v>
      </c>
      <c r="G537" s="1">
        <v>96.709858816521717</v>
      </c>
      <c r="H537" s="1">
        <v>75.55</v>
      </c>
      <c r="I537" s="2">
        <v>7306.4298335882158</v>
      </c>
      <c r="J537" s="3">
        <v>9.4441872072804987E-4</v>
      </c>
      <c r="K537" s="4">
        <v>7736430.54</v>
      </c>
      <c r="L537" s="5">
        <v>350001</v>
      </c>
      <c r="M537" s="6">
        <v>22.1040241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1912</v>
      </c>
      <c r="AG537">
        <v>-7.7016000000000001E-2</v>
      </c>
    </row>
    <row r="538" spans="1:33" x14ac:dyDescent="0.25">
      <c r="A538" t="s">
        <v>1911</v>
      </c>
      <c r="B538" t="s">
        <v>2096</v>
      </c>
      <c r="C538" t="s">
        <v>2097</v>
      </c>
      <c r="D538" t="s">
        <v>2098</v>
      </c>
      <c r="E538" t="s">
        <v>2099</v>
      </c>
      <c r="F538" t="s">
        <v>2100</v>
      </c>
      <c r="G538" s="1">
        <v>693.69630174890324</v>
      </c>
      <c r="H538" s="1">
        <v>190.87</v>
      </c>
      <c r="I538" s="2">
        <v>132405.81311481321</v>
      </c>
      <c r="J538" s="3">
        <v>1.7114586944228311E-2</v>
      </c>
      <c r="K538" s="4">
        <v>7736430.54</v>
      </c>
      <c r="L538" s="5">
        <v>350001</v>
      </c>
      <c r="M538" s="6">
        <v>22.1040241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1912</v>
      </c>
      <c r="AG538">
        <v>-7.7016000000000001E-2</v>
      </c>
    </row>
    <row r="539" spans="1:33" x14ac:dyDescent="0.25">
      <c r="A539" t="s">
        <v>1911</v>
      </c>
      <c r="B539" t="s">
        <v>2101</v>
      </c>
      <c r="C539" t="s">
        <v>2102</v>
      </c>
      <c r="D539" t="s">
        <v>2103</v>
      </c>
      <c r="E539" t="s">
        <v>2104</v>
      </c>
      <c r="F539" t="s">
        <v>2105</v>
      </c>
      <c r="G539" s="1">
        <v>148.3294118077672</v>
      </c>
      <c r="H539" s="1">
        <v>38.18</v>
      </c>
      <c r="I539" s="2">
        <v>5663.2169428205507</v>
      </c>
      <c r="J539" s="3">
        <v>7.3201936132429241E-4</v>
      </c>
      <c r="K539" s="4">
        <v>7736430.54</v>
      </c>
      <c r="L539" s="5">
        <v>350001</v>
      </c>
      <c r="M539" s="6">
        <v>22.1040241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1912</v>
      </c>
      <c r="AG539">
        <v>-7.7016000000000001E-2</v>
      </c>
    </row>
    <row r="540" spans="1:33" x14ac:dyDescent="0.25">
      <c r="A540" t="s">
        <v>1911</v>
      </c>
      <c r="B540" t="s">
        <v>2106</v>
      </c>
      <c r="C540" t="s">
        <v>2107</v>
      </c>
      <c r="D540" t="s">
        <v>2108</v>
      </c>
      <c r="E540" t="s">
        <v>2109</v>
      </c>
      <c r="F540" t="s">
        <v>2110</v>
      </c>
      <c r="G540" s="1">
        <v>68.471593236648573</v>
      </c>
      <c r="H540" s="1">
        <v>178.56</v>
      </c>
      <c r="I540" s="2">
        <v>12226.28768833597</v>
      </c>
      <c r="J540" s="3">
        <v>1.580352544383598E-3</v>
      </c>
      <c r="K540" s="4">
        <v>7736430.54</v>
      </c>
      <c r="L540" s="5">
        <v>350001</v>
      </c>
      <c r="M540" s="6">
        <v>22.1040241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1912</v>
      </c>
      <c r="AG540">
        <v>-7.7016000000000001E-2</v>
      </c>
    </row>
    <row r="541" spans="1:33" x14ac:dyDescent="0.25">
      <c r="A541" t="s">
        <v>1911</v>
      </c>
      <c r="B541" t="s">
        <v>2111</v>
      </c>
      <c r="C541" t="s">
        <v>2112</v>
      </c>
      <c r="D541" t="s">
        <v>2113</v>
      </c>
      <c r="E541" t="s">
        <v>2114</v>
      </c>
      <c r="F541" t="s">
        <v>2115</v>
      </c>
      <c r="G541" s="1">
        <v>1459.0514971311391</v>
      </c>
      <c r="H541" s="1">
        <v>119.5</v>
      </c>
      <c r="I541" s="2">
        <v>174356.6539071711</v>
      </c>
      <c r="J541" s="3">
        <v>2.2537092914579591E-2</v>
      </c>
      <c r="K541" s="4">
        <v>7736430.54</v>
      </c>
      <c r="L541" s="5">
        <v>350001</v>
      </c>
      <c r="M541" s="6">
        <v>22.1040241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1912</v>
      </c>
      <c r="AG541">
        <v>-7.7016000000000001E-2</v>
      </c>
    </row>
    <row r="542" spans="1:33" x14ac:dyDescent="0.25">
      <c r="A542" t="s">
        <v>1911</v>
      </c>
      <c r="B542" t="s">
        <v>2116</v>
      </c>
      <c r="C542" t="s">
        <v>2117</v>
      </c>
      <c r="D542" t="s">
        <v>2118</v>
      </c>
      <c r="E542" t="s">
        <v>2119</v>
      </c>
      <c r="F542" t="s">
        <v>2120</v>
      </c>
      <c r="G542" s="1">
        <v>1259.922549744927</v>
      </c>
      <c r="H542" s="1">
        <v>24.26</v>
      </c>
      <c r="I542" s="2">
        <v>30565.72105681193</v>
      </c>
      <c r="J542" s="3">
        <v>3.9508815982741219E-3</v>
      </c>
      <c r="K542" s="4">
        <v>7736430.54</v>
      </c>
      <c r="L542" s="5">
        <v>350001</v>
      </c>
      <c r="M542" s="6">
        <v>22.1040241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1912</v>
      </c>
      <c r="AG542">
        <v>-7.7016000000000001E-2</v>
      </c>
    </row>
    <row r="543" spans="1:33" x14ac:dyDescent="0.25">
      <c r="A543" t="s">
        <v>1911</v>
      </c>
      <c r="B543" t="s">
        <v>2121</v>
      </c>
      <c r="C543" t="s">
        <v>2122</v>
      </c>
      <c r="D543" t="s">
        <v>2123</v>
      </c>
      <c r="E543" t="s">
        <v>2124</v>
      </c>
      <c r="F543" t="s">
        <v>2125</v>
      </c>
      <c r="G543" s="1">
        <v>727.09190822052733</v>
      </c>
      <c r="H543" s="1">
        <v>242.06</v>
      </c>
      <c r="I543" s="2">
        <v>175999.86730386081</v>
      </c>
      <c r="J543" s="3">
        <v>2.2749492339378109E-2</v>
      </c>
      <c r="K543" s="4">
        <v>7736430.54</v>
      </c>
      <c r="L543" s="5">
        <v>350001</v>
      </c>
      <c r="M543" s="6">
        <v>22.1040241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1912</v>
      </c>
      <c r="AG543">
        <v>-7.7016000000000001E-2</v>
      </c>
    </row>
    <row r="544" spans="1:33" x14ac:dyDescent="0.25">
      <c r="A544" t="s">
        <v>1911</v>
      </c>
      <c r="B544" t="s">
        <v>2126</v>
      </c>
      <c r="C544" t="s">
        <v>2127</v>
      </c>
      <c r="D544" t="s">
        <v>2128</v>
      </c>
      <c r="E544" t="s">
        <v>2129</v>
      </c>
      <c r="F544" t="s">
        <v>2130</v>
      </c>
      <c r="G544" s="1">
        <v>1081.7304524093911</v>
      </c>
      <c r="H544" s="1">
        <v>112.32</v>
      </c>
      <c r="I544" s="2">
        <v>121499.96441462279</v>
      </c>
      <c r="J544" s="3">
        <v>1.570491246401377E-2</v>
      </c>
      <c r="K544" s="4">
        <v>7736430.54</v>
      </c>
      <c r="L544" s="5">
        <v>350001</v>
      </c>
      <c r="M544" s="6">
        <v>22.1040241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1912</v>
      </c>
      <c r="AG544">
        <v>-7.7016000000000001E-2</v>
      </c>
    </row>
    <row r="545" spans="1:33" x14ac:dyDescent="0.25">
      <c r="A545" t="s">
        <v>1911</v>
      </c>
      <c r="B545" t="s">
        <v>2131</v>
      </c>
      <c r="C545" t="s">
        <v>2132</v>
      </c>
      <c r="D545" t="s">
        <v>2133</v>
      </c>
      <c r="E545" t="s">
        <v>2134</v>
      </c>
      <c r="F545" t="s">
        <v>2135</v>
      </c>
      <c r="G545" s="1">
        <v>67.725911082198877</v>
      </c>
      <c r="H545" s="1">
        <v>380.26</v>
      </c>
      <c r="I545" s="2">
        <v>25753.454948116949</v>
      </c>
      <c r="J545" s="3">
        <v>3.3288549305733111E-3</v>
      </c>
      <c r="K545" s="4">
        <v>7736430.54</v>
      </c>
      <c r="L545" s="5">
        <v>350001</v>
      </c>
      <c r="M545" s="6">
        <v>22.1040241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1912</v>
      </c>
      <c r="AG545">
        <v>-7.7016000000000001E-2</v>
      </c>
    </row>
    <row r="546" spans="1:33" x14ac:dyDescent="0.25">
      <c r="A546" t="s">
        <v>1911</v>
      </c>
      <c r="B546" t="s">
        <v>2136</v>
      </c>
      <c r="C546" t="s">
        <v>2137</v>
      </c>
      <c r="D546" t="s">
        <v>2138</v>
      </c>
      <c r="E546" t="s">
        <v>2139</v>
      </c>
      <c r="F546" t="s">
        <v>2140</v>
      </c>
      <c r="G546" s="1">
        <v>78.550456604905975</v>
      </c>
      <c r="H546" s="1">
        <v>231.73</v>
      </c>
      <c r="I546" s="2">
        <v>18202.497309054859</v>
      </c>
      <c r="J546" s="3">
        <v>2.3528288937568441E-3</v>
      </c>
      <c r="K546" s="4">
        <v>7736430.54</v>
      </c>
      <c r="L546" s="5">
        <v>350001</v>
      </c>
      <c r="M546" s="6">
        <v>22.1040241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1912</v>
      </c>
      <c r="AG546">
        <v>-7.7016000000000001E-2</v>
      </c>
    </row>
    <row r="547" spans="1:33" x14ac:dyDescent="0.25">
      <c r="A547" t="s">
        <v>1911</v>
      </c>
      <c r="B547" t="s">
        <v>2141</v>
      </c>
      <c r="C547" t="s">
        <v>2142</v>
      </c>
      <c r="D547" t="s">
        <v>2143</v>
      </c>
      <c r="E547" t="s">
        <v>2144</v>
      </c>
      <c r="G547" s="1">
        <v>8.3326473742624625</v>
      </c>
      <c r="H547" s="1">
        <v>739.61367999999993</v>
      </c>
      <c r="I547" s="2">
        <v>6162.9399886205974</v>
      </c>
      <c r="J547" s="3">
        <v>7.9661285094671016E-4</v>
      </c>
      <c r="K547" s="4">
        <v>7736430.54</v>
      </c>
      <c r="L547" s="5">
        <v>350001</v>
      </c>
      <c r="M547" s="6">
        <v>22.1040241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1912</v>
      </c>
      <c r="AG547">
        <v>-7.7016000000000001E-2</v>
      </c>
    </row>
    <row r="548" spans="1:33" x14ac:dyDescent="0.25">
      <c r="A548" t="s">
        <v>1911</v>
      </c>
      <c r="B548" t="s">
        <v>2145</v>
      </c>
      <c r="C548" t="s">
        <v>2146</v>
      </c>
      <c r="D548" t="s">
        <v>2147</v>
      </c>
      <c r="E548" t="s">
        <v>2148</v>
      </c>
      <c r="G548" s="1">
        <v>187.4738591790844</v>
      </c>
      <c r="H548" s="1">
        <v>30.423652799999999</v>
      </c>
      <c r="I548" s="2">
        <v>5703.6396007405574</v>
      </c>
      <c r="J548" s="3">
        <v>7.3724433655169316E-4</v>
      </c>
      <c r="K548" s="4">
        <v>7736430.54</v>
      </c>
      <c r="L548" s="5">
        <v>350001</v>
      </c>
      <c r="M548" s="6">
        <v>22.1040241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1912</v>
      </c>
      <c r="AG548">
        <v>-7.7016000000000001E-2</v>
      </c>
    </row>
    <row r="549" spans="1:33" x14ac:dyDescent="0.25">
      <c r="A549" t="s">
        <v>1911</v>
      </c>
      <c r="B549" t="s">
        <v>2149</v>
      </c>
      <c r="C549" t="s">
        <v>2150</v>
      </c>
      <c r="D549" t="s">
        <v>2151</v>
      </c>
      <c r="E549" t="s">
        <v>2152</v>
      </c>
      <c r="G549" s="1">
        <v>1018.880063218027</v>
      </c>
      <c r="H549" s="1">
        <v>16.889869600000001</v>
      </c>
      <c r="I549" s="2">
        <v>17208.751405792231</v>
      </c>
      <c r="J549" s="3">
        <v>2.2243787127431808E-3</v>
      </c>
      <c r="K549" s="4">
        <v>7736430.54</v>
      </c>
      <c r="L549" s="5">
        <v>350001</v>
      </c>
      <c r="M549" s="6">
        <v>22.1040241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1912</v>
      </c>
      <c r="AG549">
        <v>-7.7016000000000001E-2</v>
      </c>
    </row>
    <row r="550" spans="1:33" x14ac:dyDescent="0.25">
      <c r="A550" t="s">
        <v>1911</v>
      </c>
      <c r="B550" t="s">
        <v>2149</v>
      </c>
      <c r="C550" t="s">
        <v>2153</v>
      </c>
      <c r="D550" t="s">
        <v>2154</v>
      </c>
      <c r="E550" t="s">
        <v>2155</v>
      </c>
      <c r="G550" s="1">
        <v>2277.0157223226561</v>
      </c>
      <c r="H550" s="1">
        <v>14.951912099999999</v>
      </c>
      <c r="I550" s="2">
        <v>34045.738930486346</v>
      </c>
      <c r="J550" s="3">
        <v>4.400703755363433E-3</v>
      </c>
      <c r="K550" s="4">
        <v>7736430.54</v>
      </c>
      <c r="L550" s="5">
        <v>350001</v>
      </c>
      <c r="M550" s="6">
        <v>22.1040241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1912</v>
      </c>
      <c r="AG550">
        <v>-7.7016000000000001E-2</v>
      </c>
    </row>
    <row r="551" spans="1:33" x14ac:dyDescent="0.25">
      <c r="A551" t="s">
        <v>1911</v>
      </c>
      <c r="B551" t="s">
        <v>796</v>
      </c>
      <c r="C551" t="s">
        <v>2156</v>
      </c>
      <c r="D551" t="s">
        <v>798</v>
      </c>
      <c r="E551" t="s">
        <v>799</v>
      </c>
      <c r="F551" t="s">
        <v>800</v>
      </c>
      <c r="G551" s="1">
        <v>107.29539542464801</v>
      </c>
      <c r="H551" s="1">
        <v>222.43</v>
      </c>
      <c r="I551" s="2">
        <v>23865.714804304462</v>
      </c>
      <c r="J551" s="3">
        <v>3.0848483264873292E-3</v>
      </c>
      <c r="K551" s="4">
        <v>7736430.54</v>
      </c>
      <c r="L551" s="5">
        <v>350001</v>
      </c>
      <c r="M551" s="6">
        <v>22.1040241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1912</v>
      </c>
      <c r="AG551">
        <v>-7.7016000000000001E-2</v>
      </c>
    </row>
    <row r="552" spans="1:33" x14ac:dyDescent="0.25">
      <c r="A552" t="s">
        <v>1911</v>
      </c>
      <c r="B552" t="s">
        <v>2157</v>
      </c>
      <c r="C552" t="s">
        <v>2158</v>
      </c>
      <c r="D552" t="s">
        <v>2159</v>
      </c>
      <c r="E552" t="s">
        <v>2160</v>
      </c>
      <c r="F552" t="s">
        <v>2161</v>
      </c>
      <c r="G552" s="1">
        <v>37.219327081194372</v>
      </c>
      <c r="H552" s="1">
        <v>149.53</v>
      </c>
      <c r="I552" s="2">
        <v>5565.4059784509946</v>
      </c>
      <c r="J552" s="3">
        <v>7.1937645528851271E-4</v>
      </c>
      <c r="K552" s="4">
        <v>7736430.54</v>
      </c>
      <c r="L552" s="5">
        <v>350001</v>
      </c>
      <c r="M552" s="6">
        <v>22.1040241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1912</v>
      </c>
      <c r="AG552">
        <v>-7.7016000000000001E-2</v>
      </c>
    </row>
    <row r="553" spans="1:33" x14ac:dyDescent="0.25">
      <c r="A553" t="s">
        <v>1911</v>
      </c>
      <c r="B553" t="s">
        <v>2162</v>
      </c>
      <c r="C553" t="s">
        <v>2163</v>
      </c>
      <c r="D553" t="s">
        <v>2164</v>
      </c>
      <c r="E553" t="s">
        <v>2165</v>
      </c>
      <c r="F553" t="s">
        <v>2166</v>
      </c>
      <c r="G553" s="1">
        <v>26.51417206937278</v>
      </c>
      <c r="H553" s="1">
        <v>662.91</v>
      </c>
      <c r="I553" s="2">
        <v>17576.509806507911</v>
      </c>
      <c r="J553" s="3">
        <v>2.271914640173052E-3</v>
      </c>
      <c r="K553" s="4">
        <v>7736430.54</v>
      </c>
      <c r="L553" s="5">
        <v>350001</v>
      </c>
      <c r="M553" s="6">
        <v>22.1040241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1912</v>
      </c>
      <c r="AG553">
        <v>-7.7016000000000001E-2</v>
      </c>
    </row>
    <row r="554" spans="1:33" x14ac:dyDescent="0.25">
      <c r="A554" t="s">
        <v>1911</v>
      </c>
      <c r="B554" t="s">
        <v>2167</v>
      </c>
      <c r="C554" t="s">
        <v>2168</v>
      </c>
      <c r="D554" t="s">
        <v>2169</v>
      </c>
      <c r="E554" t="s">
        <v>2170</v>
      </c>
      <c r="F554" t="s">
        <v>2171</v>
      </c>
      <c r="G554" s="1">
        <v>192.922810022096</v>
      </c>
      <c r="H554" s="1">
        <v>131.97</v>
      </c>
      <c r="I554" s="2">
        <v>25460.02323861601</v>
      </c>
      <c r="J554" s="3">
        <v>3.290926365457423E-3</v>
      </c>
      <c r="K554" s="4">
        <v>7736430.54</v>
      </c>
      <c r="L554" s="5">
        <v>350001</v>
      </c>
      <c r="M554" s="6">
        <v>22.1040241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1912</v>
      </c>
      <c r="AG554">
        <v>-7.7016000000000001E-2</v>
      </c>
    </row>
    <row r="555" spans="1:33" x14ac:dyDescent="0.25">
      <c r="A555" t="s">
        <v>1911</v>
      </c>
      <c r="B555" t="s">
        <v>280</v>
      </c>
      <c r="C555" t="s">
        <v>2172</v>
      </c>
      <c r="D555" t="s">
        <v>282</v>
      </c>
      <c r="E555" t="s">
        <v>283</v>
      </c>
      <c r="F555" t="s">
        <v>284</v>
      </c>
      <c r="G555" s="1">
        <v>976.08584497477364</v>
      </c>
      <c r="H555" s="1">
        <v>38.79</v>
      </c>
      <c r="I555" s="2">
        <v>37862.369926571468</v>
      </c>
      <c r="J555" s="3">
        <v>4.894036045539351E-3</v>
      </c>
      <c r="K555" s="4">
        <v>7736430.54</v>
      </c>
      <c r="L555" s="5">
        <v>350001</v>
      </c>
      <c r="M555" s="6">
        <v>22.1040241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1912</v>
      </c>
      <c r="AG555">
        <v>-7.7016000000000001E-2</v>
      </c>
    </row>
    <row r="556" spans="1:33" x14ac:dyDescent="0.25">
      <c r="A556" t="s">
        <v>1911</v>
      </c>
      <c r="B556" t="s">
        <v>2173</v>
      </c>
      <c r="C556" t="s">
        <v>2174</v>
      </c>
      <c r="D556" t="s">
        <v>2175</v>
      </c>
      <c r="E556" t="s">
        <v>2176</v>
      </c>
      <c r="G556" s="1">
        <v>523.34121024784781</v>
      </c>
      <c r="H556" s="1">
        <v>75.02</v>
      </c>
      <c r="I556" s="2">
        <v>39261.057592793542</v>
      </c>
      <c r="J556" s="3">
        <v>5.0748284224618068E-3</v>
      </c>
      <c r="K556" s="4">
        <v>7736430.54</v>
      </c>
      <c r="L556" s="5">
        <v>350001</v>
      </c>
      <c r="M556" s="6">
        <v>22.1040241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1912</v>
      </c>
      <c r="AG556">
        <v>-7.7016000000000001E-2</v>
      </c>
    </row>
    <row r="557" spans="1:33" x14ac:dyDescent="0.25">
      <c r="A557" t="s">
        <v>1911</v>
      </c>
      <c r="B557" t="s">
        <v>2177</v>
      </c>
      <c r="C557" t="s">
        <v>2178</v>
      </c>
      <c r="D557" t="s">
        <v>2179</v>
      </c>
      <c r="E557" t="s">
        <v>2180</v>
      </c>
      <c r="F557" t="s">
        <v>2181</v>
      </c>
      <c r="G557" s="1">
        <v>72.556318637177782</v>
      </c>
      <c r="H557" s="1">
        <v>142.49</v>
      </c>
      <c r="I557" s="2">
        <v>10338.549842611459</v>
      </c>
      <c r="J557" s="3">
        <v>1.336346237345196E-3</v>
      </c>
      <c r="K557" s="4">
        <v>7736430.54</v>
      </c>
      <c r="L557" s="5">
        <v>350001</v>
      </c>
      <c r="M557" s="6">
        <v>22.1040241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1912</v>
      </c>
      <c r="AG557">
        <v>-7.7016000000000001E-2</v>
      </c>
    </row>
    <row r="558" spans="1:33" x14ac:dyDescent="0.25">
      <c r="A558" t="s">
        <v>1911</v>
      </c>
      <c r="B558" t="s">
        <v>2182</v>
      </c>
      <c r="C558" t="s">
        <v>2183</v>
      </c>
      <c r="D558" t="s">
        <v>2184</v>
      </c>
      <c r="E558" t="s">
        <v>2185</v>
      </c>
      <c r="G558" s="1">
        <v>2779.4911259931482</v>
      </c>
      <c r="H558" s="1">
        <v>9.9355740000000008</v>
      </c>
      <c r="I558" s="2">
        <v>27615.839764648241</v>
      </c>
      <c r="J558" s="3">
        <v>3.5695841411442762E-3</v>
      </c>
      <c r="K558" s="4">
        <v>7736430.54</v>
      </c>
      <c r="L558" s="5">
        <v>350001</v>
      </c>
      <c r="M558" s="6">
        <v>22.1040241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1912</v>
      </c>
      <c r="AG558">
        <v>-7.7016000000000001E-2</v>
      </c>
    </row>
    <row r="559" spans="1:33" x14ac:dyDescent="0.25">
      <c r="A559" t="s">
        <v>1911</v>
      </c>
      <c r="B559" t="s">
        <v>2186</v>
      </c>
      <c r="C559" t="s">
        <v>2187</v>
      </c>
      <c r="D559" t="s">
        <v>2188</v>
      </c>
      <c r="E559" t="s">
        <v>2189</v>
      </c>
      <c r="F559" t="s">
        <v>2190</v>
      </c>
      <c r="G559" s="1">
        <v>25.346550597908859</v>
      </c>
      <c r="H559" s="1">
        <v>4678.9399999999996</v>
      </c>
      <c r="I559" s="2">
        <v>118594.9894545797</v>
      </c>
      <c r="J559" s="3">
        <v>1.5329419535456679E-2</v>
      </c>
      <c r="K559" s="4">
        <v>7736430.54</v>
      </c>
      <c r="L559" s="5">
        <v>350001</v>
      </c>
      <c r="M559" s="6">
        <v>22.1040241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1912</v>
      </c>
      <c r="AG559">
        <v>-7.7016000000000001E-2</v>
      </c>
    </row>
    <row r="560" spans="1:33" x14ac:dyDescent="0.25">
      <c r="A560" t="s">
        <v>1911</v>
      </c>
      <c r="B560" t="s">
        <v>2191</v>
      </c>
      <c r="C560" t="s">
        <v>2192</v>
      </c>
      <c r="D560" t="s">
        <v>2193</v>
      </c>
      <c r="E560" t="s">
        <v>2194</v>
      </c>
      <c r="F560" t="s">
        <v>2195</v>
      </c>
      <c r="G560" s="1">
        <v>418.65291700721002</v>
      </c>
      <c r="H560" s="1">
        <v>97.336112999999997</v>
      </c>
      <c r="I560" s="2">
        <v>40750.047637593423</v>
      </c>
      <c r="J560" s="3">
        <v>5.2672931563078982E-3</v>
      </c>
      <c r="K560" s="4">
        <v>7736430.54</v>
      </c>
      <c r="L560" s="5">
        <v>350001</v>
      </c>
      <c r="M560" s="6">
        <v>22.1040241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1912</v>
      </c>
      <c r="AG560">
        <v>-7.7016000000000001E-2</v>
      </c>
    </row>
    <row r="561" spans="1:33" x14ac:dyDescent="0.25">
      <c r="A561" t="s">
        <v>1911</v>
      </c>
      <c r="B561" t="s">
        <v>2196</v>
      </c>
      <c r="C561" t="s">
        <v>2197</v>
      </c>
      <c r="D561" t="s">
        <v>2198</v>
      </c>
      <c r="E561" t="s">
        <v>2199</v>
      </c>
      <c r="G561" s="1">
        <v>212.34010457925979</v>
      </c>
      <c r="H561" s="1">
        <v>69.611310000000003</v>
      </c>
      <c r="I561" s="2">
        <v>14781.27284529928</v>
      </c>
      <c r="J561" s="3">
        <v>1.910606289150407E-3</v>
      </c>
      <c r="K561" s="4">
        <v>7736430.54</v>
      </c>
      <c r="L561" s="5">
        <v>350001</v>
      </c>
      <c r="M561" s="6">
        <v>22.1040241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1912</v>
      </c>
      <c r="AG561">
        <v>-7.7016000000000001E-2</v>
      </c>
    </row>
    <row r="562" spans="1:33" x14ac:dyDescent="0.25">
      <c r="A562" t="s">
        <v>1911</v>
      </c>
      <c r="B562" t="s">
        <v>2200</v>
      </c>
      <c r="C562" t="s">
        <v>2201</v>
      </c>
      <c r="D562" t="s">
        <v>2202</v>
      </c>
      <c r="E562" t="s">
        <v>2203</v>
      </c>
      <c r="G562" s="1">
        <v>367.52484440185009</v>
      </c>
      <c r="H562" s="1">
        <v>30.505731000000001</v>
      </c>
      <c r="I562" s="2">
        <v>11211.6140391397</v>
      </c>
      <c r="J562" s="3">
        <v>1.4491972727179289E-3</v>
      </c>
      <c r="K562" s="4">
        <v>7736430.54</v>
      </c>
      <c r="L562" s="5">
        <v>350001</v>
      </c>
      <c r="M562" s="6">
        <v>22.1040241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1912</v>
      </c>
      <c r="AG562">
        <v>-7.7016000000000001E-2</v>
      </c>
    </row>
    <row r="563" spans="1:33" x14ac:dyDescent="0.25">
      <c r="A563" t="s">
        <v>1911</v>
      </c>
      <c r="B563" t="s">
        <v>2204</v>
      </c>
      <c r="C563" t="s">
        <v>2205</v>
      </c>
      <c r="D563" t="s">
        <v>2206</v>
      </c>
      <c r="E563" t="s">
        <v>2207</v>
      </c>
      <c r="F563" t="s">
        <v>2208</v>
      </c>
      <c r="G563" s="1">
        <v>545.96375809081917</v>
      </c>
      <c r="H563" s="1">
        <v>64.62</v>
      </c>
      <c r="I563" s="2">
        <v>35280.17804782874</v>
      </c>
      <c r="J563" s="3">
        <v>4.5602655986398529E-3</v>
      </c>
      <c r="K563" s="4">
        <v>7736430.54</v>
      </c>
      <c r="L563" s="5">
        <v>350001</v>
      </c>
      <c r="M563" s="6">
        <v>22.1040241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1912</v>
      </c>
      <c r="AG563">
        <v>-7.7016000000000001E-2</v>
      </c>
    </row>
    <row r="564" spans="1:33" x14ac:dyDescent="0.25">
      <c r="A564" t="s">
        <v>1911</v>
      </c>
      <c r="B564" t="s">
        <v>2209</v>
      </c>
      <c r="C564" t="s">
        <v>2210</v>
      </c>
      <c r="D564" t="s">
        <v>2211</v>
      </c>
      <c r="E564" t="s">
        <v>2212</v>
      </c>
      <c r="F564" t="s">
        <v>2213</v>
      </c>
      <c r="G564" s="1">
        <v>51.698606474805288</v>
      </c>
      <c r="H564" s="1">
        <v>272.06</v>
      </c>
      <c r="I564" s="2">
        <v>14065.12287753553</v>
      </c>
      <c r="J564" s="3">
        <v>1.8180377636448769E-3</v>
      </c>
      <c r="K564" s="4">
        <v>7736430.54</v>
      </c>
      <c r="L564" s="5">
        <v>350001</v>
      </c>
      <c r="M564" s="6">
        <v>22.1040241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1912</v>
      </c>
      <c r="AG564">
        <v>-7.7016000000000001E-2</v>
      </c>
    </row>
    <row r="565" spans="1:33" x14ac:dyDescent="0.25">
      <c r="A565" t="s">
        <v>1911</v>
      </c>
      <c r="B565" t="s">
        <v>2214</v>
      </c>
      <c r="C565" t="s">
        <v>2215</v>
      </c>
      <c r="D565" t="s">
        <v>2216</v>
      </c>
      <c r="E565" t="s">
        <v>2217</v>
      </c>
      <c r="F565" t="s">
        <v>2218</v>
      </c>
      <c r="G565" s="1">
        <v>47.082468803837664</v>
      </c>
      <c r="H565" s="1">
        <v>111.35</v>
      </c>
      <c r="I565" s="2">
        <v>5242.6329013073237</v>
      </c>
      <c r="J565" s="3">
        <v>6.7765526675397816E-4</v>
      </c>
      <c r="K565" s="4">
        <v>7736430.54</v>
      </c>
      <c r="L565" s="5">
        <v>350001</v>
      </c>
      <c r="M565" s="6">
        <v>22.1040241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1912</v>
      </c>
      <c r="AG565">
        <v>-7.7016000000000001E-2</v>
      </c>
    </row>
    <row r="566" spans="1:33" x14ac:dyDescent="0.25">
      <c r="A566" t="s">
        <v>1911</v>
      </c>
      <c r="B566" t="s">
        <v>2219</v>
      </c>
      <c r="C566" t="s">
        <v>2220</v>
      </c>
      <c r="D566" t="s">
        <v>2221</v>
      </c>
      <c r="E566" t="s">
        <v>2222</v>
      </c>
      <c r="F566" t="s">
        <v>2223</v>
      </c>
      <c r="G566" s="1">
        <v>333.82251108925209</v>
      </c>
      <c r="H566" s="1">
        <v>125.17</v>
      </c>
      <c r="I566" s="2">
        <v>41784.563713041687</v>
      </c>
      <c r="J566" s="3">
        <v>5.4010132317483051E-3</v>
      </c>
      <c r="K566" s="4">
        <v>7736430.54</v>
      </c>
      <c r="L566" s="5">
        <v>350001</v>
      </c>
      <c r="M566" s="6">
        <v>22.1040241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1912</v>
      </c>
      <c r="AG566">
        <v>-7.7016000000000001E-2</v>
      </c>
    </row>
    <row r="567" spans="1:33" x14ac:dyDescent="0.25">
      <c r="A567" t="s">
        <v>1911</v>
      </c>
      <c r="B567" t="s">
        <v>2224</v>
      </c>
      <c r="C567" t="s">
        <v>2225</v>
      </c>
      <c r="D567" t="s">
        <v>2226</v>
      </c>
      <c r="E567" t="s">
        <v>2227</v>
      </c>
      <c r="G567" s="1">
        <v>181.82473404436831</v>
      </c>
      <c r="H567" s="1">
        <v>104.050968</v>
      </c>
      <c r="I567" s="2">
        <v>18919.039583659069</v>
      </c>
      <c r="J567" s="3">
        <v>2.445448128286184E-3</v>
      </c>
      <c r="K567" s="4">
        <v>7736430.54</v>
      </c>
      <c r="L567" s="5">
        <v>350001</v>
      </c>
      <c r="M567" s="6">
        <v>22.1040241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1912</v>
      </c>
      <c r="AG567">
        <v>-7.7016000000000001E-2</v>
      </c>
    </row>
    <row r="568" spans="1:33" x14ac:dyDescent="0.25">
      <c r="A568" t="s">
        <v>1911</v>
      </c>
      <c r="B568" t="s">
        <v>2228</v>
      </c>
      <c r="C568" t="s">
        <v>2229</v>
      </c>
      <c r="D568" t="s">
        <v>2230</v>
      </c>
      <c r="E568" t="s">
        <v>2231</v>
      </c>
      <c r="F568" t="s">
        <v>2232</v>
      </c>
      <c r="G568" s="1">
        <v>17.56445004962934</v>
      </c>
      <c r="H568" s="1">
        <v>420.99</v>
      </c>
      <c r="I568" s="2">
        <v>7394.4578263934554</v>
      </c>
      <c r="J568" s="3">
        <v>9.557970937839578E-4</v>
      </c>
      <c r="K568" s="4">
        <v>7736430.54</v>
      </c>
      <c r="L568" s="5">
        <v>350001</v>
      </c>
      <c r="M568" s="6">
        <v>22.1040241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1912</v>
      </c>
      <c r="AG568">
        <v>-7.7016000000000001E-2</v>
      </c>
    </row>
    <row r="569" spans="1:33" x14ac:dyDescent="0.25">
      <c r="A569" t="s">
        <v>1911</v>
      </c>
      <c r="B569" t="s">
        <v>2233</v>
      </c>
      <c r="C569" t="s">
        <v>2234</v>
      </c>
      <c r="D569" t="s">
        <v>2235</v>
      </c>
      <c r="E569" t="s">
        <v>2236</v>
      </c>
      <c r="F569" t="s">
        <v>2237</v>
      </c>
      <c r="G569" s="1">
        <v>429.82360638650351</v>
      </c>
      <c r="H569" s="1">
        <v>142.27000000000001</v>
      </c>
      <c r="I569" s="2">
        <v>61151.004480607859</v>
      </c>
      <c r="J569" s="3">
        <v>7.9042918002606224E-3</v>
      </c>
      <c r="K569" s="4">
        <v>7736430.54</v>
      </c>
      <c r="L569" s="5">
        <v>350001</v>
      </c>
      <c r="M569" s="6">
        <v>22.1040241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1912</v>
      </c>
      <c r="AG569">
        <v>-7.7016000000000001E-2</v>
      </c>
    </row>
    <row r="570" spans="1:33" x14ac:dyDescent="0.25">
      <c r="A570" t="s">
        <v>1911</v>
      </c>
      <c r="B570" t="s">
        <v>2238</v>
      </c>
      <c r="C570" t="s">
        <v>2239</v>
      </c>
      <c r="D570" t="s">
        <v>2240</v>
      </c>
      <c r="E570" t="s">
        <v>2241</v>
      </c>
      <c r="F570" t="s">
        <v>2242</v>
      </c>
      <c r="G570" s="1">
        <v>587.41018449531532</v>
      </c>
      <c r="H570" s="1">
        <v>299.67</v>
      </c>
      <c r="I570" s="2">
        <v>176029.20998771119</v>
      </c>
      <c r="J570" s="3">
        <v>2.2753285132927879E-2</v>
      </c>
      <c r="K570" s="4">
        <v>7736430.54</v>
      </c>
      <c r="L570" s="5">
        <v>350001</v>
      </c>
      <c r="M570" s="6">
        <v>22.1040241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1912</v>
      </c>
      <c r="AG570">
        <v>-7.7016000000000001E-2</v>
      </c>
    </row>
    <row r="571" spans="1:33" x14ac:dyDescent="0.25">
      <c r="A571" t="s">
        <v>1911</v>
      </c>
      <c r="B571" t="s">
        <v>2243</v>
      </c>
      <c r="C571" t="s">
        <v>2244</v>
      </c>
      <c r="D571" t="s">
        <v>2245</v>
      </c>
      <c r="E571" t="s">
        <v>2246</v>
      </c>
      <c r="F571" t="s">
        <v>2247</v>
      </c>
      <c r="G571" s="1">
        <v>460.01410306038531</v>
      </c>
      <c r="H571" s="1">
        <v>38.4</v>
      </c>
      <c r="I571" s="2">
        <v>17664.541557518791</v>
      </c>
      <c r="J571" s="3">
        <v>2.2832934990092719E-3</v>
      </c>
      <c r="K571" s="4">
        <v>7736430.54</v>
      </c>
      <c r="L571" s="5">
        <v>350001</v>
      </c>
      <c r="M571" s="6">
        <v>22.1040241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1912</v>
      </c>
      <c r="AG571">
        <v>-7.7016000000000001E-2</v>
      </c>
    </row>
    <row r="572" spans="1:33" x14ac:dyDescent="0.25">
      <c r="A572" t="s">
        <v>1911</v>
      </c>
      <c r="B572" t="s">
        <v>2248</v>
      </c>
      <c r="C572" t="s">
        <v>2249</v>
      </c>
      <c r="D572" t="s">
        <v>2250</v>
      </c>
      <c r="E572" t="s">
        <v>2251</v>
      </c>
      <c r="G572" s="1">
        <v>29.95227272342348</v>
      </c>
      <c r="H572" s="1">
        <v>212.26</v>
      </c>
      <c r="I572" s="2">
        <v>6357.6694082738668</v>
      </c>
      <c r="J572" s="3">
        <v>8.2178329856418084E-4</v>
      </c>
      <c r="K572" s="4">
        <v>7736430.54</v>
      </c>
      <c r="L572" s="5">
        <v>350001</v>
      </c>
      <c r="M572" s="6">
        <v>22.1040241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1912</v>
      </c>
      <c r="AG572">
        <v>-7.7016000000000001E-2</v>
      </c>
    </row>
    <row r="573" spans="1:33" x14ac:dyDescent="0.25">
      <c r="A573" t="s">
        <v>1911</v>
      </c>
      <c r="B573" t="s">
        <v>2252</v>
      </c>
      <c r="C573" t="s">
        <v>2253</v>
      </c>
      <c r="D573" t="s">
        <v>2254</v>
      </c>
      <c r="E573" t="s">
        <v>2255</v>
      </c>
      <c r="F573" t="s">
        <v>2256</v>
      </c>
      <c r="G573" s="1">
        <v>1126.852334049529</v>
      </c>
      <c r="H573" s="1">
        <v>98.83</v>
      </c>
      <c r="I573" s="2">
        <v>111366.816174115</v>
      </c>
      <c r="J573" s="3">
        <v>1.43951161453994E-2</v>
      </c>
      <c r="K573" s="4">
        <v>7736430.54</v>
      </c>
      <c r="L573" s="5">
        <v>350001</v>
      </c>
      <c r="M573" s="6">
        <v>22.1040241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1912</v>
      </c>
      <c r="AG573">
        <v>-7.7016000000000001E-2</v>
      </c>
    </row>
    <row r="574" spans="1:33" x14ac:dyDescent="0.25">
      <c r="A574" t="s">
        <v>1911</v>
      </c>
      <c r="B574" t="s">
        <v>860</v>
      </c>
      <c r="C574" t="s">
        <v>2257</v>
      </c>
      <c r="D574" t="s">
        <v>862</v>
      </c>
      <c r="E574" t="s">
        <v>863</v>
      </c>
      <c r="F574" t="s">
        <v>864</v>
      </c>
      <c r="G574" s="1">
        <v>259.87889075248609</v>
      </c>
      <c r="H574" s="1">
        <v>291.45999999999998</v>
      </c>
      <c r="I574" s="2">
        <v>75744.301498719607</v>
      </c>
      <c r="J574" s="3">
        <v>9.790600601542996E-3</v>
      </c>
      <c r="K574" s="4">
        <v>7736430.54</v>
      </c>
      <c r="L574" s="5">
        <v>350001</v>
      </c>
      <c r="M574" s="6">
        <v>22.1040241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1912</v>
      </c>
      <c r="AG574">
        <v>-7.7016000000000001E-2</v>
      </c>
    </row>
    <row r="575" spans="1:33" x14ac:dyDescent="0.25">
      <c r="A575" t="s">
        <v>1911</v>
      </c>
      <c r="B575" t="s">
        <v>2258</v>
      </c>
      <c r="C575" t="s">
        <v>2259</v>
      </c>
      <c r="D575" t="s">
        <v>2260</v>
      </c>
      <c r="E575" t="s">
        <v>2261</v>
      </c>
      <c r="F575" t="s">
        <v>2262</v>
      </c>
      <c r="G575" s="1">
        <v>134.1075415630057</v>
      </c>
      <c r="H575" s="1">
        <v>86.5</v>
      </c>
      <c r="I575" s="2">
        <v>11600.302345199991</v>
      </c>
      <c r="J575" s="3">
        <v>1.499438569922195E-3</v>
      </c>
      <c r="K575" s="4">
        <v>7736430.54</v>
      </c>
      <c r="L575" s="5">
        <v>350001</v>
      </c>
      <c r="M575" s="6">
        <v>22.1040241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1912</v>
      </c>
      <c r="AG575">
        <v>-7.7016000000000001E-2</v>
      </c>
    </row>
    <row r="576" spans="1:33" x14ac:dyDescent="0.25">
      <c r="A576" t="s">
        <v>1911</v>
      </c>
      <c r="B576" t="s">
        <v>2263</v>
      </c>
      <c r="C576" t="s">
        <v>2264</v>
      </c>
      <c r="D576" t="s">
        <v>2265</v>
      </c>
      <c r="E576" t="s">
        <v>2266</v>
      </c>
      <c r="F576" t="s">
        <v>2267</v>
      </c>
      <c r="G576" s="1">
        <v>1456.222013767185</v>
      </c>
      <c r="H576" s="1">
        <v>33.549999999999997</v>
      </c>
      <c r="I576" s="2">
        <v>48856.248561889057</v>
      </c>
      <c r="J576" s="3">
        <v>6.3150891498715703E-3</v>
      </c>
      <c r="K576" s="4">
        <v>7736430.54</v>
      </c>
      <c r="L576" s="5">
        <v>350001</v>
      </c>
      <c r="M576" s="6">
        <v>22.1040241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1912</v>
      </c>
      <c r="AG576">
        <v>-7.7016000000000001E-2</v>
      </c>
    </row>
    <row r="577" spans="1:33" x14ac:dyDescent="0.25">
      <c r="A577" t="s">
        <v>1911</v>
      </c>
      <c r="B577" t="s">
        <v>2268</v>
      </c>
      <c r="C577" t="s">
        <v>2269</v>
      </c>
      <c r="D577" t="s">
        <v>2270</v>
      </c>
      <c r="E577" t="s">
        <v>2271</v>
      </c>
      <c r="F577" t="s">
        <v>2272</v>
      </c>
      <c r="G577" s="1">
        <v>112.4780239778067</v>
      </c>
      <c r="H577" s="1">
        <v>242.53</v>
      </c>
      <c r="I577" s="2">
        <v>27279.295155337451</v>
      </c>
      <c r="J577" s="3">
        <v>3.526082863963444E-3</v>
      </c>
      <c r="K577" s="4">
        <v>7736430.54</v>
      </c>
      <c r="L577" s="5">
        <v>350001</v>
      </c>
      <c r="M577" s="6">
        <v>22.1040241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1912</v>
      </c>
      <c r="AG577">
        <v>-7.7016000000000001E-2</v>
      </c>
    </row>
    <row r="578" spans="1:33" x14ac:dyDescent="0.25">
      <c r="A578" t="s">
        <v>1911</v>
      </c>
      <c r="B578" t="s">
        <v>2273</v>
      </c>
      <c r="C578" t="s">
        <v>2274</v>
      </c>
      <c r="D578" t="s">
        <v>2275</v>
      </c>
      <c r="E578" t="s">
        <v>2276</v>
      </c>
      <c r="F578" t="s">
        <v>2277</v>
      </c>
      <c r="G578" s="1">
        <v>21.06973688018401</v>
      </c>
      <c r="H578" s="1">
        <v>280.39</v>
      </c>
      <c r="I578" s="2">
        <v>5907.7435238347935</v>
      </c>
      <c r="J578" s="3">
        <v>7.6362651914080174E-4</v>
      </c>
      <c r="K578" s="4">
        <v>7736430.54</v>
      </c>
      <c r="L578" s="5">
        <v>350001</v>
      </c>
      <c r="M578" s="6">
        <v>22.1040241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1912</v>
      </c>
      <c r="AG578">
        <v>-7.7016000000000001E-2</v>
      </c>
    </row>
    <row r="579" spans="1:33" x14ac:dyDescent="0.25">
      <c r="A579" t="s">
        <v>1911</v>
      </c>
      <c r="B579" t="s">
        <v>2278</v>
      </c>
      <c r="C579" t="s">
        <v>2279</v>
      </c>
      <c r="D579" t="s">
        <v>2280</v>
      </c>
      <c r="E579" t="s">
        <v>2281</v>
      </c>
      <c r="F579" t="s">
        <v>2282</v>
      </c>
      <c r="G579" s="1">
        <v>5.7334032719513122</v>
      </c>
      <c r="H579" s="1">
        <v>1385.25</v>
      </c>
      <c r="I579" s="2">
        <v>7942.1968824705546</v>
      </c>
      <c r="J579" s="3">
        <v>1.0265970645514969E-3</v>
      </c>
      <c r="K579" s="4">
        <v>7736430.54</v>
      </c>
      <c r="L579" s="5">
        <v>350001</v>
      </c>
      <c r="M579" s="6">
        <v>22.1040241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8"/>
        <v xml:space="preserve"> </v>
      </c>
      <c r="AB579" s="8" t="s">
        <v>1912</v>
      </c>
      <c r="AG579">
        <v>-7.7016000000000001E-2</v>
      </c>
    </row>
    <row r="580" spans="1:33" x14ac:dyDescent="0.25">
      <c r="A580" t="s">
        <v>1911</v>
      </c>
      <c r="B580" t="s">
        <v>2283</v>
      </c>
      <c r="C580" t="s">
        <v>2284</v>
      </c>
      <c r="D580" t="s">
        <v>2285</v>
      </c>
      <c r="E580" t="s">
        <v>2286</v>
      </c>
      <c r="F580" t="s">
        <v>2287</v>
      </c>
      <c r="G580" s="1">
        <v>59.806458693435808</v>
      </c>
      <c r="H580" s="1">
        <v>100.58</v>
      </c>
      <c r="I580" s="2">
        <v>6015.3336153857736</v>
      </c>
      <c r="J580" s="3">
        <v>7.7753346123699246E-4</v>
      </c>
      <c r="K580" s="4">
        <v>7736430.54</v>
      </c>
      <c r="L580" s="5">
        <v>350001</v>
      </c>
      <c r="M580" s="6">
        <v>22.1040241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8"/>
        <v xml:space="preserve"> </v>
      </c>
      <c r="AB580" s="8" t="s">
        <v>1912</v>
      </c>
      <c r="AG580">
        <v>-7.7016000000000001E-2</v>
      </c>
    </row>
    <row r="581" spans="1:33" x14ac:dyDescent="0.25">
      <c r="A581" t="s">
        <v>1911</v>
      </c>
      <c r="B581" t="s">
        <v>2288</v>
      </c>
      <c r="C581" t="s">
        <v>2289</v>
      </c>
      <c r="D581" t="s">
        <v>2290</v>
      </c>
      <c r="E581" t="s">
        <v>2291</v>
      </c>
      <c r="F581" t="s">
        <v>2292</v>
      </c>
      <c r="G581" s="1">
        <v>1217.781641103905</v>
      </c>
      <c r="H581" s="1">
        <v>23.71</v>
      </c>
      <c r="I581" s="2">
        <v>28873.602710573581</v>
      </c>
      <c r="J581" s="3">
        <v>3.7321607893054999E-3</v>
      </c>
      <c r="K581" s="4">
        <v>7736430.54</v>
      </c>
      <c r="L581" s="5">
        <v>350001</v>
      </c>
      <c r="M581" s="6">
        <v>22.1040241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ref="S581:S644" si="9">IF(ISNUMBER(N581),Q581*N581,IF(ISNUMBER(R581),J581*R581," "))</f>
        <v xml:space="preserve"> </v>
      </c>
      <c r="AB581" s="8" t="s">
        <v>1912</v>
      </c>
      <c r="AG581">
        <v>-7.7016000000000001E-2</v>
      </c>
    </row>
    <row r="582" spans="1:33" x14ac:dyDescent="0.25">
      <c r="A582" t="s">
        <v>1911</v>
      </c>
      <c r="B582" t="s">
        <v>2293</v>
      </c>
      <c r="C582" t="s">
        <v>2294</v>
      </c>
      <c r="D582" t="s">
        <v>2295</v>
      </c>
      <c r="E582" t="s">
        <v>2296</v>
      </c>
      <c r="F582" t="s">
        <v>2297</v>
      </c>
      <c r="G582" s="1">
        <v>169.4783709809997</v>
      </c>
      <c r="H582" s="1">
        <v>344.14</v>
      </c>
      <c r="I582" s="2">
        <v>58324.286589401243</v>
      </c>
      <c r="J582" s="3">
        <v>7.5389142690346234E-3</v>
      </c>
      <c r="K582" s="4">
        <v>7736430.54</v>
      </c>
      <c r="L582" s="5">
        <v>350001</v>
      </c>
      <c r="M582" s="6">
        <v>22.1040241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1912</v>
      </c>
      <c r="AG582">
        <v>-7.7016000000000001E-2</v>
      </c>
    </row>
    <row r="583" spans="1:33" x14ac:dyDescent="0.25">
      <c r="A583" t="s">
        <v>1911</v>
      </c>
      <c r="B583" t="s">
        <v>2298</v>
      </c>
      <c r="C583" t="s">
        <v>2299</v>
      </c>
      <c r="D583" t="s">
        <v>2300</v>
      </c>
      <c r="E583" t="s">
        <v>2301</v>
      </c>
      <c r="F583" t="s">
        <v>2302</v>
      </c>
      <c r="G583" s="1">
        <v>336.19580369093359</v>
      </c>
      <c r="H583" s="1">
        <v>101.39</v>
      </c>
      <c r="I583" s="2">
        <v>34086.892536223757</v>
      </c>
      <c r="J583" s="3">
        <v>4.4060232118653224E-3</v>
      </c>
      <c r="K583" s="4">
        <v>7736430.54</v>
      </c>
      <c r="L583" s="5">
        <v>350001</v>
      </c>
      <c r="M583" s="6">
        <v>22.1040241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1912</v>
      </c>
      <c r="AG583">
        <v>-7.7016000000000001E-2</v>
      </c>
    </row>
    <row r="584" spans="1:33" x14ac:dyDescent="0.25">
      <c r="A584" t="s">
        <v>1911</v>
      </c>
      <c r="B584" t="s">
        <v>2303</v>
      </c>
      <c r="C584" t="s">
        <v>2304</v>
      </c>
      <c r="D584" t="s">
        <v>2305</v>
      </c>
      <c r="E584" t="s">
        <v>2306</v>
      </c>
      <c r="F584" t="s">
        <v>2307</v>
      </c>
      <c r="G584" s="1">
        <v>22.084459157254791</v>
      </c>
      <c r="H584" s="1">
        <v>344.57</v>
      </c>
      <c r="I584" s="2">
        <v>7609.6420918152826</v>
      </c>
      <c r="J584" s="3">
        <v>9.8361150565119443E-4</v>
      </c>
      <c r="K584" s="4">
        <v>7736430.54</v>
      </c>
      <c r="L584" s="5">
        <v>350001</v>
      </c>
      <c r="M584" s="6">
        <v>22.1040241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1912</v>
      </c>
      <c r="AG584">
        <v>-7.7016000000000001E-2</v>
      </c>
    </row>
    <row r="585" spans="1:33" x14ac:dyDescent="0.25">
      <c r="A585" t="s">
        <v>1911</v>
      </c>
      <c r="B585" t="s">
        <v>2308</v>
      </c>
      <c r="C585" t="s">
        <v>2309</v>
      </c>
      <c r="D585" t="s">
        <v>2310</v>
      </c>
      <c r="E585" t="s">
        <v>2311</v>
      </c>
      <c r="G585" s="1">
        <v>1410.6808684404291</v>
      </c>
      <c r="H585" s="1">
        <v>29.520078000000002</v>
      </c>
      <c r="I585" s="2">
        <v>41643.409269469194</v>
      </c>
      <c r="J585" s="3">
        <v>5.3827678092834251E-3</v>
      </c>
      <c r="K585" s="4">
        <v>7736430.54</v>
      </c>
      <c r="L585" s="5">
        <v>350001</v>
      </c>
      <c r="M585" s="6">
        <v>22.1040241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1912</v>
      </c>
      <c r="AG585">
        <v>-7.7016000000000001E-2</v>
      </c>
    </row>
    <row r="586" spans="1:33" x14ac:dyDescent="0.25">
      <c r="A586" t="s">
        <v>1911</v>
      </c>
      <c r="B586" t="s">
        <v>2312</v>
      </c>
      <c r="C586" t="s">
        <v>2313</v>
      </c>
      <c r="D586" t="s">
        <v>2314</v>
      </c>
      <c r="E586" t="s">
        <v>2315</v>
      </c>
      <c r="F586" t="s">
        <v>2316</v>
      </c>
      <c r="G586" s="1">
        <v>112.5459107136887</v>
      </c>
      <c r="H586" s="1">
        <v>145.83000000000001</v>
      </c>
      <c r="I586" s="2">
        <v>16412.570159377228</v>
      </c>
      <c r="J586" s="3">
        <v>2.1214654580712141E-3</v>
      </c>
      <c r="K586" s="4">
        <v>7736430.54</v>
      </c>
      <c r="L586" s="5">
        <v>350001</v>
      </c>
      <c r="M586" s="6">
        <v>22.1040241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1912</v>
      </c>
      <c r="AG586">
        <v>-7.7016000000000001E-2</v>
      </c>
    </row>
    <row r="587" spans="1:33" x14ac:dyDescent="0.25">
      <c r="A587" t="s">
        <v>1911</v>
      </c>
      <c r="B587" t="s">
        <v>885</v>
      </c>
      <c r="C587" t="s">
        <v>2317</v>
      </c>
      <c r="D587" t="s">
        <v>887</v>
      </c>
      <c r="E587" t="s">
        <v>888</v>
      </c>
      <c r="F587" t="s">
        <v>889</v>
      </c>
      <c r="G587" s="1">
        <v>585.22291995018497</v>
      </c>
      <c r="H587" s="1">
        <v>169.49</v>
      </c>
      <c r="I587" s="2">
        <v>99189.432702356862</v>
      </c>
      <c r="J587" s="3">
        <v>1.2821084890443139E-2</v>
      </c>
      <c r="K587" s="4">
        <v>7736430.54</v>
      </c>
      <c r="L587" s="5">
        <v>350001</v>
      </c>
      <c r="M587" s="6">
        <v>22.1040241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1912</v>
      </c>
      <c r="AG587">
        <v>-7.7016000000000001E-2</v>
      </c>
    </row>
    <row r="588" spans="1:33" x14ac:dyDescent="0.25">
      <c r="A588" t="s">
        <v>1911</v>
      </c>
      <c r="B588" t="s">
        <v>2318</v>
      </c>
      <c r="C588" t="s">
        <v>2319</v>
      </c>
      <c r="D588" t="s">
        <v>2320</v>
      </c>
      <c r="E588" t="s">
        <v>2321</v>
      </c>
      <c r="F588" t="s">
        <v>2322</v>
      </c>
      <c r="G588" s="1">
        <v>376.92611492292639</v>
      </c>
      <c r="H588" s="1">
        <v>101.67</v>
      </c>
      <c r="I588" s="2">
        <v>38322.078104213942</v>
      </c>
      <c r="J588" s="3">
        <v>4.9534572702586346E-3</v>
      </c>
      <c r="K588" s="4">
        <v>7736430.54</v>
      </c>
      <c r="L588" s="5">
        <v>350001</v>
      </c>
      <c r="M588" s="6">
        <v>22.1040241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1912</v>
      </c>
      <c r="AG588">
        <v>-7.7016000000000001E-2</v>
      </c>
    </row>
    <row r="589" spans="1:33" x14ac:dyDescent="0.25">
      <c r="A589" t="s">
        <v>1911</v>
      </c>
      <c r="B589" t="s">
        <v>2323</v>
      </c>
      <c r="C589" t="s">
        <v>2324</v>
      </c>
      <c r="D589" t="s">
        <v>2325</v>
      </c>
      <c r="E589" t="s">
        <v>2326</v>
      </c>
      <c r="F589" t="s">
        <v>2327</v>
      </c>
      <c r="G589" s="1">
        <v>73.957623083853875</v>
      </c>
      <c r="H589" s="1">
        <v>198.51</v>
      </c>
      <c r="I589" s="2">
        <v>14681.32775837583</v>
      </c>
      <c r="J589" s="3">
        <v>1.897687529470901E-3</v>
      </c>
      <c r="K589" s="4">
        <v>7736430.54</v>
      </c>
      <c r="L589" s="5">
        <v>350001</v>
      </c>
      <c r="M589" s="6">
        <v>22.1040241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1912</v>
      </c>
      <c r="AG589">
        <v>-7.7016000000000001E-2</v>
      </c>
    </row>
    <row r="590" spans="1:33" x14ac:dyDescent="0.25">
      <c r="A590" t="s">
        <v>1911</v>
      </c>
      <c r="B590" t="s">
        <v>2328</v>
      </c>
      <c r="C590" t="s">
        <v>2329</v>
      </c>
      <c r="D590" t="s">
        <v>2330</v>
      </c>
      <c r="E590" t="s">
        <v>2331</v>
      </c>
      <c r="G590" s="1">
        <v>241.4265956374955</v>
      </c>
      <c r="H590" s="1">
        <v>109.68583</v>
      </c>
      <c r="I590" s="2">
        <v>26481.076526573081</v>
      </c>
      <c r="J590" s="3">
        <v>3.4229062601488919E-3</v>
      </c>
      <c r="K590" s="4">
        <v>7736430.54</v>
      </c>
      <c r="L590" s="5">
        <v>350001</v>
      </c>
      <c r="M590" s="6">
        <v>22.1040241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1912</v>
      </c>
      <c r="AG590">
        <v>-7.7016000000000001E-2</v>
      </c>
    </row>
    <row r="591" spans="1:33" x14ac:dyDescent="0.25">
      <c r="A591" t="s">
        <v>1911</v>
      </c>
      <c r="B591" t="s">
        <v>2332</v>
      </c>
      <c r="C591" t="s">
        <v>2333</v>
      </c>
      <c r="D591" t="s">
        <v>2334</v>
      </c>
      <c r="E591" t="s">
        <v>2335</v>
      </c>
      <c r="F591" t="s">
        <v>2336</v>
      </c>
      <c r="G591" s="1">
        <v>113.3636998412381</v>
      </c>
      <c r="H591" s="1">
        <v>215.01</v>
      </c>
      <c r="I591" s="2">
        <v>24374.329102864609</v>
      </c>
      <c r="J591" s="3">
        <v>3.150591086786207E-3</v>
      </c>
      <c r="K591" s="4">
        <v>7736430.54</v>
      </c>
      <c r="L591" s="5">
        <v>350001</v>
      </c>
      <c r="M591" s="6">
        <v>22.1040241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1912</v>
      </c>
      <c r="AG591">
        <v>-7.7016000000000001E-2</v>
      </c>
    </row>
    <row r="592" spans="1:33" x14ac:dyDescent="0.25">
      <c r="A592" t="s">
        <v>1911</v>
      </c>
      <c r="B592" t="s">
        <v>2337</v>
      </c>
      <c r="C592" t="s">
        <v>2338</v>
      </c>
      <c r="D592" t="s">
        <v>2339</v>
      </c>
      <c r="E592" t="s">
        <v>2340</v>
      </c>
      <c r="F592" t="s">
        <v>2341</v>
      </c>
      <c r="G592" s="1">
        <v>458.00196991931023</v>
      </c>
      <c r="H592" s="1">
        <v>58.75</v>
      </c>
      <c r="I592" s="2">
        <v>26907.615732759481</v>
      </c>
      <c r="J592" s="3">
        <v>3.478040110828614E-3</v>
      </c>
      <c r="K592" s="4">
        <v>7736430.54</v>
      </c>
      <c r="L592" s="5">
        <v>350001</v>
      </c>
      <c r="M592" s="6">
        <v>22.1040241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1912</v>
      </c>
      <c r="AG592">
        <v>-7.7016000000000001E-2</v>
      </c>
    </row>
    <row r="593" spans="1:33" x14ac:dyDescent="0.25">
      <c r="A593" t="s">
        <v>1911</v>
      </c>
      <c r="B593" t="s">
        <v>2342</v>
      </c>
      <c r="C593" t="s">
        <v>2343</v>
      </c>
      <c r="D593" t="s">
        <v>2344</v>
      </c>
      <c r="E593" t="s">
        <v>2345</v>
      </c>
      <c r="F593" t="s">
        <v>2346</v>
      </c>
      <c r="G593" s="1">
        <v>318.66673611013658</v>
      </c>
      <c r="H593" s="1">
        <v>96.47</v>
      </c>
      <c r="I593" s="2">
        <v>30741.780032544881</v>
      </c>
      <c r="J593" s="3">
        <v>3.9736387308849123E-3</v>
      </c>
      <c r="K593" s="4">
        <v>7736430.54</v>
      </c>
      <c r="L593" s="5">
        <v>350001</v>
      </c>
      <c r="M593" s="6">
        <v>22.1040241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1912</v>
      </c>
      <c r="AG593">
        <v>-7.7016000000000001E-2</v>
      </c>
    </row>
    <row r="594" spans="1:33" x14ac:dyDescent="0.25">
      <c r="A594" t="s">
        <v>1911</v>
      </c>
      <c r="B594" t="s">
        <v>2347</v>
      </c>
      <c r="C594" t="s">
        <v>2348</v>
      </c>
      <c r="D594" t="s">
        <v>2349</v>
      </c>
      <c r="E594" t="s">
        <v>2350</v>
      </c>
      <c r="F594" t="s">
        <v>2351</v>
      </c>
      <c r="G594" s="1">
        <v>107.9227336870422</v>
      </c>
      <c r="H594" s="1">
        <v>96.254367999999985</v>
      </c>
      <c r="I594" s="2">
        <v>10388.03452387855</v>
      </c>
      <c r="J594" s="3">
        <v>1.3427425568120659E-3</v>
      </c>
      <c r="K594" s="4">
        <v>7736430.54</v>
      </c>
      <c r="L594" s="5">
        <v>350001</v>
      </c>
      <c r="M594" s="6">
        <v>22.1040241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1912</v>
      </c>
      <c r="AG594">
        <v>-7.7016000000000001E-2</v>
      </c>
    </row>
    <row r="595" spans="1:33" x14ac:dyDescent="0.25">
      <c r="A595" t="s">
        <v>1911</v>
      </c>
      <c r="B595" t="s">
        <v>2352</v>
      </c>
      <c r="C595" t="s">
        <v>2353</v>
      </c>
      <c r="D595" t="s">
        <v>2354</v>
      </c>
      <c r="E595" t="s">
        <v>2355</v>
      </c>
      <c r="F595" t="s">
        <v>2356</v>
      </c>
      <c r="G595" s="1">
        <v>1228.154384911046</v>
      </c>
      <c r="H595" s="1">
        <v>59.3</v>
      </c>
      <c r="I595" s="2">
        <v>72829.55502522501</v>
      </c>
      <c r="J595" s="3">
        <v>9.4138446210653894E-3</v>
      </c>
      <c r="K595" s="4">
        <v>7736430.54</v>
      </c>
      <c r="L595" s="5">
        <v>350001</v>
      </c>
      <c r="M595" s="6">
        <v>22.1040241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1912</v>
      </c>
      <c r="AG595">
        <v>-7.7016000000000001E-2</v>
      </c>
    </row>
    <row r="596" spans="1:33" x14ac:dyDescent="0.25">
      <c r="A596" t="s">
        <v>1911</v>
      </c>
      <c r="B596" t="s">
        <v>2357</v>
      </c>
      <c r="C596" t="s">
        <v>2358</v>
      </c>
      <c r="D596" t="s">
        <v>2359</v>
      </c>
      <c r="E596" t="s">
        <v>2360</v>
      </c>
      <c r="F596" t="s">
        <v>2361</v>
      </c>
      <c r="G596" s="1">
        <v>65.905950663063834</v>
      </c>
      <c r="H596" s="1">
        <v>386.16</v>
      </c>
      <c r="I596" s="2">
        <v>25450.241908048731</v>
      </c>
      <c r="J596" s="3">
        <v>3.2896620445904928E-3</v>
      </c>
      <c r="K596" s="4">
        <v>7736430.54</v>
      </c>
      <c r="L596" s="5">
        <v>350001</v>
      </c>
      <c r="M596" s="6">
        <v>22.1040241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1912</v>
      </c>
      <c r="AG596">
        <v>-7.7016000000000001E-2</v>
      </c>
    </row>
    <row r="597" spans="1:33" x14ac:dyDescent="0.25">
      <c r="A597" t="s">
        <v>1911</v>
      </c>
      <c r="B597" t="s">
        <v>2362</v>
      </c>
      <c r="C597" t="s">
        <v>2363</v>
      </c>
      <c r="D597" t="s">
        <v>2364</v>
      </c>
      <c r="E597" t="s">
        <v>2365</v>
      </c>
      <c r="F597" t="s">
        <v>2366</v>
      </c>
      <c r="G597" s="1">
        <v>895.95505301994729</v>
      </c>
      <c r="H597" s="1">
        <v>21.67</v>
      </c>
      <c r="I597" s="2">
        <v>19415.345998942259</v>
      </c>
      <c r="J597" s="3">
        <v>2.509599989111033E-3</v>
      </c>
      <c r="K597" s="4">
        <v>7736430.54</v>
      </c>
      <c r="L597" s="5">
        <v>350001</v>
      </c>
      <c r="M597" s="6">
        <v>22.1040241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1912</v>
      </c>
      <c r="AG597">
        <v>-7.7016000000000001E-2</v>
      </c>
    </row>
    <row r="598" spans="1:33" x14ac:dyDescent="0.25">
      <c r="A598" t="s">
        <v>1911</v>
      </c>
      <c r="B598" t="s">
        <v>2367</v>
      </c>
      <c r="C598" t="s">
        <v>2368</v>
      </c>
      <c r="D598" t="s">
        <v>2369</v>
      </c>
      <c r="E598" t="s">
        <v>2370</v>
      </c>
      <c r="F598" t="s">
        <v>2371</v>
      </c>
      <c r="G598" s="1">
        <v>936.23622972629562</v>
      </c>
      <c r="H598" s="1">
        <v>121.25</v>
      </c>
      <c r="I598" s="2">
        <v>113518.64285431329</v>
      </c>
      <c r="J598" s="3">
        <v>1.4673258199292679E-2</v>
      </c>
      <c r="K598" s="4">
        <v>7736430.54</v>
      </c>
      <c r="L598" s="5">
        <v>350001</v>
      </c>
      <c r="M598" s="6">
        <v>22.1040241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1912</v>
      </c>
      <c r="AG598">
        <v>-7.7016000000000001E-2</v>
      </c>
    </row>
    <row r="599" spans="1:33" x14ac:dyDescent="0.25">
      <c r="A599" t="s">
        <v>1911</v>
      </c>
      <c r="B599" t="s">
        <v>2372</v>
      </c>
      <c r="C599" t="s">
        <v>2373</v>
      </c>
      <c r="D599" t="s">
        <v>2374</v>
      </c>
      <c r="E599" t="s">
        <v>2375</v>
      </c>
      <c r="G599" s="1">
        <v>4035.8861651383309</v>
      </c>
      <c r="H599" s="1">
        <v>2.5722865000000001</v>
      </c>
      <c r="I599" s="2">
        <v>10381.455498122101</v>
      </c>
      <c r="J599" s="3">
        <v>1.341892161307003E-3</v>
      </c>
      <c r="K599" s="4">
        <v>7736430.54</v>
      </c>
      <c r="L599" s="5">
        <v>350001</v>
      </c>
      <c r="M599" s="6">
        <v>22.1040241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1912</v>
      </c>
      <c r="AG599">
        <v>-7.7016000000000001E-2</v>
      </c>
    </row>
    <row r="600" spans="1:33" x14ac:dyDescent="0.25">
      <c r="A600" t="s">
        <v>1911</v>
      </c>
      <c r="B600" t="s">
        <v>2376</v>
      </c>
      <c r="C600" t="s">
        <v>2377</v>
      </c>
      <c r="D600" t="s">
        <v>2378</v>
      </c>
      <c r="E600" t="s">
        <v>2379</v>
      </c>
      <c r="G600" s="1">
        <v>65.718268273523364</v>
      </c>
      <c r="H600" s="1">
        <v>341.72</v>
      </c>
      <c r="I600" s="2">
        <v>22457.246634428411</v>
      </c>
      <c r="J600" s="3">
        <v>2.9027917355835789E-3</v>
      </c>
      <c r="K600" s="4">
        <v>7736430.54</v>
      </c>
      <c r="L600" s="5">
        <v>350001</v>
      </c>
      <c r="M600" s="6">
        <v>22.1040241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1912</v>
      </c>
      <c r="AG600">
        <v>-7.7016000000000001E-2</v>
      </c>
    </row>
    <row r="601" spans="1:33" x14ac:dyDescent="0.25">
      <c r="A601" t="s">
        <v>1911</v>
      </c>
      <c r="B601" t="s">
        <v>2380</v>
      </c>
      <c r="C601" t="s">
        <v>2381</v>
      </c>
      <c r="D601" t="s">
        <v>2382</v>
      </c>
      <c r="E601" t="s">
        <v>2383</v>
      </c>
      <c r="F601" t="s">
        <v>2384</v>
      </c>
      <c r="G601" s="1">
        <v>226.15491606343619</v>
      </c>
      <c r="H601" s="1">
        <v>101.16</v>
      </c>
      <c r="I601" s="2">
        <v>22877.831308977209</v>
      </c>
      <c r="J601" s="3">
        <v>2.9571559119791709E-3</v>
      </c>
      <c r="K601" s="4">
        <v>7736430.54</v>
      </c>
      <c r="L601" s="5">
        <v>350001</v>
      </c>
      <c r="M601" s="6">
        <v>22.1040241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1912</v>
      </c>
      <c r="AG601">
        <v>-7.7016000000000001E-2</v>
      </c>
    </row>
    <row r="602" spans="1:33" x14ac:dyDescent="0.25">
      <c r="A602" t="s">
        <v>1911</v>
      </c>
      <c r="B602" t="s">
        <v>910</v>
      </c>
      <c r="C602" t="s">
        <v>2385</v>
      </c>
      <c r="D602" t="s">
        <v>912</v>
      </c>
      <c r="E602" t="s">
        <v>913</v>
      </c>
      <c r="F602" t="s">
        <v>914</v>
      </c>
      <c r="G602" s="1">
        <v>116.4948710829282</v>
      </c>
      <c r="H602" s="1">
        <v>51.72</v>
      </c>
      <c r="I602" s="2">
        <v>6025.1147324090471</v>
      </c>
      <c r="J602" s="3">
        <v>7.7879775450152844E-4</v>
      </c>
      <c r="K602" s="4">
        <v>7736430.54</v>
      </c>
      <c r="L602" s="5">
        <v>350001</v>
      </c>
      <c r="M602" s="6">
        <v>22.1040241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1912</v>
      </c>
      <c r="AG602">
        <v>-7.7016000000000001E-2</v>
      </c>
    </row>
    <row r="603" spans="1:33" x14ac:dyDescent="0.25">
      <c r="A603" t="s">
        <v>1911</v>
      </c>
      <c r="B603" t="s">
        <v>2386</v>
      </c>
      <c r="C603" t="s">
        <v>2387</v>
      </c>
      <c r="D603" t="s">
        <v>2388</v>
      </c>
      <c r="E603" t="s">
        <v>2389</v>
      </c>
      <c r="F603" t="s">
        <v>2390</v>
      </c>
      <c r="G603" s="1">
        <v>143.1107677501937</v>
      </c>
      <c r="H603" s="1">
        <v>445</v>
      </c>
      <c r="I603" s="2">
        <v>63684.291648836188</v>
      </c>
      <c r="J603" s="3">
        <v>8.231740893887245E-3</v>
      </c>
      <c r="K603" s="4">
        <v>7736430.54</v>
      </c>
      <c r="L603" s="5">
        <v>350001</v>
      </c>
      <c r="M603" s="6">
        <v>22.1040241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1912</v>
      </c>
      <c r="AG603">
        <v>-7.7016000000000001E-2</v>
      </c>
    </row>
    <row r="604" spans="1:33" x14ac:dyDescent="0.25">
      <c r="A604" t="s">
        <v>1911</v>
      </c>
      <c r="B604" t="s">
        <v>2391</v>
      </c>
      <c r="C604" t="s">
        <v>2392</v>
      </c>
      <c r="D604" t="s">
        <v>2393</v>
      </c>
      <c r="E604" t="s">
        <v>2394</v>
      </c>
      <c r="G604" s="1">
        <v>736.58343273473872</v>
      </c>
      <c r="H604" s="1">
        <v>19.033022599999999</v>
      </c>
      <c r="I604" s="2">
        <v>14019.40912202586</v>
      </c>
      <c r="J604" s="3">
        <v>1.812128868674088E-3</v>
      </c>
      <c r="K604" s="4">
        <v>7736430.54</v>
      </c>
      <c r="L604" s="5">
        <v>350001</v>
      </c>
      <c r="M604" s="6">
        <v>22.1040241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1912</v>
      </c>
      <c r="AG604">
        <v>-7.7016000000000001E-2</v>
      </c>
    </row>
    <row r="605" spans="1:33" x14ac:dyDescent="0.25">
      <c r="A605" t="s">
        <v>1911</v>
      </c>
      <c r="B605" t="s">
        <v>2391</v>
      </c>
      <c r="C605" t="s">
        <v>2395</v>
      </c>
      <c r="D605" t="s">
        <v>2396</v>
      </c>
      <c r="E605" t="s">
        <v>2397</v>
      </c>
      <c r="G605" s="1">
        <v>517.81894544389229</v>
      </c>
      <c r="H605" s="1">
        <v>16.87163</v>
      </c>
      <c r="I605" s="2">
        <v>8736.4496545195361</v>
      </c>
      <c r="J605" s="3">
        <v>1.1292610473717941E-3</v>
      </c>
      <c r="K605" s="4">
        <v>7736430.54</v>
      </c>
      <c r="L605" s="5">
        <v>350001</v>
      </c>
      <c r="M605" s="6">
        <v>22.1040241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1912</v>
      </c>
      <c r="AG605">
        <v>-7.7016000000000001E-2</v>
      </c>
    </row>
    <row r="606" spans="1:33" x14ac:dyDescent="0.25">
      <c r="A606" t="s">
        <v>1911</v>
      </c>
      <c r="B606" t="s">
        <v>2398</v>
      </c>
      <c r="C606" t="s">
        <v>2399</v>
      </c>
      <c r="D606" t="s">
        <v>2400</v>
      </c>
      <c r="E606" t="s">
        <v>2401</v>
      </c>
      <c r="G606" s="1">
        <v>9696.2504583623668</v>
      </c>
      <c r="H606" s="1">
        <v>7.5894975599999999</v>
      </c>
      <c r="I606" s="2">
        <v>73589.66919489007</v>
      </c>
      <c r="J606" s="3">
        <v>9.5120958967325094E-3</v>
      </c>
      <c r="K606" s="4">
        <v>7736430.54</v>
      </c>
      <c r="L606" s="5">
        <v>350001</v>
      </c>
      <c r="M606" s="6">
        <v>22.1040241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1912</v>
      </c>
      <c r="AG606">
        <v>-7.7016000000000001E-2</v>
      </c>
    </row>
    <row r="607" spans="1:33" x14ac:dyDescent="0.25">
      <c r="A607" t="s">
        <v>1911</v>
      </c>
      <c r="B607" t="s">
        <v>2402</v>
      </c>
      <c r="C607" t="s">
        <v>2403</v>
      </c>
      <c r="D607" t="s">
        <v>2404</v>
      </c>
      <c r="E607" t="s">
        <v>2405</v>
      </c>
      <c r="G607" s="1">
        <v>1458.9856107876981</v>
      </c>
      <c r="H607" s="1">
        <v>25.152408399999999</v>
      </c>
      <c r="I607" s="2">
        <v>36697.001932255633</v>
      </c>
      <c r="J607" s="3">
        <v>4.7434022373133893E-3</v>
      </c>
      <c r="K607" s="4">
        <v>7736430.54</v>
      </c>
      <c r="L607" s="5">
        <v>350001</v>
      </c>
      <c r="M607" s="6">
        <v>22.1040241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1912</v>
      </c>
      <c r="AG607">
        <v>-7.7016000000000001E-2</v>
      </c>
    </row>
    <row r="608" spans="1:33" x14ac:dyDescent="0.25">
      <c r="A608" t="s">
        <v>1911</v>
      </c>
      <c r="B608" t="s">
        <v>2406</v>
      </c>
      <c r="C608" t="s">
        <v>2407</v>
      </c>
      <c r="D608" t="s">
        <v>2408</v>
      </c>
      <c r="E608" t="s">
        <v>2409</v>
      </c>
      <c r="G608" s="1">
        <v>59.6435322154137</v>
      </c>
      <c r="H608" s="1">
        <v>115.45</v>
      </c>
      <c r="I608" s="2">
        <v>6885.8457942695122</v>
      </c>
      <c r="J608" s="3">
        <v>8.9005462644139663E-4</v>
      </c>
      <c r="K608" s="4">
        <v>7736430.54</v>
      </c>
      <c r="L608" s="5">
        <v>350001</v>
      </c>
      <c r="M608" s="6">
        <v>22.1040241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1912</v>
      </c>
      <c r="AG608">
        <v>-7.7016000000000001E-2</v>
      </c>
    </row>
    <row r="609" spans="1:33" x14ac:dyDescent="0.25">
      <c r="A609" t="s">
        <v>1911</v>
      </c>
      <c r="B609" t="s">
        <v>2410</v>
      </c>
      <c r="C609" t="s">
        <v>2411</v>
      </c>
      <c r="D609" t="s">
        <v>2412</v>
      </c>
      <c r="E609" t="s">
        <v>2413</v>
      </c>
      <c r="G609" s="1">
        <v>1152.1224730323761</v>
      </c>
      <c r="H609" s="1">
        <v>76.788716000000008</v>
      </c>
      <c r="I609" s="2">
        <v>88470.005378900809</v>
      </c>
      <c r="J609" s="3">
        <v>1.143550697204357E-2</v>
      </c>
      <c r="K609" s="4">
        <v>7736430.54</v>
      </c>
      <c r="L609" s="5">
        <v>350001</v>
      </c>
      <c r="M609" s="6">
        <v>22.1040241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1912</v>
      </c>
      <c r="AG609">
        <v>-7.7016000000000001E-2</v>
      </c>
    </row>
    <row r="610" spans="1:33" x14ac:dyDescent="0.25">
      <c r="A610" t="s">
        <v>1911</v>
      </c>
      <c r="B610" t="s">
        <v>2414</v>
      </c>
      <c r="C610" t="s">
        <v>2415</v>
      </c>
      <c r="D610" t="s">
        <v>2416</v>
      </c>
      <c r="E610" t="s">
        <v>2417</v>
      </c>
      <c r="F610" t="s">
        <v>2418</v>
      </c>
      <c r="G610" s="1">
        <v>33.750351171659823</v>
      </c>
      <c r="H610" s="1">
        <v>282.85000000000002</v>
      </c>
      <c r="I610" s="2">
        <v>9546.2868289039798</v>
      </c>
      <c r="J610" s="3">
        <v>1.233939447856011E-3</v>
      </c>
      <c r="K610" s="4">
        <v>7736430.54</v>
      </c>
      <c r="L610" s="5">
        <v>350001</v>
      </c>
      <c r="M610" s="6">
        <v>22.1040241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1912</v>
      </c>
      <c r="AG610">
        <v>-7.7016000000000001E-2</v>
      </c>
    </row>
    <row r="611" spans="1:33" x14ac:dyDescent="0.25">
      <c r="A611" t="s">
        <v>1911</v>
      </c>
      <c r="B611" t="s">
        <v>2419</v>
      </c>
      <c r="C611" t="s">
        <v>2420</v>
      </c>
      <c r="D611" t="s">
        <v>2421</v>
      </c>
      <c r="E611" t="s">
        <v>2422</v>
      </c>
      <c r="F611" t="s">
        <v>2423</v>
      </c>
      <c r="G611" s="1">
        <v>525.6713382632679</v>
      </c>
      <c r="H611" s="1">
        <v>33.119999999999997</v>
      </c>
      <c r="I611" s="2">
        <v>17410.234723279431</v>
      </c>
      <c r="J611" s="3">
        <v>2.2504221595815469E-3</v>
      </c>
      <c r="K611" s="4">
        <v>7736430.54</v>
      </c>
      <c r="L611" s="5">
        <v>350001</v>
      </c>
      <c r="M611" s="6">
        <v>22.1040241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1912</v>
      </c>
      <c r="AG611">
        <v>-7.7016000000000001E-2</v>
      </c>
    </row>
    <row r="612" spans="1:33" x14ac:dyDescent="0.25">
      <c r="A612" t="s">
        <v>1911</v>
      </c>
      <c r="B612" t="s">
        <v>2424</v>
      </c>
      <c r="C612" t="s">
        <v>2425</v>
      </c>
      <c r="D612" t="s">
        <v>2426</v>
      </c>
      <c r="E612" t="s">
        <v>2427</v>
      </c>
      <c r="F612" t="s">
        <v>2428</v>
      </c>
      <c r="G612" s="1">
        <v>268.22794640905062</v>
      </c>
      <c r="H612" s="1">
        <v>168.47</v>
      </c>
      <c r="I612" s="2">
        <v>45188.362131532747</v>
      </c>
      <c r="J612" s="3">
        <v>5.8409833705471044E-3</v>
      </c>
      <c r="K612" s="4">
        <v>7736430.54</v>
      </c>
      <c r="L612" s="5">
        <v>350001</v>
      </c>
      <c r="M612" s="6">
        <v>22.1040241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1912</v>
      </c>
      <c r="AG612">
        <v>-7.7016000000000001E-2</v>
      </c>
    </row>
    <row r="613" spans="1:33" x14ac:dyDescent="0.25">
      <c r="A613" t="s">
        <v>1911</v>
      </c>
      <c r="B613" t="s">
        <v>2429</v>
      </c>
      <c r="C613" t="s">
        <v>2430</v>
      </c>
      <c r="D613" t="s">
        <v>2431</v>
      </c>
      <c r="E613" t="s">
        <v>2432</v>
      </c>
      <c r="G613" s="1">
        <v>342.99166012288669</v>
      </c>
      <c r="H613" s="1">
        <v>37.562075999999998</v>
      </c>
      <c r="I613" s="2">
        <v>12883.478804902041</v>
      </c>
      <c r="J613" s="3">
        <v>1.6653001327020299E-3</v>
      </c>
      <c r="K613" s="4">
        <v>7736430.54</v>
      </c>
      <c r="L613" s="5">
        <v>350001</v>
      </c>
      <c r="M613" s="6">
        <v>22.1040241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1912</v>
      </c>
      <c r="AG613">
        <v>-7.7016000000000001E-2</v>
      </c>
    </row>
    <row r="614" spans="1:33" x14ac:dyDescent="0.25">
      <c r="A614" t="s">
        <v>1911</v>
      </c>
      <c r="B614" t="s">
        <v>2433</v>
      </c>
      <c r="C614" t="s">
        <v>2434</v>
      </c>
      <c r="D614" t="s">
        <v>2435</v>
      </c>
      <c r="E614" t="s">
        <v>2436</v>
      </c>
      <c r="F614" t="s">
        <v>2437</v>
      </c>
      <c r="G614" s="1">
        <v>4.4126800347078081</v>
      </c>
      <c r="H614" s="1">
        <v>1385.436185</v>
      </c>
      <c r="I614" s="2">
        <v>6113.486592911253</v>
      </c>
      <c r="J614" s="3">
        <v>7.9022057540650435E-4</v>
      </c>
      <c r="K614" s="4">
        <v>7736430.54</v>
      </c>
      <c r="L614" s="5">
        <v>350001</v>
      </c>
      <c r="M614" s="6">
        <v>22.1040241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1912</v>
      </c>
      <c r="AG614">
        <v>-7.7016000000000001E-2</v>
      </c>
    </row>
    <row r="615" spans="1:33" x14ac:dyDescent="0.25">
      <c r="A615" t="s">
        <v>1911</v>
      </c>
      <c r="B615" t="s">
        <v>2438</v>
      </c>
      <c r="C615" t="s">
        <v>2439</v>
      </c>
      <c r="D615" t="s">
        <v>2440</v>
      </c>
      <c r="E615" t="s">
        <v>2441</v>
      </c>
      <c r="F615" t="s">
        <v>2442</v>
      </c>
      <c r="G615" s="1">
        <v>238.57268554052641</v>
      </c>
      <c r="H615" s="1">
        <v>21.77</v>
      </c>
      <c r="I615" s="2">
        <v>5193.7273642172586</v>
      </c>
      <c r="J615" s="3">
        <v>6.7133380663910911E-4</v>
      </c>
      <c r="K615" s="4">
        <v>7736430.54</v>
      </c>
      <c r="L615" s="5">
        <v>350001</v>
      </c>
      <c r="M615" s="6">
        <v>22.1040241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1912</v>
      </c>
      <c r="AG615">
        <v>-7.7016000000000001E-2</v>
      </c>
    </row>
    <row r="616" spans="1:33" x14ac:dyDescent="0.25">
      <c r="A616" t="s">
        <v>1911</v>
      </c>
      <c r="B616" t="s">
        <v>2443</v>
      </c>
      <c r="C616" t="s">
        <v>2444</v>
      </c>
      <c r="D616" t="s">
        <v>2445</v>
      </c>
      <c r="E616" t="s">
        <v>2446</v>
      </c>
      <c r="F616" t="s">
        <v>2447</v>
      </c>
      <c r="G616" s="1">
        <v>48.107952685813288</v>
      </c>
      <c r="H616" s="1">
        <v>1809.7</v>
      </c>
      <c r="I616" s="2">
        <v>87060.961975516315</v>
      </c>
      <c r="J616" s="3">
        <v>1.125337602727527E-2</v>
      </c>
      <c r="K616" s="4">
        <v>7736430.54</v>
      </c>
      <c r="L616" s="5">
        <v>350001</v>
      </c>
      <c r="M616" s="6">
        <v>22.1040241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1912</v>
      </c>
      <c r="AG616">
        <v>-7.7016000000000001E-2</v>
      </c>
    </row>
    <row r="617" spans="1:33" x14ac:dyDescent="0.25">
      <c r="A617" t="s">
        <v>1911</v>
      </c>
      <c r="B617" t="s">
        <v>2448</v>
      </c>
      <c r="C617" t="s">
        <v>2449</v>
      </c>
      <c r="D617" t="s">
        <v>2450</v>
      </c>
      <c r="E617" t="s">
        <v>2451</v>
      </c>
      <c r="F617" t="s">
        <v>2452</v>
      </c>
      <c r="G617" s="1">
        <v>393.83566856113077</v>
      </c>
      <c r="H617" s="1">
        <v>94.25</v>
      </c>
      <c r="I617" s="2">
        <v>37119.011761886577</v>
      </c>
      <c r="J617" s="3">
        <v>4.7979506272264136E-3</v>
      </c>
      <c r="K617" s="4">
        <v>7736430.54</v>
      </c>
      <c r="L617" s="5">
        <v>350001</v>
      </c>
      <c r="M617" s="6">
        <v>22.1040241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1912</v>
      </c>
      <c r="AG617">
        <v>-7.7016000000000001E-2</v>
      </c>
    </row>
    <row r="618" spans="1:33" x14ac:dyDescent="0.25">
      <c r="A618" t="s">
        <v>1911</v>
      </c>
      <c r="B618" t="s">
        <v>398</v>
      </c>
      <c r="C618" t="s">
        <v>2453</v>
      </c>
      <c r="D618" t="s">
        <v>400</v>
      </c>
      <c r="E618" t="s">
        <v>401</v>
      </c>
      <c r="F618" t="s">
        <v>402</v>
      </c>
      <c r="G618" s="1">
        <v>1002.0598942040911</v>
      </c>
      <c r="H618" s="1">
        <v>42.664999999999999</v>
      </c>
      <c r="I618" s="2">
        <v>42752.885386217553</v>
      </c>
      <c r="J618" s="3">
        <v>5.5261771129683727E-3</v>
      </c>
      <c r="K618" s="4">
        <v>7736430.54</v>
      </c>
      <c r="L618" s="5">
        <v>350001</v>
      </c>
      <c r="M618" s="6">
        <v>22.1040241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1912</v>
      </c>
      <c r="AG618">
        <v>-7.7016000000000001E-2</v>
      </c>
    </row>
    <row r="619" spans="1:33" x14ac:dyDescent="0.25">
      <c r="A619" t="s">
        <v>1911</v>
      </c>
      <c r="B619" t="s">
        <v>935</v>
      </c>
      <c r="C619" t="s">
        <v>2454</v>
      </c>
      <c r="D619" t="s">
        <v>937</v>
      </c>
      <c r="E619" t="s">
        <v>938</v>
      </c>
      <c r="F619" t="s">
        <v>939</v>
      </c>
      <c r="G619" s="1">
        <v>111.3039202219765</v>
      </c>
      <c r="H619" s="1">
        <v>425.06</v>
      </c>
      <c r="I619" s="2">
        <v>47310.844329553351</v>
      </c>
      <c r="J619" s="3">
        <v>6.1153323984413817E-3</v>
      </c>
      <c r="K619" s="4">
        <v>7736430.54</v>
      </c>
      <c r="L619" s="5">
        <v>350001</v>
      </c>
      <c r="M619" s="6">
        <v>22.1040241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1912</v>
      </c>
      <c r="AG619">
        <v>-7.7016000000000001E-2</v>
      </c>
    </row>
    <row r="620" spans="1:33" x14ac:dyDescent="0.25">
      <c r="A620" t="s">
        <v>1911</v>
      </c>
      <c r="B620" t="s">
        <v>2455</v>
      </c>
      <c r="C620" t="s">
        <v>2456</v>
      </c>
      <c r="D620" t="s">
        <v>2457</v>
      </c>
      <c r="E620" t="s">
        <v>2458</v>
      </c>
      <c r="F620" t="s">
        <v>2459</v>
      </c>
      <c r="G620" s="1">
        <v>75.261397848431557</v>
      </c>
      <c r="H620" s="1">
        <v>99.42</v>
      </c>
      <c r="I620" s="2">
        <v>7482.488174091065</v>
      </c>
      <c r="J620" s="3">
        <v>9.6717577122990169E-4</v>
      </c>
      <c r="K620" s="4">
        <v>7736430.54</v>
      </c>
      <c r="L620" s="5">
        <v>350001</v>
      </c>
      <c r="M620" s="6">
        <v>22.1040241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1912</v>
      </c>
      <c r="AG620">
        <v>-7.7016000000000001E-2</v>
      </c>
    </row>
    <row r="621" spans="1:33" x14ac:dyDescent="0.25">
      <c r="A621" t="s">
        <v>1911</v>
      </c>
      <c r="B621" t="s">
        <v>2460</v>
      </c>
      <c r="C621" t="s">
        <v>2461</v>
      </c>
      <c r="D621" t="s">
        <v>2462</v>
      </c>
      <c r="E621" t="s">
        <v>2463</v>
      </c>
      <c r="F621" t="s">
        <v>2464</v>
      </c>
      <c r="G621" s="1">
        <v>1272.246452705823</v>
      </c>
      <c r="H621" s="1">
        <v>57.66</v>
      </c>
      <c r="I621" s="2">
        <v>73357.730463017768</v>
      </c>
      <c r="J621" s="3">
        <v>9.4821158263792508E-3</v>
      </c>
      <c r="K621" s="4">
        <v>7736430.54</v>
      </c>
      <c r="L621" s="5">
        <v>350001</v>
      </c>
      <c r="M621" s="6">
        <v>22.1040241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1912</v>
      </c>
      <c r="AG621">
        <v>-7.7016000000000001E-2</v>
      </c>
    </row>
    <row r="622" spans="1:33" x14ac:dyDescent="0.25">
      <c r="A622" t="s">
        <v>1911</v>
      </c>
      <c r="B622" t="s">
        <v>2465</v>
      </c>
      <c r="C622" t="s">
        <v>2466</v>
      </c>
      <c r="D622" t="s">
        <v>2467</v>
      </c>
      <c r="E622" t="s">
        <v>2468</v>
      </c>
      <c r="F622" t="s">
        <v>2469</v>
      </c>
      <c r="G622" s="1">
        <v>211.8741481880661</v>
      </c>
      <c r="H622" s="1">
        <v>155.62</v>
      </c>
      <c r="I622" s="2">
        <v>32971.854941026853</v>
      </c>
      <c r="J622" s="3">
        <v>4.2618950393920104E-3</v>
      </c>
      <c r="K622" s="4">
        <v>7736430.54</v>
      </c>
      <c r="L622" s="5">
        <v>350001</v>
      </c>
      <c r="M622" s="6">
        <v>22.1040241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1912</v>
      </c>
      <c r="AG622">
        <v>-7.7016000000000001E-2</v>
      </c>
    </row>
    <row r="623" spans="1:33" x14ac:dyDescent="0.25">
      <c r="A623" t="s">
        <v>1911</v>
      </c>
      <c r="B623" t="s">
        <v>2470</v>
      </c>
      <c r="C623" t="s">
        <v>2471</v>
      </c>
      <c r="D623" t="s">
        <v>2472</v>
      </c>
      <c r="E623" t="s">
        <v>2473</v>
      </c>
      <c r="F623" t="s">
        <v>2474</v>
      </c>
      <c r="G623" s="1">
        <v>411.11162319456599</v>
      </c>
      <c r="H623" s="1">
        <v>102.78</v>
      </c>
      <c r="I623" s="2">
        <v>42254.052631937491</v>
      </c>
      <c r="J623" s="3">
        <v>5.4616987011606366E-3</v>
      </c>
      <c r="K623" s="4">
        <v>7736430.54</v>
      </c>
      <c r="L623" s="5">
        <v>350001</v>
      </c>
      <c r="M623" s="6">
        <v>22.1040241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1912</v>
      </c>
      <c r="AG623">
        <v>-7.7016000000000001E-2</v>
      </c>
    </row>
    <row r="624" spans="1:33" x14ac:dyDescent="0.25">
      <c r="A624" t="s">
        <v>1911</v>
      </c>
      <c r="B624" t="s">
        <v>408</v>
      </c>
      <c r="C624" t="s">
        <v>2475</v>
      </c>
      <c r="D624" t="s">
        <v>410</v>
      </c>
      <c r="E624" t="s">
        <v>411</v>
      </c>
      <c r="F624" t="s">
        <v>412</v>
      </c>
      <c r="G624" s="1">
        <v>1468.3927221170829</v>
      </c>
      <c r="H624" s="1">
        <v>15.8</v>
      </c>
      <c r="I624" s="2">
        <v>23200.605009449919</v>
      </c>
      <c r="J624" s="3">
        <v>2.9988771810843299E-3</v>
      </c>
      <c r="K624" s="4">
        <v>7736430.54</v>
      </c>
      <c r="L624" s="5">
        <v>350001</v>
      </c>
      <c r="M624" s="6">
        <v>22.1040241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1912</v>
      </c>
      <c r="AG624">
        <v>-7.7016000000000001E-2</v>
      </c>
    </row>
    <row r="625" spans="1:33" x14ac:dyDescent="0.25">
      <c r="A625" t="s">
        <v>1911</v>
      </c>
      <c r="B625" t="s">
        <v>413</v>
      </c>
      <c r="C625" t="s">
        <v>2476</v>
      </c>
      <c r="D625" t="s">
        <v>415</v>
      </c>
      <c r="E625" t="s">
        <v>416</v>
      </c>
      <c r="F625" t="s">
        <v>417</v>
      </c>
      <c r="G625" s="1">
        <v>1167.7879682626319</v>
      </c>
      <c r="H625" s="1">
        <v>22.74</v>
      </c>
      <c r="I625" s="2">
        <v>26555.498398292249</v>
      </c>
      <c r="J625" s="3">
        <v>3.4325259253594029E-3</v>
      </c>
      <c r="K625" s="4">
        <v>7736430.54</v>
      </c>
      <c r="L625" s="5">
        <v>350001</v>
      </c>
      <c r="M625" s="6">
        <v>22.1040241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1912</v>
      </c>
      <c r="AG625">
        <v>-7.7016000000000001E-2</v>
      </c>
    </row>
    <row r="626" spans="1:33" x14ac:dyDescent="0.25">
      <c r="A626" t="s">
        <v>1911</v>
      </c>
      <c r="B626" t="s">
        <v>2477</v>
      </c>
      <c r="C626" t="s">
        <v>2478</v>
      </c>
      <c r="D626" t="s">
        <v>2479</v>
      </c>
      <c r="E626" t="s">
        <v>2480</v>
      </c>
      <c r="F626" t="s">
        <v>2481</v>
      </c>
      <c r="G626" s="1">
        <v>22.22702721093928</v>
      </c>
      <c r="H626" s="1">
        <v>257.43</v>
      </c>
      <c r="I626" s="2">
        <v>5721.9036149120984</v>
      </c>
      <c r="J626" s="3">
        <v>7.3960511702753529E-4</v>
      </c>
      <c r="K626" s="4">
        <v>7736430.54</v>
      </c>
      <c r="L626" s="5">
        <v>350001</v>
      </c>
      <c r="M626" s="6">
        <v>22.1040241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1912</v>
      </c>
      <c r="AG626">
        <v>-7.7016000000000001E-2</v>
      </c>
    </row>
    <row r="627" spans="1:33" x14ac:dyDescent="0.25">
      <c r="A627" t="s">
        <v>1911</v>
      </c>
      <c r="B627" t="s">
        <v>2482</v>
      </c>
      <c r="C627" t="s">
        <v>2483</v>
      </c>
      <c r="D627" t="s">
        <v>2484</v>
      </c>
      <c r="E627" t="s">
        <v>2485</v>
      </c>
      <c r="F627" t="s">
        <v>2486</v>
      </c>
      <c r="G627" s="1">
        <v>1878.4353845458579</v>
      </c>
      <c r="H627" s="1">
        <v>27.04</v>
      </c>
      <c r="I627" s="2">
        <v>50792.89279812001</v>
      </c>
      <c r="J627" s="3">
        <v>6.5654170273362284E-3</v>
      </c>
      <c r="K627" s="4">
        <v>7736430.54</v>
      </c>
      <c r="L627" s="5">
        <v>350001</v>
      </c>
      <c r="M627" s="6">
        <v>22.1040241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1912</v>
      </c>
      <c r="AG627">
        <v>-7.7016000000000001E-2</v>
      </c>
    </row>
    <row r="628" spans="1:33" x14ac:dyDescent="0.25">
      <c r="A628" t="s">
        <v>1911</v>
      </c>
      <c r="B628" t="s">
        <v>2487</v>
      </c>
      <c r="C628" t="s">
        <v>2488</v>
      </c>
      <c r="D628" t="s">
        <v>2489</v>
      </c>
      <c r="E628" t="s">
        <v>2490</v>
      </c>
      <c r="G628" s="1">
        <v>1670.8881780531881</v>
      </c>
      <c r="H628" s="1">
        <v>19.561971</v>
      </c>
      <c r="I628" s="2">
        <v>32685.866083319292</v>
      </c>
      <c r="J628" s="3">
        <v>4.224928526705197E-3</v>
      </c>
      <c r="K628" s="4">
        <v>7736430.54</v>
      </c>
      <c r="L628" s="5">
        <v>350001</v>
      </c>
      <c r="M628" s="6">
        <v>22.1040241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1912</v>
      </c>
      <c r="AG628">
        <v>-7.7016000000000001E-2</v>
      </c>
    </row>
    <row r="629" spans="1:33" x14ac:dyDescent="0.25">
      <c r="A629" t="s">
        <v>1911</v>
      </c>
      <c r="B629" t="s">
        <v>2491</v>
      </c>
      <c r="C629" t="s">
        <v>2492</v>
      </c>
      <c r="D629" t="s">
        <v>2493</v>
      </c>
      <c r="E629" t="s">
        <v>2494</v>
      </c>
      <c r="F629" t="s">
        <v>2495</v>
      </c>
      <c r="G629" s="1">
        <v>193.84838400818251</v>
      </c>
      <c r="H629" s="1">
        <v>356.53</v>
      </c>
      <c r="I629" s="2">
        <v>69112.764350437297</v>
      </c>
      <c r="J629" s="3">
        <v>8.9334175487132718E-3</v>
      </c>
      <c r="K629" s="4">
        <v>7736430.54</v>
      </c>
      <c r="L629" s="5">
        <v>350001</v>
      </c>
      <c r="M629" s="6">
        <v>22.1040241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1912</v>
      </c>
      <c r="AG629">
        <v>-7.7016000000000001E-2</v>
      </c>
    </row>
    <row r="630" spans="1:33" x14ac:dyDescent="0.25">
      <c r="A630" t="s">
        <v>1911</v>
      </c>
      <c r="B630" t="s">
        <v>2496</v>
      </c>
      <c r="C630" t="s">
        <v>2497</v>
      </c>
      <c r="D630" t="s">
        <v>2498</v>
      </c>
      <c r="E630" t="s">
        <v>2499</v>
      </c>
      <c r="F630" t="s">
        <v>2500</v>
      </c>
      <c r="G630" s="1">
        <v>386.578042213304</v>
      </c>
      <c r="H630" s="1">
        <v>83.9</v>
      </c>
      <c r="I630" s="2">
        <v>32433.897741696212</v>
      </c>
      <c r="J630" s="3">
        <v>4.192359457504573E-3</v>
      </c>
      <c r="K630" s="4">
        <v>7736430.54</v>
      </c>
      <c r="L630" s="5">
        <v>350001</v>
      </c>
      <c r="M630" s="6">
        <v>22.1040241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1912</v>
      </c>
      <c r="AG630">
        <v>-7.7016000000000001E-2</v>
      </c>
    </row>
    <row r="631" spans="1:33" x14ac:dyDescent="0.25">
      <c r="A631" t="s">
        <v>1911</v>
      </c>
      <c r="B631" t="s">
        <v>2501</v>
      </c>
      <c r="C631" t="s">
        <v>2502</v>
      </c>
      <c r="D631" t="s">
        <v>2503</v>
      </c>
      <c r="E631" t="s">
        <v>2504</v>
      </c>
      <c r="F631" t="s">
        <v>2505</v>
      </c>
      <c r="G631" s="1">
        <v>188.9654344998446</v>
      </c>
      <c r="H631" s="1">
        <v>51.505019999999988</v>
      </c>
      <c r="I631" s="2">
        <v>9732.6684832231876</v>
      </c>
      <c r="J631" s="3">
        <v>1.258030875208141E-3</v>
      </c>
      <c r="K631" s="4">
        <v>7736430.54</v>
      </c>
      <c r="L631" s="5">
        <v>350001</v>
      </c>
      <c r="M631" s="6">
        <v>22.1040241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1912</v>
      </c>
      <c r="AG631">
        <v>-7.7016000000000001E-2</v>
      </c>
    </row>
    <row r="632" spans="1:33" x14ac:dyDescent="0.25">
      <c r="A632" t="s">
        <v>1911</v>
      </c>
      <c r="B632" t="s">
        <v>2506</v>
      </c>
      <c r="C632" t="s">
        <v>2507</v>
      </c>
      <c r="D632" t="s">
        <v>2508</v>
      </c>
      <c r="E632" t="s">
        <v>2509</v>
      </c>
      <c r="F632" t="s">
        <v>2510</v>
      </c>
      <c r="G632" s="1">
        <v>42.828469688511078</v>
      </c>
      <c r="H632" s="1">
        <v>122.41</v>
      </c>
      <c r="I632" s="2">
        <v>5242.6329745706416</v>
      </c>
      <c r="J632" s="3">
        <v>6.7765527622389043E-4</v>
      </c>
      <c r="K632" s="4">
        <v>7736430.54</v>
      </c>
      <c r="L632" s="5">
        <v>350001</v>
      </c>
      <c r="M632" s="6">
        <v>22.1040241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1912</v>
      </c>
      <c r="AG632">
        <v>-7.7016000000000001E-2</v>
      </c>
    </row>
    <row r="633" spans="1:33" x14ac:dyDescent="0.25">
      <c r="A633" t="s">
        <v>1911</v>
      </c>
      <c r="B633" t="s">
        <v>2511</v>
      </c>
      <c r="C633" t="s">
        <v>2512</v>
      </c>
      <c r="D633" t="s">
        <v>2513</v>
      </c>
      <c r="E633" t="s">
        <v>2514</v>
      </c>
      <c r="G633" s="1">
        <v>149.1794773095566</v>
      </c>
      <c r="H633" s="1">
        <v>193.18183999999999</v>
      </c>
      <c r="I633" s="2">
        <v>28818.765916898388</v>
      </c>
      <c r="J633" s="3">
        <v>3.7250726634066558E-3</v>
      </c>
      <c r="K633" s="4">
        <v>7736430.54</v>
      </c>
      <c r="L633" s="5">
        <v>350001</v>
      </c>
      <c r="M633" s="6">
        <v>22.1040241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1912</v>
      </c>
      <c r="AG633">
        <v>-7.7016000000000001E-2</v>
      </c>
    </row>
    <row r="634" spans="1:33" x14ac:dyDescent="0.25">
      <c r="A634" t="s">
        <v>1911</v>
      </c>
      <c r="B634" t="s">
        <v>2515</v>
      </c>
      <c r="C634" t="s">
        <v>2516</v>
      </c>
      <c r="D634" t="s">
        <v>2517</v>
      </c>
      <c r="E634" t="s">
        <v>2518</v>
      </c>
      <c r="F634" t="s">
        <v>2519</v>
      </c>
      <c r="G634" s="1">
        <v>139.1033908573884</v>
      </c>
      <c r="H634" s="1">
        <v>207.71</v>
      </c>
      <c r="I634" s="2">
        <v>28893.165314988149</v>
      </c>
      <c r="J634" s="3">
        <v>3.734689423707816E-3</v>
      </c>
      <c r="K634" s="4">
        <v>7736430.54</v>
      </c>
      <c r="L634" s="5">
        <v>350001</v>
      </c>
      <c r="M634" s="6">
        <v>22.1040241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1912</v>
      </c>
      <c r="AG634">
        <v>-7.7016000000000001E-2</v>
      </c>
    </row>
    <row r="635" spans="1:33" x14ac:dyDescent="0.25">
      <c r="A635" t="s">
        <v>1911</v>
      </c>
      <c r="B635" t="s">
        <v>2515</v>
      </c>
      <c r="C635" t="s">
        <v>2520</v>
      </c>
      <c r="D635" t="s">
        <v>2521</v>
      </c>
      <c r="E635" t="s">
        <v>2522</v>
      </c>
      <c r="F635" t="s">
        <v>2523</v>
      </c>
      <c r="G635" s="1">
        <v>216.06608449487089</v>
      </c>
      <c r="H635" s="1">
        <v>206.38</v>
      </c>
      <c r="I635" s="2">
        <v>44591.718518051457</v>
      </c>
      <c r="J635" s="3">
        <v>5.7638620662974968E-3</v>
      </c>
      <c r="K635" s="4">
        <v>7736430.54</v>
      </c>
      <c r="L635" s="5">
        <v>350001</v>
      </c>
      <c r="M635" s="6">
        <v>22.1040241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1912</v>
      </c>
      <c r="AG635">
        <v>-7.7016000000000001E-2</v>
      </c>
    </row>
    <row r="636" spans="1:33" x14ac:dyDescent="0.25">
      <c r="A636" t="s">
        <v>1911</v>
      </c>
      <c r="B636" t="s">
        <v>2524</v>
      </c>
      <c r="C636" t="s">
        <v>2525</v>
      </c>
      <c r="D636" t="s">
        <v>2526</v>
      </c>
      <c r="E636" t="s">
        <v>2527</v>
      </c>
      <c r="F636" t="s">
        <v>2528</v>
      </c>
      <c r="G636" s="1">
        <v>172.03361489008029</v>
      </c>
      <c r="H636" s="1">
        <v>117.52</v>
      </c>
      <c r="I636" s="2">
        <v>20217.390421882239</v>
      </c>
      <c r="J636" s="3">
        <v>2.613271109635302E-3</v>
      </c>
      <c r="K636" s="4">
        <v>7736430.54</v>
      </c>
      <c r="L636" s="5">
        <v>350001</v>
      </c>
      <c r="M636" s="6">
        <v>22.1040241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1912</v>
      </c>
      <c r="AG636">
        <v>-7.7016000000000001E-2</v>
      </c>
    </row>
    <row r="637" spans="1:33" x14ac:dyDescent="0.25">
      <c r="A637" t="s">
        <v>1911</v>
      </c>
      <c r="B637" t="s">
        <v>2529</v>
      </c>
      <c r="C637" t="s">
        <v>2530</v>
      </c>
      <c r="D637" t="s">
        <v>2531</v>
      </c>
      <c r="E637" t="s">
        <v>2532</v>
      </c>
      <c r="F637" t="s">
        <v>2533</v>
      </c>
      <c r="G637" s="1">
        <v>33.02252062064052</v>
      </c>
      <c r="H637" s="1">
        <v>187.49</v>
      </c>
      <c r="I637" s="2">
        <v>6191.3923911638913</v>
      </c>
      <c r="J637" s="3">
        <v>8.0029056800190587E-4</v>
      </c>
      <c r="K637" s="4">
        <v>7736430.54</v>
      </c>
      <c r="L637" s="5">
        <v>350001</v>
      </c>
      <c r="M637" s="6">
        <v>22.1040241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1912</v>
      </c>
      <c r="AG637">
        <v>-7.7016000000000001E-2</v>
      </c>
    </row>
    <row r="638" spans="1:33" x14ac:dyDescent="0.25">
      <c r="A638" t="s">
        <v>1911</v>
      </c>
      <c r="B638" t="s">
        <v>2534</v>
      </c>
      <c r="C638" t="s">
        <v>2535</v>
      </c>
      <c r="D638" t="s">
        <v>2536</v>
      </c>
      <c r="E638" t="s">
        <v>2537</v>
      </c>
      <c r="F638" t="s">
        <v>2538</v>
      </c>
      <c r="G638" s="1">
        <v>859.56366051657335</v>
      </c>
      <c r="H638" s="1">
        <v>111.97</v>
      </c>
      <c r="I638" s="2">
        <v>96245.343068040718</v>
      </c>
      <c r="J638" s="3">
        <v>1.2440536054763149E-2</v>
      </c>
      <c r="K638" s="4">
        <v>7736430.54</v>
      </c>
      <c r="L638" s="5">
        <v>350001</v>
      </c>
      <c r="M638" s="6">
        <v>22.1040241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1912</v>
      </c>
      <c r="AG638">
        <v>-7.7016000000000001E-2</v>
      </c>
    </row>
    <row r="639" spans="1:33" x14ac:dyDescent="0.25">
      <c r="A639" t="s">
        <v>1911</v>
      </c>
      <c r="B639" t="s">
        <v>2539</v>
      </c>
      <c r="C639" t="s">
        <v>2540</v>
      </c>
      <c r="D639" t="s">
        <v>2541</v>
      </c>
      <c r="E639" t="s">
        <v>2542</v>
      </c>
      <c r="G639" s="1">
        <v>4051.5632997828329</v>
      </c>
      <c r="H639" s="1">
        <v>13.5246634</v>
      </c>
      <c r="I639" s="2">
        <v>54796.029873356107</v>
      </c>
      <c r="J639" s="3">
        <v>7.0828568278409323E-3</v>
      </c>
      <c r="K639" s="4">
        <v>7736430.54</v>
      </c>
      <c r="L639" s="5">
        <v>350001</v>
      </c>
      <c r="M639" s="6">
        <v>22.1040241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1912</v>
      </c>
      <c r="AG639">
        <v>-7.7016000000000001E-2</v>
      </c>
    </row>
    <row r="640" spans="1:33" x14ac:dyDescent="0.25">
      <c r="A640" t="s">
        <v>1911</v>
      </c>
      <c r="B640" t="s">
        <v>2543</v>
      </c>
      <c r="C640" t="s">
        <v>2544</v>
      </c>
      <c r="D640" t="s">
        <v>2545</v>
      </c>
      <c r="E640" t="s">
        <v>2546</v>
      </c>
      <c r="G640" s="1">
        <v>131.3989511143869</v>
      </c>
      <c r="H640" s="1">
        <v>38.120764000000001</v>
      </c>
      <c r="I640" s="2">
        <v>5009.0284052790803</v>
      </c>
      <c r="J640" s="3">
        <v>6.4745988209687728E-4</v>
      </c>
      <c r="K640" s="4">
        <v>7736430.54</v>
      </c>
      <c r="L640" s="5">
        <v>350001</v>
      </c>
      <c r="M640" s="6">
        <v>22.1040241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1912</v>
      </c>
      <c r="AG640">
        <v>-7.7016000000000001E-2</v>
      </c>
    </row>
    <row r="641" spans="1:33" x14ac:dyDescent="0.25">
      <c r="A641" t="s">
        <v>1911</v>
      </c>
      <c r="B641" t="s">
        <v>2547</v>
      </c>
      <c r="C641" t="s">
        <v>2548</v>
      </c>
      <c r="D641" t="s">
        <v>2549</v>
      </c>
      <c r="E641" t="s">
        <v>2550</v>
      </c>
      <c r="F641" t="s">
        <v>2551</v>
      </c>
      <c r="G641" s="1">
        <v>751.54608965877753</v>
      </c>
      <c r="H641" s="1">
        <v>71.58</v>
      </c>
      <c r="I641" s="2">
        <v>53795.669097775302</v>
      </c>
      <c r="J641" s="3">
        <v>6.953551617846658E-3</v>
      </c>
      <c r="K641" s="4">
        <v>7736430.54</v>
      </c>
      <c r="L641" s="5">
        <v>350001</v>
      </c>
      <c r="M641" s="6">
        <v>22.1040241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1912</v>
      </c>
      <c r="AG641">
        <v>-7.7016000000000001E-2</v>
      </c>
    </row>
    <row r="642" spans="1:33" x14ac:dyDescent="0.25">
      <c r="A642" t="s">
        <v>1911</v>
      </c>
      <c r="B642" t="s">
        <v>2552</v>
      </c>
      <c r="C642" t="s">
        <v>2553</v>
      </c>
      <c r="D642" t="s">
        <v>2554</v>
      </c>
      <c r="E642" t="s">
        <v>2555</v>
      </c>
      <c r="F642" t="s">
        <v>2556</v>
      </c>
      <c r="G642" s="1">
        <v>2608.026837984668</v>
      </c>
      <c r="H642" s="1">
        <v>52.58</v>
      </c>
      <c r="I642" s="2">
        <v>137130.05114123379</v>
      </c>
      <c r="J642" s="3">
        <v>1.772523522730856E-2</v>
      </c>
      <c r="K642" s="4">
        <v>7736430.54</v>
      </c>
      <c r="L642" s="5">
        <v>350001</v>
      </c>
      <c r="M642" s="6">
        <v>22.1040241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1912</v>
      </c>
      <c r="AG642">
        <v>-7.7016000000000001E-2</v>
      </c>
    </row>
    <row r="643" spans="1:33" x14ac:dyDescent="0.25">
      <c r="A643" t="s">
        <v>1911</v>
      </c>
      <c r="B643" t="s">
        <v>2557</v>
      </c>
      <c r="C643" t="s">
        <v>2558</v>
      </c>
      <c r="D643" t="s">
        <v>2559</v>
      </c>
      <c r="E643" t="s">
        <v>2560</v>
      </c>
      <c r="F643" t="s">
        <v>2561</v>
      </c>
      <c r="G643" s="1">
        <v>38.362758152927093</v>
      </c>
      <c r="H643" s="1">
        <v>763.61</v>
      </c>
      <c r="I643" s="2">
        <v>29294.18575315666</v>
      </c>
      <c r="J643" s="3">
        <v>3.7865247547555249E-3</v>
      </c>
      <c r="K643" s="4">
        <v>7736430.54</v>
      </c>
      <c r="L643" s="5">
        <v>350001</v>
      </c>
      <c r="M643" s="6">
        <v>22.1040241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9"/>
        <v xml:space="preserve"> </v>
      </c>
      <c r="AB643" s="8" t="s">
        <v>1912</v>
      </c>
      <c r="AG643">
        <v>-7.7016000000000001E-2</v>
      </c>
    </row>
    <row r="644" spans="1:33" x14ac:dyDescent="0.25">
      <c r="A644" t="s">
        <v>1911</v>
      </c>
      <c r="B644" t="s">
        <v>2562</v>
      </c>
      <c r="C644" t="s">
        <v>2563</v>
      </c>
      <c r="D644" t="s">
        <v>2564</v>
      </c>
      <c r="E644" t="s">
        <v>2565</v>
      </c>
      <c r="F644" t="s">
        <v>2566</v>
      </c>
      <c r="G644" s="1">
        <v>234.02467093872511</v>
      </c>
      <c r="H644" s="1">
        <v>91.159697999999992</v>
      </c>
      <c r="I644" s="2">
        <v>21333.618327323551</v>
      </c>
      <c r="J644" s="3">
        <v>2.7575531399165838E-3</v>
      </c>
      <c r="K644" s="4">
        <v>7736430.54</v>
      </c>
      <c r="L644" s="5">
        <v>350001</v>
      </c>
      <c r="M644" s="6">
        <v>22.1040241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9"/>
        <v xml:space="preserve"> </v>
      </c>
      <c r="AB644" s="8" t="s">
        <v>1912</v>
      </c>
      <c r="AG644">
        <v>-7.7016000000000001E-2</v>
      </c>
    </row>
    <row r="645" spans="1:33" x14ac:dyDescent="0.25">
      <c r="A645" t="s">
        <v>1911</v>
      </c>
      <c r="B645" t="s">
        <v>2567</v>
      </c>
      <c r="C645" t="s">
        <v>2568</v>
      </c>
      <c r="D645" t="s">
        <v>2569</v>
      </c>
      <c r="E645" t="s">
        <v>2570</v>
      </c>
      <c r="F645" t="s">
        <v>2571</v>
      </c>
      <c r="G645" s="1">
        <v>63.814291371860612</v>
      </c>
      <c r="H645" s="1">
        <v>221.48</v>
      </c>
      <c r="I645" s="2">
        <v>14133.58925303969</v>
      </c>
      <c r="J645" s="3">
        <v>1.826887629891354E-3</v>
      </c>
      <c r="K645" s="4">
        <v>7736430.54</v>
      </c>
      <c r="L645" s="5">
        <v>350001</v>
      </c>
      <c r="M645" s="6">
        <v>22.1040241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ref="S645:S708" si="10">IF(ISNUMBER(N645),Q645*N645,IF(ISNUMBER(R645),J645*R645," "))</f>
        <v xml:space="preserve"> </v>
      </c>
      <c r="AB645" s="8" t="s">
        <v>1912</v>
      </c>
      <c r="AG645">
        <v>-7.7016000000000001E-2</v>
      </c>
    </row>
    <row r="646" spans="1:33" x14ac:dyDescent="0.25">
      <c r="A646" t="s">
        <v>1911</v>
      </c>
      <c r="B646" t="s">
        <v>2572</v>
      </c>
      <c r="C646" t="s">
        <v>2573</v>
      </c>
      <c r="D646" t="s">
        <v>2574</v>
      </c>
      <c r="E646" t="s">
        <v>2575</v>
      </c>
      <c r="F646" t="s">
        <v>2576</v>
      </c>
      <c r="G646" s="1">
        <v>170.39292170747379</v>
      </c>
      <c r="H646" s="1">
        <v>110.73</v>
      </c>
      <c r="I646" s="2">
        <v>18867.608220668579</v>
      </c>
      <c r="J646" s="3">
        <v>2.4388001835105441E-3</v>
      </c>
      <c r="K646" s="4">
        <v>7736430.54</v>
      </c>
      <c r="L646" s="5">
        <v>350001</v>
      </c>
      <c r="M646" s="6">
        <v>22.1040241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1912</v>
      </c>
      <c r="AG646">
        <v>-7.7016000000000001E-2</v>
      </c>
    </row>
    <row r="647" spans="1:33" x14ac:dyDescent="0.25">
      <c r="A647" t="s">
        <v>1911</v>
      </c>
      <c r="B647" t="s">
        <v>2577</v>
      </c>
      <c r="C647" t="s">
        <v>2578</v>
      </c>
      <c r="D647" t="s">
        <v>2579</v>
      </c>
      <c r="E647" t="s">
        <v>2580</v>
      </c>
      <c r="F647" t="s">
        <v>2581</v>
      </c>
      <c r="G647" s="1">
        <v>134.43011117449461</v>
      </c>
      <c r="H647" s="1">
        <v>124.2</v>
      </c>
      <c r="I647" s="2">
        <v>16696.219807872239</v>
      </c>
      <c r="J647" s="3">
        <v>2.1581296079047109E-3</v>
      </c>
      <c r="K647" s="4">
        <v>7736430.54</v>
      </c>
      <c r="L647" s="5">
        <v>350001</v>
      </c>
      <c r="M647" s="6">
        <v>22.1040241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1912</v>
      </c>
      <c r="AG647">
        <v>-7.7016000000000001E-2</v>
      </c>
    </row>
    <row r="648" spans="1:33" x14ac:dyDescent="0.25">
      <c r="A648" t="s">
        <v>1911</v>
      </c>
      <c r="B648" t="s">
        <v>2582</v>
      </c>
      <c r="C648" t="s">
        <v>2583</v>
      </c>
      <c r="D648" t="s">
        <v>2584</v>
      </c>
      <c r="E648" t="s">
        <v>2585</v>
      </c>
      <c r="G648" s="1">
        <v>1851.0978188739109</v>
      </c>
      <c r="H648" s="1">
        <v>34.218788999999987</v>
      </c>
      <c r="I648" s="2">
        <v>63342.325682406583</v>
      </c>
      <c r="J648" s="3">
        <v>8.1875388598016911E-3</v>
      </c>
      <c r="K648" s="4">
        <v>7736430.54</v>
      </c>
      <c r="L648" s="5">
        <v>350001</v>
      </c>
      <c r="M648" s="6">
        <v>22.1040241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1912</v>
      </c>
      <c r="AG648">
        <v>-7.7016000000000001E-2</v>
      </c>
    </row>
    <row r="649" spans="1:33" x14ac:dyDescent="0.25">
      <c r="A649" t="s">
        <v>1911</v>
      </c>
      <c r="B649" t="s">
        <v>2586</v>
      </c>
      <c r="C649" t="s">
        <v>2587</v>
      </c>
      <c r="D649" t="s">
        <v>2588</v>
      </c>
      <c r="E649" t="s">
        <v>2589</v>
      </c>
      <c r="G649" s="1">
        <v>454.42360546109592</v>
      </c>
      <c r="H649" s="1">
        <v>27.815390000000001</v>
      </c>
      <c r="I649" s="2">
        <v>12639.96981110651</v>
      </c>
      <c r="J649" s="3">
        <v>1.633824506761036E-3</v>
      </c>
      <c r="K649" s="4">
        <v>7736430.54</v>
      </c>
      <c r="L649" s="5">
        <v>350001</v>
      </c>
      <c r="M649" s="6">
        <v>22.1040241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1912</v>
      </c>
      <c r="AG649">
        <v>-7.7016000000000001E-2</v>
      </c>
    </row>
    <row r="650" spans="1:33" x14ac:dyDescent="0.25">
      <c r="A650" t="s">
        <v>1911</v>
      </c>
      <c r="B650" t="s">
        <v>2590</v>
      </c>
      <c r="C650" t="s">
        <v>2591</v>
      </c>
      <c r="D650" t="s">
        <v>2592</v>
      </c>
      <c r="E650" t="s">
        <v>2593</v>
      </c>
      <c r="F650" t="s">
        <v>2594</v>
      </c>
      <c r="G650" s="1">
        <v>97.710291370373739</v>
      </c>
      <c r="H650" s="1">
        <v>127.13</v>
      </c>
      <c r="I650" s="2">
        <v>12421.909341915611</v>
      </c>
      <c r="J650" s="3">
        <v>1.605638320888436E-3</v>
      </c>
      <c r="K650" s="4">
        <v>7736430.54</v>
      </c>
      <c r="L650" s="5">
        <v>350001</v>
      </c>
      <c r="M650" s="6">
        <v>22.1040241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1912</v>
      </c>
      <c r="AG650">
        <v>-7.7016000000000001E-2</v>
      </c>
    </row>
    <row r="651" spans="1:33" x14ac:dyDescent="0.25">
      <c r="A651" t="s">
        <v>1911</v>
      </c>
      <c r="B651" t="s">
        <v>2595</v>
      </c>
      <c r="C651" t="s">
        <v>2596</v>
      </c>
      <c r="D651" t="s">
        <v>2597</v>
      </c>
      <c r="E651" t="s">
        <v>2598</v>
      </c>
      <c r="F651" t="s">
        <v>2599</v>
      </c>
      <c r="G651" s="1">
        <v>45.589973471363983</v>
      </c>
      <c r="H651" s="1">
        <v>197.38</v>
      </c>
      <c r="I651" s="2">
        <v>8998.548963777821</v>
      </c>
      <c r="J651" s="3">
        <v>1.163139631029095E-3</v>
      </c>
      <c r="K651" s="4">
        <v>7736430.54</v>
      </c>
      <c r="L651" s="5">
        <v>350001</v>
      </c>
      <c r="M651" s="6">
        <v>22.1040241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1912</v>
      </c>
      <c r="AG651">
        <v>-7.7016000000000001E-2</v>
      </c>
    </row>
    <row r="652" spans="1:33" x14ac:dyDescent="0.25">
      <c r="A652" t="s">
        <v>1911</v>
      </c>
      <c r="B652" t="s">
        <v>443</v>
      </c>
      <c r="C652" t="s">
        <v>2600</v>
      </c>
      <c r="D652" t="s">
        <v>445</v>
      </c>
      <c r="E652" t="s">
        <v>446</v>
      </c>
      <c r="F652" t="s">
        <v>447</v>
      </c>
      <c r="G652" s="1">
        <v>2130.1249471799911</v>
      </c>
      <c r="H652" s="1">
        <v>19.29</v>
      </c>
      <c r="I652" s="2">
        <v>41090.11023110203</v>
      </c>
      <c r="J652" s="3">
        <v>5.3112491631188393E-3</v>
      </c>
      <c r="K652" s="4">
        <v>7736430.54</v>
      </c>
      <c r="L652" s="5">
        <v>350001</v>
      </c>
      <c r="M652" s="6">
        <v>22.1040241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1912</v>
      </c>
      <c r="AG652">
        <v>-7.7016000000000001E-2</v>
      </c>
    </row>
    <row r="653" spans="1:33" x14ac:dyDescent="0.25">
      <c r="A653" t="s">
        <v>1911</v>
      </c>
      <c r="B653" t="s">
        <v>979</v>
      </c>
      <c r="C653" t="s">
        <v>2601</v>
      </c>
      <c r="D653" t="s">
        <v>981</v>
      </c>
      <c r="E653" t="s">
        <v>982</v>
      </c>
      <c r="F653" t="s">
        <v>983</v>
      </c>
      <c r="G653" s="1">
        <v>55.457580204983479</v>
      </c>
      <c r="H653" s="1">
        <v>591.72</v>
      </c>
      <c r="I653" s="2">
        <v>32815.359358892827</v>
      </c>
      <c r="J653" s="3">
        <v>4.241666643192382E-3</v>
      </c>
      <c r="K653" s="4">
        <v>7736430.54</v>
      </c>
      <c r="L653" s="5">
        <v>350001</v>
      </c>
      <c r="M653" s="6">
        <v>22.1040241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1912</v>
      </c>
      <c r="AG653">
        <v>-7.7016000000000001E-2</v>
      </c>
    </row>
    <row r="654" spans="1:33" x14ac:dyDescent="0.25">
      <c r="A654" t="s">
        <v>1911</v>
      </c>
      <c r="B654" t="s">
        <v>984</v>
      </c>
      <c r="C654" t="s">
        <v>2602</v>
      </c>
      <c r="D654" t="s">
        <v>986</v>
      </c>
      <c r="E654" t="s">
        <v>987</v>
      </c>
      <c r="F654" t="s">
        <v>988</v>
      </c>
      <c r="G654" s="1">
        <v>891.16057656463897</v>
      </c>
      <c r="H654" s="1">
        <v>28.8</v>
      </c>
      <c r="I654" s="2">
        <v>25665.424605061598</v>
      </c>
      <c r="J654" s="3">
        <v>3.3174762537274199E-3</v>
      </c>
      <c r="K654" s="4">
        <v>7736430.54</v>
      </c>
      <c r="L654" s="5">
        <v>350001</v>
      </c>
      <c r="M654" s="6">
        <v>22.1040241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1912</v>
      </c>
      <c r="AG654">
        <v>-7.7016000000000001E-2</v>
      </c>
    </row>
    <row r="655" spans="1:33" x14ac:dyDescent="0.25">
      <c r="A655" t="s">
        <v>1911</v>
      </c>
      <c r="B655" t="s">
        <v>2603</v>
      </c>
      <c r="C655" t="s">
        <v>2604</v>
      </c>
      <c r="D655" t="s">
        <v>2605</v>
      </c>
      <c r="E655" t="s">
        <v>2606</v>
      </c>
      <c r="F655" t="s">
        <v>2607</v>
      </c>
      <c r="G655" s="1">
        <v>237.07437472116689</v>
      </c>
      <c r="H655" s="1">
        <v>28.55</v>
      </c>
      <c r="I655" s="2">
        <v>6768.473398289314</v>
      </c>
      <c r="J655" s="3">
        <v>8.7488323759826769E-4</v>
      </c>
      <c r="K655" s="4">
        <v>7736430.54</v>
      </c>
      <c r="L655" s="5">
        <v>350001</v>
      </c>
      <c r="M655" s="6">
        <v>22.1040241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1912</v>
      </c>
      <c r="AG655">
        <v>-7.7016000000000001E-2</v>
      </c>
    </row>
    <row r="656" spans="1:33" x14ac:dyDescent="0.25">
      <c r="A656" t="s">
        <v>1911</v>
      </c>
      <c r="B656" t="s">
        <v>2608</v>
      </c>
      <c r="C656" t="s">
        <v>2609</v>
      </c>
      <c r="D656" t="s">
        <v>2610</v>
      </c>
      <c r="E656" t="s">
        <v>2611</v>
      </c>
      <c r="G656" s="1">
        <v>6823.1164718672562</v>
      </c>
      <c r="H656" s="1">
        <v>4.4144264</v>
      </c>
      <c r="I656" s="2">
        <v>30120.145483685668</v>
      </c>
      <c r="J656" s="3">
        <v>3.893287133899049E-3</v>
      </c>
      <c r="K656" s="4">
        <v>7736430.54</v>
      </c>
      <c r="L656" s="5">
        <v>350001</v>
      </c>
      <c r="M656" s="6">
        <v>22.1040241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1912</v>
      </c>
      <c r="AG656">
        <v>-7.7016000000000001E-2</v>
      </c>
    </row>
    <row r="657" spans="1:33" x14ac:dyDescent="0.25">
      <c r="A657" t="s">
        <v>1911</v>
      </c>
      <c r="B657" t="s">
        <v>2612</v>
      </c>
      <c r="C657" t="s">
        <v>2613</v>
      </c>
      <c r="D657" t="s">
        <v>2614</v>
      </c>
      <c r="E657" t="s">
        <v>2615</v>
      </c>
      <c r="F657" t="s">
        <v>2616</v>
      </c>
      <c r="G657" s="1">
        <v>204.17612320563541</v>
      </c>
      <c r="H657" s="1">
        <v>126.9</v>
      </c>
      <c r="I657" s="2">
        <v>25909.950034795129</v>
      </c>
      <c r="J657" s="3">
        <v>3.3490832627310228E-3</v>
      </c>
      <c r="K657" s="4">
        <v>7736430.54</v>
      </c>
      <c r="L657" s="5">
        <v>350001</v>
      </c>
      <c r="M657" s="6">
        <v>22.1040241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1912</v>
      </c>
      <c r="AG657">
        <v>-7.7016000000000001E-2</v>
      </c>
    </row>
    <row r="658" spans="1:33" x14ac:dyDescent="0.25">
      <c r="A658" t="s">
        <v>1911</v>
      </c>
      <c r="B658" t="s">
        <v>2617</v>
      </c>
      <c r="C658" t="s">
        <v>2618</v>
      </c>
      <c r="D658" t="s">
        <v>2619</v>
      </c>
      <c r="E658" t="s">
        <v>2620</v>
      </c>
      <c r="G658" s="1">
        <v>477.96617345797551</v>
      </c>
      <c r="H658" s="1">
        <v>54.339388000000007</v>
      </c>
      <c r="I658" s="2">
        <v>25972.38935040823</v>
      </c>
      <c r="J658" s="3">
        <v>3.3571540797945601E-3</v>
      </c>
      <c r="K658" s="4">
        <v>7736430.54</v>
      </c>
      <c r="L658" s="5">
        <v>350001</v>
      </c>
      <c r="M658" s="6">
        <v>22.1040241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1912</v>
      </c>
      <c r="AG658">
        <v>-7.7016000000000001E-2</v>
      </c>
    </row>
    <row r="659" spans="1:33" x14ac:dyDescent="0.25">
      <c r="A659" t="s">
        <v>1911</v>
      </c>
      <c r="B659" t="s">
        <v>2621</v>
      </c>
      <c r="C659" t="s">
        <v>2622</v>
      </c>
      <c r="D659" t="s">
        <v>2623</v>
      </c>
      <c r="E659" t="s">
        <v>2624</v>
      </c>
      <c r="F659" t="s">
        <v>2625</v>
      </c>
      <c r="G659" s="1">
        <v>92.096936966313876</v>
      </c>
      <c r="H659" s="1">
        <v>168.97</v>
      </c>
      <c r="I659" s="2">
        <v>15561.619439198061</v>
      </c>
      <c r="J659" s="3">
        <v>2.011472779176281E-3</v>
      </c>
      <c r="K659" s="4">
        <v>7736430.54</v>
      </c>
      <c r="L659" s="5">
        <v>350001</v>
      </c>
      <c r="M659" s="6">
        <v>22.1040241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1912</v>
      </c>
      <c r="AG659">
        <v>-7.7016000000000001E-2</v>
      </c>
    </row>
    <row r="660" spans="1:33" x14ac:dyDescent="0.25">
      <c r="A660" t="s">
        <v>1911</v>
      </c>
      <c r="B660" t="s">
        <v>2626</v>
      </c>
      <c r="C660" t="s">
        <v>2627</v>
      </c>
      <c r="D660" t="s">
        <v>2628</v>
      </c>
      <c r="E660" t="s">
        <v>2629</v>
      </c>
      <c r="F660" t="s">
        <v>2630</v>
      </c>
      <c r="G660" s="1">
        <v>232.9339421893655</v>
      </c>
      <c r="H660" s="1">
        <v>35.65</v>
      </c>
      <c r="I660" s="2">
        <v>8304.0950390508788</v>
      </c>
      <c r="J660" s="3">
        <v>1.0733755051655751E-3</v>
      </c>
      <c r="K660" s="4">
        <v>7736430.54</v>
      </c>
      <c r="L660" s="5">
        <v>350001</v>
      </c>
      <c r="M660" s="6">
        <v>22.1040241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1912</v>
      </c>
      <c r="AG660">
        <v>-7.7016000000000001E-2</v>
      </c>
    </row>
    <row r="661" spans="1:33" x14ac:dyDescent="0.25">
      <c r="A661" t="s">
        <v>1911</v>
      </c>
      <c r="B661" t="s">
        <v>2631</v>
      </c>
      <c r="C661" t="s">
        <v>2632</v>
      </c>
      <c r="D661" t="s">
        <v>2633</v>
      </c>
      <c r="E661" t="s">
        <v>2634</v>
      </c>
      <c r="F661" t="s">
        <v>2635</v>
      </c>
      <c r="G661" s="1">
        <v>395.84623177396088</v>
      </c>
      <c r="H661" s="1">
        <v>53.1</v>
      </c>
      <c r="I661" s="2">
        <v>21019.434907197319</v>
      </c>
      <c r="J661" s="3">
        <v>2.7169422382220892E-3</v>
      </c>
      <c r="K661" s="4">
        <v>7736430.54</v>
      </c>
      <c r="L661" s="5">
        <v>350001</v>
      </c>
      <c r="M661" s="6">
        <v>22.1040241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1912</v>
      </c>
      <c r="AG661">
        <v>-7.7016000000000001E-2</v>
      </c>
    </row>
    <row r="662" spans="1:33" x14ac:dyDescent="0.25">
      <c r="A662" t="s">
        <v>1911</v>
      </c>
      <c r="B662" t="s">
        <v>462</v>
      </c>
      <c r="C662" t="s">
        <v>2636</v>
      </c>
      <c r="D662" t="s">
        <v>464</v>
      </c>
      <c r="E662" t="s">
        <v>465</v>
      </c>
      <c r="F662" t="s">
        <v>466</v>
      </c>
      <c r="G662" s="1">
        <v>566.72154347635365</v>
      </c>
      <c r="H662" s="1">
        <v>39.92</v>
      </c>
      <c r="I662" s="2">
        <v>22623.52401557604</v>
      </c>
      <c r="J662" s="3">
        <v>2.9242845132008439E-3</v>
      </c>
      <c r="K662" s="4">
        <v>7736430.54</v>
      </c>
      <c r="L662" s="5">
        <v>350001</v>
      </c>
      <c r="M662" s="6">
        <v>22.1040241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1912</v>
      </c>
      <c r="AG662">
        <v>-7.7016000000000001E-2</v>
      </c>
    </row>
    <row r="663" spans="1:33" x14ac:dyDescent="0.25">
      <c r="A663" t="s">
        <v>1911</v>
      </c>
      <c r="B663" t="s">
        <v>2637</v>
      </c>
      <c r="C663" t="s">
        <v>2638</v>
      </c>
      <c r="D663" t="s">
        <v>2639</v>
      </c>
      <c r="E663" t="s">
        <v>2640</v>
      </c>
      <c r="F663" t="s">
        <v>2641</v>
      </c>
      <c r="G663" s="1">
        <v>1163.3705109193941</v>
      </c>
      <c r="H663" s="1">
        <v>17.95</v>
      </c>
      <c r="I663" s="2">
        <v>20882.500671003119</v>
      </c>
      <c r="J663" s="3">
        <v>2.699242313756121E-3</v>
      </c>
      <c r="K663" s="4">
        <v>7736430.54</v>
      </c>
      <c r="L663" s="5">
        <v>350001</v>
      </c>
      <c r="M663" s="6">
        <v>22.1040241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1912</v>
      </c>
      <c r="AG663">
        <v>-7.7016000000000001E-2</v>
      </c>
    </row>
    <row r="664" spans="1:33" x14ac:dyDescent="0.25">
      <c r="A664" t="s">
        <v>1911</v>
      </c>
      <c r="B664" t="s">
        <v>2642</v>
      </c>
      <c r="C664" t="s">
        <v>2643</v>
      </c>
      <c r="D664" t="s">
        <v>2644</v>
      </c>
      <c r="E664" t="s">
        <v>2645</v>
      </c>
      <c r="F664" t="s">
        <v>2646</v>
      </c>
      <c r="G664" s="1">
        <v>98.721418005335138</v>
      </c>
      <c r="H664" s="1">
        <v>749.32</v>
      </c>
      <c r="I664" s="2">
        <v>73973.932939757724</v>
      </c>
      <c r="J664" s="3">
        <v>9.5617652814546858E-3</v>
      </c>
      <c r="K664" s="4">
        <v>7736430.54</v>
      </c>
      <c r="L664" s="5">
        <v>350001</v>
      </c>
      <c r="M664" s="6">
        <v>22.1040241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1912</v>
      </c>
      <c r="AG664">
        <v>-7.7016000000000001E-2</v>
      </c>
    </row>
    <row r="665" spans="1:33" x14ac:dyDescent="0.25">
      <c r="A665" t="s">
        <v>1911</v>
      </c>
      <c r="B665" t="s">
        <v>2647</v>
      </c>
      <c r="C665" t="s">
        <v>2648</v>
      </c>
      <c r="D665" t="s">
        <v>2649</v>
      </c>
      <c r="E665" t="s">
        <v>2650</v>
      </c>
      <c r="F665" t="s">
        <v>2651</v>
      </c>
      <c r="G665" s="1">
        <v>143.27356762109929</v>
      </c>
      <c r="H665" s="1">
        <v>129.30000000000001</v>
      </c>
      <c r="I665" s="2">
        <v>18525.272293408139</v>
      </c>
      <c r="J665" s="3">
        <v>2.3945503288145781E-3</v>
      </c>
      <c r="K665" s="4">
        <v>7736430.54</v>
      </c>
      <c r="L665" s="5">
        <v>350001</v>
      </c>
      <c r="M665" s="6">
        <v>22.1040241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1912</v>
      </c>
      <c r="AG665">
        <v>-7.7016000000000001E-2</v>
      </c>
    </row>
    <row r="666" spans="1:33" x14ac:dyDescent="0.25">
      <c r="A666" t="s">
        <v>1911</v>
      </c>
      <c r="B666" t="s">
        <v>2652</v>
      </c>
      <c r="C666" t="s">
        <v>2653</v>
      </c>
      <c r="D666" t="s">
        <v>2654</v>
      </c>
      <c r="E666" t="s">
        <v>2655</v>
      </c>
      <c r="F666" t="s">
        <v>2656</v>
      </c>
      <c r="G666" s="1">
        <v>11.27206791773434</v>
      </c>
      <c r="H666" s="1">
        <v>457.29</v>
      </c>
      <c r="I666" s="2">
        <v>5154.6039381007377</v>
      </c>
      <c r="J666" s="3">
        <v>6.6627676826537345E-4</v>
      </c>
      <c r="K666" s="4">
        <v>7736430.54</v>
      </c>
      <c r="L666" s="5">
        <v>350001</v>
      </c>
      <c r="M666" s="6">
        <v>22.1040241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1912</v>
      </c>
      <c r="AG666">
        <v>-7.7016000000000001E-2</v>
      </c>
    </row>
    <row r="667" spans="1:33" x14ac:dyDescent="0.25">
      <c r="A667" t="s">
        <v>1911</v>
      </c>
      <c r="B667" t="s">
        <v>2657</v>
      </c>
      <c r="C667" t="s">
        <v>2658</v>
      </c>
      <c r="D667" t="s">
        <v>2659</v>
      </c>
      <c r="E667" t="s">
        <v>2660</v>
      </c>
      <c r="F667" t="s">
        <v>2661</v>
      </c>
      <c r="G667" s="1">
        <v>207.95954899025219</v>
      </c>
      <c r="H667" s="1">
        <v>56.44</v>
      </c>
      <c r="I667" s="2">
        <v>11737.236945009839</v>
      </c>
      <c r="J667" s="3">
        <v>1.517138541388602E-3</v>
      </c>
      <c r="K667" s="4">
        <v>7736430.54</v>
      </c>
      <c r="L667" s="5">
        <v>350001</v>
      </c>
      <c r="M667" s="6">
        <v>22.1040241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1912</v>
      </c>
      <c r="AG667">
        <v>-7.7016000000000001E-2</v>
      </c>
    </row>
    <row r="668" spans="1:33" x14ac:dyDescent="0.25">
      <c r="A668" t="s">
        <v>1911</v>
      </c>
      <c r="B668" t="s">
        <v>2662</v>
      </c>
      <c r="C668" t="s">
        <v>2663</v>
      </c>
      <c r="D668" t="s">
        <v>2664</v>
      </c>
      <c r="E668" t="s">
        <v>2665</v>
      </c>
      <c r="G668" s="1">
        <v>3191.4934471334341</v>
      </c>
      <c r="H668" s="1">
        <v>3.6046304</v>
      </c>
      <c r="I668" s="2">
        <v>11504.154300937969</v>
      </c>
      <c r="J668" s="3">
        <v>1.487010610572607E-3</v>
      </c>
      <c r="K668" s="4">
        <v>7736430.54</v>
      </c>
      <c r="L668" s="5">
        <v>350001</v>
      </c>
      <c r="M668" s="6">
        <v>22.1040241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1912</v>
      </c>
      <c r="AG668">
        <v>-7.7016000000000001E-2</v>
      </c>
    </row>
    <row r="669" spans="1:33" x14ac:dyDescent="0.25">
      <c r="A669" t="s">
        <v>1911</v>
      </c>
      <c r="B669" t="s">
        <v>2666</v>
      </c>
      <c r="C669" t="s">
        <v>2667</v>
      </c>
      <c r="D669" t="s">
        <v>2668</v>
      </c>
      <c r="E669" t="s">
        <v>2669</v>
      </c>
      <c r="F669" t="s">
        <v>2670</v>
      </c>
      <c r="G669" s="1">
        <v>224.59566501865481</v>
      </c>
      <c r="H669" s="1">
        <v>75.209999999999994</v>
      </c>
      <c r="I669" s="2">
        <v>16891.83996605303</v>
      </c>
      <c r="J669" s="3">
        <v>2.1834151911164219E-3</v>
      </c>
      <c r="K669" s="4">
        <v>7736430.54</v>
      </c>
      <c r="L669" s="5">
        <v>350001</v>
      </c>
      <c r="M669" s="6">
        <v>22.1040241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1912</v>
      </c>
      <c r="AG669">
        <v>-7.7016000000000001E-2</v>
      </c>
    </row>
    <row r="670" spans="1:33" x14ac:dyDescent="0.25">
      <c r="A670" t="s">
        <v>1911</v>
      </c>
      <c r="B670" t="s">
        <v>2666</v>
      </c>
      <c r="C670" t="s">
        <v>2671</v>
      </c>
      <c r="D670" t="s">
        <v>2672</v>
      </c>
      <c r="E670" t="s">
        <v>2673</v>
      </c>
      <c r="F670" t="s">
        <v>2674</v>
      </c>
      <c r="G670" s="1">
        <v>71.798026413921946</v>
      </c>
      <c r="H670" s="1">
        <v>75.88</v>
      </c>
      <c r="I670" s="2">
        <v>5448.0342442883966</v>
      </c>
      <c r="J670" s="3">
        <v>7.0420515199098475E-4</v>
      </c>
      <c r="K670" s="4">
        <v>7736430.54</v>
      </c>
      <c r="L670" s="5">
        <v>350001</v>
      </c>
      <c r="M670" s="6">
        <v>22.1040241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1912</v>
      </c>
      <c r="AG670">
        <v>-7.7016000000000001E-2</v>
      </c>
    </row>
    <row r="671" spans="1:33" x14ac:dyDescent="0.25">
      <c r="A671" t="s">
        <v>1911</v>
      </c>
      <c r="B671" t="s">
        <v>2675</v>
      </c>
      <c r="C671" t="s">
        <v>2676</v>
      </c>
      <c r="D671" t="s">
        <v>2677</v>
      </c>
      <c r="E671" t="s">
        <v>2678</v>
      </c>
      <c r="F671" t="s">
        <v>2679</v>
      </c>
      <c r="G671" s="1">
        <v>454.80828008347879</v>
      </c>
      <c r="H671" s="1">
        <v>141.96</v>
      </c>
      <c r="I671" s="2">
        <v>64564.583440650662</v>
      </c>
      <c r="J671" s="3">
        <v>8.3455261579393255E-3</v>
      </c>
      <c r="K671" s="4">
        <v>7736430.54</v>
      </c>
      <c r="L671" s="5">
        <v>350001</v>
      </c>
      <c r="M671" s="6">
        <v>22.1040241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1912</v>
      </c>
      <c r="AG671">
        <v>-7.7016000000000001E-2</v>
      </c>
    </row>
    <row r="672" spans="1:33" x14ac:dyDescent="0.25">
      <c r="A672" t="s">
        <v>1911</v>
      </c>
      <c r="B672" t="s">
        <v>2680</v>
      </c>
      <c r="C672" t="s">
        <v>2681</v>
      </c>
      <c r="D672" t="s">
        <v>2682</v>
      </c>
      <c r="E672" t="s">
        <v>2683</v>
      </c>
      <c r="F672" t="s">
        <v>2684</v>
      </c>
      <c r="G672" s="1">
        <v>43.295903162730902</v>
      </c>
      <c r="H672" s="1">
        <v>193.38</v>
      </c>
      <c r="I672" s="2">
        <v>8372.5617536089012</v>
      </c>
      <c r="J672" s="3">
        <v>1.0822254152376711E-3</v>
      </c>
      <c r="K672" s="4">
        <v>7736430.54</v>
      </c>
      <c r="L672" s="5">
        <v>350001</v>
      </c>
      <c r="M672" s="6">
        <v>22.1040241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1912</v>
      </c>
      <c r="AG672">
        <v>-7.7016000000000001E-2</v>
      </c>
    </row>
    <row r="673" spans="1:33" x14ac:dyDescent="0.25">
      <c r="A673" t="s">
        <v>1911</v>
      </c>
      <c r="B673" t="s">
        <v>2685</v>
      </c>
      <c r="C673" t="s">
        <v>2686</v>
      </c>
      <c r="D673" t="s">
        <v>2687</v>
      </c>
      <c r="E673" t="s">
        <v>2688</v>
      </c>
      <c r="F673" t="s">
        <v>2689</v>
      </c>
      <c r="G673" s="1">
        <v>23.410128512517311</v>
      </c>
      <c r="H673" s="1">
        <v>231.05</v>
      </c>
      <c r="I673" s="2">
        <v>5408.9101928171249</v>
      </c>
      <c r="J673" s="3">
        <v>6.9914803278478413E-4</v>
      </c>
      <c r="K673" s="4">
        <v>7736430.54</v>
      </c>
      <c r="L673" s="5">
        <v>350001</v>
      </c>
      <c r="M673" s="6">
        <v>22.1040241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1912</v>
      </c>
      <c r="AG673">
        <v>-7.7016000000000001E-2</v>
      </c>
    </row>
    <row r="674" spans="1:33" x14ac:dyDescent="0.25">
      <c r="A674" t="s">
        <v>1911</v>
      </c>
      <c r="B674" t="s">
        <v>2690</v>
      </c>
      <c r="C674" t="s">
        <v>2691</v>
      </c>
      <c r="D674" t="s">
        <v>2692</v>
      </c>
      <c r="E674" t="s">
        <v>2693</v>
      </c>
      <c r="G674" s="1">
        <v>5.8635975901138372E-2</v>
      </c>
      <c r="H674" s="1">
        <v>112638.6</v>
      </c>
      <c r="I674" s="2">
        <v>6604.6742351379653</v>
      </c>
      <c r="J674" s="3">
        <v>8.5371079091184669E-4</v>
      </c>
      <c r="K674" s="4">
        <v>7736430.54</v>
      </c>
      <c r="L674" s="5">
        <v>350001</v>
      </c>
      <c r="M674" s="6">
        <v>22.1040241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1912</v>
      </c>
      <c r="AG674">
        <v>-7.7016000000000001E-2</v>
      </c>
    </row>
    <row r="675" spans="1:33" x14ac:dyDescent="0.25">
      <c r="A675" t="s">
        <v>1911</v>
      </c>
      <c r="B675" t="s">
        <v>999</v>
      </c>
      <c r="C675" t="s">
        <v>2694</v>
      </c>
      <c r="D675" t="s">
        <v>1001</v>
      </c>
      <c r="E675" t="s">
        <v>1002</v>
      </c>
      <c r="F675" t="s">
        <v>1003</v>
      </c>
      <c r="G675" s="1">
        <v>242.40636590993029</v>
      </c>
      <c r="H675" s="1">
        <v>36.92</v>
      </c>
      <c r="I675" s="2">
        <v>8949.643029394625</v>
      </c>
      <c r="J675" s="3">
        <v>1.156818119560681E-3</v>
      </c>
      <c r="K675" s="4">
        <v>7736430.54</v>
      </c>
      <c r="L675" s="5">
        <v>350001</v>
      </c>
      <c r="M675" s="6">
        <v>22.1040241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1912</v>
      </c>
      <c r="AG675">
        <v>-7.7016000000000001E-2</v>
      </c>
    </row>
    <row r="676" spans="1:33" x14ac:dyDescent="0.25">
      <c r="A676" t="s">
        <v>1911</v>
      </c>
      <c r="B676" t="s">
        <v>2695</v>
      </c>
      <c r="C676" t="s">
        <v>2696</v>
      </c>
      <c r="D676" t="s">
        <v>2697</v>
      </c>
      <c r="E676" t="s">
        <v>2698</v>
      </c>
      <c r="F676" t="s">
        <v>2699</v>
      </c>
      <c r="G676" s="1">
        <v>119.2661404947026</v>
      </c>
      <c r="H676" s="1">
        <v>453.68</v>
      </c>
      <c r="I676" s="2">
        <v>54108.662619636692</v>
      </c>
      <c r="J676" s="3">
        <v>6.9940087149850741E-3</v>
      </c>
      <c r="K676" s="4">
        <v>7736430.54</v>
      </c>
      <c r="L676" s="5">
        <v>350001</v>
      </c>
      <c r="M676" s="6">
        <v>22.1040241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1912</v>
      </c>
      <c r="AG676">
        <v>-7.7016000000000001E-2</v>
      </c>
    </row>
    <row r="677" spans="1:33" x14ac:dyDescent="0.25">
      <c r="A677" t="s">
        <v>1911</v>
      </c>
      <c r="B677" t="s">
        <v>1019</v>
      </c>
      <c r="C677" t="s">
        <v>2700</v>
      </c>
      <c r="D677" t="s">
        <v>1021</v>
      </c>
      <c r="E677" t="s">
        <v>1022</v>
      </c>
      <c r="F677" t="s">
        <v>1023</v>
      </c>
      <c r="G677" s="1">
        <v>69.716318442077778</v>
      </c>
      <c r="H677" s="1">
        <v>179.16</v>
      </c>
      <c r="I677" s="2">
        <v>12490.375612082649</v>
      </c>
      <c r="J677" s="3">
        <v>1.6144881735191869E-3</v>
      </c>
      <c r="K677" s="4">
        <v>7736430.54</v>
      </c>
      <c r="L677" s="5">
        <v>350001</v>
      </c>
      <c r="M677" s="6">
        <v>22.1040241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1912</v>
      </c>
      <c r="AG677">
        <v>-7.7016000000000001E-2</v>
      </c>
    </row>
    <row r="678" spans="1:33" x14ac:dyDescent="0.25">
      <c r="A678" t="s">
        <v>1911</v>
      </c>
      <c r="B678" t="s">
        <v>2701</v>
      </c>
      <c r="C678" t="s">
        <v>2702</v>
      </c>
      <c r="D678" t="s">
        <v>2703</v>
      </c>
      <c r="E678" t="s">
        <v>2704</v>
      </c>
      <c r="F678" t="s">
        <v>2705</v>
      </c>
      <c r="G678" s="1">
        <v>468.92250895776851</v>
      </c>
      <c r="H678" s="1">
        <v>116.62</v>
      </c>
      <c r="I678" s="2">
        <v>54685.742994654967</v>
      </c>
      <c r="J678" s="3">
        <v>7.0686013028761667E-3</v>
      </c>
      <c r="K678" s="4">
        <v>7736430.54</v>
      </c>
      <c r="L678" s="5">
        <v>350001</v>
      </c>
      <c r="M678" s="6">
        <v>22.1040241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1912</v>
      </c>
      <c r="AG678">
        <v>-7.7016000000000001E-2</v>
      </c>
    </row>
    <row r="679" spans="1:33" x14ac:dyDescent="0.25">
      <c r="A679" t="s">
        <v>1911</v>
      </c>
      <c r="B679" t="s">
        <v>2706</v>
      </c>
      <c r="C679" t="s">
        <v>2707</v>
      </c>
      <c r="D679" t="s">
        <v>2708</v>
      </c>
      <c r="E679" t="s">
        <v>2709</v>
      </c>
      <c r="F679" t="s">
        <v>2710</v>
      </c>
      <c r="G679" s="1">
        <v>252.75720668591219</v>
      </c>
      <c r="H679" s="1">
        <v>79.91</v>
      </c>
      <c r="I679" s="2">
        <v>20197.828386271249</v>
      </c>
      <c r="J679" s="3">
        <v>2.6107425487557272E-3</v>
      </c>
      <c r="K679" s="4">
        <v>7736430.54</v>
      </c>
      <c r="L679" s="5">
        <v>350001</v>
      </c>
      <c r="M679" s="6">
        <v>22.1040241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1912</v>
      </c>
      <c r="AG679">
        <v>-7.7016000000000001E-2</v>
      </c>
    </row>
    <row r="680" spans="1:33" x14ac:dyDescent="0.25">
      <c r="A680" t="s">
        <v>1911</v>
      </c>
      <c r="B680" t="s">
        <v>2711</v>
      </c>
      <c r="C680" t="s">
        <v>2712</v>
      </c>
      <c r="D680" t="s">
        <v>2713</v>
      </c>
      <c r="E680" t="s">
        <v>2714</v>
      </c>
      <c r="F680" t="s">
        <v>2715</v>
      </c>
      <c r="G680" s="1">
        <v>31.86198914770214</v>
      </c>
      <c r="H680" s="1">
        <v>162.69999999999999</v>
      </c>
      <c r="I680" s="2">
        <v>5183.9456343311376</v>
      </c>
      <c r="J680" s="3">
        <v>6.7006943415679366E-4</v>
      </c>
      <c r="K680" s="4">
        <v>7736430.54</v>
      </c>
      <c r="L680" s="5">
        <v>350001</v>
      </c>
      <c r="M680" s="6">
        <v>22.1040241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1912</v>
      </c>
      <c r="AG680">
        <v>-7.7016000000000001E-2</v>
      </c>
    </row>
    <row r="681" spans="1:33" x14ac:dyDescent="0.25">
      <c r="A681" t="s">
        <v>1911</v>
      </c>
      <c r="B681" t="s">
        <v>1024</v>
      </c>
      <c r="C681" t="s">
        <v>2716</v>
      </c>
      <c r="D681" t="s">
        <v>1026</v>
      </c>
      <c r="E681" t="s">
        <v>1027</v>
      </c>
      <c r="F681" t="s">
        <v>1028</v>
      </c>
      <c r="G681" s="1">
        <v>46.000712278802737</v>
      </c>
      <c r="H681" s="1">
        <v>415.9</v>
      </c>
      <c r="I681" s="2">
        <v>19131.696236754058</v>
      </c>
      <c r="J681" s="3">
        <v>2.472935824581714E-3</v>
      </c>
      <c r="K681" s="4">
        <v>7736430.54</v>
      </c>
      <c r="L681" s="5">
        <v>350001</v>
      </c>
      <c r="M681" s="6">
        <v>22.1040241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1912</v>
      </c>
      <c r="AG681">
        <v>-7.7016000000000001E-2</v>
      </c>
    </row>
    <row r="682" spans="1:33" x14ac:dyDescent="0.25">
      <c r="A682" t="s">
        <v>1911</v>
      </c>
      <c r="B682" t="s">
        <v>2717</v>
      </c>
      <c r="C682" t="s">
        <v>2718</v>
      </c>
      <c r="D682" t="s">
        <v>2719</v>
      </c>
      <c r="E682" t="s">
        <v>2720</v>
      </c>
      <c r="F682" t="s">
        <v>2721</v>
      </c>
      <c r="G682" s="1">
        <v>93.593635655056289</v>
      </c>
      <c r="H682" s="1">
        <v>59.15</v>
      </c>
      <c r="I682" s="2">
        <v>5536.0635489965798</v>
      </c>
      <c r="J682" s="3">
        <v>7.1558369462159993E-4</v>
      </c>
      <c r="K682" s="4">
        <v>7736430.54</v>
      </c>
      <c r="L682" s="5">
        <v>350001</v>
      </c>
      <c r="M682" s="6">
        <v>22.1040241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1912</v>
      </c>
      <c r="AG682">
        <v>-7.7016000000000001E-2</v>
      </c>
    </row>
    <row r="683" spans="1:33" x14ac:dyDescent="0.25">
      <c r="A683" t="s">
        <v>1911</v>
      </c>
      <c r="B683" t="s">
        <v>1029</v>
      </c>
      <c r="C683" t="s">
        <v>2722</v>
      </c>
      <c r="D683" t="s">
        <v>1031</v>
      </c>
      <c r="E683" t="s">
        <v>1032</v>
      </c>
      <c r="F683" t="s">
        <v>1033</v>
      </c>
      <c r="G683" s="1">
        <v>78.35531283596481</v>
      </c>
      <c r="H683" s="1">
        <v>559.11</v>
      </c>
      <c r="I683" s="2">
        <v>43809.238959716276</v>
      </c>
      <c r="J683" s="3">
        <v>5.6627198723245157E-3</v>
      </c>
      <c r="K683" s="4">
        <v>7736430.54</v>
      </c>
      <c r="L683" s="5">
        <v>350001</v>
      </c>
      <c r="M683" s="6">
        <v>22.1040241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1912</v>
      </c>
      <c r="AG683">
        <v>-7.7016000000000001E-2</v>
      </c>
    </row>
    <row r="684" spans="1:33" x14ac:dyDescent="0.25">
      <c r="A684" t="s">
        <v>1911</v>
      </c>
      <c r="B684" t="s">
        <v>2723</v>
      </c>
      <c r="C684" t="s">
        <v>2724</v>
      </c>
      <c r="D684" t="s">
        <v>2725</v>
      </c>
      <c r="E684" t="s">
        <v>2726</v>
      </c>
      <c r="G684" s="1">
        <v>6.4384192205723414</v>
      </c>
      <c r="H684" s="1">
        <v>1475.308</v>
      </c>
      <c r="I684" s="2">
        <v>9498.6513834641391</v>
      </c>
      <c r="J684" s="3">
        <v>1.227782157980073E-3</v>
      </c>
      <c r="K684" s="4">
        <v>7736430.54</v>
      </c>
      <c r="L684" s="5">
        <v>350001</v>
      </c>
      <c r="M684" s="6">
        <v>22.1040241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1912</v>
      </c>
      <c r="AG684">
        <v>-7.7016000000000001E-2</v>
      </c>
    </row>
    <row r="685" spans="1:33" x14ac:dyDescent="0.25">
      <c r="A685" t="s">
        <v>1911</v>
      </c>
      <c r="B685" t="s">
        <v>2723</v>
      </c>
      <c r="C685" t="s">
        <v>2727</v>
      </c>
      <c r="D685" t="s">
        <v>2728</v>
      </c>
      <c r="E685" t="s">
        <v>2729</v>
      </c>
      <c r="G685" s="1">
        <v>34.121183415969092</v>
      </c>
      <c r="H685" s="1">
        <v>1517.7579000000001</v>
      </c>
      <c r="I685" s="2">
        <v>51787.695686936073</v>
      </c>
      <c r="J685" s="3">
        <v>6.6940038327980731E-3</v>
      </c>
      <c r="K685" s="4">
        <v>7736430.54</v>
      </c>
      <c r="L685" s="5">
        <v>350001</v>
      </c>
      <c r="M685" s="6">
        <v>22.1040241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1912</v>
      </c>
      <c r="AG685">
        <v>-7.7016000000000001E-2</v>
      </c>
    </row>
    <row r="686" spans="1:33" x14ac:dyDescent="0.25">
      <c r="A686" t="s">
        <v>1911</v>
      </c>
      <c r="B686" t="s">
        <v>2730</v>
      </c>
      <c r="C686" t="s">
        <v>2731</v>
      </c>
      <c r="D686" t="s">
        <v>2732</v>
      </c>
      <c r="E686" t="s">
        <v>2733</v>
      </c>
      <c r="F686" t="s">
        <v>2734</v>
      </c>
      <c r="G686" s="1">
        <v>114.9431573818174</v>
      </c>
      <c r="H686" s="1">
        <v>603.32000000000005</v>
      </c>
      <c r="I686" s="2">
        <v>69347.50571159806</v>
      </c>
      <c r="J686" s="3">
        <v>8.9637598829392529E-3</v>
      </c>
      <c r="K686" s="4">
        <v>7736430.54</v>
      </c>
      <c r="L686" s="5">
        <v>350001</v>
      </c>
      <c r="M686" s="6">
        <v>22.1040241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1912</v>
      </c>
      <c r="AG686">
        <v>-7.7016000000000001E-2</v>
      </c>
    </row>
    <row r="687" spans="1:33" x14ac:dyDescent="0.25">
      <c r="A687" t="s">
        <v>1911</v>
      </c>
      <c r="B687" t="s">
        <v>2735</v>
      </c>
      <c r="C687" t="s">
        <v>2736</v>
      </c>
      <c r="D687" t="s">
        <v>2737</v>
      </c>
      <c r="E687" t="s">
        <v>2738</v>
      </c>
      <c r="F687" t="s">
        <v>2739</v>
      </c>
      <c r="G687" s="1">
        <v>85.097133350583832</v>
      </c>
      <c r="H687" s="1">
        <v>275.97000000000003</v>
      </c>
      <c r="I687" s="2">
        <v>23484.255890760622</v>
      </c>
      <c r="J687" s="3">
        <v>3.03554149026983E-3</v>
      </c>
      <c r="K687" s="4">
        <v>7736430.54</v>
      </c>
      <c r="L687" s="5">
        <v>350001</v>
      </c>
      <c r="M687" s="6">
        <v>22.1040241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1912</v>
      </c>
      <c r="AG687">
        <v>-7.7016000000000001E-2</v>
      </c>
    </row>
    <row r="688" spans="1:33" x14ac:dyDescent="0.25">
      <c r="A688" t="s">
        <v>1911</v>
      </c>
      <c r="B688" t="s">
        <v>2740</v>
      </c>
      <c r="C688" t="s">
        <v>2741</v>
      </c>
      <c r="D688" t="s">
        <v>2742</v>
      </c>
      <c r="E688" t="s">
        <v>2743</v>
      </c>
      <c r="F688" t="s">
        <v>2744</v>
      </c>
      <c r="G688" s="1">
        <v>77.040624537942449</v>
      </c>
      <c r="H688" s="1">
        <v>346.98</v>
      </c>
      <c r="I688" s="2">
        <v>26731.555902175271</v>
      </c>
      <c r="J688" s="3">
        <v>3.4552828677209672E-3</v>
      </c>
      <c r="K688" s="4">
        <v>7736430.54</v>
      </c>
      <c r="L688" s="5">
        <v>350001</v>
      </c>
      <c r="M688" s="6">
        <v>22.1040241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1912</v>
      </c>
      <c r="AG688">
        <v>-7.7016000000000001E-2</v>
      </c>
    </row>
    <row r="689" spans="1:33" x14ac:dyDescent="0.25">
      <c r="A689" t="s">
        <v>1911</v>
      </c>
      <c r="B689" t="s">
        <v>2745</v>
      </c>
      <c r="C689" t="s">
        <v>2746</v>
      </c>
      <c r="D689" t="s">
        <v>2747</v>
      </c>
      <c r="E689" t="s">
        <v>2748</v>
      </c>
      <c r="F689" t="s">
        <v>2749</v>
      </c>
      <c r="G689" s="1">
        <v>741.36129833635869</v>
      </c>
      <c r="H689" s="1">
        <v>16.875222000000001</v>
      </c>
      <c r="I689" s="2">
        <v>12510.636491634281</v>
      </c>
      <c r="J689" s="3">
        <v>1.617107065971833E-3</v>
      </c>
      <c r="K689" s="4">
        <v>7736430.54</v>
      </c>
      <c r="L689" s="5">
        <v>350001</v>
      </c>
      <c r="M689" s="6">
        <v>22.1040241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1912</v>
      </c>
      <c r="AG689">
        <v>-7.7016000000000001E-2</v>
      </c>
    </row>
    <row r="690" spans="1:33" x14ac:dyDescent="0.25">
      <c r="A690" t="s">
        <v>1911</v>
      </c>
      <c r="B690" t="s">
        <v>2750</v>
      </c>
      <c r="C690" t="s">
        <v>2751</v>
      </c>
      <c r="D690" t="s">
        <v>2752</v>
      </c>
      <c r="E690" t="s">
        <v>2753</v>
      </c>
      <c r="F690" t="s">
        <v>2754</v>
      </c>
      <c r="G690" s="1">
        <v>249.9740277647098</v>
      </c>
      <c r="H690" s="1">
        <v>704.19</v>
      </c>
      <c r="I690" s="2">
        <v>176029.21061163099</v>
      </c>
      <c r="J690" s="3">
        <v>2.2753285213574871E-2</v>
      </c>
      <c r="K690" s="4">
        <v>7736430.54</v>
      </c>
      <c r="L690" s="5">
        <v>350001</v>
      </c>
      <c r="M690" s="6">
        <v>22.1040241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1912</v>
      </c>
      <c r="AG690">
        <v>-7.7016000000000001E-2</v>
      </c>
    </row>
    <row r="691" spans="1:33" x14ac:dyDescent="0.25">
      <c r="A691" t="s">
        <v>1911</v>
      </c>
      <c r="B691" t="s">
        <v>2755</v>
      </c>
      <c r="C691" t="s">
        <v>2756</v>
      </c>
      <c r="D691" t="s">
        <v>2757</v>
      </c>
      <c r="E691" t="s">
        <v>2758</v>
      </c>
      <c r="F691" t="s">
        <v>2759</v>
      </c>
      <c r="G691" s="1">
        <v>818.73728824503382</v>
      </c>
      <c r="H691" s="1">
        <v>29.688666000000001</v>
      </c>
      <c r="I691" s="2">
        <v>24307.217892452529</v>
      </c>
      <c r="J691" s="3">
        <v>3.141916387250668E-3</v>
      </c>
      <c r="K691" s="4">
        <v>7736430.54</v>
      </c>
      <c r="L691" s="5">
        <v>350001</v>
      </c>
      <c r="M691" s="6">
        <v>22.1040241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1912</v>
      </c>
      <c r="AG691">
        <v>-7.7016000000000001E-2</v>
      </c>
    </row>
    <row r="692" spans="1:33" x14ac:dyDescent="0.25">
      <c r="A692" t="s">
        <v>1911</v>
      </c>
      <c r="B692" t="s">
        <v>2760</v>
      </c>
      <c r="C692" t="s">
        <v>2761</v>
      </c>
      <c r="D692" t="s">
        <v>2762</v>
      </c>
      <c r="E692" t="s">
        <v>2763</v>
      </c>
      <c r="G692" s="1">
        <v>16445.867692431391</v>
      </c>
      <c r="H692" s="1">
        <v>1.1876899999999999</v>
      </c>
      <c r="I692" s="2">
        <v>19532.59259962384</v>
      </c>
      <c r="J692" s="3">
        <v>2.5247551178329132E-3</v>
      </c>
      <c r="K692" s="4">
        <v>7736430.54</v>
      </c>
      <c r="L692" s="5">
        <v>350001</v>
      </c>
      <c r="M692" s="6">
        <v>22.1040241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1912</v>
      </c>
      <c r="AG692">
        <v>-7.7016000000000001E-2</v>
      </c>
    </row>
    <row r="693" spans="1:33" x14ac:dyDescent="0.25">
      <c r="A693" t="s">
        <v>1911</v>
      </c>
      <c r="B693" t="s">
        <v>2764</v>
      </c>
      <c r="C693" t="s">
        <v>2765</v>
      </c>
      <c r="D693" t="s">
        <v>2766</v>
      </c>
      <c r="E693" t="s">
        <v>2767</v>
      </c>
      <c r="G693" s="1">
        <v>2399.395663562661</v>
      </c>
      <c r="H693" s="1">
        <v>4.3054275000000004</v>
      </c>
      <c r="I693" s="2">
        <v>10330.42407328343</v>
      </c>
      <c r="J693" s="3">
        <v>1.3352959119676171E-3</v>
      </c>
      <c r="K693" s="4">
        <v>7736430.54</v>
      </c>
      <c r="L693" s="5">
        <v>350001</v>
      </c>
      <c r="M693" s="6">
        <v>22.1040241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1912</v>
      </c>
      <c r="AG693">
        <v>-7.7016000000000001E-2</v>
      </c>
    </row>
    <row r="694" spans="1:33" x14ac:dyDescent="0.25">
      <c r="A694" t="s">
        <v>1911</v>
      </c>
      <c r="B694" t="s">
        <v>512</v>
      </c>
      <c r="C694" t="s">
        <v>2768</v>
      </c>
      <c r="D694" t="s">
        <v>514</v>
      </c>
      <c r="E694" t="s">
        <v>515</v>
      </c>
      <c r="F694" t="s">
        <v>516</v>
      </c>
      <c r="G694" s="1">
        <v>82.630733875407842</v>
      </c>
      <c r="H694" s="1">
        <v>111.86</v>
      </c>
      <c r="I694" s="2">
        <v>9243.0738913031219</v>
      </c>
      <c r="J694" s="3">
        <v>1.1947465751179769E-3</v>
      </c>
      <c r="K694" s="4">
        <v>7736430.54</v>
      </c>
      <c r="L694" s="5">
        <v>350001</v>
      </c>
      <c r="M694" s="6">
        <v>22.1040241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1912</v>
      </c>
      <c r="AG694">
        <v>-7.7016000000000001E-2</v>
      </c>
    </row>
    <row r="695" spans="1:33" x14ac:dyDescent="0.25">
      <c r="A695" t="s">
        <v>1911</v>
      </c>
      <c r="B695" t="s">
        <v>2769</v>
      </c>
      <c r="C695" t="s">
        <v>2770</v>
      </c>
      <c r="D695" t="s">
        <v>2771</v>
      </c>
      <c r="E695" t="s">
        <v>2772</v>
      </c>
      <c r="F695" t="s">
        <v>2773</v>
      </c>
      <c r="G695" s="1">
        <v>71.655247348376577</v>
      </c>
      <c r="H695" s="1">
        <v>217.31</v>
      </c>
      <c r="I695" s="2">
        <v>15571.40180127571</v>
      </c>
      <c r="J695" s="3">
        <v>2.0127372333747741E-3</v>
      </c>
      <c r="K695" s="4">
        <v>7736430.54</v>
      </c>
      <c r="L695" s="5">
        <v>350001</v>
      </c>
      <c r="M695" s="6">
        <v>22.1040241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1912</v>
      </c>
      <c r="AG695">
        <v>-7.7016000000000001E-2</v>
      </c>
    </row>
    <row r="696" spans="1:33" x14ac:dyDescent="0.25">
      <c r="A696" t="s">
        <v>1911</v>
      </c>
      <c r="B696" t="s">
        <v>2774</v>
      </c>
      <c r="C696" t="s">
        <v>2775</v>
      </c>
      <c r="D696" t="s">
        <v>2776</v>
      </c>
      <c r="E696" t="s">
        <v>2777</v>
      </c>
      <c r="F696" t="s">
        <v>2778</v>
      </c>
      <c r="G696" s="1">
        <v>1541.5458498206231</v>
      </c>
      <c r="H696" s="1">
        <v>46.61</v>
      </c>
      <c r="I696" s="2">
        <v>71851.452060139258</v>
      </c>
      <c r="J696" s="3">
        <v>9.2874164239751915E-3</v>
      </c>
      <c r="K696" s="4">
        <v>7736430.54</v>
      </c>
      <c r="L696" s="5">
        <v>350001</v>
      </c>
      <c r="M696" s="6">
        <v>22.1040241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1912</v>
      </c>
      <c r="AG696">
        <v>-7.7016000000000001E-2</v>
      </c>
    </row>
    <row r="697" spans="1:33" x14ac:dyDescent="0.25">
      <c r="A697" t="s">
        <v>1911</v>
      </c>
      <c r="B697" t="s">
        <v>2779</v>
      </c>
      <c r="C697" t="s">
        <v>2780</v>
      </c>
      <c r="D697" t="s">
        <v>2781</v>
      </c>
      <c r="E697" t="s">
        <v>2782</v>
      </c>
      <c r="F697" t="s">
        <v>2783</v>
      </c>
      <c r="G697" s="1">
        <v>231.42119815872189</v>
      </c>
      <c r="H697" s="1">
        <v>52.62</v>
      </c>
      <c r="I697" s="2">
        <v>12177.383447111941</v>
      </c>
      <c r="J697" s="3">
        <v>1.5740312517705281E-3</v>
      </c>
      <c r="K697" s="4">
        <v>7736430.54</v>
      </c>
      <c r="L697" s="5">
        <v>350001</v>
      </c>
      <c r="M697" s="6">
        <v>22.1040241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1912</v>
      </c>
      <c r="AG697">
        <v>-7.7016000000000001E-2</v>
      </c>
    </row>
    <row r="698" spans="1:33" x14ac:dyDescent="0.25">
      <c r="A698" t="s">
        <v>1911</v>
      </c>
      <c r="B698" t="s">
        <v>1049</v>
      </c>
      <c r="C698" t="s">
        <v>2784</v>
      </c>
      <c r="D698" t="s">
        <v>1051</v>
      </c>
      <c r="E698" t="s">
        <v>1052</v>
      </c>
      <c r="F698" t="s">
        <v>1053</v>
      </c>
      <c r="G698" s="1">
        <v>95.791518317026146</v>
      </c>
      <c r="H698" s="1">
        <v>315.41000000000003</v>
      </c>
      <c r="I698" s="2">
        <v>30213.602792373222</v>
      </c>
      <c r="J698" s="3">
        <v>3.9053672925981209E-3</v>
      </c>
      <c r="K698" s="4">
        <v>7736430.54</v>
      </c>
      <c r="L698" s="5">
        <v>350001</v>
      </c>
      <c r="M698" s="6">
        <v>22.1040241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1912</v>
      </c>
      <c r="AG698">
        <v>-7.7016000000000001E-2</v>
      </c>
    </row>
    <row r="699" spans="1:33" x14ac:dyDescent="0.25">
      <c r="A699" t="s">
        <v>1911</v>
      </c>
      <c r="B699" t="s">
        <v>2785</v>
      </c>
      <c r="C699" t="s">
        <v>2786</v>
      </c>
      <c r="D699" t="s">
        <v>2787</v>
      </c>
      <c r="E699" t="s">
        <v>2788</v>
      </c>
      <c r="G699" s="1">
        <v>9668.6024604811664</v>
      </c>
      <c r="H699" s="1">
        <v>2.4785214999999998</v>
      </c>
      <c r="I699" s="2">
        <v>23963.839073255469</v>
      </c>
      <c r="J699" s="3">
        <v>3.0975317298273671E-3</v>
      </c>
      <c r="K699" s="4">
        <v>7736430.54</v>
      </c>
      <c r="L699" s="5">
        <v>350001</v>
      </c>
      <c r="M699" s="6">
        <v>22.1040241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1912</v>
      </c>
      <c r="AG699">
        <v>-7.7016000000000001E-2</v>
      </c>
    </row>
    <row r="700" spans="1:33" x14ac:dyDescent="0.25">
      <c r="A700" t="s">
        <v>1911</v>
      </c>
      <c r="B700" t="s">
        <v>2789</v>
      </c>
      <c r="C700" t="s">
        <v>2790</v>
      </c>
      <c r="D700" t="s">
        <v>2791</v>
      </c>
      <c r="E700" t="s">
        <v>2792</v>
      </c>
      <c r="F700" t="s">
        <v>2793</v>
      </c>
      <c r="G700" s="1">
        <v>80.180936813445854</v>
      </c>
      <c r="H700" s="1">
        <v>656.29</v>
      </c>
      <c r="I700" s="2">
        <v>52621.947021296379</v>
      </c>
      <c r="J700" s="3">
        <v>6.801837972851027E-3</v>
      </c>
      <c r="K700" s="4">
        <v>7736430.54</v>
      </c>
      <c r="L700" s="5">
        <v>350001</v>
      </c>
      <c r="M700" s="6">
        <v>22.1040241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1912</v>
      </c>
      <c r="AG700">
        <v>-7.7016000000000001E-2</v>
      </c>
    </row>
    <row r="701" spans="1:33" x14ac:dyDescent="0.25">
      <c r="A701" t="s">
        <v>1911</v>
      </c>
      <c r="B701" t="s">
        <v>2794</v>
      </c>
      <c r="C701" t="s">
        <v>2795</v>
      </c>
      <c r="D701" t="s">
        <v>2796</v>
      </c>
      <c r="E701" t="s">
        <v>2797</v>
      </c>
      <c r="F701" t="s">
        <v>2798</v>
      </c>
      <c r="G701" s="1">
        <v>90.719738514624638</v>
      </c>
      <c r="H701" s="1">
        <v>584.47</v>
      </c>
      <c r="I701" s="2">
        <v>53022.965569642663</v>
      </c>
      <c r="J701" s="3">
        <v>6.8536730596230064E-3</v>
      </c>
      <c r="K701" s="4">
        <v>7736430.54</v>
      </c>
      <c r="L701" s="5">
        <v>350001</v>
      </c>
      <c r="M701" s="6">
        <v>22.1040241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1912</v>
      </c>
      <c r="AG701">
        <v>-7.7016000000000001E-2</v>
      </c>
    </row>
    <row r="702" spans="1:33" x14ac:dyDescent="0.25">
      <c r="A702" t="s">
        <v>1911</v>
      </c>
      <c r="B702" t="s">
        <v>1059</v>
      </c>
      <c r="C702" t="s">
        <v>2799</v>
      </c>
      <c r="D702" t="s">
        <v>1061</v>
      </c>
      <c r="E702" t="s">
        <v>1062</v>
      </c>
      <c r="F702" t="s">
        <v>1063</v>
      </c>
      <c r="G702" s="1">
        <v>132.7778376609632</v>
      </c>
      <c r="H702" s="1">
        <v>471.38</v>
      </c>
      <c r="I702" s="2">
        <v>62588.817116624821</v>
      </c>
      <c r="J702" s="3">
        <v>8.0901414150904814E-3</v>
      </c>
      <c r="K702" s="4">
        <v>7736430.54</v>
      </c>
      <c r="L702" s="5">
        <v>350001</v>
      </c>
      <c r="M702" s="6">
        <v>22.1040241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1912</v>
      </c>
      <c r="AG702">
        <v>-7.7016000000000001E-2</v>
      </c>
    </row>
    <row r="703" spans="1:33" x14ac:dyDescent="0.25">
      <c r="A703" t="s">
        <v>1911</v>
      </c>
      <c r="B703" t="s">
        <v>1069</v>
      </c>
      <c r="C703" t="s">
        <v>2800</v>
      </c>
      <c r="D703" t="s">
        <v>1071</v>
      </c>
      <c r="E703" t="s">
        <v>1072</v>
      </c>
      <c r="F703" t="s">
        <v>1073</v>
      </c>
      <c r="G703" s="1">
        <v>9.0019601160227154</v>
      </c>
      <c r="H703" s="1">
        <v>1339.71</v>
      </c>
      <c r="I703" s="2">
        <v>12060.01598703679</v>
      </c>
      <c r="J703" s="3">
        <v>1.55886050093546E-3</v>
      </c>
      <c r="K703" s="4">
        <v>7736430.54</v>
      </c>
      <c r="L703" s="5">
        <v>350001</v>
      </c>
      <c r="M703" s="6">
        <v>22.1040241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1912</v>
      </c>
      <c r="AG703">
        <v>-7.7016000000000001E-2</v>
      </c>
    </row>
    <row r="704" spans="1:33" x14ac:dyDescent="0.25">
      <c r="A704" t="s">
        <v>1911</v>
      </c>
      <c r="B704" t="s">
        <v>2801</v>
      </c>
      <c r="C704" t="s">
        <v>2802</v>
      </c>
      <c r="D704" t="s">
        <v>2803</v>
      </c>
      <c r="E704" t="s">
        <v>2804</v>
      </c>
      <c r="F704" t="s">
        <v>2805</v>
      </c>
      <c r="G704" s="1">
        <v>152.54277003868839</v>
      </c>
      <c r="H704" s="1">
        <v>132.6</v>
      </c>
      <c r="I704" s="2">
        <v>20227.17130713008</v>
      </c>
      <c r="J704" s="3">
        <v>2.614535372940876E-3</v>
      </c>
      <c r="K704" s="4">
        <v>7736430.54</v>
      </c>
      <c r="L704" s="5">
        <v>350001</v>
      </c>
      <c r="M704" s="6">
        <v>22.1040241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1912</v>
      </c>
      <c r="AG704">
        <v>-7.7016000000000001E-2</v>
      </c>
    </row>
    <row r="705" spans="1:33" x14ac:dyDescent="0.25">
      <c r="A705" t="s">
        <v>1911</v>
      </c>
      <c r="B705" t="s">
        <v>2806</v>
      </c>
      <c r="C705" t="s">
        <v>2807</v>
      </c>
      <c r="D705" t="s">
        <v>2808</v>
      </c>
      <c r="E705" t="s">
        <v>2809</v>
      </c>
      <c r="G705" s="1">
        <v>421.27809024698598</v>
      </c>
      <c r="H705" s="1">
        <v>24.591434</v>
      </c>
      <c r="I705" s="2">
        <v>10359.832351954799</v>
      </c>
      <c r="J705" s="3">
        <v>1.339097184210588E-3</v>
      </c>
      <c r="K705" s="4">
        <v>7736430.54</v>
      </c>
      <c r="L705" s="5">
        <v>350001</v>
      </c>
      <c r="M705" s="6">
        <v>22.1040241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1912</v>
      </c>
      <c r="AG705">
        <v>-7.7016000000000001E-2</v>
      </c>
    </row>
    <row r="706" spans="1:33" x14ac:dyDescent="0.25">
      <c r="A706" t="s">
        <v>1911</v>
      </c>
      <c r="B706" t="s">
        <v>2810</v>
      </c>
      <c r="C706" t="s">
        <v>2811</v>
      </c>
      <c r="D706" t="s">
        <v>2812</v>
      </c>
      <c r="E706" t="s">
        <v>2813</v>
      </c>
      <c r="F706" t="s">
        <v>2814</v>
      </c>
      <c r="G706" s="1">
        <v>10.819337749980599</v>
      </c>
      <c r="H706" s="1">
        <v>508.97</v>
      </c>
      <c r="I706" s="2">
        <v>5506.7183346076254</v>
      </c>
      <c r="J706" s="3">
        <v>7.1179057397801249E-4</v>
      </c>
      <c r="K706" s="4">
        <v>7736430.54</v>
      </c>
      <c r="L706" s="5">
        <v>350001</v>
      </c>
      <c r="M706" s="6">
        <v>22.1040241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1912</v>
      </c>
      <c r="AG706">
        <v>-7.7016000000000001E-2</v>
      </c>
    </row>
    <row r="707" spans="1:33" x14ac:dyDescent="0.25">
      <c r="A707" t="s">
        <v>1911</v>
      </c>
      <c r="B707" t="s">
        <v>2815</v>
      </c>
      <c r="C707" t="s">
        <v>2816</v>
      </c>
      <c r="D707" t="s">
        <v>2817</v>
      </c>
      <c r="E707" t="s">
        <v>2818</v>
      </c>
      <c r="G707" s="1">
        <v>3777.56430558585</v>
      </c>
      <c r="H707" s="1">
        <v>5.9011820000000004</v>
      </c>
      <c r="I707" s="2">
        <v>22292.09448396572</v>
      </c>
      <c r="J707" s="3">
        <v>2.8814444036830609E-3</v>
      </c>
      <c r="K707" s="4">
        <v>7736430.54</v>
      </c>
      <c r="L707" s="5">
        <v>350001</v>
      </c>
      <c r="M707" s="6">
        <v>22.1040241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0"/>
        <v xml:space="preserve"> </v>
      </c>
      <c r="AB707" s="8" t="s">
        <v>1912</v>
      </c>
      <c r="AG707">
        <v>-7.7016000000000001E-2</v>
      </c>
    </row>
    <row r="708" spans="1:33" x14ac:dyDescent="0.25">
      <c r="A708" t="s">
        <v>1911</v>
      </c>
      <c r="B708" t="s">
        <v>2819</v>
      </c>
      <c r="C708" t="s">
        <v>2820</v>
      </c>
      <c r="D708" t="s">
        <v>2821</v>
      </c>
      <c r="E708" t="s">
        <v>2822</v>
      </c>
      <c r="G708" s="1">
        <v>149.81820177196391</v>
      </c>
      <c r="K708" s="4">
        <v>7736430.54</v>
      </c>
      <c r="L708" s="5">
        <v>350001</v>
      </c>
      <c r="M708" s="6">
        <v>22.1040241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0"/>
        <v xml:space="preserve"> </v>
      </c>
      <c r="AB708" s="8" t="s">
        <v>1912</v>
      </c>
      <c r="AG708">
        <v>-7.7016000000000001E-2</v>
      </c>
    </row>
    <row r="709" spans="1:33" x14ac:dyDescent="0.25">
      <c r="A709" t="s">
        <v>1911</v>
      </c>
      <c r="B709" t="s">
        <v>2823</v>
      </c>
      <c r="C709" t="s">
        <v>2824</v>
      </c>
      <c r="D709" t="s">
        <v>2825</v>
      </c>
      <c r="E709" t="s">
        <v>2826</v>
      </c>
      <c r="G709" s="1">
        <v>541.78907411375985</v>
      </c>
      <c r="H709" s="1">
        <v>82.478068000000007</v>
      </c>
      <c r="I709" s="2">
        <v>44685.716096411728</v>
      </c>
      <c r="J709" s="3">
        <v>5.7760120594854752E-3</v>
      </c>
      <c r="K709" s="4">
        <v>7736430.54</v>
      </c>
      <c r="L709" s="5">
        <v>350001</v>
      </c>
      <c r="M709" s="6">
        <v>22.1040241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ref="S709:S772" si="11">IF(ISNUMBER(N709),Q709*N709,IF(ISNUMBER(R709),J709*R709," "))</f>
        <v xml:space="preserve"> </v>
      </c>
      <c r="AB709" s="8" t="s">
        <v>1912</v>
      </c>
      <c r="AG709">
        <v>-7.7016000000000001E-2</v>
      </c>
    </row>
    <row r="710" spans="1:33" x14ac:dyDescent="0.25">
      <c r="A710" t="s">
        <v>1911</v>
      </c>
      <c r="B710" t="s">
        <v>2827</v>
      </c>
      <c r="C710" t="s">
        <v>2828</v>
      </c>
      <c r="D710" t="s">
        <v>2829</v>
      </c>
      <c r="E710" t="s">
        <v>2830</v>
      </c>
      <c r="F710" t="s">
        <v>2831</v>
      </c>
      <c r="G710" s="1">
        <v>121.9658262427923</v>
      </c>
      <c r="H710" s="1">
        <v>121.41500000000001</v>
      </c>
      <c r="I710" s="2">
        <v>14808.480793268631</v>
      </c>
      <c r="J710" s="3">
        <v>1.914123149778661E-3</v>
      </c>
      <c r="K710" s="4">
        <v>7736430.54</v>
      </c>
      <c r="L710" s="5">
        <v>350001</v>
      </c>
      <c r="M710" s="6">
        <v>22.1040241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1912</v>
      </c>
      <c r="AG710">
        <v>-7.7016000000000001E-2</v>
      </c>
    </row>
    <row r="711" spans="1:33" x14ac:dyDescent="0.25">
      <c r="A711" t="s">
        <v>1911</v>
      </c>
      <c r="B711" t="s">
        <v>2832</v>
      </c>
      <c r="C711" t="s">
        <v>2833</v>
      </c>
      <c r="D711" t="s">
        <v>2834</v>
      </c>
      <c r="E711" t="s">
        <v>2835</v>
      </c>
      <c r="F711" t="s">
        <v>2836</v>
      </c>
      <c r="G711" s="1">
        <v>356.41337339119389</v>
      </c>
      <c r="H711" s="1">
        <v>70.94</v>
      </c>
      <c r="I711" s="2">
        <v>25283.964708371299</v>
      </c>
      <c r="J711" s="3">
        <v>3.2681692904298078E-3</v>
      </c>
      <c r="K711" s="4">
        <v>7736430.54</v>
      </c>
      <c r="L711" s="5">
        <v>350001</v>
      </c>
      <c r="M711" s="6">
        <v>22.1040241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1912</v>
      </c>
      <c r="AG711">
        <v>-7.7016000000000001E-2</v>
      </c>
    </row>
    <row r="712" spans="1:33" x14ac:dyDescent="0.25">
      <c r="A712" t="s">
        <v>1911</v>
      </c>
      <c r="B712" t="s">
        <v>2837</v>
      </c>
      <c r="C712" t="s">
        <v>2838</v>
      </c>
      <c r="D712" t="s">
        <v>2839</v>
      </c>
      <c r="E712" t="s">
        <v>2840</v>
      </c>
      <c r="F712" t="s">
        <v>2841</v>
      </c>
      <c r="G712" s="1">
        <v>41.869572709354522</v>
      </c>
      <c r="H712" s="1">
        <v>130.82</v>
      </c>
      <c r="I712" s="2">
        <v>5477.3775018377582</v>
      </c>
      <c r="J712" s="3">
        <v>7.0799801969627179E-4</v>
      </c>
      <c r="K712" s="4">
        <v>7736430.54</v>
      </c>
      <c r="L712" s="5">
        <v>350001</v>
      </c>
      <c r="M712" s="6">
        <v>22.1040241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1912</v>
      </c>
      <c r="AG712">
        <v>-7.7016000000000001E-2</v>
      </c>
    </row>
    <row r="713" spans="1:33" x14ac:dyDescent="0.25">
      <c r="A713" t="s">
        <v>1911</v>
      </c>
      <c r="B713" t="s">
        <v>2842</v>
      </c>
      <c r="C713" t="s">
        <v>2843</v>
      </c>
      <c r="D713" t="s">
        <v>2844</v>
      </c>
      <c r="E713" t="s">
        <v>2845</v>
      </c>
      <c r="F713" t="s">
        <v>2846</v>
      </c>
      <c r="G713" s="1">
        <v>1483.7654679320301</v>
      </c>
      <c r="H713" s="1">
        <v>118.65</v>
      </c>
      <c r="I713" s="2">
        <v>176048.77277013531</v>
      </c>
      <c r="J713" s="3">
        <v>2.275581379033945E-2</v>
      </c>
      <c r="K713" s="4">
        <v>7736430.54</v>
      </c>
      <c r="L713" s="5">
        <v>350001</v>
      </c>
      <c r="M713" s="6">
        <v>22.1040241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1912</v>
      </c>
      <c r="AG713">
        <v>-7.7016000000000001E-2</v>
      </c>
    </row>
    <row r="714" spans="1:33" x14ac:dyDescent="0.25">
      <c r="A714" t="s">
        <v>1911</v>
      </c>
      <c r="B714" t="s">
        <v>2847</v>
      </c>
      <c r="C714" t="s">
        <v>2848</v>
      </c>
      <c r="D714" t="s">
        <v>2849</v>
      </c>
      <c r="E714" t="s">
        <v>2850</v>
      </c>
      <c r="F714" t="s">
        <v>2851</v>
      </c>
      <c r="G714" s="1">
        <v>7.971960580224267</v>
      </c>
      <c r="H714" s="1">
        <v>7788.55</v>
      </c>
      <c r="I714" s="2">
        <v>62090.013577105718</v>
      </c>
      <c r="J714" s="3">
        <v>8.025666779541165E-3</v>
      </c>
      <c r="K714" s="4">
        <v>7736430.54</v>
      </c>
      <c r="L714" s="5">
        <v>350001</v>
      </c>
      <c r="M714" s="6">
        <v>22.1040241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1912</v>
      </c>
      <c r="AG714">
        <v>-7.7016000000000001E-2</v>
      </c>
    </row>
    <row r="715" spans="1:33" x14ac:dyDescent="0.25">
      <c r="A715" t="s">
        <v>1911</v>
      </c>
      <c r="B715" t="s">
        <v>2852</v>
      </c>
      <c r="C715" t="s">
        <v>2853</v>
      </c>
      <c r="D715" t="s">
        <v>2854</v>
      </c>
      <c r="E715" t="s">
        <v>2855</v>
      </c>
      <c r="G715" s="1">
        <v>11318.22836599183</v>
      </c>
      <c r="H715" s="1">
        <v>5.34496985</v>
      </c>
      <c r="I715" s="2">
        <v>60495.589371641101</v>
      </c>
      <c r="J715" s="3">
        <v>7.8195737761566075E-3</v>
      </c>
      <c r="K715" s="4">
        <v>7736430.54</v>
      </c>
      <c r="L715" s="5">
        <v>350001</v>
      </c>
      <c r="M715" s="6">
        <v>22.1040241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1912</v>
      </c>
      <c r="AG715">
        <v>-7.7016000000000001E-2</v>
      </c>
    </row>
    <row r="716" spans="1:33" x14ac:dyDescent="0.25">
      <c r="A716" t="s">
        <v>1911</v>
      </c>
      <c r="B716" t="s">
        <v>540</v>
      </c>
      <c r="C716" t="s">
        <v>2856</v>
      </c>
      <c r="D716" t="s">
        <v>542</v>
      </c>
      <c r="E716" t="s">
        <v>543</v>
      </c>
      <c r="F716" t="s">
        <v>544</v>
      </c>
      <c r="G716" s="1">
        <v>1667.5193821347241</v>
      </c>
      <c r="H716" s="1">
        <v>9.69</v>
      </c>
      <c r="I716" s="2">
        <v>16158.262812885479</v>
      </c>
      <c r="J716" s="3">
        <v>2.0885940524304732E-3</v>
      </c>
      <c r="K716" s="4">
        <v>7736430.54</v>
      </c>
      <c r="L716" s="5">
        <v>350001</v>
      </c>
      <c r="M716" s="6">
        <v>22.1040241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1912</v>
      </c>
      <c r="AG716">
        <v>-7.7016000000000001E-2</v>
      </c>
    </row>
    <row r="717" spans="1:33" x14ac:dyDescent="0.25">
      <c r="A717" t="s">
        <v>1911</v>
      </c>
      <c r="B717" t="s">
        <v>2857</v>
      </c>
      <c r="C717" t="s">
        <v>2858</v>
      </c>
      <c r="D717" t="s">
        <v>2859</v>
      </c>
      <c r="E717" t="s">
        <v>2860</v>
      </c>
      <c r="F717" t="s">
        <v>2861</v>
      </c>
      <c r="G717" s="1">
        <v>1555.97954221181</v>
      </c>
      <c r="H717" s="1">
        <v>28.52</v>
      </c>
      <c r="I717" s="2">
        <v>44376.536543880822</v>
      </c>
      <c r="J717" s="3">
        <v>5.7360479505941279E-3</v>
      </c>
      <c r="K717" s="4">
        <v>7736430.54</v>
      </c>
      <c r="L717" s="5">
        <v>350001</v>
      </c>
      <c r="M717" s="6">
        <v>22.1040241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1912</v>
      </c>
      <c r="AG717">
        <v>-7.7016000000000001E-2</v>
      </c>
    </row>
    <row r="718" spans="1:33" x14ac:dyDescent="0.25">
      <c r="A718" t="s">
        <v>1911</v>
      </c>
      <c r="B718" t="s">
        <v>2862</v>
      </c>
      <c r="C718" t="s">
        <v>2863</v>
      </c>
      <c r="D718" t="s">
        <v>2864</v>
      </c>
      <c r="E718" t="s">
        <v>2865</v>
      </c>
      <c r="F718" t="s">
        <v>2866</v>
      </c>
      <c r="G718" s="1">
        <v>128.6286945595447</v>
      </c>
      <c r="H718" s="1">
        <v>55.89</v>
      </c>
      <c r="I718" s="2">
        <v>7189.0577389329546</v>
      </c>
      <c r="J718" s="3">
        <v>9.2924737083375337E-4</v>
      </c>
      <c r="K718" s="4">
        <v>7736430.54</v>
      </c>
      <c r="L718" s="5">
        <v>350001</v>
      </c>
      <c r="M718" s="6">
        <v>22.1040241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1912</v>
      </c>
      <c r="AG718">
        <v>-7.7016000000000001E-2</v>
      </c>
    </row>
    <row r="719" spans="1:33" x14ac:dyDescent="0.25">
      <c r="A719" t="s">
        <v>1911</v>
      </c>
      <c r="B719" t="s">
        <v>2867</v>
      </c>
      <c r="C719" t="s">
        <v>2868</v>
      </c>
      <c r="D719" t="s">
        <v>2869</v>
      </c>
      <c r="E719" t="s">
        <v>2870</v>
      </c>
      <c r="F719" t="s">
        <v>2871</v>
      </c>
      <c r="G719" s="1">
        <v>356.83009649500718</v>
      </c>
      <c r="H719" s="1">
        <v>180.72</v>
      </c>
      <c r="I719" s="2">
        <v>64486.335038577701</v>
      </c>
      <c r="J719" s="3">
        <v>8.3354118808617525E-3</v>
      </c>
      <c r="K719" s="4">
        <v>7736430.54</v>
      </c>
      <c r="L719" s="5">
        <v>350001</v>
      </c>
      <c r="M719" s="6">
        <v>22.1040241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1912</v>
      </c>
      <c r="AG719">
        <v>-7.7016000000000001E-2</v>
      </c>
    </row>
    <row r="720" spans="1:33" x14ac:dyDescent="0.25">
      <c r="A720" t="s">
        <v>1911</v>
      </c>
      <c r="B720" t="s">
        <v>2872</v>
      </c>
      <c r="C720" t="s">
        <v>2873</v>
      </c>
      <c r="D720" t="s">
        <v>2874</v>
      </c>
      <c r="E720" t="s">
        <v>2875</v>
      </c>
      <c r="F720" t="s">
        <v>2876</v>
      </c>
      <c r="G720" s="1">
        <v>403.30873375775258</v>
      </c>
      <c r="H720" s="1">
        <v>27.72</v>
      </c>
      <c r="I720" s="2">
        <v>11179.718099764899</v>
      </c>
      <c r="J720" s="3">
        <v>1.445074448993231E-3</v>
      </c>
      <c r="K720" s="4">
        <v>7736430.54</v>
      </c>
      <c r="L720" s="5">
        <v>350001</v>
      </c>
      <c r="M720" s="6">
        <v>22.1040241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1912</v>
      </c>
      <c r="AG720">
        <v>-7.7016000000000001E-2</v>
      </c>
    </row>
    <row r="721" spans="1:33" x14ac:dyDescent="0.25">
      <c r="A721" t="s">
        <v>1911</v>
      </c>
      <c r="B721" t="s">
        <v>1093</v>
      </c>
      <c r="C721" t="s">
        <v>2877</v>
      </c>
      <c r="D721" t="s">
        <v>1095</v>
      </c>
      <c r="E721" t="s">
        <v>1096</v>
      </c>
      <c r="F721" t="s">
        <v>1097</v>
      </c>
      <c r="G721" s="1">
        <v>399.90796532212869</v>
      </c>
      <c r="H721" s="1">
        <v>86.9</v>
      </c>
      <c r="I721" s="2">
        <v>34752.002186492988</v>
      </c>
      <c r="J721" s="3">
        <v>4.4919943385794284E-3</v>
      </c>
      <c r="K721" s="4">
        <v>7736430.54</v>
      </c>
      <c r="L721" s="5">
        <v>350001</v>
      </c>
      <c r="M721" s="6">
        <v>22.1040241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1912</v>
      </c>
      <c r="AG721">
        <v>-7.7016000000000001E-2</v>
      </c>
    </row>
    <row r="722" spans="1:33" x14ac:dyDescent="0.25">
      <c r="A722" t="s">
        <v>1911</v>
      </c>
      <c r="B722" t="s">
        <v>1098</v>
      </c>
      <c r="C722" t="s">
        <v>2878</v>
      </c>
      <c r="D722" t="s">
        <v>1100</v>
      </c>
      <c r="E722" t="s">
        <v>1101</v>
      </c>
      <c r="F722" t="s">
        <v>1102</v>
      </c>
      <c r="G722" s="1">
        <v>841.31196171700901</v>
      </c>
      <c r="H722" s="1">
        <v>167.89</v>
      </c>
      <c r="I722" s="2">
        <v>141247.86525266859</v>
      </c>
      <c r="J722" s="3">
        <v>1.8257498018287469E-2</v>
      </c>
      <c r="K722" s="4">
        <v>7736430.54</v>
      </c>
      <c r="L722" s="5">
        <v>350001</v>
      </c>
      <c r="M722" s="6">
        <v>22.1040241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1912</v>
      </c>
      <c r="AG722">
        <v>-7.7016000000000001E-2</v>
      </c>
    </row>
    <row r="723" spans="1:33" x14ac:dyDescent="0.25">
      <c r="A723" t="s">
        <v>1911</v>
      </c>
      <c r="B723" t="s">
        <v>2879</v>
      </c>
      <c r="C723" t="s">
        <v>2880</v>
      </c>
      <c r="D723" t="s">
        <v>2881</v>
      </c>
      <c r="E723" t="s">
        <v>2882</v>
      </c>
      <c r="G723" s="1">
        <v>369.7138308037654</v>
      </c>
      <c r="H723" s="1">
        <v>53.633412</v>
      </c>
      <c r="I723" s="2">
        <v>19829.01420959664</v>
      </c>
      <c r="J723" s="3">
        <v>2.563070153228137E-3</v>
      </c>
      <c r="K723" s="4">
        <v>7736430.54</v>
      </c>
      <c r="L723" s="5">
        <v>350001</v>
      </c>
      <c r="M723" s="6">
        <v>22.1040241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1912</v>
      </c>
      <c r="AG723">
        <v>-7.7016000000000001E-2</v>
      </c>
    </row>
    <row r="724" spans="1:33" x14ac:dyDescent="0.25">
      <c r="A724" t="s">
        <v>1911</v>
      </c>
      <c r="B724" t="s">
        <v>2883</v>
      </c>
      <c r="C724" t="s">
        <v>2884</v>
      </c>
      <c r="D724" t="s">
        <v>2885</v>
      </c>
      <c r="E724" t="s">
        <v>2886</v>
      </c>
      <c r="F724" t="s">
        <v>2887</v>
      </c>
      <c r="G724" s="1">
        <v>2048.3904988443801</v>
      </c>
      <c r="H724" s="1">
        <v>14.43</v>
      </c>
      <c r="I724" s="2">
        <v>29558.274898324398</v>
      </c>
      <c r="J724" s="3">
        <v>3.8206605417702611E-3</v>
      </c>
      <c r="K724" s="4">
        <v>7736430.54</v>
      </c>
      <c r="L724" s="5">
        <v>350001</v>
      </c>
      <c r="M724" s="6">
        <v>22.1040241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1912</v>
      </c>
      <c r="AG724">
        <v>-7.7016000000000001E-2</v>
      </c>
    </row>
    <row r="725" spans="1:33" x14ac:dyDescent="0.25">
      <c r="A725" t="s">
        <v>1911</v>
      </c>
      <c r="B725" t="s">
        <v>2888</v>
      </c>
      <c r="C725" t="s">
        <v>2889</v>
      </c>
      <c r="D725" t="s">
        <v>2890</v>
      </c>
      <c r="E725" t="s">
        <v>2891</v>
      </c>
      <c r="F725" t="s">
        <v>2892</v>
      </c>
      <c r="G725" s="1">
        <v>41.94124077778357</v>
      </c>
      <c r="H725" s="1">
        <v>210.82</v>
      </c>
      <c r="I725" s="2">
        <v>8842.0523807723312</v>
      </c>
      <c r="J725" s="3">
        <v>1.142911105458246E-3</v>
      </c>
      <c r="K725" s="4">
        <v>7736430.54</v>
      </c>
      <c r="L725" s="5">
        <v>350001</v>
      </c>
      <c r="M725" s="6">
        <v>22.1040241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1912</v>
      </c>
      <c r="AG725">
        <v>-7.7016000000000001E-2</v>
      </c>
    </row>
    <row r="726" spans="1:33" x14ac:dyDescent="0.25">
      <c r="A726" t="s">
        <v>1911</v>
      </c>
      <c r="B726" t="s">
        <v>2893</v>
      </c>
      <c r="C726" t="s">
        <v>2894</v>
      </c>
      <c r="D726" t="s">
        <v>2895</v>
      </c>
      <c r="E726" t="s">
        <v>2896</v>
      </c>
      <c r="F726" t="s">
        <v>2897</v>
      </c>
      <c r="G726" s="1">
        <v>480.2632738969308</v>
      </c>
      <c r="H726" s="1">
        <v>80.69</v>
      </c>
      <c r="I726" s="2">
        <v>38752.443570743337</v>
      </c>
      <c r="J726" s="3">
        <v>5.00908569790421E-3</v>
      </c>
      <c r="K726" s="4">
        <v>7736430.54</v>
      </c>
      <c r="L726" s="5">
        <v>350001</v>
      </c>
      <c r="M726" s="6">
        <v>22.1040241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1912</v>
      </c>
      <c r="AG726">
        <v>-7.7016000000000001E-2</v>
      </c>
    </row>
    <row r="727" spans="1:33" x14ac:dyDescent="0.25">
      <c r="A727" t="s">
        <v>1911</v>
      </c>
      <c r="B727" t="s">
        <v>2898</v>
      </c>
      <c r="C727" t="s">
        <v>2899</v>
      </c>
      <c r="D727" t="s">
        <v>2900</v>
      </c>
      <c r="E727" t="s">
        <v>2901</v>
      </c>
      <c r="F727" t="s">
        <v>2902</v>
      </c>
      <c r="G727" s="1">
        <v>64.155337181888157</v>
      </c>
      <c r="H727" s="1">
        <v>110.38</v>
      </c>
      <c r="I727" s="2">
        <v>7081.4661181368147</v>
      </c>
      <c r="J727" s="3">
        <v>9.1534023106951004E-4</v>
      </c>
      <c r="K727" s="4">
        <v>7736430.54</v>
      </c>
      <c r="L727" s="5">
        <v>350001</v>
      </c>
      <c r="M727" s="6">
        <v>22.1040241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1912</v>
      </c>
      <c r="AG727">
        <v>-7.7016000000000001E-2</v>
      </c>
    </row>
    <row r="728" spans="1:33" x14ac:dyDescent="0.25">
      <c r="A728" t="s">
        <v>1911</v>
      </c>
      <c r="B728" t="s">
        <v>2903</v>
      </c>
      <c r="C728" t="s">
        <v>2904</v>
      </c>
      <c r="D728" t="s">
        <v>2905</v>
      </c>
      <c r="E728" t="s">
        <v>2906</v>
      </c>
      <c r="F728" t="s">
        <v>2907</v>
      </c>
      <c r="G728" s="1">
        <v>591.13866279135914</v>
      </c>
      <c r="H728" s="1">
        <v>33.39</v>
      </c>
      <c r="I728" s="2">
        <v>19738.119950603479</v>
      </c>
      <c r="J728" s="3">
        <v>2.5513212906844609E-3</v>
      </c>
      <c r="K728" s="4">
        <v>7736430.54</v>
      </c>
      <c r="L728" s="5">
        <v>350001</v>
      </c>
      <c r="M728" s="6">
        <v>22.1040241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1912</v>
      </c>
      <c r="AG728">
        <v>-7.7016000000000001E-2</v>
      </c>
    </row>
    <row r="729" spans="1:33" x14ac:dyDescent="0.25">
      <c r="A729" t="s">
        <v>1911</v>
      </c>
      <c r="B729" t="s">
        <v>1118</v>
      </c>
      <c r="C729" t="s">
        <v>2908</v>
      </c>
      <c r="D729" t="s">
        <v>1120</v>
      </c>
      <c r="E729" t="s">
        <v>1121</v>
      </c>
      <c r="F729" t="s">
        <v>1122</v>
      </c>
      <c r="G729" s="1">
        <v>145.52649061686091</v>
      </c>
      <c r="H729" s="1">
        <v>130.38999999999999</v>
      </c>
      <c r="I729" s="2">
        <v>18975.199111532489</v>
      </c>
      <c r="J729" s="3">
        <v>2.452707228924786E-3</v>
      </c>
      <c r="K729" s="4">
        <v>7736430.54</v>
      </c>
      <c r="L729" s="5">
        <v>350001</v>
      </c>
      <c r="M729" s="6">
        <v>22.1040241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1912</v>
      </c>
      <c r="AG729">
        <v>-7.7016000000000001E-2</v>
      </c>
    </row>
    <row r="730" spans="1:33" x14ac:dyDescent="0.25">
      <c r="A730" t="s">
        <v>1911</v>
      </c>
      <c r="B730" t="s">
        <v>2909</v>
      </c>
      <c r="C730" t="s">
        <v>2910</v>
      </c>
      <c r="D730" t="s">
        <v>2911</v>
      </c>
      <c r="E730" t="s">
        <v>2912</v>
      </c>
      <c r="G730" s="1">
        <v>112.8455813180351</v>
      </c>
      <c r="H730" s="1">
        <v>191.23331999999999</v>
      </c>
      <c r="I730" s="2">
        <v>21579.835162777821</v>
      </c>
      <c r="J730" s="3">
        <v>2.7893787776161979E-3</v>
      </c>
      <c r="K730" s="4">
        <v>7736430.54</v>
      </c>
      <c r="L730" s="5">
        <v>350001</v>
      </c>
      <c r="M730" s="6">
        <v>22.1040241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1912</v>
      </c>
      <c r="AG730">
        <v>-7.7016000000000001E-2</v>
      </c>
    </row>
    <row r="731" spans="1:33" x14ac:dyDescent="0.25">
      <c r="A731" t="s">
        <v>1911</v>
      </c>
      <c r="B731" t="s">
        <v>2913</v>
      </c>
      <c r="C731" t="s">
        <v>2914</v>
      </c>
      <c r="D731" t="s">
        <v>2915</v>
      </c>
      <c r="E731" t="s">
        <v>2916</v>
      </c>
      <c r="F731" t="s">
        <v>2917</v>
      </c>
      <c r="G731" s="1">
        <v>65.679864114843326</v>
      </c>
      <c r="H731" s="1">
        <v>278.48</v>
      </c>
      <c r="I731" s="2">
        <v>18290.528558701571</v>
      </c>
      <c r="J731" s="3">
        <v>2.3642076877874452E-3</v>
      </c>
      <c r="K731" s="4">
        <v>7736430.54</v>
      </c>
      <c r="L731" s="5">
        <v>350001</v>
      </c>
      <c r="M731" s="6">
        <v>22.1040241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1912</v>
      </c>
      <c r="AG731">
        <v>-7.7016000000000001E-2</v>
      </c>
    </row>
    <row r="732" spans="1:33" x14ac:dyDescent="0.25">
      <c r="A732" t="s">
        <v>1911</v>
      </c>
      <c r="B732" t="s">
        <v>2918</v>
      </c>
      <c r="C732" t="s">
        <v>2919</v>
      </c>
      <c r="D732" t="s">
        <v>2920</v>
      </c>
      <c r="E732" t="s">
        <v>2921</v>
      </c>
      <c r="F732" t="s">
        <v>2922</v>
      </c>
      <c r="G732" s="1">
        <v>482.22178470391913</v>
      </c>
      <c r="H732" s="1">
        <v>47.26</v>
      </c>
      <c r="I732" s="2">
        <v>22789.801545107221</v>
      </c>
      <c r="J732" s="3">
        <v>2.9457773099979541E-3</v>
      </c>
      <c r="K732" s="4">
        <v>7736430.54</v>
      </c>
      <c r="L732" s="5">
        <v>350001</v>
      </c>
      <c r="M732" s="6">
        <v>22.1040241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1912</v>
      </c>
      <c r="AG732">
        <v>-7.7016000000000001E-2</v>
      </c>
    </row>
    <row r="733" spans="1:33" x14ac:dyDescent="0.25">
      <c r="A733" t="s">
        <v>1911</v>
      </c>
      <c r="B733" t="s">
        <v>2923</v>
      </c>
      <c r="C733" t="s">
        <v>2924</v>
      </c>
      <c r="D733" t="s">
        <v>2925</v>
      </c>
      <c r="E733" t="s">
        <v>2926</v>
      </c>
      <c r="F733" t="s">
        <v>2927</v>
      </c>
      <c r="G733" s="1">
        <v>34.799097001178779</v>
      </c>
      <c r="H733" s="1">
        <v>291.19</v>
      </c>
      <c r="I733" s="2">
        <v>10133.14905577325</v>
      </c>
      <c r="J733" s="3">
        <v>1.309796423994424E-3</v>
      </c>
      <c r="K733" s="4">
        <v>7736430.54</v>
      </c>
      <c r="L733" s="5">
        <v>350001</v>
      </c>
      <c r="M733" s="6">
        <v>22.1040241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1912</v>
      </c>
      <c r="AG733">
        <v>-7.7016000000000001E-2</v>
      </c>
    </row>
    <row r="734" spans="1:33" x14ac:dyDescent="0.25">
      <c r="A734" t="s">
        <v>1911</v>
      </c>
      <c r="B734" t="s">
        <v>2928</v>
      </c>
      <c r="C734" t="s">
        <v>2929</v>
      </c>
      <c r="D734" t="s">
        <v>2930</v>
      </c>
      <c r="E734" t="s">
        <v>2931</v>
      </c>
      <c r="G734" s="1">
        <v>2476.6309085601288</v>
      </c>
      <c r="H734" s="1">
        <v>15.7366495</v>
      </c>
      <c r="I734" s="2">
        <v>38973.872548877298</v>
      </c>
      <c r="J734" s="3">
        <v>5.0377072924482416E-3</v>
      </c>
      <c r="K734" s="4">
        <v>7736430.54</v>
      </c>
      <c r="L734" s="5">
        <v>350001</v>
      </c>
      <c r="M734" s="6">
        <v>22.1040241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1912</v>
      </c>
      <c r="AG734">
        <v>-7.7016000000000001E-2</v>
      </c>
    </row>
    <row r="735" spans="1:33" x14ac:dyDescent="0.25">
      <c r="A735" t="s">
        <v>1911</v>
      </c>
      <c r="B735" t="s">
        <v>2932</v>
      </c>
      <c r="C735" t="s">
        <v>2933</v>
      </c>
      <c r="D735" t="s">
        <v>2934</v>
      </c>
      <c r="E735" t="s">
        <v>2935</v>
      </c>
      <c r="G735" s="1">
        <v>3134.0124995159022</v>
      </c>
      <c r="H735" s="1">
        <v>12.673902500000001</v>
      </c>
      <c r="I735" s="2">
        <v>39720.168852645831</v>
      </c>
      <c r="J735" s="3">
        <v>5.1341724904371503E-3</v>
      </c>
      <c r="K735" s="4">
        <v>7736430.54</v>
      </c>
      <c r="L735" s="5">
        <v>350001</v>
      </c>
      <c r="M735" s="6">
        <v>22.1040241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1912</v>
      </c>
      <c r="AG735">
        <v>-7.7016000000000001E-2</v>
      </c>
    </row>
    <row r="736" spans="1:33" x14ac:dyDescent="0.25">
      <c r="A736" t="s">
        <v>1911</v>
      </c>
      <c r="B736" t="s">
        <v>2936</v>
      </c>
      <c r="C736" t="s">
        <v>2937</v>
      </c>
      <c r="D736" t="s">
        <v>2938</v>
      </c>
      <c r="E736" t="s">
        <v>2939</v>
      </c>
      <c r="G736" s="1">
        <v>132.4777028305229</v>
      </c>
      <c r="H736" s="1">
        <v>43.640736999999987</v>
      </c>
      <c r="I736" s="2">
        <v>5781.4245875910046</v>
      </c>
      <c r="J736" s="3">
        <v>7.4729871323720365E-4</v>
      </c>
      <c r="K736" s="4">
        <v>7736430.54</v>
      </c>
      <c r="L736" s="5">
        <v>350001</v>
      </c>
      <c r="M736" s="6">
        <v>22.1040241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1912</v>
      </c>
      <c r="AG736">
        <v>-7.7016000000000001E-2</v>
      </c>
    </row>
    <row r="737" spans="1:33" x14ac:dyDescent="0.25">
      <c r="A737" t="s">
        <v>1911</v>
      </c>
      <c r="B737" t="s">
        <v>2940</v>
      </c>
      <c r="C737" t="s">
        <v>2941</v>
      </c>
      <c r="D737" t="s">
        <v>2942</v>
      </c>
      <c r="E737" t="s">
        <v>2943</v>
      </c>
      <c r="G737" s="1">
        <v>21.56165617074025</v>
      </c>
      <c r="H737" s="1">
        <v>787.16324000000009</v>
      </c>
      <c r="I737" s="2">
        <v>16972.543131125891</v>
      </c>
      <c r="J737" s="3">
        <v>2.1938467673653919E-3</v>
      </c>
      <c r="K737" s="4">
        <v>7736430.54</v>
      </c>
      <c r="L737" s="5">
        <v>350001</v>
      </c>
      <c r="M737" s="6">
        <v>22.1040241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1912</v>
      </c>
      <c r="AG737">
        <v>-7.7016000000000001E-2</v>
      </c>
    </row>
    <row r="738" spans="1:33" x14ac:dyDescent="0.25">
      <c r="A738" t="s">
        <v>1911</v>
      </c>
      <c r="B738" t="s">
        <v>2944</v>
      </c>
      <c r="C738" t="s">
        <v>2945</v>
      </c>
      <c r="D738" t="s">
        <v>2946</v>
      </c>
      <c r="E738" t="s">
        <v>2947</v>
      </c>
      <c r="G738" s="1">
        <v>73.187666124928626</v>
      </c>
      <c r="H738" s="1">
        <v>74.943239000000005</v>
      </c>
      <c r="I738" s="2">
        <v>5484.9207542527301</v>
      </c>
      <c r="J738" s="3">
        <v>7.0897304976678954E-4</v>
      </c>
      <c r="K738" s="4">
        <v>7736430.54</v>
      </c>
      <c r="L738" s="5">
        <v>350001</v>
      </c>
      <c r="M738" s="6">
        <v>22.1040241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1912</v>
      </c>
      <c r="AG738">
        <v>-7.7016000000000001E-2</v>
      </c>
    </row>
    <row r="739" spans="1:33" x14ac:dyDescent="0.25">
      <c r="A739" t="s">
        <v>1911</v>
      </c>
      <c r="B739" t="s">
        <v>2948</v>
      </c>
      <c r="C739" t="s">
        <v>2949</v>
      </c>
      <c r="D739" t="s">
        <v>2950</v>
      </c>
      <c r="E739" t="s">
        <v>2951</v>
      </c>
      <c r="F739" t="s">
        <v>2952</v>
      </c>
      <c r="G739" s="1">
        <v>44.536678226124451</v>
      </c>
      <c r="H739" s="1">
        <v>246.85</v>
      </c>
      <c r="I739" s="2">
        <v>10993.87902011882</v>
      </c>
      <c r="J739" s="3">
        <v>1.4210531540710791E-3</v>
      </c>
      <c r="K739" s="4">
        <v>7736430.54</v>
      </c>
      <c r="L739" s="5">
        <v>350001</v>
      </c>
      <c r="M739" s="6">
        <v>22.1040241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1912</v>
      </c>
      <c r="AG739">
        <v>-7.7016000000000001E-2</v>
      </c>
    </row>
    <row r="740" spans="1:33" x14ac:dyDescent="0.25">
      <c r="A740" t="s">
        <v>1911</v>
      </c>
      <c r="B740" t="s">
        <v>2953</v>
      </c>
      <c r="C740" t="s">
        <v>2954</v>
      </c>
      <c r="D740" t="s">
        <v>2955</v>
      </c>
      <c r="E740" t="s">
        <v>2956</v>
      </c>
      <c r="F740" t="s">
        <v>2957</v>
      </c>
      <c r="G740" s="1">
        <v>153.85745833671081</v>
      </c>
      <c r="H740" s="1">
        <v>75.459999999999994</v>
      </c>
      <c r="I740" s="2">
        <v>11610.083806088191</v>
      </c>
      <c r="J740" s="3">
        <v>1.5007029076342219E-3</v>
      </c>
      <c r="K740" s="4">
        <v>7736430.54</v>
      </c>
      <c r="L740" s="5">
        <v>350001</v>
      </c>
      <c r="M740" s="6">
        <v>22.1040241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1912</v>
      </c>
      <c r="AG740">
        <v>-7.7016000000000001E-2</v>
      </c>
    </row>
    <row r="741" spans="1:33" x14ac:dyDescent="0.25">
      <c r="A741" t="s">
        <v>1911</v>
      </c>
      <c r="B741" t="s">
        <v>2958</v>
      </c>
      <c r="C741" t="s">
        <v>2959</v>
      </c>
      <c r="D741" t="s">
        <v>2960</v>
      </c>
      <c r="E741" t="s">
        <v>2961</v>
      </c>
      <c r="G741" s="1">
        <v>50.658503691107938</v>
      </c>
      <c r="H741" s="1">
        <v>347.39328</v>
      </c>
      <c r="I741" s="2">
        <v>17598.423757146091</v>
      </c>
      <c r="J741" s="3">
        <v>2.2747472062414581E-3</v>
      </c>
      <c r="K741" s="4">
        <v>7736430.54</v>
      </c>
      <c r="L741" s="5">
        <v>350001</v>
      </c>
      <c r="M741" s="6">
        <v>22.1040241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1912</v>
      </c>
      <c r="AG741">
        <v>-7.7016000000000001E-2</v>
      </c>
    </row>
    <row r="742" spans="1:33" x14ac:dyDescent="0.25">
      <c r="A742" t="s">
        <v>1911</v>
      </c>
      <c r="B742" t="s">
        <v>2962</v>
      </c>
      <c r="C742" t="s">
        <v>2963</v>
      </c>
      <c r="D742" t="s">
        <v>2964</v>
      </c>
      <c r="E742" t="s">
        <v>2965</v>
      </c>
      <c r="F742" t="s">
        <v>2966</v>
      </c>
      <c r="G742" s="1">
        <v>130.72435463563019</v>
      </c>
      <c r="H742" s="1">
        <v>146.94999999999999</v>
      </c>
      <c r="I742" s="2">
        <v>19209.943913705862</v>
      </c>
      <c r="J742" s="3">
        <v>2.483050007931158E-3</v>
      </c>
      <c r="K742" s="4">
        <v>7736430.54</v>
      </c>
      <c r="L742" s="5">
        <v>350001</v>
      </c>
      <c r="M742" s="6">
        <v>22.1040241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1912</v>
      </c>
      <c r="AG742">
        <v>-7.7016000000000001E-2</v>
      </c>
    </row>
    <row r="743" spans="1:33" x14ac:dyDescent="0.25">
      <c r="A743" t="s">
        <v>1911</v>
      </c>
      <c r="B743" t="s">
        <v>2967</v>
      </c>
      <c r="C743" t="s">
        <v>2968</v>
      </c>
      <c r="D743" t="s">
        <v>2969</v>
      </c>
      <c r="E743" t="s">
        <v>2970</v>
      </c>
      <c r="G743" s="1">
        <v>12445.10115975139</v>
      </c>
      <c r="H743" s="1">
        <v>7.4078312000000004</v>
      </c>
      <c r="I743" s="2">
        <v>92191.208658362521</v>
      </c>
      <c r="J743" s="3">
        <v>1.1916504411395201E-2</v>
      </c>
      <c r="K743" s="4">
        <v>7736430.54</v>
      </c>
      <c r="L743" s="5">
        <v>350001</v>
      </c>
      <c r="M743" s="6">
        <v>22.1040241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1912</v>
      </c>
      <c r="AG743">
        <v>-7.7016000000000001E-2</v>
      </c>
    </row>
    <row r="744" spans="1:33" x14ac:dyDescent="0.25">
      <c r="A744" t="s">
        <v>1911</v>
      </c>
      <c r="B744" t="s">
        <v>2971</v>
      </c>
      <c r="C744" t="s">
        <v>2972</v>
      </c>
      <c r="D744" t="s">
        <v>2973</v>
      </c>
      <c r="E744" t="s">
        <v>2974</v>
      </c>
      <c r="F744" t="s">
        <v>2975</v>
      </c>
      <c r="G744" s="1">
        <v>59.801098992169493</v>
      </c>
      <c r="H744" s="1">
        <v>118.58716800000001</v>
      </c>
      <c r="I744" s="2">
        <v>7091.6429727690329</v>
      </c>
      <c r="J744" s="3">
        <v>9.1665567681410774E-4</v>
      </c>
      <c r="K744" s="4">
        <v>7736430.54</v>
      </c>
      <c r="L744" s="5">
        <v>350001</v>
      </c>
      <c r="M744" s="6">
        <v>22.1040241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1912</v>
      </c>
      <c r="AG744">
        <v>-7.7016000000000001E-2</v>
      </c>
    </row>
    <row r="745" spans="1:33" x14ac:dyDescent="0.25">
      <c r="A745" t="s">
        <v>1911</v>
      </c>
      <c r="B745" t="s">
        <v>2976</v>
      </c>
      <c r="C745" t="s">
        <v>2977</v>
      </c>
      <c r="D745" t="s">
        <v>2978</v>
      </c>
      <c r="E745" t="s">
        <v>2979</v>
      </c>
      <c r="G745" s="1">
        <v>16058.380366347659</v>
      </c>
      <c r="H745" s="1">
        <v>2.1878500000000001</v>
      </c>
      <c r="I745" s="2">
        <v>35133.327484513728</v>
      </c>
      <c r="J745" s="3">
        <v>4.541283903844593E-3</v>
      </c>
      <c r="K745" s="4">
        <v>7736430.54</v>
      </c>
      <c r="L745" s="5">
        <v>350001</v>
      </c>
      <c r="M745" s="6">
        <v>22.1040241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1912</v>
      </c>
      <c r="AG745">
        <v>-7.7016000000000001E-2</v>
      </c>
    </row>
    <row r="746" spans="1:33" x14ac:dyDescent="0.25">
      <c r="A746" t="s">
        <v>1911</v>
      </c>
      <c r="B746" t="s">
        <v>2980</v>
      </c>
      <c r="C746" t="s">
        <v>2981</v>
      </c>
      <c r="D746" t="s">
        <v>2982</v>
      </c>
      <c r="E746" t="s">
        <v>2983</v>
      </c>
      <c r="G746" s="1">
        <v>416.64107928274018</v>
      </c>
      <c r="H746" s="1">
        <v>21.673204699999999</v>
      </c>
      <c r="I746" s="2">
        <v>9029.9473977237576</v>
      </c>
      <c r="J746" s="3">
        <v>1.167198147910181E-3</v>
      </c>
      <c r="K746" s="4">
        <v>7736430.54</v>
      </c>
      <c r="L746" s="5">
        <v>350001</v>
      </c>
      <c r="M746" s="6">
        <v>22.1040241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1912</v>
      </c>
      <c r="AG746">
        <v>-7.7016000000000001E-2</v>
      </c>
    </row>
    <row r="747" spans="1:33" x14ac:dyDescent="0.25">
      <c r="A747" t="s">
        <v>1911</v>
      </c>
      <c r="B747" t="s">
        <v>2984</v>
      </c>
      <c r="C747" t="s">
        <v>2985</v>
      </c>
      <c r="D747" t="s">
        <v>2986</v>
      </c>
      <c r="E747" t="s">
        <v>2987</v>
      </c>
      <c r="F747" t="s">
        <v>2988</v>
      </c>
      <c r="G747" s="1">
        <v>52.581311291235551</v>
      </c>
      <c r="H747" s="1">
        <v>107.89</v>
      </c>
      <c r="I747" s="2">
        <v>5672.9976752114026</v>
      </c>
      <c r="J747" s="3">
        <v>7.3328360487178931E-4</v>
      </c>
      <c r="K747" s="4">
        <v>7736430.54</v>
      </c>
      <c r="L747" s="5">
        <v>350001</v>
      </c>
      <c r="M747" s="6">
        <v>22.1040241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1912</v>
      </c>
      <c r="AG747">
        <v>-7.7016000000000001E-2</v>
      </c>
    </row>
    <row r="748" spans="1:33" x14ac:dyDescent="0.25">
      <c r="A748" t="s">
        <v>1911</v>
      </c>
      <c r="B748" t="s">
        <v>2989</v>
      </c>
      <c r="C748" t="s">
        <v>2990</v>
      </c>
      <c r="D748" t="s">
        <v>2991</v>
      </c>
      <c r="E748" t="s">
        <v>2992</v>
      </c>
      <c r="F748" t="s">
        <v>2993</v>
      </c>
      <c r="G748" s="1">
        <v>89.666806209785832</v>
      </c>
      <c r="H748" s="1">
        <v>243.58</v>
      </c>
      <c r="I748" s="2">
        <v>21841.040656579629</v>
      </c>
      <c r="J748" s="3">
        <v>2.8231418279598009E-3</v>
      </c>
      <c r="K748" s="4">
        <v>7736430.54</v>
      </c>
      <c r="L748" s="5">
        <v>350001</v>
      </c>
      <c r="M748" s="6">
        <v>22.1040241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1912</v>
      </c>
      <c r="AG748">
        <v>-7.7016000000000001E-2</v>
      </c>
    </row>
    <row r="749" spans="1:33" x14ac:dyDescent="0.25">
      <c r="A749" t="s">
        <v>1911</v>
      </c>
      <c r="B749" t="s">
        <v>2994</v>
      </c>
      <c r="C749" t="s">
        <v>2995</v>
      </c>
      <c r="D749" t="s">
        <v>2996</v>
      </c>
      <c r="E749" t="s">
        <v>2997</v>
      </c>
      <c r="G749" s="1">
        <v>7285.2760760052661</v>
      </c>
      <c r="H749" s="1">
        <v>5.1790607</v>
      </c>
      <c r="I749" s="2">
        <v>37730.887013889092</v>
      </c>
      <c r="J749" s="3">
        <v>4.8770407513914144E-3</v>
      </c>
      <c r="K749" s="4">
        <v>7736430.54</v>
      </c>
      <c r="L749" s="5">
        <v>350001</v>
      </c>
      <c r="M749" s="6">
        <v>22.1040241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1912</v>
      </c>
      <c r="AG749">
        <v>-7.7016000000000001E-2</v>
      </c>
    </row>
    <row r="750" spans="1:33" x14ac:dyDescent="0.25">
      <c r="A750" t="s">
        <v>1911</v>
      </c>
      <c r="B750" t="s">
        <v>2998</v>
      </c>
      <c r="C750" t="s">
        <v>2999</v>
      </c>
      <c r="D750" t="s">
        <v>3000</v>
      </c>
      <c r="E750" t="s">
        <v>3001</v>
      </c>
      <c r="G750" s="1">
        <v>640.52501817559801</v>
      </c>
      <c r="H750" s="1">
        <v>20.665466800000001</v>
      </c>
      <c r="I750" s="2">
        <v>13236.748497677219</v>
      </c>
      <c r="J750" s="3">
        <v>1.710963270365925E-3</v>
      </c>
      <c r="K750" s="4">
        <v>7736430.54</v>
      </c>
      <c r="L750" s="5">
        <v>350001</v>
      </c>
      <c r="M750" s="6">
        <v>22.1040241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1912</v>
      </c>
      <c r="AG750">
        <v>-7.7016000000000001E-2</v>
      </c>
    </row>
    <row r="751" spans="1:33" x14ac:dyDescent="0.25">
      <c r="A751" t="s">
        <v>1911</v>
      </c>
      <c r="B751" t="s">
        <v>3002</v>
      </c>
      <c r="C751" t="s">
        <v>3003</v>
      </c>
      <c r="D751" t="s">
        <v>3004</v>
      </c>
      <c r="E751" t="s">
        <v>3005</v>
      </c>
      <c r="G751" s="1">
        <v>5046.1735299647489</v>
      </c>
      <c r="H751" s="1">
        <v>3.1630060000000002</v>
      </c>
      <c r="I751" s="2">
        <v>15961.07715231968</v>
      </c>
      <c r="J751" s="3">
        <v>2.0631061146087252E-3</v>
      </c>
      <c r="K751" s="4">
        <v>7736430.54</v>
      </c>
      <c r="L751" s="5">
        <v>350001</v>
      </c>
      <c r="M751" s="6">
        <v>22.1040241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1912</v>
      </c>
      <c r="AG751">
        <v>-7.7016000000000001E-2</v>
      </c>
    </row>
    <row r="752" spans="1:33" x14ac:dyDescent="0.25">
      <c r="A752" t="s">
        <v>1911</v>
      </c>
      <c r="B752" t="s">
        <v>3006</v>
      </c>
      <c r="C752" t="s">
        <v>3007</v>
      </c>
      <c r="D752" t="s">
        <v>3008</v>
      </c>
      <c r="E752" t="s">
        <v>3009</v>
      </c>
      <c r="G752" s="1">
        <v>652.00027363441029</v>
      </c>
      <c r="H752" s="1">
        <v>21.322092399999999</v>
      </c>
      <c r="I752" s="2">
        <v>13902.01007925818</v>
      </c>
      <c r="J752" s="3">
        <v>1.7969540355051361E-3</v>
      </c>
      <c r="K752" s="4">
        <v>7736430.54</v>
      </c>
      <c r="L752" s="5">
        <v>350001</v>
      </c>
      <c r="M752" s="6">
        <v>22.1040241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1912</v>
      </c>
      <c r="AG752">
        <v>-7.7016000000000001E-2</v>
      </c>
    </row>
    <row r="753" spans="1:33" x14ac:dyDescent="0.25">
      <c r="A753" t="s">
        <v>1911</v>
      </c>
      <c r="B753" t="s">
        <v>624</v>
      </c>
      <c r="C753" t="s">
        <v>3010</v>
      </c>
      <c r="D753" t="s">
        <v>626</v>
      </c>
      <c r="E753" t="s">
        <v>627</v>
      </c>
      <c r="F753" t="s">
        <v>628</v>
      </c>
      <c r="G753" s="1">
        <v>147.473902199967</v>
      </c>
      <c r="H753" s="1">
        <v>69.64</v>
      </c>
      <c r="I753" s="2">
        <v>10270.082549205699</v>
      </c>
      <c r="J753" s="3">
        <v>1.327496252452065E-3</v>
      </c>
      <c r="K753" s="4">
        <v>7736430.54</v>
      </c>
      <c r="L753" s="5">
        <v>350001</v>
      </c>
      <c r="M753" s="6">
        <v>22.1040241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1912</v>
      </c>
      <c r="AG753">
        <v>-7.7016000000000001E-2</v>
      </c>
    </row>
    <row r="754" spans="1:33" x14ac:dyDescent="0.25">
      <c r="A754" t="s">
        <v>1911</v>
      </c>
      <c r="B754" t="s">
        <v>3011</v>
      </c>
      <c r="C754" t="s">
        <v>3012</v>
      </c>
      <c r="D754" t="s">
        <v>3013</v>
      </c>
      <c r="E754" t="s">
        <v>3014</v>
      </c>
      <c r="F754" t="s">
        <v>3015</v>
      </c>
      <c r="G754" s="1">
        <v>227.78933797353741</v>
      </c>
      <c r="H754" s="1">
        <v>56.25</v>
      </c>
      <c r="I754" s="2">
        <v>12813.15026101148</v>
      </c>
      <c r="J754" s="3">
        <v>1.656209565220433E-3</v>
      </c>
      <c r="K754" s="4">
        <v>7736430.54</v>
      </c>
      <c r="L754" s="5">
        <v>350001</v>
      </c>
      <c r="M754" s="6">
        <v>22.1040241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1912</v>
      </c>
      <c r="AG754">
        <v>-7.7016000000000001E-2</v>
      </c>
    </row>
    <row r="755" spans="1:33" x14ac:dyDescent="0.25">
      <c r="A755" t="s">
        <v>1911</v>
      </c>
      <c r="B755" t="s">
        <v>3016</v>
      </c>
      <c r="C755" t="s">
        <v>3017</v>
      </c>
      <c r="D755" t="s">
        <v>3018</v>
      </c>
      <c r="E755" t="s">
        <v>3019</v>
      </c>
      <c r="G755" s="1">
        <v>180.75268406493379</v>
      </c>
      <c r="H755" s="1">
        <v>29.931183600000001</v>
      </c>
      <c r="I755" s="2">
        <v>5410.1417729403274</v>
      </c>
      <c r="J755" s="3">
        <v>6.993072250785473E-4</v>
      </c>
      <c r="K755" s="4">
        <v>7736430.54</v>
      </c>
      <c r="L755" s="5">
        <v>350001</v>
      </c>
      <c r="M755" s="6">
        <v>22.1040241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1912</v>
      </c>
      <c r="AG755">
        <v>-7.7016000000000001E-2</v>
      </c>
    </row>
    <row r="756" spans="1:33" x14ac:dyDescent="0.25">
      <c r="A756" t="s">
        <v>1911</v>
      </c>
      <c r="B756" t="s">
        <v>3020</v>
      </c>
      <c r="C756" t="s">
        <v>3021</v>
      </c>
      <c r="D756" t="s">
        <v>3022</v>
      </c>
      <c r="E756" t="s">
        <v>3023</v>
      </c>
      <c r="F756" t="s">
        <v>3024</v>
      </c>
      <c r="G756" s="1">
        <v>60.874229352331653</v>
      </c>
      <c r="H756" s="1">
        <v>114.08</v>
      </c>
      <c r="I756" s="2">
        <v>6944.532084513995</v>
      </c>
      <c r="J756" s="3">
        <v>8.9764033278763144E-4</v>
      </c>
      <c r="K756" s="4">
        <v>7736430.54</v>
      </c>
      <c r="L756" s="5">
        <v>350001</v>
      </c>
      <c r="M756" s="6">
        <v>22.1040241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1912</v>
      </c>
      <c r="AG756">
        <v>-7.7016000000000001E-2</v>
      </c>
    </row>
    <row r="757" spans="1:33" x14ac:dyDescent="0.25">
      <c r="A757" t="s">
        <v>1911</v>
      </c>
      <c r="B757" t="s">
        <v>3025</v>
      </c>
      <c r="C757" t="s">
        <v>3026</v>
      </c>
      <c r="D757" t="s">
        <v>3027</v>
      </c>
      <c r="E757" t="s">
        <v>3028</v>
      </c>
      <c r="F757" t="s">
        <v>3029</v>
      </c>
      <c r="G757" s="1">
        <v>239.2740298827681</v>
      </c>
      <c r="H757" s="1">
        <v>75.791939999999997</v>
      </c>
      <c r="I757" s="2">
        <v>18135.042916432969</v>
      </c>
      <c r="J757" s="3">
        <v>2.3441098349773291E-3</v>
      </c>
      <c r="K757" s="4">
        <v>7736430.54</v>
      </c>
      <c r="L757" s="5">
        <v>350001</v>
      </c>
      <c r="M757" s="6">
        <v>22.1040241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1912</v>
      </c>
      <c r="AG757">
        <v>-7.7016000000000001E-2</v>
      </c>
    </row>
    <row r="758" spans="1:33" x14ac:dyDescent="0.25">
      <c r="A758" t="s">
        <v>1911</v>
      </c>
      <c r="B758" t="s">
        <v>3030</v>
      </c>
      <c r="C758" t="s">
        <v>3031</v>
      </c>
      <c r="D758" t="s">
        <v>3032</v>
      </c>
      <c r="E758" t="s">
        <v>3033</v>
      </c>
      <c r="F758" t="s">
        <v>3034</v>
      </c>
      <c r="G758" s="1">
        <v>123.2819494214686</v>
      </c>
      <c r="H758" s="1">
        <v>98.38</v>
      </c>
      <c r="I758" s="2">
        <v>12128.478184084081</v>
      </c>
      <c r="J758" s="3">
        <v>1.5677098270805499E-3</v>
      </c>
      <c r="K758" s="4">
        <v>7736430.54</v>
      </c>
      <c r="L758" s="5">
        <v>350001</v>
      </c>
      <c r="M758" s="6">
        <v>22.1040241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1912</v>
      </c>
      <c r="AG758">
        <v>-7.7016000000000001E-2</v>
      </c>
    </row>
    <row r="759" spans="1:33" x14ac:dyDescent="0.25">
      <c r="A759" t="s">
        <v>1911</v>
      </c>
      <c r="B759" t="s">
        <v>3035</v>
      </c>
      <c r="C759" t="s">
        <v>3036</v>
      </c>
      <c r="D759" t="s">
        <v>3037</v>
      </c>
      <c r="E759" t="s">
        <v>3038</v>
      </c>
      <c r="G759" s="1">
        <v>132.262799910929</v>
      </c>
      <c r="H759" s="1">
        <v>94.51</v>
      </c>
      <c r="I759" s="2">
        <v>12500.157219581901</v>
      </c>
      <c r="J759" s="3">
        <v>1.6157525301819489E-3</v>
      </c>
      <c r="K759" s="4">
        <v>7736430.54</v>
      </c>
      <c r="L759" s="5">
        <v>350001</v>
      </c>
      <c r="M759" s="6">
        <v>22.1040241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1912</v>
      </c>
      <c r="AG759">
        <v>-7.7016000000000001E-2</v>
      </c>
    </row>
    <row r="760" spans="1:33" x14ac:dyDescent="0.25">
      <c r="A760" t="s">
        <v>1911</v>
      </c>
      <c r="B760" t="s">
        <v>3039</v>
      </c>
      <c r="C760" t="s">
        <v>3040</v>
      </c>
      <c r="D760" t="s">
        <v>3041</v>
      </c>
      <c r="E760" t="s">
        <v>3042</v>
      </c>
      <c r="F760" t="s">
        <v>3043</v>
      </c>
      <c r="G760" s="1">
        <v>282.95548547722319</v>
      </c>
      <c r="H760" s="1">
        <v>65.92</v>
      </c>
      <c r="I760" s="2">
        <v>18652.42560265855</v>
      </c>
      <c r="J760" s="3">
        <v>2.4109859845854119E-3</v>
      </c>
      <c r="K760" s="4">
        <v>7736430.54</v>
      </c>
      <c r="L760" s="5">
        <v>350001</v>
      </c>
      <c r="M760" s="6">
        <v>22.1040241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1912</v>
      </c>
      <c r="AG760">
        <v>-7.7016000000000001E-2</v>
      </c>
    </row>
    <row r="761" spans="1:33" x14ac:dyDescent="0.25">
      <c r="A761" t="s">
        <v>1911</v>
      </c>
      <c r="B761" t="s">
        <v>3044</v>
      </c>
      <c r="C761" t="s">
        <v>3045</v>
      </c>
      <c r="D761" t="s">
        <v>3046</v>
      </c>
      <c r="E761" t="s">
        <v>3047</v>
      </c>
      <c r="F761" t="s">
        <v>3048</v>
      </c>
      <c r="G761" s="1">
        <v>126.31247644599379</v>
      </c>
      <c r="H761" s="1">
        <v>57.227799999999988</v>
      </c>
      <c r="I761" s="2">
        <v>7228.5851395560403</v>
      </c>
      <c r="J761" s="3">
        <v>9.3435662637721302E-4</v>
      </c>
      <c r="K761" s="4">
        <v>7736430.54</v>
      </c>
      <c r="L761" s="5">
        <v>350001</v>
      </c>
      <c r="M761" s="6">
        <v>22.1040241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1912</v>
      </c>
      <c r="AG761">
        <v>-7.7016000000000001E-2</v>
      </c>
    </row>
    <row r="762" spans="1:33" x14ac:dyDescent="0.25">
      <c r="A762" t="s">
        <v>1911</v>
      </c>
      <c r="B762" t="s">
        <v>3049</v>
      </c>
      <c r="C762" t="s">
        <v>3050</v>
      </c>
      <c r="D762" t="s">
        <v>3051</v>
      </c>
      <c r="E762" t="s">
        <v>3052</v>
      </c>
      <c r="F762" t="s">
        <v>3053</v>
      </c>
      <c r="G762" s="1">
        <v>26.712312206738439</v>
      </c>
      <c r="H762" s="1">
        <v>316.73</v>
      </c>
      <c r="I762" s="2">
        <v>8460.5906452402651</v>
      </c>
      <c r="J762" s="3">
        <v>1.093603904474565E-3</v>
      </c>
      <c r="K762" s="4">
        <v>7736430.54</v>
      </c>
      <c r="L762" s="5">
        <v>350001</v>
      </c>
      <c r="M762" s="6">
        <v>22.1040241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1912</v>
      </c>
      <c r="AG762">
        <v>-7.7016000000000001E-2</v>
      </c>
    </row>
    <row r="763" spans="1:33" x14ac:dyDescent="0.25">
      <c r="A763" t="s">
        <v>1911</v>
      </c>
      <c r="B763" t="s">
        <v>3054</v>
      </c>
      <c r="C763" t="s">
        <v>3055</v>
      </c>
      <c r="D763" t="s">
        <v>3056</v>
      </c>
      <c r="E763" t="s">
        <v>3057</v>
      </c>
      <c r="G763" s="1">
        <v>403.37681462454668</v>
      </c>
      <c r="H763" s="1">
        <v>12.34821</v>
      </c>
      <c r="I763" s="2">
        <v>4980.9816161149747</v>
      </c>
      <c r="J763" s="3">
        <v>6.4383459404974822E-4</v>
      </c>
      <c r="K763" s="4">
        <v>7736430.54</v>
      </c>
      <c r="L763" s="5">
        <v>350001</v>
      </c>
      <c r="M763" s="6">
        <v>22.1040241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1912</v>
      </c>
      <c r="AG763">
        <v>-7.7016000000000001E-2</v>
      </c>
    </row>
    <row r="764" spans="1:33" x14ac:dyDescent="0.25">
      <c r="A764" t="s">
        <v>1911</v>
      </c>
      <c r="B764" t="s">
        <v>3058</v>
      </c>
      <c r="C764" t="s">
        <v>3059</v>
      </c>
      <c r="D764" t="s">
        <v>3060</v>
      </c>
      <c r="E764" t="s">
        <v>3061</v>
      </c>
      <c r="G764" s="1">
        <v>1574.483425506548</v>
      </c>
      <c r="H764" s="1">
        <v>11.085116899999999</v>
      </c>
      <c r="I764" s="2">
        <v>17453.33282885253</v>
      </c>
      <c r="J764" s="3">
        <v>2.2559929593645041E-3</v>
      </c>
      <c r="K764" s="4">
        <v>7736430.54</v>
      </c>
      <c r="L764" s="5">
        <v>350001</v>
      </c>
      <c r="M764" s="6">
        <v>22.1040241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1912</v>
      </c>
      <c r="AG764">
        <v>-7.7016000000000001E-2</v>
      </c>
    </row>
    <row r="765" spans="1:33" x14ac:dyDescent="0.25">
      <c r="A765" t="s">
        <v>1911</v>
      </c>
      <c r="B765" t="s">
        <v>3062</v>
      </c>
      <c r="C765" t="s">
        <v>3063</v>
      </c>
      <c r="D765" t="s">
        <v>3064</v>
      </c>
      <c r="E765" t="s">
        <v>3065</v>
      </c>
      <c r="G765" s="1">
        <v>4908.8585405925814</v>
      </c>
      <c r="H765" s="1">
        <v>2.9894704399999998</v>
      </c>
      <c r="I765" s="2">
        <v>14674.88750124306</v>
      </c>
      <c r="J765" s="3">
        <v>1.8968550710006199E-3</v>
      </c>
      <c r="K765" s="4">
        <v>7736430.54</v>
      </c>
      <c r="L765" s="5">
        <v>350001</v>
      </c>
      <c r="M765" s="6">
        <v>22.1040241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1912</v>
      </c>
      <c r="AG765">
        <v>-7.7016000000000001E-2</v>
      </c>
    </row>
    <row r="766" spans="1:33" x14ac:dyDescent="0.25">
      <c r="A766" t="s">
        <v>1911</v>
      </c>
      <c r="B766" t="s">
        <v>3066</v>
      </c>
      <c r="C766" t="s">
        <v>3067</v>
      </c>
      <c r="D766" t="s">
        <v>3068</v>
      </c>
      <c r="E766" t="s">
        <v>3069</v>
      </c>
      <c r="G766" s="1">
        <v>277.25174203243711</v>
      </c>
      <c r="H766" s="1">
        <v>19.300138</v>
      </c>
      <c r="I766" s="2">
        <v>5350.9968819664364</v>
      </c>
      <c r="J766" s="3">
        <v>6.9166224065477574E-4</v>
      </c>
      <c r="K766" s="4">
        <v>7736430.54</v>
      </c>
      <c r="L766" s="5">
        <v>350001</v>
      </c>
      <c r="M766" s="6">
        <v>22.1040241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1912</v>
      </c>
      <c r="AG766">
        <v>-7.7016000000000001E-2</v>
      </c>
    </row>
    <row r="767" spans="1:33" x14ac:dyDescent="0.25">
      <c r="A767" t="s">
        <v>1911</v>
      </c>
      <c r="B767" t="s">
        <v>3070</v>
      </c>
      <c r="C767" t="s">
        <v>3071</v>
      </c>
      <c r="D767" t="s">
        <v>3072</v>
      </c>
      <c r="E767" t="s">
        <v>3073</v>
      </c>
      <c r="F767" t="s">
        <v>3074</v>
      </c>
      <c r="G767" s="1">
        <v>122.30482945800649</v>
      </c>
      <c r="H767" s="1">
        <v>174.9</v>
      </c>
      <c r="I767" s="2">
        <v>21391.114672205342</v>
      </c>
      <c r="J767" s="3">
        <v>2.7649850356189381E-3</v>
      </c>
      <c r="K767" s="4">
        <v>7736430.54</v>
      </c>
      <c r="L767" s="5">
        <v>350001</v>
      </c>
      <c r="M767" s="6">
        <v>22.1040241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1912</v>
      </c>
      <c r="AG767">
        <v>-7.7016000000000001E-2</v>
      </c>
    </row>
    <row r="768" spans="1:33" x14ac:dyDescent="0.25">
      <c r="A768" t="s">
        <v>1911</v>
      </c>
      <c r="B768" t="s">
        <v>3075</v>
      </c>
      <c r="C768" t="s">
        <v>3076</v>
      </c>
      <c r="D768" t="s">
        <v>3077</v>
      </c>
      <c r="E768" t="s">
        <v>3078</v>
      </c>
      <c r="F768" t="s">
        <v>3079</v>
      </c>
      <c r="G768" s="1">
        <v>106.17756431187721</v>
      </c>
      <c r="H768" s="1">
        <v>135.6</v>
      </c>
      <c r="I768" s="2">
        <v>14397.67772069055</v>
      </c>
      <c r="J768" s="3">
        <v>1.8610233293312221E-3</v>
      </c>
      <c r="K768" s="4">
        <v>7736430.54</v>
      </c>
      <c r="L768" s="5">
        <v>350001</v>
      </c>
      <c r="M768" s="6">
        <v>22.1040241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1912</v>
      </c>
      <c r="AG768">
        <v>-7.7016000000000001E-2</v>
      </c>
    </row>
    <row r="769" spans="1:33" x14ac:dyDescent="0.25">
      <c r="A769" t="s">
        <v>1911</v>
      </c>
      <c r="B769" t="s">
        <v>3080</v>
      </c>
      <c r="C769" t="s">
        <v>3081</v>
      </c>
      <c r="D769" t="s">
        <v>3082</v>
      </c>
      <c r="E769" t="s">
        <v>3083</v>
      </c>
      <c r="F769" t="s">
        <v>3084</v>
      </c>
      <c r="G769" s="1">
        <v>128.56702845332131</v>
      </c>
      <c r="H769" s="1">
        <v>143.71</v>
      </c>
      <c r="I769" s="2">
        <v>18476.367659026811</v>
      </c>
      <c r="J769" s="3">
        <v>2.3882289853825551E-3</v>
      </c>
      <c r="K769" s="4">
        <v>7736430.54</v>
      </c>
      <c r="L769" s="5">
        <v>350001</v>
      </c>
      <c r="M769" s="6">
        <v>22.1040241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1912</v>
      </c>
      <c r="AG769">
        <v>-7.7016000000000001E-2</v>
      </c>
    </row>
    <row r="770" spans="1:33" x14ac:dyDescent="0.25">
      <c r="A770" t="s">
        <v>1911</v>
      </c>
      <c r="B770" t="s">
        <v>3085</v>
      </c>
      <c r="C770" t="s">
        <v>3086</v>
      </c>
      <c r="D770" t="s">
        <v>3087</v>
      </c>
      <c r="E770" t="s">
        <v>3088</v>
      </c>
      <c r="F770" t="s">
        <v>3089</v>
      </c>
      <c r="G770" s="1">
        <v>113.5098382156087</v>
      </c>
      <c r="H770" s="1">
        <v>152.94999999999999</v>
      </c>
      <c r="I770" s="2">
        <v>17361.32975507735</v>
      </c>
      <c r="J770" s="3">
        <v>2.244100773000328E-3</v>
      </c>
      <c r="K770" s="4">
        <v>7736430.54</v>
      </c>
      <c r="L770" s="5">
        <v>350001</v>
      </c>
      <c r="M770" s="6">
        <v>22.1040241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1912</v>
      </c>
      <c r="AG770">
        <v>-7.7016000000000001E-2</v>
      </c>
    </row>
    <row r="771" spans="1:33" x14ac:dyDescent="0.25">
      <c r="A771" t="s">
        <v>1911</v>
      </c>
      <c r="B771" t="s">
        <v>3090</v>
      </c>
      <c r="C771" t="s">
        <v>3091</v>
      </c>
      <c r="D771" t="s">
        <v>3092</v>
      </c>
      <c r="E771" t="s">
        <v>3093</v>
      </c>
      <c r="F771" t="s">
        <v>3094</v>
      </c>
      <c r="G771" s="1">
        <v>180.08226562102249</v>
      </c>
      <c r="H771" s="1">
        <v>125.14</v>
      </c>
      <c r="I771" s="2">
        <v>22535.49471981476</v>
      </c>
      <c r="J771" s="3">
        <v>2.912905971726693E-3</v>
      </c>
      <c r="K771" s="4">
        <v>7736430.54</v>
      </c>
      <c r="L771" s="5">
        <v>350001</v>
      </c>
      <c r="M771" s="6">
        <v>22.1040241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1"/>
        <v xml:space="preserve"> </v>
      </c>
      <c r="AB771" s="8" t="s">
        <v>1912</v>
      </c>
      <c r="AG771">
        <v>-7.7016000000000001E-2</v>
      </c>
    </row>
    <row r="772" spans="1:33" x14ac:dyDescent="0.25">
      <c r="A772" t="s">
        <v>1911</v>
      </c>
      <c r="B772" t="s">
        <v>639</v>
      </c>
      <c r="C772" t="s">
        <v>3095</v>
      </c>
      <c r="D772" t="s">
        <v>641</v>
      </c>
      <c r="E772" t="s">
        <v>642</v>
      </c>
      <c r="F772" t="s">
        <v>643</v>
      </c>
      <c r="G772" s="1">
        <v>98.005606689911545</v>
      </c>
      <c r="H772" s="1">
        <v>55.09</v>
      </c>
      <c r="I772" s="2">
        <v>5399.1288725472277</v>
      </c>
      <c r="J772" s="3">
        <v>6.9788371324887874E-4</v>
      </c>
      <c r="K772" s="4">
        <v>7736430.54</v>
      </c>
      <c r="L772" s="5">
        <v>350001</v>
      </c>
      <c r="M772" s="6">
        <v>22.1040241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1"/>
        <v xml:space="preserve"> </v>
      </c>
      <c r="AB772" s="8" t="s">
        <v>1912</v>
      </c>
      <c r="AG772">
        <v>-7.7016000000000001E-2</v>
      </c>
    </row>
    <row r="773" spans="1:33" x14ac:dyDescent="0.25">
      <c r="A773" t="s">
        <v>1911</v>
      </c>
      <c r="B773" t="s">
        <v>1182</v>
      </c>
      <c r="C773" t="s">
        <v>3096</v>
      </c>
      <c r="D773" t="s">
        <v>1184</v>
      </c>
      <c r="E773" t="s">
        <v>1185</v>
      </c>
      <c r="F773" t="s">
        <v>1186</v>
      </c>
      <c r="G773" s="1">
        <v>12.690565610834881</v>
      </c>
      <c r="H773" s="1">
        <v>1357.26</v>
      </c>
      <c r="I773" s="2">
        <v>17224.397080961739</v>
      </c>
      <c r="J773" s="3">
        <v>2.2264010504464168E-3</v>
      </c>
      <c r="K773" s="4">
        <v>7736430.54</v>
      </c>
      <c r="L773" s="5">
        <v>350001</v>
      </c>
      <c r="M773" s="6">
        <v>22.1040241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ref="S773:S836" si="12">IF(ISNUMBER(N773),Q773*N773,IF(ISNUMBER(R773),J773*R773," "))</f>
        <v xml:space="preserve"> </v>
      </c>
      <c r="AB773" s="8" t="s">
        <v>1912</v>
      </c>
      <c r="AG773">
        <v>-7.7016000000000001E-2</v>
      </c>
    </row>
    <row r="774" spans="1:33" x14ac:dyDescent="0.25">
      <c r="A774" t="s">
        <v>1911</v>
      </c>
      <c r="B774" t="s">
        <v>3097</v>
      </c>
      <c r="C774" t="s">
        <v>3098</v>
      </c>
      <c r="D774" t="s">
        <v>3099</v>
      </c>
      <c r="E774" t="s">
        <v>3100</v>
      </c>
      <c r="G774" s="1">
        <v>680.5024812903456</v>
      </c>
      <c r="H774" s="1">
        <v>37.5370968</v>
      </c>
      <c r="I774" s="2">
        <v>25544.087512835889</v>
      </c>
      <c r="J774" s="3">
        <v>3.3017923938907221E-3</v>
      </c>
      <c r="K774" s="4">
        <v>7736430.54</v>
      </c>
      <c r="L774" s="5">
        <v>350001</v>
      </c>
      <c r="M774" s="6">
        <v>22.1040241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1912</v>
      </c>
      <c r="AG774">
        <v>-7.7016000000000001E-2</v>
      </c>
    </row>
    <row r="775" spans="1:33" x14ac:dyDescent="0.25">
      <c r="A775" t="s">
        <v>1911</v>
      </c>
      <c r="B775" t="s">
        <v>3101</v>
      </c>
      <c r="C775" t="s">
        <v>3102</v>
      </c>
      <c r="D775" t="s">
        <v>3103</v>
      </c>
      <c r="E775" t="s">
        <v>3104</v>
      </c>
      <c r="F775" t="s">
        <v>3105</v>
      </c>
      <c r="G775" s="1">
        <v>62.560222561231662</v>
      </c>
      <c r="H775" s="1">
        <v>199.81</v>
      </c>
      <c r="I775" s="2">
        <v>12500.1580699597</v>
      </c>
      <c r="J775" s="3">
        <v>1.6157526401005731E-3</v>
      </c>
      <c r="K775" s="4">
        <v>7736430.54</v>
      </c>
      <c r="L775" s="5">
        <v>350001</v>
      </c>
      <c r="M775" s="6">
        <v>22.1040241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1912</v>
      </c>
      <c r="AG775">
        <v>-7.7016000000000001E-2</v>
      </c>
    </row>
    <row r="776" spans="1:33" x14ac:dyDescent="0.25">
      <c r="A776" t="s">
        <v>1911</v>
      </c>
      <c r="B776" t="s">
        <v>3106</v>
      </c>
      <c r="C776" t="s">
        <v>3107</v>
      </c>
      <c r="D776" t="s">
        <v>3108</v>
      </c>
      <c r="E776" t="s">
        <v>3109</v>
      </c>
      <c r="F776" t="s">
        <v>3110</v>
      </c>
      <c r="G776" s="1">
        <v>968.83845692243688</v>
      </c>
      <c r="H776" s="1">
        <v>57.01</v>
      </c>
      <c r="I776" s="2">
        <v>55233.480429148127</v>
      </c>
      <c r="J776" s="3">
        <v>7.1394010640400754E-3</v>
      </c>
      <c r="K776" s="4">
        <v>7736430.54</v>
      </c>
      <c r="L776" s="5">
        <v>350001</v>
      </c>
      <c r="M776" s="6">
        <v>22.1040241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1912</v>
      </c>
      <c r="AG776">
        <v>-7.7016000000000001E-2</v>
      </c>
    </row>
    <row r="777" spans="1:33" x14ac:dyDescent="0.25">
      <c r="A777" t="s">
        <v>1911</v>
      </c>
      <c r="B777" t="s">
        <v>3111</v>
      </c>
      <c r="C777" t="s">
        <v>3112</v>
      </c>
      <c r="D777" t="s">
        <v>3113</v>
      </c>
      <c r="E777" t="s">
        <v>3114</v>
      </c>
      <c r="G777" s="1">
        <v>214.74850111411729</v>
      </c>
      <c r="H777" s="1">
        <v>355.49</v>
      </c>
      <c r="I777" s="2">
        <v>76340.944661057554</v>
      </c>
      <c r="J777" s="3">
        <v>9.8677218474784566E-3</v>
      </c>
      <c r="K777" s="4">
        <v>7736430.54</v>
      </c>
      <c r="L777" s="5">
        <v>350001</v>
      </c>
      <c r="M777" s="6">
        <v>22.1040241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1912</v>
      </c>
      <c r="AG777">
        <v>-7.7016000000000001E-2</v>
      </c>
    </row>
    <row r="778" spans="1:33" x14ac:dyDescent="0.25">
      <c r="A778" t="s">
        <v>1911</v>
      </c>
      <c r="B778" t="s">
        <v>3115</v>
      </c>
      <c r="C778" t="s">
        <v>3116</v>
      </c>
      <c r="D778" t="s">
        <v>3117</v>
      </c>
      <c r="E778" t="s">
        <v>3118</v>
      </c>
      <c r="F778" t="s">
        <v>3119</v>
      </c>
      <c r="G778" s="1">
        <v>436.58854536060062</v>
      </c>
      <c r="H778" s="1">
        <v>113.54</v>
      </c>
      <c r="I778" s="2">
        <v>49570.26344024259</v>
      </c>
      <c r="J778" s="3">
        <v>6.4073816967589016E-3</v>
      </c>
      <c r="K778" s="4">
        <v>7736430.54</v>
      </c>
      <c r="L778" s="5">
        <v>350001</v>
      </c>
      <c r="M778" s="6">
        <v>22.1040241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1912</v>
      </c>
      <c r="AG778">
        <v>-7.7016000000000001E-2</v>
      </c>
    </row>
    <row r="779" spans="1:33" x14ac:dyDescent="0.25">
      <c r="A779" t="s">
        <v>1911</v>
      </c>
      <c r="B779" t="s">
        <v>3120</v>
      </c>
      <c r="C779" t="s">
        <v>3121</v>
      </c>
      <c r="D779" t="s">
        <v>3122</v>
      </c>
      <c r="E779" t="s">
        <v>3123</v>
      </c>
      <c r="G779" s="1">
        <v>3551.3405743343451</v>
      </c>
      <c r="H779" s="1">
        <v>1.468213175</v>
      </c>
      <c r="I779" s="2">
        <v>5214.1250201497514</v>
      </c>
      <c r="J779" s="3">
        <v>6.7397037861206615E-4</v>
      </c>
      <c r="K779" s="4">
        <v>7736430.54</v>
      </c>
      <c r="L779" s="5">
        <v>350001</v>
      </c>
      <c r="M779" s="6">
        <v>22.1040241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1912</v>
      </c>
      <c r="AG779">
        <v>-7.7016000000000001E-2</v>
      </c>
    </row>
    <row r="780" spans="1:33" x14ac:dyDescent="0.25">
      <c r="A780" t="s">
        <v>1911</v>
      </c>
      <c r="B780" t="s">
        <v>3124</v>
      </c>
      <c r="C780" t="s">
        <v>3125</v>
      </c>
      <c r="D780" t="s">
        <v>3126</v>
      </c>
      <c r="E780" t="s">
        <v>3127</v>
      </c>
      <c r="F780" t="s">
        <v>3128</v>
      </c>
      <c r="G780" s="1">
        <v>36.970383728203423</v>
      </c>
      <c r="H780" s="1">
        <v>182.02</v>
      </c>
      <c r="I780" s="2">
        <v>6729.3492462075856</v>
      </c>
      <c r="J780" s="3">
        <v>8.6982610538730259E-4</v>
      </c>
      <c r="K780" s="4">
        <v>7736430.54</v>
      </c>
      <c r="L780" s="5">
        <v>350001</v>
      </c>
      <c r="M780" s="6">
        <v>22.1040241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1912</v>
      </c>
      <c r="AG780">
        <v>-7.7016000000000001E-2</v>
      </c>
    </row>
    <row r="781" spans="1:33" x14ac:dyDescent="0.25">
      <c r="A781" t="s">
        <v>1911</v>
      </c>
      <c r="B781" t="s">
        <v>3129</v>
      </c>
      <c r="C781" t="s">
        <v>3130</v>
      </c>
      <c r="D781" t="s">
        <v>3131</v>
      </c>
      <c r="E781" t="s">
        <v>3132</v>
      </c>
      <c r="F781" t="s">
        <v>3133</v>
      </c>
      <c r="G781" s="1">
        <v>943.64415560238956</v>
      </c>
      <c r="H781" s="1">
        <v>7.38</v>
      </c>
      <c r="I781" s="2">
        <v>6964.0938683456352</v>
      </c>
      <c r="J781" s="3">
        <v>9.0016886112256563E-4</v>
      </c>
      <c r="K781" s="4">
        <v>7736430.54</v>
      </c>
      <c r="L781" s="5">
        <v>350001</v>
      </c>
      <c r="M781" s="6">
        <v>22.1040241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1912</v>
      </c>
      <c r="AG781">
        <v>-7.7016000000000001E-2</v>
      </c>
    </row>
    <row r="782" spans="1:33" x14ac:dyDescent="0.25">
      <c r="A782" t="s">
        <v>1911</v>
      </c>
      <c r="B782" t="s">
        <v>3129</v>
      </c>
      <c r="C782" t="s">
        <v>3134</v>
      </c>
      <c r="D782" t="s">
        <v>3135</v>
      </c>
      <c r="E782" t="s">
        <v>3136</v>
      </c>
      <c r="F782" t="s">
        <v>3137</v>
      </c>
      <c r="G782" s="1">
        <v>895.11250798087951</v>
      </c>
      <c r="H782" s="1">
        <v>8.25</v>
      </c>
      <c r="I782" s="2">
        <v>7384.6781908422563</v>
      </c>
      <c r="J782" s="3">
        <v>9.5453299201239336E-4</v>
      </c>
      <c r="K782" s="4">
        <v>7736430.54</v>
      </c>
      <c r="L782" s="5">
        <v>350001</v>
      </c>
      <c r="M782" s="6">
        <v>22.1040241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1912</v>
      </c>
      <c r="AG782">
        <v>-7.7016000000000001E-2</v>
      </c>
    </row>
    <row r="783" spans="1:33" x14ac:dyDescent="0.25">
      <c r="A783" t="s">
        <v>1911</v>
      </c>
      <c r="B783" t="s">
        <v>654</v>
      </c>
      <c r="C783" t="s">
        <v>3138</v>
      </c>
      <c r="D783" t="s">
        <v>656</v>
      </c>
      <c r="E783" t="s">
        <v>657</v>
      </c>
      <c r="F783" t="s">
        <v>658</v>
      </c>
      <c r="G783" s="1">
        <v>151.93135051107899</v>
      </c>
      <c r="H783" s="1">
        <v>108.67</v>
      </c>
      <c r="I783" s="2">
        <v>16510.37986003896</v>
      </c>
      <c r="J783" s="3">
        <v>2.134108200761918E-3</v>
      </c>
      <c r="K783" s="4">
        <v>7736430.54</v>
      </c>
      <c r="L783" s="5">
        <v>350001</v>
      </c>
      <c r="M783" s="6">
        <v>22.1040241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1912</v>
      </c>
      <c r="AG783">
        <v>-7.7016000000000001E-2</v>
      </c>
    </row>
    <row r="784" spans="1:33" x14ac:dyDescent="0.25">
      <c r="A784" t="s">
        <v>1911</v>
      </c>
      <c r="B784" t="s">
        <v>3139</v>
      </c>
      <c r="C784" t="s">
        <v>3140</v>
      </c>
      <c r="D784" t="s">
        <v>3141</v>
      </c>
      <c r="E784" t="s">
        <v>3142</v>
      </c>
      <c r="G784" s="1">
        <v>412.08935931266183</v>
      </c>
      <c r="H784" s="1">
        <v>46.314101999999998</v>
      </c>
      <c r="I784" s="2">
        <v>19085.548620321271</v>
      </c>
      <c r="J784" s="3">
        <v>2.466970849365536E-3</v>
      </c>
      <c r="K784" s="4">
        <v>7736430.54</v>
      </c>
      <c r="L784" s="5">
        <v>350001</v>
      </c>
      <c r="M784" s="6">
        <v>22.1040241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1912</v>
      </c>
      <c r="AG784">
        <v>-7.7016000000000001E-2</v>
      </c>
    </row>
    <row r="785" spans="1:33" x14ac:dyDescent="0.25">
      <c r="A785" t="s">
        <v>1911</v>
      </c>
      <c r="B785" t="s">
        <v>3143</v>
      </c>
      <c r="C785" t="s">
        <v>3144</v>
      </c>
      <c r="D785" t="s">
        <v>3145</v>
      </c>
      <c r="E785" t="s">
        <v>3146</v>
      </c>
      <c r="F785" t="s">
        <v>3147</v>
      </c>
      <c r="G785" s="1">
        <v>454.83011559084258</v>
      </c>
      <c r="H785" s="1">
        <v>192.64</v>
      </c>
      <c r="I785" s="2">
        <v>87618.473467419914</v>
      </c>
      <c r="J785" s="3">
        <v>1.132543916918821E-2</v>
      </c>
      <c r="K785" s="4">
        <v>7736430.54</v>
      </c>
      <c r="L785" s="5">
        <v>350001</v>
      </c>
      <c r="M785" s="6">
        <v>22.1040241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1912</v>
      </c>
      <c r="AG785">
        <v>-7.7016000000000001E-2</v>
      </c>
    </row>
    <row r="786" spans="1:33" x14ac:dyDescent="0.25">
      <c r="A786" t="s">
        <v>1911</v>
      </c>
      <c r="B786" t="s">
        <v>3148</v>
      </c>
      <c r="C786" t="s">
        <v>3149</v>
      </c>
      <c r="D786" t="s">
        <v>3150</v>
      </c>
      <c r="E786" t="s">
        <v>3151</v>
      </c>
      <c r="F786" t="s">
        <v>3152</v>
      </c>
      <c r="G786" s="1">
        <v>77.136263553767378</v>
      </c>
      <c r="H786" s="1">
        <v>409.19</v>
      </c>
      <c r="I786" s="2">
        <v>31563.38768356607</v>
      </c>
      <c r="J786" s="3">
        <v>4.079838566425761E-3</v>
      </c>
      <c r="K786" s="4">
        <v>7736430.54</v>
      </c>
      <c r="L786" s="5">
        <v>350001</v>
      </c>
      <c r="M786" s="6">
        <v>22.1040241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1912</v>
      </c>
      <c r="AG786">
        <v>-7.7016000000000001E-2</v>
      </c>
    </row>
    <row r="787" spans="1:33" x14ac:dyDescent="0.25">
      <c r="A787" t="s">
        <v>1911</v>
      </c>
      <c r="B787" t="s">
        <v>1192</v>
      </c>
      <c r="C787" t="s">
        <v>3153</v>
      </c>
      <c r="D787" t="s">
        <v>1194</v>
      </c>
      <c r="E787" t="s">
        <v>1195</v>
      </c>
      <c r="F787" t="s">
        <v>1196</v>
      </c>
      <c r="G787" s="1">
        <v>60.269587525693687</v>
      </c>
      <c r="H787" s="1">
        <v>545.45000000000005</v>
      </c>
      <c r="I787" s="2">
        <v>32874.046515889633</v>
      </c>
      <c r="J787" s="3">
        <v>4.2492524615737872E-3</v>
      </c>
      <c r="K787" s="4">
        <v>7736430.54</v>
      </c>
      <c r="L787" s="5">
        <v>350001</v>
      </c>
      <c r="M787" s="6">
        <v>22.1040241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1912</v>
      </c>
      <c r="AG787">
        <v>-7.7016000000000001E-2</v>
      </c>
    </row>
    <row r="788" spans="1:33" x14ac:dyDescent="0.25">
      <c r="A788" t="s">
        <v>1911</v>
      </c>
      <c r="B788" t="s">
        <v>3154</v>
      </c>
      <c r="C788" t="s">
        <v>3155</v>
      </c>
      <c r="D788" t="s">
        <v>3156</v>
      </c>
      <c r="E788" t="s">
        <v>3157</v>
      </c>
      <c r="F788" t="s">
        <v>3158</v>
      </c>
      <c r="G788" s="1">
        <v>267.09490556134762</v>
      </c>
      <c r="H788" s="1">
        <v>75.95</v>
      </c>
      <c r="I788" s="2">
        <v>20285.85807738435</v>
      </c>
      <c r="J788" s="3">
        <v>2.622121141332492E-3</v>
      </c>
      <c r="K788" s="4">
        <v>7736430.54</v>
      </c>
      <c r="L788" s="5">
        <v>350001</v>
      </c>
      <c r="M788" s="6">
        <v>22.1040241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1912</v>
      </c>
      <c r="AG788">
        <v>-7.7016000000000001E-2</v>
      </c>
    </row>
    <row r="789" spans="1:33" x14ac:dyDescent="0.25">
      <c r="A789" t="s">
        <v>1911</v>
      </c>
      <c r="B789" t="s">
        <v>3159</v>
      </c>
      <c r="C789" t="s">
        <v>3160</v>
      </c>
      <c r="D789" t="s">
        <v>3161</v>
      </c>
      <c r="E789" t="s">
        <v>3162</v>
      </c>
      <c r="F789" t="s">
        <v>3163</v>
      </c>
      <c r="G789" s="1">
        <v>192.6102592537616</v>
      </c>
      <c r="H789" s="1">
        <v>111.77</v>
      </c>
      <c r="I789" s="2">
        <v>21528.048676792929</v>
      </c>
      <c r="J789" s="3">
        <v>2.782684930147764E-3</v>
      </c>
      <c r="K789" s="4">
        <v>7736430.54</v>
      </c>
      <c r="L789" s="5">
        <v>350001</v>
      </c>
      <c r="M789" s="6">
        <v>22.1040241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1912</v>
      </c>
      <c r="AG789">
        <v>-7.7016000000000001E-2</v>
      </c>
    </row>
    <row r="790" spans="1:33" x14ac:dyDescent="0.25">
      <c r="A790" t="s">
        <v>1911</v>
      </c>
      <c r="B790" t="s">
        <v>3164</v>
      </c>
      <c r="C790" t="s">
        <v>3165</v>
      </c>
      <c r="D790" t="s">
        <v>3166</v>
      </c>
      <c r="E790" t="s">
        <v>3167</v>
      </c>
      <c r="F790" t="s">
        <v>3168</v>
      </c>
      <c r="G790" s="1">
        <v>162.53287337778559</v>
      </c>
      <c r="H790" s="1">
        <v>353.43</v>
      </c>
      <c r="I790" s="2">
        <v>57443.993437910751</v>
      </c>
      <c r="J790" s="3">
        <v>7.4251288292327576E-3</v>
      </c>
      <c r="K790" s="4">
        <v>7736430.54</v>
      </c>
      <c r="L790" s="5">
        <v>350001</v>
      </c>
      <c r="M790" s="6">
        <v>22.1040241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1912</v>
      </c>
      <c r="AG790">
        <v>-7.7016000000000001E-2</v>
      </c>
    </row>
    <row r="791" spans="1:33" x14ac:dyDescent="0.25">
      <c r="A791" t="s">
        <v>1911</v>
      </c>
      <c r="B791" t="s">
        <v>3169</v>
      </c>
      <c r="C791" t="s">
        <v>3170</v>
      </c>
      <c r="D791" t="s">
        <v>3171</v>
      </c>
      <c r="E791" t="s">
        <v>3172</v>
      </c>
      <c r="F791" t="s">
        <v>3173</v>
      </c>
      <c r="G791" s="1">
        <v>326.92893928476309</v>
      </c>
      <c r="H791" s="1">
        <v>40.090000000000003</v>
      </c>
      <c r="I791" s="2">
        <v>13106.58117592616</v>
      </c>
      <c r="J791" s="3">
        <v>1.694138027629232E-3</v>
      </c>
      <c r="K791" s="4">
        <v>7736430.54</v>
      </c>
      <c r="L791" s="5">
        <v>350001</v>
      </c>
      <c r="M791" s="6">
        <v>22.1040241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1912</v>
      </c>
      <c r="AG791">
        <v>-7.7016000000000001E-2</v>
      </c>
    </row>
    <row r="792" spans="1:33" x14ac:dyDescent="0.25">
      <c r="A792" t="s">
        <v>1911</v>
      </c>
      <c r="B792" t="s">
        <v>1207</v>
      </c>
      <c r="C792" t="s">
        <v>3174</v>
      </c>
      <c r="D792" t="s">
        <v>1209</v>
      </c>
      <c r="E792" t="s">
        <v>1210</v>
      </c>
      <c r="F792" t="s">
        <v>1211</v>
      </c>
      <c r="G792" s="1">
        <v>57.056011932093007</v>
      </c>
      <c r="H792" s="1">
        <v>289.2</v>
      </c>
      <c r="I792" s="2">
        <v>16500.598650761302</v>
      </c>
      <c r="J792" s="3">
        <v>2.1328438955727121E-3</v>
      </c>
      <c r="K792" s="4">
        <v>7736430.54</v>
      </c>
      <c r="L792" s="5">
        <v>350001</v>
      </c>
      <c r="M792" s="6">
        <v>22.1040241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1912</v>
      </c>
      <c r="AG792">
        <v>-7.7016000000000001E-2</v>
      </c>
    </row>
    <row r="793" spans="1:33" x14ac:dyDescent="0.25">
      <c r="A793" t="s">
        <v>1911</v>
      </c>
      <c r="B793" t="s">
        <v>3175</v>
      </c>
      <c r="C793" t="s">
        <v>3176</v>
      </c>
      <c r="D793" t="s">
        <v>3177</v>
      </c>
      <c r="E793" t="s">
        <v>3178</v>
      </c>
      <c r="F793" t="s">
        <v>3179</v>
      </c>
      <c r="G793" s="1">
        <v>471.59954047247419</v>
      </c>
      <c r="H793" s="1">
        <v>111.25</v>
      </c>
      <c r="I793" s="2">
        <v>52465.448877562761</v>
      </c>
      <c r="J793" s="3">
        <v>6.7816092455426817E-3</v>
      </c>
      <c r="K793" s="4">
        <v>7736430.54</v>
      </c>
      <c r="L793" s="5">
        <v>350001</v>
      </c>
      <c r="M793" s="6">
        <v>22.1040241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1912</v>
      </c>
      <c r="AG793">
        <v>-7.7016000000000001E-2</v>
      </c>
    </row>
    <row r="794" spans="1:33" x14ac:dyDescent="0.25">
      <c r="A794" t="s">
        <v>1911</v>
      </c>
      <c r="B794" t="s">
        <v>3180</v>
      </c>
      <c r="C794" t="s">
        <v>3181</v>
      </c>
      <c r="D794" t="s">
        <v>3182</v>
      </c>
      <c r="E794" t="s">
        <v>3183</v>
      </c>
      <c r="F794" t="s">
        <v>3184</v>
      </c>
      <c r="G794" s="1">
        <v>258.34053832240619</v>
      </c>
      <c r="H794" s="1">
        <v>168.33</v>
      </c>
      <c r="I794" s="2">
        <v>43486.462815810642</v>
      </c>
      <c r="J794" s="3">
        <v>5.6209982873846927E-3</v>
      </c>
      <c r="K794" s="4">
        <v>7736430.54</v>
      </c>
      <c r="L794" s="5">
        <v>350001</v>
      </c>
      <c r="M794" s="6">
        <v>22.1040241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1912</v>
      </c>
      <c r="AG794">
        <v>-7.7016000000000001E-2</v>
      </c>
    </row>
    <row r="795" spans="1:33" x14ac:dyDescent="0.25">
      <c r="A795" t="s">
        <v>1911</v>
      </c>
      <c r="B795" t="s">
        <v>3185</v>
      </c>
      <c r="C795" t="s">
        <v>3186</v>
      </c>
      <c r="D795" t="s">
        <v>3187</v>
      </c>
      <c r="E795" t="s">
        <v>3188</v>
      </c>
      <c r="G795" s="1">
        <v>5652.7494406766864</v>
      </c>
      <c r="H795" s="1">
        <v>14.064139000000001</v>
      </c>
      <c r="I795" s="2">
        <v>79501.053865849171</v>
      </c>
      <c r="J795" s="3">
        <v>1.0276193065368E-2</v>
      </c>
      <c r="K795" s="4">
        <v>7736430.54</v>
      </c>
      <c r="L795" s="5">
        <v>350001</v>
      </c>
      <c r="M795" s="6">
        <v>22.1040241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1912</v>
      </c>
      <c r="AG795">
        <v>-7.7016000000000001E-2</v>
      </c>
    </row>
    <row r="796" spans="1:33" x14ac:dyDescent="0.25">
      <c r="A796" t="s">
        <v>1911</v>
      </c>
      <c r="B796" t="s">
        <v>3189</v>
      </c>
      <c r="C796" t="s">
        <v>3190</v>
      </c>
      <c r="D796" t="s">
        <v>3191</v>
      </c>
      <c r="E796" t="s">
        <v>3192</v>
      </c>
      <c r="F796" t="s">
        <v>3193</v>
      </c>
      <c r="G796" s="1">
        <v>182.65904962086171</v>
      </c>
      <c r="H796" s="1">
        <v>47.39</v>
      </c>
      <c r="I796" s="2">
        <v>8656.2123615326364</v>
      </c>
      <c r="J796" s="3">
        <v>1.118889689085561E-3</v>
      </c>
      <c r="K796" s="4">
        <v>7736430.54</v>
      </c>
      <c r="L796" s="5">
        <v>350001</v>
      </c>
      <c r="M796" s="6">
        <v>22.1040241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1912</v>
      </c>
      <c r="AG796">
        <v>-7.7016000000000001E-2</v>
      </c>
    </row>
    <row r="797" spans="1:33" x14ac:dyDescent="0.25">
      <c r="A797" t="s">
        <v>1911</v>
      </c>
      <c r="B797" t="s">
        <v>704</v>
      </c>
      <c r="C797" t="s">
        <v>3194</v>
      </c>
      <c r="D797" t="s">
        <v>706</v>
      </c>
      <c r="E797" t="s">
        <v>707</v>
      </c>
      <c r="F797" t="s">
        <v>708</v>
      </c>
      <c r="G797" s="1">
        <v>70.260307019424616</v>
      </c>
      <c r="H797" s="1">
        <v>181.81</v>
      </c>
      <c r="I797" s="2">
        <v>12774.026419201589</v>
      </c>
      <c r="J797" s="3">
        <v>1.6511524731147641E-3</v>
      </c>
      <c r="K797" s="4">
        <v>7736430.54</v>
      </c>
      <c r="L797" s="5">
        <v>350001</v>
      </c>
      <c r="M797" s="6">
        <v>22.1040241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1912</v>
      </c>
      <c r="AG797">
        <v>-7.7016000000000001E-2</v>
      </c>
    </row>
    <row r="798" spans="1:33" x14ac:dyDescent="0.25">
      <c r="A798" t="s">
        <v>1911</v>
      </c>
      <c r="B798" t="s">
        <v>709</v>
      </c>
      <c r="C798" t="s">
        <v>3195</v>
      </c>
      <c r="D798" t="s">
        <v>711</v>
      </c>
      <c r="E798" t="s">
        <v>712</v>
      </c>
      <c r="G798" s="1">
        <v>114.36282412155271</v>
      </c>
      <c r="H798" s="1">
        <v>65</v>
      </c>
      <c r="I798" s="2">
        <v>7433.5835679009251</v>
      </c>
      <c r="J798" s="3">
        <v>9.6085443144183194E-4</v>
      </c>
      <c r="K798" s="4">
        <v>7736430.54</v>
      </c>
      <c r="L798" s="5">
        <v>350001</v>
      </c>
      <c r="M798" s="6">
        <v>22.1040241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1912</v>
      </c>
      <c r="AG798">
        <v>-7.7016000000000001E-2</v>
      </c>
    </row>
    <row r="799" spans="1:33" x14ac:dyDescent="0.25">
      <c r="A799" t="s">
        <v>1911</v>
      </c>
      <c r="B799" t="s">
        <v>3196</v>
      </c>
      <c r="C799" t="s">
        <v>3197</v>
      </c>
      <c r="D799" t="s">
        <v>3198</v>
      </c>
      <c r="E799" t="s">
        <v>3199</v>
      </c>
      <c r="F799" t="s">
        <v>3200</v>
      </c>
      <c r="G799" s="1">
        <v>40.662677710343743</v>
      </c>
      <c r="H799" s="1">
        <v>306.93</v>
      </c>
      <c r="I799" s="2">
        <v>12480.59566963581</v>
      </c>
      <c r="J799" s="3">
        <v>1.613224032078727E-3</v>
      </c>
      <c r="K799" s="4">
        <v>7736430.54</v>
      </c>
      <c r="L799" s="5">
        <v>350001</v>
      </c>
      <c r="M799" s="6">
        <v>22.1040241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1912</v>
      </c>
      <c r="AG799">
        <v>-7.7016000000000001E-2</v>
      </c>
    </row>
    <row r="800" spans="1:33" x14ac:dyDescent="0.25">
      <c r="A800" t="s">
        <v>1911</v>
      </c>
      <c r="B800" t="s">
        <v>3201</v>
      </c>
      <c r="C800" t="s">
        <v>3202</v>
      </c>
      <c r="D800" t="s">
        <v>3203</v>
      </c>
      <c r="E800" t="s">
        <v>3204</v>
      </c>
      <c r="G800" s="1">
        <v>35.30744145498587</v>
      </c>
      <c r="H800" s="1">
        <v>181.47736</v>
      </c>
      <c r="I800" s="2">
        <v>6407.5012636053943</v>
      </c>
      <c r="J800" s="3">
        <v>8.2822449325647203E-4</v>
      </c>
      <c r="K800" s="4">
        <v>7736430.54</v>
      </c>
      <c r="L800" s="5">
        <v>350001</v>
      </c>
      <c r="M800" s="6">
        <v>22.1040241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1912</v>
      </c>
      <c r="AG800">
        <v>-7.7016000000000001E-2</v>
      </c>
    </row>
    <row r="801" spans="1:33" x14ac:dyDescent="0.25">
      <c r="A801" t="s">
        <v>1911</v>
      </c>
      <c r="B801" t="s">
        <v>3205</v>
      </c>
      <c r="C801" t="s">
        <v>3206</v>
      </c>
      <c r="D801" t="s">
        <v>3207</v>
      </c>
      <c r="E801" t="s">
        <v>3208</v>
      </c>
      <c r="G801" s="1">
        <v>1506.549389205727</v>
      </c>
      <c r="H801" s="1">
        <v>18.609735000000001</v>
      </c>
      <c r="I801" s="2">
        <v>28036.484897530441</v>
      </c>
      <c r="J801" s="3">
        <v>3.6239561322979892E-3</v>
      </c>
      <c r="K801" s="4">
        <v>7736430.54</v>
      </c>
      <c r="L801" s="5">
        <v>350001</v>
      </c>
      <c r="M801" s="6">
        <v>22.1040241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1912</v>
      </c>
      <c r="AG801">
        <v>-7.7016000000000001E-2</v>
      </c>
    </row>
    <row r="802" spans="1:33" x14ac:dyDescent="0.25">
      <c r="A802" t="s">
        <v>1911</v>
      </c>
      <c r="B802" t="s">
        <v>3209</v>
      </c>
      <c r="C802" t="s">
        <v>3210</v>
      </c>
      <c r="D802" t="s">
        <v>3211</v>
      </c>
      <c r="E802" t="s">
        <v>3212</v>
      </c>
      <c r="G802" s="1">
        <v>365.31340633793752</v>
      </c>
      <c r="H802" s="1">
        <v>80.037803999999994</v>
      </c>
      <c r="I802" s="2">
        <v>29238.88281504819</v>
      </c>
      <c r="J802" s="3">
        <v>3.7793763756907191E-3</v>
      </c>
      <c r="K802" s="4">
        <v>7736430.54</v>
      </c>
      <c r="L802" s="5">
        <v>350001</v>
      </c>
      <c r="M802" s="6">
        <v>22.1040241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1912</v>
      </c>
      <c r="AG802">
        <v>-7.7016000000000001E-2</v>
      </c>
    </row>
    <row r="803" spans="1:33" x14ac:dyDescent="0.25">
      <c r="A803" t="s">
        <v>1911</v>
      </c>
      <c r="B803" t="s">
        <v>3213</v>
      </c>
      <c r="C803" t="s">
        <v>3214</v>
      </c>
      <c r="D803" t="s">
        <v>3215</v>
      </c>
      <c r="E803" t="s">
        <v>3216</v>
      </c>
      <c r="G803" s="1">
        <v>7303.9629403452846</v>
      </c>
      <c r="H803" s="1">
        <v>2.2492960000000002</v>
      </c>
      <c r="I803" s="2">
        <v>16428.774625866889</v>
      </c>
      <c r="J803" s="3">
        <v>2.123560024345141E-3</v>
      </c>
      <c r="K803" s="4">
        <v>7736430.54</v>
      </c>
      <c r="L803" s="5">
        <v>350001</v>
      </c>
      <c r="M803" s="6">
        <v>22.1040241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1912</v>
      </c>
      <c r="AG803">
        <v>-7.7016000000000001E-2</v>
      </c>
    </row>
    <row r="804" spans="1:33" x14ac:dyDescent="0.25">
      <c r="A804" t="s">
        <v>1911</v>
      </c>
      <c r="B804" t="s">
        <v>3217</v>
      </c>
      <c r="C804" t="s">
        <v>3218</v>
      </c>
      <c r="D804" t="s">
        <v>3219</v>
      </c>
      <c r="E804" t="s">
        <v>3220</v>
      </c>
      <c r="F804" t="s">
        <v>3221</v>
      </c>
      <c r="G804" s="1">
        <v>36.271385837854673</v>
      </c>
      <c r="H804" s="1">
        <v>383.46</v>
      </c>
      <c r="I804" s="2">
        <v>13908.625613383751</v>
      </c>
      <c r="J804" s="3">
        <v>1.7978091500300279E-3</v>
      </c>
      <c r="K804" s="4">
        <v>7736430.54</v>
      </c>
      <c r="L804" s="5">
        <v>350001</v>
      </c>
      <c r="M804" s="6">
        <v>22.1040241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1912</v>
      </c>
      <c r="AG804">
        <v>-7.7016000000000001E-2</v>
      </c>
    </row>
    <row r="805" spans="1:33" x14ac:dyDescent="0.25">
      <c r="A805" t="s">
        <v>1911</v>
      </c>
      <c r="B805" t="s">
        <v>3222</v>
      </c>
      <c r="C805" t="s">
        <v>3223</v>
      </c>
      <c r="D805" t="s">
        <v>3224</v>
      </c>
      <c r="E805" t="s">
        <v>3225</v>
      </c>
      <c r="F805" t="s">
        <v>3226</v>
      </c>
      <c r="G805" s="1">
        <v>188.51824128332041</v>
      </c>
      <c r="H805" s="1">
        <v>81.665000000000006</v>
      </c>
      <c r="I805" s="2">
        <v>15395.34217440236</v>
      </c>
      <c r="J805" s="3">
        <v>1.9899800165985018E-3</v>
      </c>
      <c r="K805" s="4">
        <v>7736430.54</v>
      </c>
      <c r="L805" s="5">
        <v>350001</v>
      </c>
      <c r="M805" s="6">
        <v>22.1040241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1912</v>
      </c>
      <c r="AG805">
        <v>-7.7016000000000001E-2</v>
      </c>
    </row>
    <row r="806" spans="1:33" x14ac:dyDescent="0.25">
      <c r="A806" t="s">
        <v>1911</v>
      </c>
      <c r="B806" t="s">
        <v>3227</v>
      </c>
      <c r="C806" t="s">
        <v>3228</v>
      </c>
      <c r="D806" t="s">
        <v>3229</v>
      </c>
      <c r="E806" t="s">
        <v>3230</v>
      </c>
      <c r="F806" t="s">
        <v>3231</v>
      </c>
      <c r="G806" s="1">
        <v>52.954776963568598</v>
      </c>
      <c r="H806" s="1">
        <v>203.73</v>
      </c>
      <c r="I806" s="2">
        <v>10788.476710787831</v>
      </c>
      <c r="J806" s="3">
        <v>1.394503143925057E-3</v>
      </c>
      <c r="K806" s="4">
        <v>7736430.54</v>
      </c>
      <c r="L806" s="5">
        <v>350001</v>
      </c>
      <c r="M806" s="6">
        <v>22.1040241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1912</v>
      </c>
      <c r="AG806">
        <v>-7.7016000000000001E-2</v>
      </c>
    </row>
    <row r="807" spans="1:33" x14ac:dyDescent="0.25">
      <c r="A807" t="s">
        <v>1911</v>
      </c>
      <c r="B807" t="s">
        <v>3232</v>
      </c>
      <c r="C807" t="s">
        <v>3233</v>
      </c>
      <c r="F807" t="s">
        <v>3233</v>
      </c>
      <c r="G807" s="1">
        <v>-9780992</v>
      </c>
      <c r="H807" s="1">
        <v>100</v>
      </c>
      <c r="I807" s="2">
        <v>-9780992</v>
      </c>
      <c r="J807" s="3">
        <v>-1.2642770999999999</v>
      </c>
      <c r="K807" s="4">
        <v>7736430.54</v>
      </c>
      <c r="L807" s="5">
        <v>350001</v>
      </c>
      <c r="M807" s="6">
        <v>22.1040241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T807" t="s">
        <v>3233</v>
      </c>
      <c r="U807" t="s">
        <v>60</v>
      </c>
      <c r="AC807" s="8" t="s">
        <v>211</v>
      </c>
      <c r="AD807" s="8" t="s">
        <v>212</v>
      </c>
      <c r="AE807" s="8">
        <v>47</v>
      </c>
      <c r="AG807">
        <v>-7.7016000000000001E-2</v>
      </c>
    </row>
    <row r="808" spans="1:33" x14ac:dyDescent="0.25">
      <c r="A808" t="s">
        <v>1911</v>
      </c>
      <c r="B808" t="s">
        <v>3234</v>
      </c>
      <c r="C808" t="s">
        <v>3234</v>
      </c>
      <c r="F808" t="s">
        <v>3234</v>
      </c>
      <c r="G808" s="1">
        <v>9789775</v>
      </c>
      <c r="H808" s="1">
        <v>100</v>
      </c>
      <c r="I808" s="2">
        <v>9789775</v>
      </c>
      <c r="J808" s="3">
        <v>1.2654123799999999</v>
      </c>
      <c r="K808" s="4">
        <v>7736430.54</v>
      </c>
      <c r="L808" s="5">
        <v>350001</v>
      </c>
      <c r="M808" s="6">
        <v>22.1040241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T808" t="s">
        <v>3234</v>
      </c>
      <c r="U808" t="s">
        <v>60</v>
      </c>
      <c r="AC808" s="8" t="s">
        <v>211</v>
      </c>
      <c r="AD808" s="8" t="s">
        <v>212</v>
      </c>
      <c r="AE808" s="8">
        <v>19</v>
      </c>
      <c r="AG808">
        <v>-7.7016000000000001E-2</v>
      </c>
    </row>
    <row r="809" spans="1:33" x14ac:dyDescent="0.25">
      <c r="A809" t="s">
        <v>1911</v>
      </c>
      <c r="B809" t="s">
        <v>3235</v>
      </c>
      <c r="C809" t="s">
        <v>3236</v>
      </c>
      <c r="F809" t="s">
        <v>3236</v>
      </c>
      <c r="G809" s="1">
        <v>-84905</v>
      </c>
      <c r="H809" s="1">
        <v>115.303</v>
      </c>
      <c r="I809" s="2">
        <v>-9789801.2200000007</v>
      </c>
      <c r="J809" s="3">
        <v>-1.2654157699999999</v>
      </c>
      <c r="K809" s="4">
        <v>7736430.54</v>
      </c>
      <c r="L809" s="5">
        <v>350001</v>
      </c>
      <c r="M809" s="6">
        <v>22.1040241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T809" t="s">
        <v>3236</v>
      </c>
      <c r="U809" t="s">
        <v>60</v>
      </c>
      <c r="AC809" s="8" t="s">
        <v>211</v>
      </c>
      <c r="AD809" s="8" t="s">
        <v>212</v>
      </c>
      <c r="AE809" s="8">
        <v>19</v>
      </c>
      <c r="AF809" s="8" t="s">
        <v>3237</v>
      </c>
      <c r="AG809">
        <v>-7.7016000000000001E-2</v>
      </c>
    </row>
    <row r="810" spans="1:33" x14ac:dyDescent="0.25">
      <c r="A810" t="s">
        <v>1911</v>
      </c>
      <c r="B810" t="s">
        <v>3238</v>
      </c>
      <c r="C810" t="s">
        <v>3239</v>
      </c>
      <c r="D810" t="s">
        <v>3240</v>
      </c>
      <c r="E810" t="s">
        <v>3241</v>
      </c>
      <c r="G810" s="1">
        <v>-3936.1211373160022</v>
      </c>
      <c r="H810" s="1">
        <v>6.7805759999999999</v>
      </c>
      <c r="I810" s="2">
        <v>-26689.16851677759</v>
      </c>
      <c r="J810" s="3">
        <v>-3.449803934616285E-3</v>
      </c>
      <c r="K810" s="4">
        <v>7736430.54</v>
      </c>
      <c r="L810" s="5">
        <v>350001</v>
      </c>
      <c r="M810" s="6">
        <v>22.1040241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3236</v>
      </c>
      <c r="AG810">
        <v>-7.7016000000000001E-2</v>
      </c>
    </row>
    <row r="811" spans="1:33" x14ac:dyDescent="0.25">
      <c r="A811" t="s">
        <v>1911</v>
      </c>
      <c r="B811" t="s">
        <v>3242</v>
      </c>
      <c r="C811" t="s">
        <v>3243</v>
      </c>
      <c r="D811" t="s">
        <v>3244</v>
      </c>
      <c r="E811" t="s">
        <v>3245</v>
      </c>
      <c r="G811" s="1">
        <v>-1601.467885957888</v>
      </c>
      <c r="H811" s="1">
        <v>2.82524</v>
      </c>
      <c r="I811" s="2">
        <v>-4524.5311301236616</v>
      </c>
      <c r="J811" s="3">
        <v>-5.8483445391647798E-4</v>
      </c>
      <c r="K811" s="4">
        <v>7736430.54</v>
      </c>
      <c r="L811" s="5">
        <v>350001</v>
      </c>
      <c r="M811" s="6">
        <v>22.1040241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3236</v>
      </c>
      <c r="AG811">
        <v>-7.7016000000000001E-2</v>
      </c>
    </row>
    <row r="812" spans="1:33" x14ac:dyDescent="0.25">
      <c r="A812" t="s">
        <v>1911</v>
      </c>
      <c r="B812" t="s">
        <v>3246</v>
      </c>
      <c r="C812" t="s">
        <v>3247</v>
      </c>
      <c r="D812" t="s">
        <v>3248</v>
      </c>
      <c r="E812" t="s">
        <v>3249</v>
      </c>
      <c r="G812" s="1">
        <v>-856.35441832994752</v>
      </c>
      <c r="H812" s="1">
        <v>31.607534000000001</v>
      </c>
      <c r="I812" s="2">
        <v>-27067.251393414041</v>
      </c>
      <c r="J812" s="3">
        <v>-3.4986743891083959E-3</v>
      </c>
      <c r="K812" s="4">
        <v>7736430.54</v>
      </c>
      <c r="L812" s="5">
        <v>350001</v>
      </c>
      <c r="M812" s="6">
        <v>22.1040241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3236</v>
      </c>
      <c r="AG812">
        <v>-7.7016000000000001E-2</v>
      </c>
    </row>
    <row r="813" spans="1:33" x14ac:dyDescent="0.25">
      <c r="A813" t="s">
        <v>1911</v>
      </c>
      <c r="B813" t="s">
        <v>3250</v>
      </c>
      <c r="C813" t="s">
        <v>3251</v>
      </c>
      <c r="D813" t="s">
        <v>3252</v>
      </c>
      <c r="E813" t="s">
        <v>3253</v>
      </c>
      <c r="G813" s="1">
        <v>-1771.223097472465</v>
      </c>
      <c r="H813" s="1">
        <v>2.4964848000000002</v>
      </c>
      <c r="I813" s="2">
        <v>-4421.831540248927</v>
      </c>
      <c r="J813" s="3">
        <v>-5.7155965110609354E-4</v>
      </c>
      <c r="K813" s="4">
        <v>7736430.54</v>
      </c>
      <c r="L813" s="5">
        <v>350001</v>
      </c>
      <c r="M813" s="6">
        <v>22.1040241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3236</v>
      </c>
      <c r="AG813">
        <v>-7.7016000000000001E-2</v>
      </c>
    </row>
    <row r="814" spans="1:33" x14ac:dyDescent="0.25">
      <c r="A814" t="s">
        <v>1911</v>
      </c>
      <c r="B814" t="s">
        <v>3254</v>
      </c>
      <c r="C814" t="s">
        <v>3255</v>
      </c>
      <c r="D814" t="s">
        <v>3256</v>
      </c>
      <c r="E814" t="s">
        <v>3257</v>
      </c>
      <c r="G814" s="1">
        <v>-289.13175433483849</v>
      </c>
      <c r="H814" s="1">
        <v>16.580047</v>
      </c>
      <c r="I814" s="2">
        <v>-4793.8180760640771</v>
      </c>
      <c r="J814" s="3">
        <v>-6.1964210126083251E-4</v>
      </c>
      <c r="K814" s="4">
        <v>7736430.54</v>
      </c>
      <c r="L814" s="5">
        <v>350001</v>
      </c>
      <c r="M814" s="6">
        <v>22.1040241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3236</v>
      </c>
      <c r="AG814">
        <v>-7.7016000000000001E-2</v>
      </c>
    </row>
    <row r="815" spans="1:33" x14ac:dyDescent="0.25">
      <c r="A815" t="s">
        <v>1911</v>
      </c>
      <c r="B815" t="s">
        <v>3258</v>
      </c>
      <c r="C815" t="s">
        <v>3259</v>
      </c>
      <c r="D815" t="s">
        <v>3260</v>
      </c>
      <c r="E815" t="s">
        <v>3261</v>
      </c>
      <c r="G815" s="1">
        <v>-975.90632401143716</v>
      </c>
      <c r="H815" s="1">
        <v>6.6145525000000003</v>
      </c>
      <c r="I815" s="2">
        <v>-6455.1836152556616</v>
      </c>
      <c r="J815" s="3">
        <v>-8.3438784616240622E-4</v>
      </c>
      <c r="K815" s="4">
        <v>7736430.54</v>
      </c>
      <c r="L815" s="5">
        <v>350001</v>
      </c>
      <c r="M815" s="6">
        <v>22.1040241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3236</v>
      </c>
      <c r="AG815">
        <v>-7.7016000000000001E-2</v>
      </c>
    </row>
    <row r="816" spans="1:33" x14ac:dyDescent="0.25">
      <c r="A816" t="s">
        <v>1911</v>
      </c>
      <c r="B816" t="s">
        <v>3262</v>
      </c>
      <c r="C816" t="s">
        <v>3263</v>
      </c>
      <c r="D816" t="s">
        <v>3264</v>
      </c>
      <c r="E816" t="s">
        <v>3265</v>
      </c>
      <c r="G816" s="1">
        <v>-946.35612831680965</v>
      </c>
      <c r="H816" s="1">
        <v>4.9584884999999996</v>
      </c>
      <c r="I816" s="2">
        <v>-4692.4959791634246</v>
      </c>
      <c r="J816" s="3">
        <v>-6.06545351231632E-4</v>
      </c>
      <c r="K816" s="4">
        <v>7736430.54</v>
      </c>
      <c r="L816" s="5">
        <v>350001</v>
      </c>
      <c r="M816" s="6">
        <v>22.1040241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3236</v>
      </c>
      <c r="AG816">
        <v>-7.7016000000000001E-2</v>
      </c>
    </row>
    <row r="817" spans="1:33" x14ac:dyDescent="0.25">
      <c r="A817" t="s">
        <v>1911</v>
      </c>
      <c r="B817" t="s">
        <v>3266</v>
      </c>
      <c r="C817" t="s">
        <v>3267</v>
      </c>
      <c r="D817" t="s">
        <v>3268</v>
      </c>
      <c r="E817" t="s">
        <v>3269</v>
      </c>
      <c r="G817" s="1">
        <v>-921.72188860511505</v>
      </c>
      <c r="H817" s="1">
        <v>22.745004000000002</v>
      </c>
      <c r="I817" s="2">
        <v>-20964.568043210889</v>
      </c>
      <c r="J817" s="3">
        <v>-2.7098502254776129E-3</v>
      </c>
      <c r="K817" s="4">
        <v>7736430.54</v>
      </c>
      <c r="L817" s="5">
        <v>350001</v>
      </c>
      <c r="M817" s="6">
        <v>22.1040241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3236</v>
      </c>
      <c r="AG817">
        <v>-7.7016000000000001E-2</v>
      </c>
    </row>
    <row r="818" spans="1:33" x14ac:dyDescent="0.25">
      <c r="A818" t="s">
        <v>1911</v>
      </c>
      <c r="B818" t="s">
        <v>3270</v>
      </c>
      <c r="C818" t="s">
        <v>3271</v>
      </c>
      <c r="D818" t="s">
        <v>3272</v>
      </c>
      <c r="E818" t="s">
        <v>3273</v>
      </c>
      <c r="G818" s="1">
        <v>-6457.0746147304671</v>
      </c>
      <c r="H818" s="1">
        <v>6.4531050000000008</v>
      </c>
      <c r="I818" s="2">
        <v>-41668.180481690259</v>
      </c>
      <c r="J818" s="3">
        <v>-5.3859697009171698E-3</v>
      </c>
      <c r="K818" s="4">
        <v>7736430.54</v>
      </c>
      <c r="L818" s="5">
        <v>350001</v>
      </c>
      <c r="M818" s="6">
        <v>22.1040241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3236</v>
      </c>
      <c r="AG818">
        <v>-7.7016000000000001E-2</v>
      </c>
    </row>
    <row r="819" spans="1:33" x14ac:dyDescent="0.25">
      <c r="A819" t="s">
        <v>1911</v>
      </c>
      <c r="B819" t="s">
        <v>3274</v>
      </c>
      <c r="C819" t="s">
        <v>3275</v>
      </c>
      <c r="D819" t="s">
        <v>3276</v>
      </c>
      <c r="E819" t="s">
        <v>3277</v>
      </c>
      <c r="G819" s="1">
        <v>-730.25642189738642</v>
      </c>
      <c r="H819" s="1">
        <v>82.156300000000002</v>
      </c>
      <c r="I819" s="2">
        <v>-59995.165674328251</v>
      </c>
      <c r="J819" s="3">
        <v>-7.7548897213169134E-3</v>
      </c>
      <c r="K819" s="4">
        <v>7736430.54</v>
      </c>
      <c r="L819" s="5">
        <v>350001</v>
      </c>
      <c r="M819" s="6">
        <v>22.1040241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3236</v>
      </c>
      <c r="AG819">
        <v>-7.7016000000000001E-2</v>
      </c>
    </row>
    <row r="820" spans="1:33" x14ac:dyDescent="0.25">
      <c r="A820" t="s">
        <v>1911</v>
      </c>
      <c r="B820" t="s">
        <v>3278</v>
      </c>
      <c r="C820" t="s">
        <v>3279</v>
      </c>
      <c r="D820" t="s">
        <v>3280</v>
      </c>
      <c r="E820" t="s">
        <v>3281</v>
      </c>
      <c r="G820" s="1">
        <v>-687.01365147968636</v>
      </c>
      <c r="H820" s="1">
        <v>16.3180525</v>
      </c>
      <c r="I820" s="2">
        <v>-11210.724833062221</v>
      </c>
      <c r="J820" s="3">
        <v>-1.449082335206001E-3</v>
      </c>
      <c r="K820" s="4">
        <v>7736430.54</v>
      </c>
      <c r="L820" s="5">
        <v>350001</v>
      </c>
      <c r="M820" s="6">
        <v>22.1040241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3236</v>
      </c>
      <c r="AG820">
        <v>-7.7016000000000001E-2</v>
      </c>
    </row>
    <row r="821" spans="1:33" x14ac:dyDescent="0.25">
      <c r="A821" t="s">
        <v>1911</v>
      </c>
      <c r="B821" t="s">
        <v>3282</v>
      </c>
      <c r="C821" t="s">
        <v>3283</v>
      </c>
      <c r="D821" t="s">
        <v>3284</v>
      </c>
      <c r="E821" t="s">
        <v>3285</v>
      </c>
      <c r="G821" s="1">
        <v>-1236.3573519630941</v>
      </c>
      <c r="H821" s="1">
        <v>9.8943355000000004</v>
      </c>
      <c r="I821" s="2">
        <v>-12232.934438214441</v>
      </c>
      <c r="J821" s="3">
        <v>-1.5812116938122779E-3</v>
      </c>
      <c r="K821" s="4">
        <v>7736430.54</v>
      </c>
      <c r="L821" s="5">
        <v>350001</v>
      </c>
      <c r="M821" s="6">
        <v>22.1040241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3236</v>
      </c>
      <c r="AG821">
        <v>-7.7016000000000001E-2</v>
      </c>
    </row>
    <row r="822" spans="1:33" x14ac:dyDescent="0.25">
      <c r="A822" t="s">
        <v>1911</v>
      </c>
      <c r="B822" t="s">
        <v>3286</v>
      </c>
      <c r="C822" t="s">
        <v>3287</v>
      </c>
      <c r="D822" t="s">
        <v>3288</v>
      </c>
      <c r="E822" t="s">
        <v>3289</v>
      </c>
      <c r="G822" s="1">
        <v>-5025.8168848070709</v>
      </c>
      <c r="H822" s="1">
        <v>18.585436999999999</v>
      </c>
      <c r="I822" s="2">
        <v>-93407.003086118071</v>
      </c>
      <c r="J822" s="3">
        <v>-1.207365626863342E-2</v>
      </c>
      <c r="K822" s="4">
        <v>7736430.54</v>
      </c>
      <c r="L822" s="5">
        <v>350001</v>
      </c>
      <c r="M822" s="6">
        <v>22.1040241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3236</v>
      </c>
      <c r="AG822">
        <v>-7.7016000000000001E-2</v>
      </c>
    </row>
    <row r="823" spans="1:33" x14ac:dyDescent="0.25">
      <c r="A823" t="s">
        <v>1911</v>
      </c>
      <c r="B823" t="s">
        <v>3290</v>
      </c>
      <c r="C823" t="s">
        <v>3291</v>
      </c>
      <c r="D823" t="s">
        <v>3292</v>
      </c>
      <c r="E823" t="s">
        <v>3293</v>
      </c>
      <c r="G823" s="1">
        <v>-452.74908764594937</v>
      </c>
      <c r="H823" s="1">
        <v>11.281936</v>
      </c>
      <c r="I823" s="2">
        <v>-5107.8862308799917</v>
      </c>
      <c r="J823" s="3">
        <v>-6.6023810392537845E-4</v>
      </c>
      <c r="K823" s="4">
        <v>7736430.54</v>
      </c>
      <c r="L823" s="5">
        <v>350001</v>
      </c>
      <c r="M823" s="6">
        <v>22.1040241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3236</v>
      </c>
      <c r="AG823">
        <v>-7.7016000000000001E-2</v>
      </c>
    </row>
    <row r="824" spans="1:33" x14ac:dyDescent="0.25">
      <c r="A824" t="s">
        <v>1911</v>
      </c>
      <c r="B824" t="s">
        <v>3294</v>
      </c>
      <c r="C824" t="s">
        <v>3295</v>
      </c>
      <c r="D824" t="s">
        <v>3296</v>
      </c>
      <c r="E824" t="s">
        <v>3297</v>
      </c>
      <c r="G824" s="1">
        <v>-1997.9121673228281</v>
      </c>
      <c r="H824" s="1">
        <v>8.9692685000000001</v>
      </c>
      <c r="I824" s="2">
        <v>-17919.810668135371</v>
      </c>
      <c r="J824" s="3">
        <v>-2.3162892209118661E-3</v>
      </c>
      <c r="K824" s="4">
        <v>7736430.54</v>
      </c>
      <c r="L824" s="5">
        <v>350001</v>
      </c>
      <c r="M824" s="6">
        <v>22.1040241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3236</v>
      </c>
      <c r="AG824">
        <v>-7.7016000000000001E-2</v>
      </c>
    </row>
    <row r="825" spans="1:33" x14ac:dyDescent="0.25">
      <c r="A825" t="s">
        <v>1911</v>
      </c>
      <c r="B825" t="s">
        <v>3298</v>
      </c>
      <c r="C825" t="s">
        <v>3299</v>
      </c>
      <c r="D825" t="s">
        <v>3300</v>
      </c>
      <c r="E825" t="s">
        <v>3301</v>
      </c>
      <c r="G825" s="1">
        <v>-397.72409104669731</v>
      </c>
      <c r="H825" s="1">
        <v>16.994063000000001</v>
      </c>
      <c r="I825" s="2">
        <v>-6758.9482598653103</v>
      </c>
      <c r="J825" s="3">
        <v>-8.7365203176312755E-4</v>
      </c>
      <c r="K825" s="4">
        <v>7736430.54</v>
      </c>
      <c r="L825" s="5">
        <v>350001</v>
      </c>
      <c r="M825" s="6">
        <v>22.1040241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3236</v>
      </c>
      <c r="AG825">
        <v>-7.7016000000000001E-2</v>
      </c>
    </row>
    <row r="826" spans="1:33" x14ac:dyDescent="0.25">
      <c r="A826" t="s">
        <v>1911</v>
      </c>
      <c r="B826" t="s">
        <v>3302</v>
      </c>
      <c r="C826" t="s">
        <v>3303</v>
      </c>
      <c r="D826" t="s">
        <v>3304</v>
      </c>
      <c r="E826" t="s">
        <v>3305</v>
      </c>
      <c r="G826" s="1">
        <v>-3163.2564011911841</v>
      </c>
      <c r="H826" s="1">
        <v>27.609691999999999</v>
      </c>
      <c r="I826" s="2">
        <v>-87336.534953917027</v>
      </c>
      <c r="J826" s="3">
        <v>-1.1288996198228259E-2</v>
      </c>
      <c r="K826" s="4">
        <v>7736430.54</v>
      </c>
      <c r="L826" s="5">
        <v>350001</v>
      </c>
      <c r="M826" s="6">
        <v>22.1040241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3236</v>
      </c>
      <c r="AG826">
        <v>-7.7016000000000001E-2</v>
      </c>
    </row>
    <row r="827" spans="1:33" x14ac:dyDescent="0.25">
      <c r="A827" t="s">
        <v>1911</v>
      </c>
      <c r="B827" t="s">
        <v>3306</v>
      </c>
      <c r="C827" t="s">
        <v>3307</v>
      </c>
      <c r="D827" t="s">
        <v>3308</v>
      </c>
      <c r="E827" t="s">
        <v>3309</v>
      </c>
      <c r="G827" s="1">
        <v>-911.26697864070638</v>
      </c>
      <c r="H827" s="1">
        <v>11.233418500000001</v>
      </c>
      <c r="I827" s="2">
        <v>-10236.643336301609</v>
      </c>
      <c r="J827" s="3">
        <v>-1.3231739473875789E-3</v>
      </c>
      <c r="K827" s="4">
        <v>7736430.54</v>
      </c>
      <c r="L827" s="5">
        <v>350001</v>
      </c>
      <c r="M827" s="6">
        <v>22.1040241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3236</v>
      </c>
      <c r="AG827">
        <v>-7.7016000000000001E-2</v>
      </c>
    </row>
    <row r="828" spans="1:33" x14ac:dyDescent="0.25">
      <c r="A828" t="s">
        <v>1911</v>
      </c>
      <c r="B828" t="s">
        <v>3310</v>
      </c>
      <c r="C828" t="s">
        <v>3311</v>
      </c>
      <c r="D828" t="s">
        <v>3312</v>
      </c>
      <c r="E828" t="s">
        <v>3313</v>
      </c>
      <c r="G828" s="1">
        <v>-243.89810752468591</v>
      </c>
      <c r="H828" s="1">
        <v>67.277599999999993</v>
      </c>
      <c r="I828" s="2">
        <v>-16408.87931880281</v>
      </c>
      <c r="J828" s="3">
        <v>-2.1209883852718989E-3</v>
      </c>
      <c r="K828" s="4">
        <v>7736430.54</v>
      </c>
      <c r="L828" s="5">
        <v>350001</v>
      </c>
      <c r="M828" s="6">
        <v>22.1040241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3236</v>
      </c>
      <c r="AG828">
        <v>-7.7016000000000001E-2</v>
      </c>
    </row>
    <row r="829" spans="1:33" x14ac:dyDescent="0.25">
      <c r="A829" t="s">
        <v>1911</v>
      </c>
      <c r="B829" t="s">
        <v>3314</v>
      </c>
      <c r="C829" t="s">
        <v>3315</v>
      </c>
      <c r="D829" t="s">
        <v>3316</v>
      </c>
      <c r="E829" t="s">
        <v>3317</v>
      </c>
      <c r="G829" s="1">
        <v>-236.22804562173221</v>
      </c>
      <c r="H829" s="1">
        <v>24.090555999999999</v>
      </c>
      <c r="I829" s="2">
        <v>-5690.8649618208938</v>
      </c>
      <c r="J829" s="3">
        <v>-7.3559310490764051E-4</v>
      </c>
      <c r="K829" s="4">
        <v>7736430.54</v>
      </c>
      <c r="L829" s="5">
        <v>350001</v>
      </c>
      <c r="M829" s="6">
        <v>22.1040241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3236</v>
      </c>
      <c r="AG829">
        <v>-7.7016000000000001E-2</v>
      </c>
    </row>
    <row r="830" spans="1:33" x14ac:dyDescent="0.25">
      <c r="A830" t="s">
        <v>1911</v>
      </c>
      <c r="B830" t="s">
        <v>3318</v>
      </c>
      <c r="C830" t="s">
        <v>3319</v>
      </c>
      <c r="D830" t="s">
        <v>3320</v>
      </c>
      <c r="E830" t="s">
        <v>3321</v>
      </c>
      <c r="G830" s="1">
        <v>-1986.043982445781</v>
      </c>
      <c r="H830" s="1">
        <v>7.3423150000000001</v>
      </c>
      <c r="I830" s="2">
        <v>-14582.1605229714</v>
      </c>
      <c r="J830" s="3">
        <v>-1.8848693137715931E-3</v>
      </c>
      <c r="K830" s="4">
        <v>7736430.54</v>
      </c>
      <c r="L830" s="5">
        <v>350001</v>
      </c>
      <c r="M830" s="6">
        <v>22.1040241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3236</v>
      </c>
      <c r="AG830">
        <v>-7.7016000000000001E-2</v>
      </c>
    </row>
    <row r="831" spans="1:33" x14ac:dyDescent="0.25">
      <c r="A831" t="s">
        <v>1911</v>
      </c>
      <c r="B831" t="s">
        <v>3322</v>
      </c>
      <c r="C831" t="s">
        <v>3323</v>
      </c>
      <c r="D831" t="s">
        <v>3324</v>
      </c>
      <c r="E831" t="s">
        <v>3325</v>
      </c>
      <c r="G831" s="1">
        <v>-840.06687923858522</v>
      </c>
      <c r="H831" s="1">
        <v>14.471152999999999</v>
      </c>
      <c r="I831" s="2">
        <v>-12156.736339694089</v>
      </c>
      <c r="J831" s="3">
        <v>-1.5713624360536289E-3</v>
      </c>
      <c r="K831" s="4">
        <v>7736430.54</v>
      </c>
      <c r="L831" s="5">
        <v>350001</v>
      </c>
      <c r="M831" s="6">
        <v>22.1040241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3236</v>
      </c>
      <c r="AG831">
        <v>-7.7016000000000001E-2</v>
      </c>
    </row>
    <row r="832" spans="1:33" x14ac:dyDescent="0.25">
      <c r="A832" t="s">
        <v>1911</v>
      </c>
      <c r="B832" t="s">
        <v>3326</v>
      </c>
      <c r="C832" t="s">
        <v>3327</v>
      </c>
      <c r="D832" t="s">
        <v>3328</v>
      </c>
      <c r="E832" t="s">
        <v>3329</v>
      </c>
      <c r="G832" s="1">
        <v>-2189.4961777934268</v>
      </c>
      <c r="H832" s="1">
        <v>35.036104000000002</v>
      </c>
      <c r="I832" s="2">
        <v>-76711.415792772998</v>
      </c>
      <c r="J832" s="3">
        <v>-9.915608418656208E-3</v>
      </c>
      <c r="K832" s="4">
        <v>7736430.54</v>
      </c>
      <c r="L832" s="5">
        <v>350001</v>
      </c>
      <c r="M832" s="6">
        <v>22.1040241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3236</v>
      </c>
      <c r="AG832">
        <v>-7.7016000000000001E-2</v>
      </c>
    </row>
    <row r="833" spans="1:33" x14ac:dyDescent="0.25">
      <c r="A833" t="s">
        <v>1911</v>
      </c>
      <c r="B833" t="s">
        <v>3330</v>
      </c>
      <c r="C833" t="s">
        <v>3331</v>
      </c>
      <c r="D833" t="s">
        <v>3332</v>
      </c>
      <c r="E833" t="s">
        <v>3333</v>
      </c>
      <c r="G833" s="1">
        <v>-33.451287083242519</v>
      </c>
      <c r="H833" s="1">
        <v>792.45249999999999</v>
      </c>
      <c r="I833" s="2">
        <v>-26508.55607733324</v>
      </c>
      <c r="J833" s="3">
        <v>-3.426458227767304E-3</v>
      </c>
      <c r="K833" s="4">
        <v>7736430.54</v>
      </c>
      <c r="L833" s="5">
        <v>350001</v>
      </c>
      <c r="M833" s="6">
        <v>22.1040241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3236</v>
      </c>
      <c r="AG833">
        <v>-7.7016000000000001E-2</v>
      </c>
    </row>
    <row r="834" spans="1:33" x14ac:dyDescent="0.25">
      <c r="A834" t="s">
        <v>1911</v>
      </c>
      <c r="B834" t="s">
        <v>3334</v>
      </c>
      <c r="C834" t="s">
        <v>3335</v>
      </c>
      <c r="D834" t="s">
        <v>3336</v>
      </c>
      <c r="E834" t="s">
        <v>3337</v>
      </c>
      <c r="G834" s="1">
        <v>-521.78318817603417</v>
      </c>
      <c r="H834" s="1">
        <v>18.0388065</v>
      </c>
      <c r="I834" s="2">
        <v>-9412.3459664605689</v>
      </c>
      <c r="J834" s="3">
        <v>-1.216626442620471E-3</v>
      </c>
      <c r="K834" s="4">
        <v>7736430.54</v>
      </c>
      <c r="L834" s="5">
        <v>350001</v>
      </c>
      <c r="M834" s="6">
        <v>22.1040241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3236</v>
      </c>
      <c r="AG834">
        <v>-7.7016000000000001E-2</v>
      </c>
    </row>
    <row r="835" spans="1:33" x14ac:dyDescent="0.25">
      <c r="A835" t="s">
        <v>1911</v>
      </c>
      <c r="B835" t="s">
        <v>3338</v>
      </c>
      <c r="C835" t="s">
        <v>3339</v>
      </c>
      <c r="D835" t="s">
        <v>3340</v>
      </c>
      <c r="E835" t="s">
        <v>3341</v>
      </c>
      <c r="G835" s="1">
        <v>-199.6592756990884</v>
      </c>
      <c r="H835" s="1">
        <v>25.022092000000001</v>
      </c>
      <c r="I835" s="2">
        <v>-4995.8927651959539</v>
      </c>
      <c r="J835" s="3">
        <v>-6.4576198795626412E-4</v>
      </c>
      <c r="K835" s="4">
        <v>7736430.54</v>
      </c>
      <c r="L835" s="5">
        <v>350001</v>
      </c>
      <c r="M835" s="6">
        <v>22.1040241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2"/>
        <v xml:space="preserve"> </v>
      </c>
      <c r="AB835" s="8" t="s">
        <v>3236</v>
      </c>
      <c r="AG835">
        <v>-7.7016000000000001E-2</v>
      </c>
    </row>
    <row r="836" spans="1:33" x14ac:dyDescent="0.25">
      <c r="A836" t="s">
        <v>1911</v>
      </c>
      <c r="B836" t="s">
        <v>3342</v>
      </c>
      <c r="C836" t="s">
        <v>3343</v>
      </c>
      <c r="D836" t="s">
        <v>3344</v>
      </c>
      <c r="E836" t="s">
        <v>3345</v>
      </c>
      <c r="G836" s="1">
        <v>-6235.8153834009909</v>
      </c>
      <c r="H836" s="1">
        <v>11.097569500000001</v>
      </c>
      <c r="I836" s="2">
        <v>-69202.394606461647</v>
      </c>
      <c r="J836" s="3">
        <v>-8.9450030280323108E-3</v>
      </c>
      <c r="K836" s="4">
        <v>7736430.54</v>
      </c>
      <c r="L836" s="5">
        <v>350001</v>
      </c>
      <c r="M836" s="6">
        <v>22.1040241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2"/>
        <v xml:space="preserve"> </v>
      </c>
      <c r="AB836" s="8" t="s">
        <v>3236</v>
      </c>
      <c r="AG836">
        <v>-7.7016000000000001E-2</v>
      </c>
    </row>
    <row r="837" spans="1:33" x14ac:dyDescent="0.25">
      <c r="A837" t="s">
        <v>1911</v>
      </c>
      <c r="B837" t="s">
        <v>3346</v>
      </c>
      <c r="C837" t="s">
        <v>3347</v>
      </c>
      <c r="D837" t="s">
        <v>3348</v>
      </c>
      <c r="E837" t="s">
        <v>3349</v>
      </c>
      <c r="G837" s="1">
        <v>-452.95034940362461</v>
      </c>
      <c r="H837" s="1">
        <v>28.036646000000001</v>
      </c>
      <c r="I837" s="2">
        <v>-12699.208601805731</v>
      </c>
      <c r="J837" s="3">
        <v>-1.6414816285296519E-3</v>
      </c>
      <c r="K837" s="4">
        <v>7736430.54</v>
      </c>
      <c r="L837" s="5">
        <v>350001</v>
      </c>
      <c r="M837" s="6">
        <v>22.1040241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ref="S837:S900" si="13">IF(ISNUMBER(N837),Q837*N837,IF(ISNUMBER(R837),J837*R837," "))</f>
        <v xml:space="preserve"> </v>
      </c>
      <c r="AB837" s="8" t="s">
        <v>3236</v>
      </c>
      <c r="AG837">
        <v>-7.7016000000000001E-2</v>
      </c>
    </row>
    <row r="838" spans="1:33" x14ac:dyDescent="0.25">
      <c r="A838" t="s">
        <v>1911</v>
      </c>
      <c r="B838" t="s">
        <v>3350</v>
      </c>
      <c r="C838" t="s">
        <v>3351</v>
      </c>
      <c r="D838" t="s">
        <v>3352</v>
      </c>
      <c r="E838" t="s">
        <v>3353</v>
      </c>
      <c r="G838" s="1">
        <v>-889.38502863216274</v>
      </c>
      <c r="H838" s="1">
        <v>19.911581999999999</v>
      </c>
      <c r="I838" s="2">
        <v>-17709.062927181651</v>
      </c>
      <c r="J838" s="3">
        <v>-2.289048267882678E-3</v>
      </c>
      <c r="K838" s="4">
        <v>7736430.54</v>
      </c>
      <c r="L838" s="5">
        <v>350001</v>
      </c>
      <c r="M838" s="6">
        <v>22.1040241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3236</v>
      </c>
      <c r="AG838">
        <v>-7.7016000000000001E-2</v>
      </c>
    </row>
    <row r="839" spans="1:33" x14ac:dyDescent="0.25">
      <c r="A839" t="s">
        <v>1911</v>
      </c>
      <c r="B839" t="s">
        <v>3354</v>
      </c>
      <c r="C839" t="s">
        <v>3355</v>
      </c>
      <c r="D839" t="s">
        <v>3356</v>
      </c>
      <c r="E839" t="s">
        <v>3357</v>
      </c>
      <c r="G839" s="1">
        <v>-1023.880793429992</v>
      </c>
      <c r="H839" s="1">
        <v>20.150935</v>
      </c>
      <c r="I839" s="2">
        <v>-20632.155316156201</v>
      </c>
      <c r="J839" s="3">
        <v>-2.6668830295161162E-3</v>
      </c>
      <c r="K839" s="4">
        <v>7736430.54</v>
      </c>
      <c r="L839" s="5">
        <v>350001</v>
      </c>
      <c r="M839" s="6">
        <v>22.1040241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3236</v>
      </c>
      <c r="AG839">
        <v>-7.7016000000000001E-2</v>
      </c>
    </row>
    <row r="840" spans="1:33" x14ac:dyDescent="0.25">
      <c r="A840" t="s">
        <v>1911</v>
      </c>
      <c r="B840" t="s">
        <v>3358</v>
      </c>
      <c r="C840" t="s">
        <v>3359</v>
      </c>
      <c r="D840" t="s">
        <v>3360</v>
      </c>
      <c r="E840" t="s">
        <v>3361</v>
      </c>
      <c r="G840" s="1">
        <v>-167.3588023847054</v>
      </c>
      <c r="H840" s="1">
        <v>29.233228749999999</v>
      </c>
      <c r="I840" s="2">
        <v>-4892.4381534381373</v>
      </c>
      <c r="J840" s="3">
        <v>-6.3238959209192835E-4</v>
      </c>
      <c r="K840" s="4">
        <v>7736430.54</v>
      </c>
      <c r="L840" s="5">
        <v>350001</v>
      </c>
      <c r="M840" s="6">
        <v>22.1040241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3236</v>
      </c>
      <c r="AG840">
        <v>-7.7016000000000001E-2</v>
      </c>
    </row>
    <row r="841" spans="1:33" x14ac:dyDescent="0.25">
      <c r="A841" t="s">
        <v>1911</v>
      </c>
      <c r="B841" t="s">
        <v>745</v>
      </c>
      <c r="C841" t="s">
        <v>3362</v>
      </c>
      <c r="D841" t="s">
        <v>747</v>
      </c>
      <c r="E841" t="s">
        <v>748</v>
      </c>
      <c r="F841" t="s">
        <v>749</v>
      </c>
      <c r="G841" s="1">
        <v>-27.241018392663928</v>
      </c>
      <c r="H841" s="1">
        <v>232.8</v>
      </c>
      <c r="I841" s="2">
        <v>-6341.7090818121633</v>
      </c>
      <c r="J841" s="3">
        <v>-8.1972028948277262E-4</v>
      </c>
      <c r="K841" s="4">
        <v>7736430.54</v>
      </c>
      <c r="L841" s="5">
        <v>350001</v>
      </c>
      <c r="M841" s="6">
        <v>22.1040241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3236</v>
      </c>
      <c r="AG841">
        <v>-7.7016000000000001E-2</v>
      </c>
    </row>
    <row r="842" spans="1:33" x14ac:dyDescent="0.25">
      <c r="A842" t="s">
        <v>1911</v>
      </c>
      <c r="B842" t="s">
        <v>750</v>
      </c>
      <c r="C842" t="s">
        <v>2044</v>
      </c>
      <c r="D842" t="s">
        <v>752</v>
      </c>
      <c r="E842" t="s">
        <v>753</v>
      </c>
      <c r="F842" t="s">
        <v>754</v>
      </c>
      <c r="G842" s="1">
        <v>-209.30673481635091</v>
      </c>
      <c r="H842" s="1">
        <v>189.95</v>
      </c>
      <c r="I842" s="2">
        <v>-39757.814278365848</v>
      </c>
      <c r="J842" s="3">
        <v>-5.1390384845833382E-3</v>
      </c>
      <c r="K842" s="4">
        <v>7736430.54</v>
      </c>
      <c r="L842" s="5">
        <v>350001</v>
      </c>
      <c r="M842" s="6">
        <v>22.1040241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3236</v>
      </c>
      <c r="AG842">
        <v>-7.7016000000000001E-2</v>
      </c>
    </row>
    <row r="843" spans="1:33" x14ac:dyDescent="0.25">
      <c r="A843" t="s">
        <v>1911</v>
      </c>
      <c r="B843" t="s">
        <v>3363</v>
      </c>
      <c r="C843" t="s">
        <v>3364</v>
      </c>
      <c r="D843" t="s">
        <v>3365</v>
      </c>
      <c r="E843" t="s">
        <v>3366</v>
      </c>
      <c r="F843" t="s">
        <v>3367</v>
      </c>
      <c r="G843" s="1">
        <v>-43.82385297984888</v>
      </c>
      <c r="H843" s="1">
        <v>130.74</v>
      </c>
      <c r="I843" s="2">
        <v>-5729.5305385854426</v>
      </c>
      <c r="J843" s="3">
        <v>-7.405909623258173E-4</v>
      </c>
      <c r="K843" s="4">
        <v>7736430.54</v>
      </c>
      <c r="L843" s="5">
        <v>350001</v>
      </c>
      <c r="M843" s="6">
        <v>22.1040241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3236</v>
      </c>
      <c r="AG843">
        <v>-7.7016000000000001E-2</v>
      </c>
    </row>
    <row r="844" spans="1:33" x14ac:dyDescent="0.25">
      <c r="A844" t="s">
        <v>1911</v>
      </c>
      <c r="B844" t="s">
        <v>755</v>
      </c>
      <c r="C844" t="s">
        <v>3368</v>
      </c>
      <c r="D844" t="s">
        <v>757</v>
      </c>
      <c r="E844" t="s">
        <v>758</v>
      </c>
      <c r="G844" s="1">
        <v>-486.61286072825612</v>
      </c>
      <c r="H844" s="1">
        <v>391.62</v>
      </c>
      <c r="I844" s="2">
        <v>-190567.32851839959</v>
      </c>
      <c r="J844" s="3">
        <v>-2.4632461641463869E-2</v>
      </c>
      <c r="K844" s="4">
        <v>7736430.54</v>
      </c>
      <c r="L844" s="5">
        <v>350001</v>
      </c>
      <c r="M844" s="6">
        <v>22.1040241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3236</v>
      </c>
      <c r="AG844">
        <v>-7.7016000000000001E-2</v>
      </c>
    </row>
    <row r="845" spans="1:33" x14ac:dyDescent="0.25">
      <c r="A845" t="s">
        <v>1911</v>
      </c>
      <c r="B845" t="s">
        <v>3369</v>
      </c>
      <c r="C845" t="s">
        <v>3370</v>
      </c>
      <c r="D845" t="s">
        <v>3371</v>
      </c>
      <c r="E845" t="s">
        <v>3372</v>
      </c>
      <c r="G845" s="1">
        <v>-649.77929149229044</v>
      </c>
      <c r="H845" s="1">
        <v>50.934092</v>
      </c>
      <c r="I845" s="2">
        <v>-33095.918212563141</v>
      </c>
      <c r="J845" s="3">
        <v>-4.2779312812861034E-3</v>
      </c>
      <c r="K845" s="4">
        <v>7736430.54</v>
      </c>
      <c r="L845" s="5">
        <v>350001</v>
      </c>
      <c r="M845" s="6">
        <v>22.1040241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3236</v>
      </c>
      <c r="AG845">
        <v>-7.7016000000000001E-2</v>
      </c>
    </row>
    <row r="846" spans="1:33" x14ac:dyDescent="0.25">
      <c r="A846" t="s">
        <v>1911</v>
      </c>
      <c r="B846" t="s">
        <v>3373</v>
      </c>
      <c r="C846" t="s">
        <v>3374</v>
      </c>
      <c r="D846" t="s">
        <v>3375</v>
      </c>
      <c r="E846" t="s">
        <v>3376</v>
      </c>
      <c r="F846" t="s">
        <v>3377</v>
      </c>
      <c r="G846" s="1">
        <v>-24.808525307034341</v>
      </c>
      <c r="H846" s="1">
        <v>206.01</v>
      </c>
      <c r="I846" s="2">
        <v>-5110.8042985021448</v>
      </c>
      <c r="J846" s="3">
        <v>-6.606152891928045E-4</v>
      </c>
      <c r="K846" s="4">
        <v>7736430.54</v>
      </c>
      <c r="L846" s="5">
        <v>350001</v>
      </c>
      <c r="M846" s="6">
        <v>22.1040241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3236</v>
      </c>
      <c r="AG846">
        <v>-7.7016000000000001E-2</v>
      </c>
    </row>
    <row r="847" spans="1:33" x14ac:dyDescent="0.25">
      <c r="A847" t="s">
        <v>1911</v>
      </c>
      <c r="B847" t="s">
        <v>3378</v>
      </c>
      <c r="C847" t="s">
        <v>3379</v>
      </c>
      <c r="D847" t="s">
        <v>3380</v>
      </c>
      <c r="E847" t="s">
        <v>3381</v>
      </c>
      <c r="F847" t="s">
        <v>3382</v>
      </c>
      <c r="G847" s="1">
        <v>-323.09622061714992</v>
      </c>
      <c r="H847" s="1">
        <v>47.49</v>
      </c>
      <c r="I847" s="2">
        <v>-15343.83951710845</v>
      </c>
      <c r="J847" s="3">
        <v>-1.9833228564226789E-3</v>
      </c>
      <c r="K847" s="4">
        <v>7736430.54</v>
      </c>
      <c r="L847" s="5">
        <v>350001</v>
      </c>
      <c r="M847" s="6">
        <v>22.1040241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3236</v>
      </c>
      <c r="AG847">
        <v>-7.7016000000000001E-2</v>
      </c>
    </row>
    <row r="848" spans="1:33" x14ac:dyDescent="0.25">
      <c r="A848" t="s">
        <v>1911</v>
      </c>
      <c r="B848" t="s">
        <v>3383</v>
      </c>
      <c r="C848" t="s">
        <v>3384</v>
      </c>
      <c r="D848" t="s">
        <v>3385</v>
      </c>
      <c r="E848" t="s">
        <v>3386</v>
      </c>
      <c r="F848" t="s">
        <v>3387</v>
      </c>
      <c r="G848" s="1">
        <v>-69.030370163081969</v>
      </c>
      <c r="H848" s="1">
        <v>95.49</v>
      </c>
      <c r="I848" s="2">
        <v>-6591.7100468726967</v>
      </c>
      <c r="J848" s="3">
        <v>-8.5203505838917502E-4</v>
      </c>
      <c r="K848" s="4">
        <v>7736430.54</v>
      </c>
      <c r="L848" s="5">
        <v>350001</v>
      </c>
      <c r="M848" s="6">
        <v>22.1040241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3236</v>
      </c>
      <c r="AG848">
        <v>-7.7016000000000001E-2</v>
      </c>
    </row>
    <row r="849" spans="1:33" x14ac:dyDescent="0.25">
      <c r="A849" t="s">
        <v>1911</v>
      </c>
      <c r="B849" t="s">
        <v>3388</v>
      </c>
      <c r="C849" t="s">
        <v>3389</v>
      </c>
      <c r="D849" t="s">
        <v>3390</v>
      </c>
      <c r="E849" t="s">
        <v>3391</v>
      </c>
      <c r="G849" s="1">
        <v>-3726.835173254347</v>
      </c>
      <c r="H849" s="1">
        <v>4.9248262499999997</v>
      </c>
      <c r="I849" s="2">
        <v>-18354.0156906663</v>
      </c>
      <c r="J849" s="3">
        <v>-2.3724139441011899E-3</v>
      </c>
      <c r="K849" s="4">
        <v>7736430.54</v>
      </c>
      <c r="L849" s="5">
        <v>350001</v>
      </c>
      <c r="M849" s="6">
        <v>22.1040241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3236</v>
      </c>
      <c r="AG849">
        <v>-7.7016000000000001E-2</v>
      </c>
    </row>
    <row r="850" spans="1:33" x14ac:dyDescent="0.25">
      <c r="A850" t="s">
        <v>1911</v>
      </c>
      <c r="B850" t="s">
        <v>3392</v>
      </c>
      <c r="C850" t="s">
        <v>3393</v>
      </c>
      <c r="D850" t="s">
        <v>3394</v>
      </c>
      <c r="E850" t="s">
        <v>3395</v>
      </c>
      <c r="F850" t="s">
        <v>3396</v>
      </c>
      <c r="G850" s="1">
        <v>-294.75104920374542</v>
      </c>
      <c r="H850" s="1">
        <v>99.87</v>
      </c>
      <c r="I850" s="2">
        <v>-29436.78728397805</v>
      </c>
      <c r="J850" s="3">
        <v>-3.8049572256584948E-3</v>
      </c>
      <c r="K850" s="4">
        <v>7736430.54</v>
      </c>
      <c r="L850" s="5">
        <v>350001</v>
      </c>
      <c r="M850" s="6">
        <v>22.1040241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3236</v>
      </c>
      <c r="AG850">
        <v>-7.7016000000000001E-2</v>
      </c>
    </row>
    <row r="851" spans="1:33" x14ac:dyDescent="0.25">
      <c r="A851" t="s">
        <v>1911</v>
      </c>
      <c r="B851" t="s">
        <v>2086</v>
      </c>
      <c r="C851" t="s">
        <v>2087</v>
      </c>
      <c r="D851" t="s">
        <v>2088</v>
      </c>
      <c r="E851" t="s">
        <v>2089</v>
      </c>
      <c r="F851" t="s">
        <v>2090</v>
      </c>
      <c r="G851" s="1">
        <v>-43.751337850402557</v>
      </c>
      <c r="H851" s="1">
        <v>101.73</v>
      </c>
      <c r="I851" s="2">
        <v>-4450.8235995214527</v>
      </c>
      <c r="J851" s="3">
        <v>-5.7530712342199262E-4</v>
      </c>
      <c r="K851" s="4">
        <v>7736430.54</v>
      </c>
      <c r="L851" s="5">
        <v>350001</v>
      </c>
      <c r="M851" s="6">
        <v>22.1040241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3236</v>
      </c>
      <c r="AG851">
        <v>-7.7016000000000001E-2</v>
      </c>
    </row>
    <row r="852" spans="1:33" x14ac:dyDescent="0.25">
      <c r="A852" t="s">
        <v>1911</v>
      </c>
      <c r="B852" t="s">
        <v>255</v>
      </c>
      <c r="C852" t="s">
        <v>3397</v>
      </c>
      <c r="D852" t="s">
        <v>257</v>
      </c>
      <c r="E852" t="s">
        <v>258</v>
      </c>
      <c r="F852" t="s">
        <v>259</v>
      </c>
      <c r="G852" s="1">
        <v>-684.65135873729616</v>
      </c>
      <c r="H852" s="1">
        <v>82.48</v>
      </c>
      <c r="I852" s="2">
        <v>-56470.044068652191</v>
      </c>
      <c r="J852" s="3">
        <v>-7.2992375200271872E-3</v>
      </c>
      <c r="K852" s="4">
        <v>7736430.54</v>
      </c>
      <c r="L852" s="5">
        <v>350001</v>
      </c>
      <c r="M852" s="6">
        <v>22.1040241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3236</v>
      </c>
      <c r="AG852">
        <v>-7.7016000000000001E-2</v>
      </c>
    </row>
    <row r="853" spans="1:33" x14ac:dyDescent="0.25">
      <c r="A853" t="s">
        <v>1911</v>
      </c>
      <c r="B853" t="s">
        <v>3398</v>
      </c>
      <c r="C853" t="s">
        <v>3399</v>
      </c>
      <c r="D853" t="s">
        <v>3400</v>
      </c>
      <c r="E853" t="s">
        <v>3401</v>
      </c>
      <c r="F853" t="s">
        <v>3402</v>
      </c>
      <c r="G853" s="1">
        <v>-1682.343764996212</v>
      </c>
      <c r="H853" s="1">
        <v>23.94</v>
      </c>
      <c r="I853" s="2">
        <v>-40275.309734009308</v>
      </c>
      <c r="J853" s="3">
        <v>-5.205929210605865E-3</v>
      </c>
      <c r="K853" s="4">
        <v>7736430.54</v>
      </c>
      <c r="L853" s="5">
        <v>350001</v>
      </c>
      <c r="M853" s="6">
        <v>22.1040241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3236</v>
      </c>
      <c r="AG853">
        <v>-7.7016000000000001E-2</v>
      </c>
    </row>
    <row r="854" spans="1:33" x14ac:dyDescent="0.25">
      <c r="A854" t="s">
        <v>1911</v>
      </c>
      <c r="B854" t="s">
        <v>3403</v>
      </c>
      <c r="C854" t="s">
        <v>3404</v>
      </c>
      <c r="D854" t="s">
        <v>3405</v>
      </c>
      <c r="E854" t="s">
        <v>3406</v>
      </c>
      <c r="G854" s="1">
        <v>-2294.0189244868479</v>
      </c>
      <c r="H854" s="1">
        <v>19.834810999999998</v>
      </c>
      <c r="I854" s="2">
        <v>-45501.431797619924</v>
      </c>
      <c r="J854" s="3">
        <v>-5.8814503099797648E-3</v>
      </c>
      <c r="K854" s="4">
        <v>7736430.54</v>
      </c>
      <c r="L854" s="5">
        <v>350001</v>
      </c>
      <c r="M854" s="6">
        <v>22.1040241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3236</v>
      </c>
      <c r="AG854">
        <v>-7.7016000000000001E-2</v>
      </c>
    </row>
    <row r="855" spans="1:33" x14ac:dyDescent="0.25">
      <c r="A855" t="s">
        <v>1911</v>
      </c>
      <c r="B855" t="s">
        <v>3407</v>
      </c>
      <c r="C855" t="s">
        <v>3408</v>
      </c>
      <c r="D855" t="s">
        <v>3409</v>
      </c>
      <c r="E855" t="s">
        <v>3410</v>
      </c>
      <c r="G855" s="1">
        <v>-1193.707131202292</v>
      </c>
      <c r="H855" s="1">
        <v>26.878997999999999</v>
      </c>
      <c r="I855" s="2">
        <v>-32085.65159217214</v>
      </c>
      <c r="J855" s="3">
        <v>-4.1473456558910873E-3</v>
      </c>
      <c r="K855" s="4">
        <v>7736430.54</v>
      </c>
      <c r="L855" s="5">
        <v>350001</v>
      </c>
      <c r="M855" s="6">
        <v>22.1040241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3236</v>
      </c>
      <c r="AG855">
        <v>-7.7016000000000001E-2</v>
      </c>
    </row>
    <row r="856" spans="1:33" x14ac:dyDescent="0.25">
      <c r="A856" t="s">
        <v>1911</v>
      </c>
      <c r="B856" t="s">
        <v>3411</v>
      </c>
      <c r="C856" t="s">
        <v>3412</v>
      </c>
      <c r="D856" t="s">
        <v>3413</v>
      </c>
      <c r="E856" t="s">
        <v>3414</v>
      </c>
      <c r="F856" t="s">
        <v>3415</v>
      </c>
      <c r="G856" s="1">
        <v>-35.808006532688232</v>
      </c>
      <c r="H856" s="1">
        <v>191.28</v>
      </c>
      <c r="I856" s="2">
        <v>-6849.3554895726047</v>
      </c>
      <c r="J856" s="3">
        <v>-8.8533794159452309E-4</v>
      </c>
      <c r="K856" s="4">
        <v>7736430.54</v>
      </c>
      <c r="L856" s="5">
        <v>350001</v>
      </c>
      <c r="M856" s="6">
        <v>22.1040241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3236</v>
      </c>
      <c r="AG856">
        <v>-7.7016000000000001E-2</v>
      </c>
    </row>
    <row r="857" spans="1:33" x14ac:dyDescent="0.25">
      <c r="A857" t="s">
        <v>1911</v>
      </c>
      <c r="B857" t="s">
        <v>3416</v>
      </c>
      <c r="C857" t="s">
        <v>3417</v>
      </c>
      <c r="D857" t="s">
        <v>3418</v>
      </c>
      <c r="E857" t="s">
        <v>3419</v>
      </c>
      <c r="G857" s="1">
        <v>-109.04182367813939</v>
      </c>
      <c r="H857" s="1">
        <v>112.6447</v>
      </c>
      <c r="I857" s="2">
        <v>-12282.98351567691</v>
      </c>
      <c r="J857" s="3">
        <v>-1.587680966328033E-3</v>
      </c>
      <c r="K857" s="4">
        <v>7736430.54</v>
      </c>
      <c r="L857" s="5">
        <v>350001</v>
      </c>
      <c r="M857" s="6">
        <v>22.1040241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3236</v>
      </c>
      <c r="AG857">
        <v>-7.7016000000000001E-2</v>
      </c>
    </row>
    <row r="858" spans="1:33" x14ac:dyDescent="0.25">
      <c r="A858" t="s">
        <v>1911</v>
      </c>
      <c r="B858" t="s">
        <v>265</v>
      </c>
      <c r="C858" t="s">
        <v>3420</v>
      </c>
      <c r="D858" t="s">
        <v>267</v>
      </c>
      <c r="E858" t="s">
        <v>268</v>
      </c>
      <c r="F858" t="s">
        <v>269</v>
      </c>
      <c r="G858" s="1">
        <v>-988.72655374635281</v>
      </c>
      <c r="H858" s="1">
        <v>22.39</v>
      </c>
      <c r="I858" s="2">
        <v>-22137.587538380842</v>
      </c>
      <c r="J858" s="3">
        <v>-2.8614730558132618E-3</v>
      </c>
      <c r="K858" s="4">
        <v>7736430.54</v>
      </c>
      <c r="L858" s="5">
        <v>350001</v>
      </c>
      <c r="M858" s="6">
        <v>22.1040241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3236</v>
      </c>
      <c r="AG858">
        <v>-7.7016000000000001E-2</v>
      </c>
    </row>
    <row r="859" spans="1:33" x14ac:dyDescent="0.25">
      <c r="A859" t="s">
        <v>1911</v>
      </c>
      <c r="B859" t="s">
        <v>791</v>
      </c>
      <c r="C859" t="s">
        <v>3421</v>
      </c>
      <c r="D859" t="s">
        <v>793</v>
      </c>
      <c r="E859" t="s">
        <v>794</v>
      </c>
      <c r="F859" t="s">
        <v>795</v>
      </c>
      <c r="G859" s="1">
        <v>-447.33344054511582</v>
      </c>
      <c r="H859" s="1">
        <v>69.709999999999994</v>
      </c>
      <c r="I859" s="2">
        <v>-31183.614140400019</v>
      </c>
      <c r="J859" s="3">
        <v>-4.0307495787844328E-3</v>
      </c>
      <c r="K859" s="4">
        <v>7736430.54</v>
      </c>
      <c r="L859" s="5">
        <v>350001</v>
      </c>
      <c r="M859" s="6">
        <v>22.1040241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3236</v>
      </c>
      <c r="AG859">
        <v>-7.7016000000000001E-2</v>
      </c>
    </row>
    <row r="860" spans="1:33" x14ac:dyDescent="0.25">
      <c r="A860" t="s">
        <v>1911</v>
      </c>
      <c r="B860" t="s">
        <v>3422</v>
      </c>
      <c r="C860" t="s">
        <v>3423</v>
      </c>
      <c r="D860" t="s">
        <v>3424</v>
      </c>
      <c r="E860" t="s">
        <v>3425</v>
      </c>
      <c r="G860" s="1">
        <v>-83.947796201542801</v>
      </c>
      <c r="H860" s="1">
        <v>61.4</v>
      </c>
      <c r="I860" s="2">
        <v>-5154.3946867747281</v>
      </c>
      <c r="J860" s="3">
        <v>-6.6624972073681002E-4</v>
      </c>
      <c r="K860" s="4">
        <v>7736430.54</v>
      </c>
      <c r="L860" s="5">
        <v>350001</v>
      </c>
      <c r="M860" s="6">
        <v>22.1040241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3236</v>
      </c>
      <c r="AG860">
        <v>-7.7016000000000001E-2</v>
      </c>
    </row>
    <row r="861" spans="1:33" x14ac:dyDescent="0.25">
      <c r="A861" t="s">
        <v>1911</v>
      </c>
      <c r="B861" t="s">
        <v>3426</v>
      </c>
      <c r="C861" t="s">
        <v>3427</v>
      </c>
      <c r="D861" t="s">
        <v>3428</v>
      </c>
      <c r="E861" t="s">
        <v>3429</v>
      </c>
      <c r="F861" t="s">
        <v>3430</v>
      </c>
      <c r="G861" s="1">
        <v>-437.18849825987257</v>
      </c>
      <c r="H861" s="1">
        <v>195.36</v>
      </c>
      <c r="I861" s="2">
        <v>-85409.145020048716</v>
      </c>
      <c r="J861" s="3">
        <v>-1.1039864518714949E-2</v>
      </c>
      <c r="K861" s="4">
        <v>7736430.54</v>
      </c>
      <c r="L861" s="5">
        <v>350001</v>
      </c>
      <c r="M861" s="6">
        <v>22.1040241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3236</v>
      </c>
      <c r="AG861">
        <v>-7.7016000000000001E-2</v>
      </c>
    </row>
    <row r="862" spans="1:33" x14ac:dyDescent="0.25">
      <c r="A862" t="s">
        <v>1911</v>
      </c>
      <c r="B862" t="s">
        <v>3431</v>
      </c>
      <c r="C862" t="s">
        <v>3432</v>
      </c>
      <c r="D862" t="s">
        <v>3433</v>
      </c>
      <c r="E862" t="s">
        <v>3434</v>
      </c>
      <c r="F862" t="s">
        <v>3435</v>
      </c>
      <c r="G862" s="1">
        <v>-99.452287634195201</v>
      </c>
      <c r="H862" s="1">
        <v>113.8</v>
      </c>
      <c r="I862" s="2">
        <v>-11317.670332771409</v>
      </c>
      <c r="J862" s="3">
        <v>-1.462905958278197E-3</v>
      </c>
      <c r="K862" s="4">
        <v>7736430.54</v>
      </c>
      <c r="L862" s="5">
        <v>350001</v>
      </c>
      <c r="M862" s="6">
        <v>22.1040241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3236</v>
      </c>
      <c r="AG862">
        <v>-7.7016000000000001E-2</v>
      </c>
    </row>
    <row r="863" spans="1:33" x14ac:dyDescent="0.25">
      <c r="A863" t="s">
        <v>1911</v>
      </c>
      <c r="B863" t="s">
        <v>3436</v>
      </c>
      <c r="C863" t="s">
        <v>3437</v>
      </c>
      <c r="D863" t="s">
        <v>3438</v>
      </c>
      <c r="E863" t="s">
        <v>3439</v>
      </c>
      <c r="G863" s="1">
        <v>-216.8626510502277</v>
      </c>
      <c r="H863" s="1">
        <v>31.66</v>
      </c>
      <c r="I863" s="2">
        <v>-6865.8715322502094</v>
      </c>
      <c r="J863" s="3">
        <v>-8.8747278176302339E-4</v>
      </c>
      <c r="K863" s="4">
        <v>7736430.54</v>
      </c>
      <c r="L863" s="5">
        <v>350001</v>
      </c>
      <c r="M863" s="6">
        <v>22.1040241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3236</v>
      </c>
      <c r="AG863">
        <v>-7.7016000000000001E-2</v>
      </c>
    </row>
    <row r="864" spans="1:33" x14ac:dyDescent="0.25">
      <c r="A864" t="s">
        <v>1911</v>
      </c>
      <c r="B864" t="s">
        <v>3440</v>
      </c>
      <c r="C864" t="s">
        <v>3441</v>
      </c>
      <c r="D864" t="s">
        <v>3442</v>
      </c>
      <c r="E864" t="s">
        <v>3443</v>
      </c>
      <c r="F864" t="s">
        <v>3444</v>
      </c>
      <c r="G864" s="1">
        <v>-456.90306942767972</v>
      </c>
      <c r="H864" s="1">
        <v>220.75</v>
      </c>
      <c r="I864" s="2">
        <v>-100861.35257616029</v>
      </c>
      <c r="J864" s="3">
        <v>-1.30371948736142E-2</v>
      </c>
      <c r="K864" s="4">
        <v>7736430.54</v>
      </c>
      <c r="L864" s="5">
        <v>350001</v>
      </c>
      <c r="M864" s="6">
        <v>22.1040241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3236</v>
      </c>
      <c r="AG864">
        <v>-7.7016000000000001E-2</v>
      </c>
    </row>
    <row r="865" spans="1:33" x14ac:dyDescent="0.25">
      <c r="A865" t="s">
        <v>1911</v>
      </c>
      <c r="B865" t="s">
        <v>3445</v>
      </c>
      <c r="C865" t="s">
        <v>3446</v>
      </c>
      <c r="D865" t="s">
        <v>3447</v>
      </c>
      <c r="E865" t="s">
        <v>3448</v>
      </c>
      <c r="G865" s="1">
        <v>-471.71138890857583</v>
      </c>
      <c r="H865" s="1">
        <v>45.364643999999998</v>
      </c>
      <c r="I865" s="2">
        <v>-21399.019228583089</v>
      </c>
      <c r="J865" s="3">
        <v>-2.7660067673254251E-3</v>
      </c>
      <c r="K865" s="4">
        <v>7736430.54</v>
      </c>
      <c r="L865" s="5">
        <v>350001</v>
      </c>
      <c r="M865" s="6">
        <v>22.1040241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3236</v>
      </c>
      <c r="AG865">
        <v>-7.7016000000000001E-2</v>
      </c>
    </row>
    <row r="866" spans="1:33" x14ac:dyDescent="0.25">
      <c r="A866" t="s">
        <v>1911</v>
      </c>
      <c r="B866" t="s">
        <v>3449</v>
      </c>
      <c r="C866" t="s">
        <v>3450</v>
      </c>
      <c r="D866" t="s">
        <v>3451</v>
      </c>
      <c r="E866" t="s">
        <v>3452</v>
      </c>
      <c r="F866" t="s">
        <v>3453</v>
      </c>
      <c r="G866" s="1">
        <v>-810.51161772337412</v>
      </c>
      <c r="H866" s="1">
        <v>49.99</v>
      </c>
      <c r="I866" s="2">
        <v>-40517.475769991477</v>
      </c>
      <c r="J866" s="3">
        <v>-5.2372312477313946E-3</v>
      </c>
      <c r="K866" s="4">
        <v>7736430.54</v>
      </c>
      <c r="L866" s="5">
        <v>350001</v>
      </c>
      <c r="M866" s="6">
        <v>22.1040241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3236</v>
      </c>
      <c r="AG866">
        <v>-7.7016000000000001E-2</v>
      </c>
    </row>
    <row r="867" spans="1:33" x14ac:dyDescent="0.25">
      <c r="A867" t="s">
        <v>1911</v>
      </c>
      <c r="B867" t="s">
        <v>801</v>
      </c>
      <c r="C867" t="s">
        <v>3454</v>
      </c>
      <c r="D867" t="s">
        <v>803</v>
      </c>
      <c r="E867" t="s">
        <v>804</v>
      </c>
      <c r="F867" t="s">
        <v>805</v>
      </c>
      <c r="G867" s="1">
        <v>-1105.1401435125781</v>
      </c>
      <c r="H867" s="1">
        <v>22.01</v>
      </c>
      <c r="I867" s="2">
        <v>-24324.134558711841</v>
      </c>
      <c r="J867" s="3">
        <v>-3.1441030114531142E-3</v>
      </c>
      <c r="K867" s="4">
        <v>7736430.54</v>
      </c>
      <c r="L867" s="5">
        <v>350001</v>
      </c>
      <c r="M867" s="6">
        <v>22.1040241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3236</v>
      </c>
      <c r="AG867">
        <v>-7.7016000000000001E-2</v>
      </c>
    </row>
    <row r="868" spans="1:33" x14ac:dyDescent="0.25">
      <c r="A868" t="s">
        <v>1911</v>
      </c>
      <c r="B868" t="s">
        <v>3455</v>
      </c>
      <c r="C868" t="s">
        <v>3456</v>
      </c>
      <c r="D868" t="s">
        <v>3457</v>
      </c>
      <c r="E868" t="s">
        <v>3458</v>
      </c>
      <c r="F868" t="s">
        <v>3459</v>
      </c>
      <c r="G868" s="1">
        <v>-62.984825220203312</v>
      </c>
      <c r="H868" s="1">
        <v>315.83</v>
      </c>
      <c r="I868" s="2">
        <v>-19892.497349296809</v>
      </c>
      <c r="J868" s="3">
        <v>-2.5712758935074482E-3</v>
      </c>
      <c r="K868" s="4">
        <v>7736430.54</v>
      </c>
      <c r="L868" s="5">
        <v>350001</v>
      </c>
      <c r="M868" s="6">
        <v>22.1040241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3236</v>
      </c>
      <c r="AG868">
        <v>-7.7016000000000001E-2</v>
      </c>
    </row>
    <row r="869" spans="1:33" x14ac:dyDescent="0.25">
      <c r="A869" t="s">
        <v>1911</v>
      </c>
      <c r="B869" t="s">
        <v>811</v>
      </c>
      <c r="C869" t="s">
        <v>3460</v>
      </c>
      <c r="D869" t="s">
        <v>813</v>
      </c>
      <c r="E869" t="s">
        <v>814</v>
      </c>
      <c r="F869" t="s">
        <v>815</v>
      </c>
      <c r="G869" s="1">
        <v>-7.0347510223938556</v>
      </c>
      <c r="H869" s="1">
        <v>3459</v>
      </c>
      <c r="I869" s="2">
        <v>-24333.203786460352</v>
      </c>
      <c r="J869" s="3">
        <v>-3.1452752869232572E-3</v>
      </c>
      <c r="K869" s="4">
        <v>7736430.54</v>
      </c>
      <c r="L869" s="5">
        <v>350001</v>
      </c>
      <c r="M869" s="6">
        <v>22.1040241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3236</v>
      </c>
      <c r="AG869">
        <v>-7.7016000000000001E-2</v>
      </c>
    </row>
    <row r="870" spans="1:33" x14ac:dyDescent="0.25">
      <c r="A870" t="s">
        <v>1911</v>
      </c>
      <c r="B870" t="s">
        <v>3461</v>
      </c>
      <c r="C870" t="s">
        <v>3462</v>
      </c>
      <c r="D870" t="s">
        <v>3463</v>
      </c>
      <c r="E870" t="s">
        <v>3464</v>
      </c>
      <c r="G870" s="1">
        <v>-174.19656510088319</v>
      </c>
      <c r="K870" s="4">
        <v>7736430.54</v>
      </c>
      <c r="L870" s="5">
        <v>350001</v>
      </c>
      <c r="M870" s="6">
        <v>22.1040241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3236</v>
      </c>
      <c r="AG870">
        <v>-7.7016000000000001E-2</v>
      </c>
    </row>
    <row r="871" spans="1:33" x14ac:dyDescent="0.25">
      <c r="A871" t="s">
        <v>1911</v>
      </c>
      <c r="B871" t="s">
        <v>275</v>
      </c>
      <c r="C871" t="s">
        <v>3465</v>
      </c>
      <c r="D871" t="s">
        <v>277</v>
      </c>
      <c r="E871" t="s">
        <v>278</v>
      </c>
      <c r="F871" t="s">
        <v>279</v>
      </c>
      <c r="G871" s="1">
        <v>-959.00917706943653</v>
      </c>
      <c r="H871" s="1">
        <v>176.23</v>
      </c>
      <c r="I871" s="2">
        <v>-169006.1872749468</v>
      </c>
      <c r="J871" s="3">
        <v>-2.184549921325175E-2</v>
      </c>
      <c r="K871" s="4">
        <v>7736430.54</v>
      </c>
      <c r="L871" s="5">
        <v>350001</v>
      </c>
      <c r="M871" s="6">
        <v>22.1040241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3236</v>
      </c>
      <c r="AG871">
        <v>-7.7016000000000001E-2</v>
      </c>
    </row>
    <row r="872" spans="1:33" x14ac:dyDescent="0.25">
      <c r="A872" t="s">
        <v>1911</v>
      </c>
      <c r="B872" t="s">
        <v>3466</v>
      </c>
      <c r="C872" t="s">
        <v>3467</v>
      </c>
      <c r="D872" t="s">
        <v>3468</v>
      </c>
      <c r="E872" t="s">
        <v>3469</v>
      </c>
      <c r="F872" t="s">
        <v>3470</v>
      </c>
      <c r="G872" s="1">
        <v>-124.2307741386817</v>
      </c>
      <c r="H872" s="1">
        <v>46.71</v>
      </c>
      <c r="I872" s="2">
        <v>-5802.819460017824</v>
      </c>
      <c r="J872" s="3">
        <v>-7.5006418399483547E-4</v>
      </c>
      <c r="K872" s="4">
        <v>7736430.54</v>
      </c>
      <c r="L872" s="5">
        <v>350001</v>
      </c>
      <c r="M872" s="6">
        <v>22.1040241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3236</v>
      </c>
      <c r="AG872">
        <v>-7.7016000000000001E-2</v>
      </c>
    </row>
    <row r="873" spans="1:33" x14ac:dyDescent="0.25">
      <c r="A873" t="s">
        <v>1911</v>
      </c>
      <c r="B873" t="s">
        <v>3471</v>
      </c>
      <c r="C873" t="s">
        <v>3472</v>
      </c>
      <c r="D873" t="s">
        <v>3473</v>
      </c>
      <c r="E873" t="s">
        <v>3474</v>
      </c>
      <c r="G873" s="1">
        <v>-105.9960190839404</v>
      </c>
      <c r="H873" s="1">
        <v>61.443252000000001</v>
      </c>
      <c r="I873" s="2">
        <v>-6512.7401115713583</v>
      </c>
      <c r="J873" s="3">
        <v>-8.4182751695349137E-4</v>
      </c>
      <c r="K873" s="4">
        <v>7736430.54</v>
      </c>
      <c r="L873" s="5">
        <v>350001</v>
      </c>
      <c r="M873" s="6">
        <v>22.1040241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3236</v>
      </c>
      <c r="AG873">
        <v>-7.7016000000000001E-2</v>
      </c>
    </row>
    <row r="874" spans="1:33" x14ac:dyDescent="0.25">
      <c r="A874" t="s">
        <v>1911</v>
      </c>
      <c r="B874" t="s">
        <v>3475</v>
      </c>
      <c r="C874" t="s">
        <v>3476</v>
      </c>
      <c r="D874" t="s">
        <v>3477</v>
      </c>
      <c r="E874" t="s">
        <v>3478</v>
      </c>
      <c r="G874" s="1">
        <v>-4.1229458405087147</v>
      </c>
      <c r="H874" s="1">
        <v>1047.4285500000001</v>
      </c>
      <c r="I874" s="2">
        <v>-4318.4911834525747</v>
      </c>
      <c r="J874" s="3">
        <v>-5.582020236754526E-4</v>
      </c>
      <c r="K874" s="4">
        <v>7736430.54</v>
      </c>
      <c r="L874" s="5">
        <v>350001</v>
      </c>
      <c r="M874" s="6">
        <v>22.1040241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3236</v>
      </c>
      <c r="AG874">
        <v>-7.7016000000000001E-2</v>
      </c>
    </row>
    <row r="875" spans="1:33" x14ac:dyDescent="0.25">
      <c r="A875" t="s">
        <v>1911</v>
      </c>
      <c r="B875" t="s">
        <v>3479</v>
      </c>
      <c r="C875" t="s">
        <v>3480</v>
      </c>
      <c r="D875" t="s">
        <v>3481</v>
      </c>
      <c r="E875" t="s">
        <v>3482</v>
      </c>
      <c r="F875" t="s">
        <v>3483</v>
      </c>
      <c r="G875" s="1">
        <v>-1516.0744078368079</v>
      </c>
      <c r="H875" s="1">
        <v>31.42</v>
      </c>
      <c r="I875" s="2">
        <v>-47635.057894232523</v>
      </c>
      <c r="J875" s="3">
        <v>-6.1572397823444454E-3</v>
      </c>
      <c r="K875" s="4">
        <v>7736430.54</v>
      </c>
      <c r="L875" s="5">
        <v>350001</v>
      </c>
      <c r="M875" s="6">
        <v>22.1040241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3236</v>
      </c>
      <c r="AG875">
        <v>-7.7016000000000001E-2</v>
      </c>
    </row>
    <row r="876" spans="1:33" x14ac:dyDescent="0.25">
      <c r="A876" t="s">
        <v>1911</v>
      </c>
      <c r="B876" t="s">
        <v>3484</v>
      </c>
      <c r="C876" t="s">
        <v>3485</v>
      </c>
      <c r="D876" t="s">
        <v>3486</v>
      </c>
      <c r="E876" t="s">
        <v>3487</v>
      </c>
      <c r="G876" s="1">
        <v>-3852.1830097983861</v>
      </c>
      <c r="H876" s="1">
        <v>22.030604</v>
      </c>
      <c r="I876" s="2">
        <v>-84865.918424396354</v>
      </c>
      <c r="J876" s="3">
        <v>-1.096964782215913E-2</v>
      </c>
      <c r="K876" s="4">
        <v>7736430.54</v>
      </c>
      <c r="L876" s="5">
        <v>350001</v>
      </c>
      <c r="M876" s="6">
        <v>22.1040241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3236</v>
      </c>
      <c r="AG876">
        <v>-7.7016000000000001E-2</v>
      </c>
    </row>
    <row r="877" spans="1:33" x14ac:dyDescent="0.25">
      <c r="A877" t="s">
        <v>1911</v>
      </c>
      <c r="B877" t="s">
        <v>3488</v>
      </c>
      <c r="C877" t="s">
        <v>3489</v>
      </c>
      <c r="D877" t="s">
        <v>3490</v>
      </c>
      <c r="E877" t="s">
        <v>3491</v>
      </c>
      <c r="F877" t="s">
        <v>3492</v>
      </c>
      <c r="G877" s="1">
        <v>-75.990166627488293</v>
      </c>
      <c r="H877" s="1">
        <v>242.42</v>
      </c>
      <c r="I877" s="2">
        <v>-18421.536193835709</v>
      </c>
      <c r="J877" s="3">
        <v>-2.381141548235979E-3</v>
      </c>
      <c r="K877" s="4">
        <v>7736430.54</v>
      </c>
      <c r="L877" s="5">
        <v>350001</v>
      </c>
      <c r="M877" s="6">
        <v>22.1040241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3236</v>
      </c>
      <c r="AG877">
        <v>-7.7016000000000001E-2</v>
      </c>
    </row>
    <row r="878" spans="1:33" x14ac:dyDescent="0.25">
      <c r="A878" t="s">
        <v>1911</v>
      </c>
      <c r="B878" t="s">
        <v>3493</v>
      </c>
      <c r="C878" t="s">
        <v>3494</v>
      </c>
      <c r="D878" t="s">
        <v>3495</v>
      </c>
      <c r="E878" t="s">
        <v>3496</v>
      </c>
      <c r="F878" t="s">
        <v>3497</v>
      </c>
      <c r="G878" s="1">
        <v>-4441.6657708380244</v>
      </c>
      <c r="H878" s="1">
        <v>20.81</v>
      </c>
      <c r="I878" s="2">
        <v>-92431.064691139283</v>
      </c>
      <c r="J878" s="3">
        <v>-1.1947507860794321E-2</v>
      </c>
      <c r="K878" s="4">
        <v>7736430.54</v>
      </c>
      <c r="L878" s="5">
        <v>350001</v>
      </c>
      <c r="M878" s="6">
        <v>22.1040241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3236</v>
      </c>
      <c r="AG878">
        <v>-7.7016000000000001E-2</v>
      </c>
    </row>
    <row r="879" spans="1:33" x14ac:dyDescent="0.25">
      <c r="A879" t="s">
        <v>1911</v>
      </c>
      <c r="B879" t="s">
        <v>3498</v>
      </c>
      <c r="C879" t="s">
        <v>3499</v>
      </c>
      <c r="D879" t="s">
        <v>3500</v>
      </c>
      <c r="E879" t="s">
        <v>3501</v>
      </c>
      <c r="F879" t="s">
        <v>3502</v>
      </c>
      <c r="G879" s="1">
        <v>-636.71543941211144</v>
      </c>
      <c r="H879" s="1">
        <v>26.345725000000002</v>
      </c>
      <c r="I879" s="2">
        <v>-16774.729870005649</v>
      </c>
      <c r="J879" s="3">
        <v>-2.168277706789267E-3</v>
      </c>
      <c r="K879" s="4">
        <v>7736430.54</v>
      </c>
      <c r="L879" s="5">
        <v>350001</v>
      </c>
      <c r="M879" s="6">
        <v>22.1040241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3236</v>
      </c>
      <c r="AG879">
        <v>-7.7016000000000001E-2</v>
      </c>
    </row>
    <row r="880" spans="1:33" x14ac:dyDescent="0.25">
      <c r="A880" t="s">
        <v>1911</v>
      </c>
      <c r="B880" t="s">
        <v>3498</v>
      </c>
      <c r="C880" t="s">
        <v>3503</v>
      </c>
      <c r="D880" t="s">
        <v>3504</v>
      </c>
      <c r="E880" t="s">
        <v>3501</v>
      </c>
      <c r="F880" t="s">
        <v>3502</v>
      </c>
      <c r="G880" s="1">
        <v>-611.48642428755102</v>
      </c>
      <c r="H880" s="1">
        <v>26.39</v>
      </c>
      <c r="I880" s="2">
        <v>-16137.12673694847</v>
      </c>
      <c r="J880" s="3">
        <v>-2.0858620333387588E-3</v>
      </c>
      <c r="K880" s="4">
        <v>7736430.54</v>
      </c>
      <c r="L880" s="5">
        <v>350001</v>
      </c>
      <c r="M880" s="6">
        <v>22.1040241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3236</v>
      </c>
      <c r="AG880">
        <v>-7.7016000000000001E-2</v>
      </c>
    </row>
    <row r="881" spans="1:33" x14ac:dyDescent="0.25">
      <c r="A881" t="s">
        <v>1911</v>
      </c>
      <c r="B881" t="s">
        <v>3505</v>
      </c>
      <c r="C881" t="s">
        <v>3506</v>
      </c>
      <c r="D881" t="s">
        <v>3507</v>
      </c>
      <c r="E881" t="s">
        <v>3508</v>
      </c>
      <c r="G881" s="1">
        <v>-478.74888206232259</v>
      </c>
      <c r="H881" s="1">
        <v>125.1031</v>
      </c>
      <c r="I881" s="2">
        <v>-59892.969267530949</v>
      </c>
      <c r="J881" s="3">
        <v>-7.741679959234915E-3</v>
      </c>
      <c r="K881" s="4">
        <v>7736430.54</v>
      </c>
      <c r="L881" s="5">
        <v>350001</v>
      </c>
      <c r="M881" s="6">
        <v>22.1040241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3236</v>
      </c>
      <c r="AG881">
        <v>-7.7016000000000001E-2</v>
      </c>
    </row>
    <row r="882" spans="1:33" x14ac:dyDescent="0.25">
      <c r="A882" t="s">
        <v>1911</v>
      </c>
      <c r="B882" t="s">
        <v>3509</v>
      </c>
      <c r="C882" t="s">
        <v>3510</v>
      </c>
      <c r="D882" t="s">
        <v>3511</v>
      </c>
      <c r="E882" t="s">
        <v>3512</v>
      </c>
      <c r="F882" t="s">
        <v>3513</v>
      </c>
      <c r="G882" s="1">
        <v>-110.2403932670542</v>
      </c>
      <c r="H882" s="1">
        <v>59.96</v>
      </c>
      <c r="I882" s="2">
        <v>-6610.0139802925678</v>
      </c>
      <c r="J882" s="3">
        <v>-8.5440099877023747E-4</v>
      </c>
      <c r="K882" s="4">
        <v>7736430.54</v>
      </c>
      <c r="L882" s="5">
        <v>350001</v>
      </c>
      <c r="M882" s="6">
        <v>22.1040241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3236</v>
      </c>
      <c r="AG882">
        <v>-7.7016000000000001E-2</v>
      </c>
    </row>
    <row r="883" spans="1:33" x14ac:dyDescent="0.25">
      <c r="A883" t="s">
        <v>1911</v>
      </c>
      <c r="B883" t="s">
        <v>3514</v>
      </c>
      <c r="C883" t="s">
        <v>3515</v>
      </c>
      <c r="D883" t="s">
        <v>3516</v>
      </c>
      <c r="E883" t="s">
        <v>3517</v>
      </c>
      <c r="G883" s="1">
        <v>-41.259141086680039</v>
      </c>
      <c r="H883" s="1">
        <v>172.49166</v>
      </c>
      <c r="I883" s="2">
        <v>-7116.8577362156439</v>
      </c>
      <c r="J883" s="3">
        <v>-9.1991490124793953E-4</v>
      </c>
      <c r="K883" s="4">
        <v>7736430.54</v>
      </c>
      <c r="L883" s="5">
        <v>350001</v>
      </c>
      <c r="M883" s="6">
        <v>22.1040241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3236</v>
      </c>
      <c r="AG883">
        <v>-7.7016000000000001E-2</v>
      </c>
    </row>
    <row r="884" spans="1:33" x14ac:dyDescent="0.25">
      <c r="A884" t="s">
        <v>1911</v>
      </c>
      <c r="B884" t="s">
        <v>3518</v>
      </c>
      <c r="C884" t="s">
        <v>3519</v>
      </c>
      <c r="D884" t="s">
        <v>3520</v>
      </c>
      <c r="E884" t="s">
        <v>3521</v>
      </c>
      <c r="G884" s="1">
        <v>-191.42202885425169</v>
      </c>
      <c r="H884" s="1">
        <v>80.107512</v>
      </c>
      <c r="I884" s="2">
        <v>-15334.34247350632</v>
      </c>
      <c r="J884" s="3">
        <v>-1.982095282084225E-3</v>
      </c>
      <c r="K884" s="4">
        <v>7736430.54</v>
      </c>
      <c r="L884" s="5">
        <v>350001</v>
      </c>
      <c r="M884" s="6">
        <v>22.1040241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3236</v>
      </c>
      <c r="AG884">
        <v>-7.7016000000000001E-2</v>
      </c>
    </row>
    <row r="885" spans="1:33" x14ac:dyDescent="0.25">
      <c r="A885" t="s">
        <v>1911</v>
      </c>
      <c r="B885" t="s">
        <v>3522</v>
      </c>
      <c r="C885" t="s">
        <v>3523</v>
      </c>
      <c r="D885" t="s">
        <v>3524</v>
      </c>
      <c r="E885" t="s">
        <v>3525</v>
      </c>
      <c r="F885" t="s">
        <v>3526</v>
      </c>
      <c r="G885" s="1">
        <v>-299.83790763294581</v>
      </c>
      <c r="H885" s="1">
        <v>58.477041</v>
      </c>
      <c r="I885" s="2">
        <v>-17533.633618005981</v>
      </c>
      <c r="J885" s="3">
        <v>-2.2663725250748491E-3</v>
      </c>
      <c r="K885" s="4">
        <v>7736430.54</v>
      </c>
      <c r="L885" s="5">
        <v>350001</v>
      </c>
      <c r="M885" s="6">
        <v>22.1040241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3236</v>
      </c>
      <c r="AG885">
        <v>-7.7016000000000001E-2</v>
      </c>
    </row>
    <row r="886" spans="1:33" x14ac:dyDescent="0.25">
      <c r="A886" t="s">
        <v>1911</v>
      </c>
      <c r="B886" t="s">
        <v>3527</v>
      </c>
      <c r="C886" t="s">
        <v>3528</v>
      </c>
      <c r="D886" t="s">
        <v>3529</v>
      </c>
      <c r="E886" t="s">
        <v>3530</v>
      </c>
      <c r="G886" s="1">
        <v>-4031.7488817608428</v>
      </c>
      <c r="H886" s="1">
        <v>5.2688448999999986</v>
      </c>
      <c r="I886" s="2">
        <v>-21242.659533746319</v>
      </c>
      <c r="J886" s="3">
        <v>-2.7457959357244251E-3</v>
      </c>
      <c r="K886" s="4">
        <v>7736430.54</v>
      </c>
      <c r="L886" s="5">
        <v>350001</v>
      </c>
      <c r="M886" s="6">
        <v>22.1040241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3236</v>
      </c>
      <c r="AG886">
        <v>-7.7016000000000001E-2</v>
      </c>
    </row>
    <row r="887" spans="1:33" x14ac:dyDescent="0.25">
      <c r="A887" t="s">
        <v>1911</v>
      </c>
      <c r="B887" t="s">
        <v>3531</v>
      </c>
      <c r="C887" t="s">
        <v>3532</v>
      </c>
      <c r="D887" t="s">
        <v>3533</v>
      </c>
      <c r="E887" t="s">
        <v>3534</v>
      </c>
      <c r="G887" s="1">
        <v>-8190.1524838430796</v>
      </c>
      <c r="H887" s="1">
        <v>5.641981949999999</v>
      </c>
      <c r="I887" s="2">
        <v>-46208.692481590311</v>
      </c>
      <c r="J887" s="3">
        <v>-5.9728698193146721E-3</v>
      </c>
      <c r="K887" s="4">
        <v>7736430.54</v>
      </c>
      <c r="L887" s="5">
        <v>350001</v>
      </c>
      <c r="M887" s="6">
        <v>22.1040241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3236</v>
      </c>
      <c r="AG887">
        <v>-7.7016000000000001E-2</v>
      </c>
    </row>
    <row r="888" spans="1:33" x14ac:dyDescent="0.25">
      <c r="A888" t="s">
        <v>1911</v>
      </c>
      <c r="B888" t="s">
        <v>3535</v>
      </c>
      <c r="C888" t="s">
        <v>3536</v>
      </c>
      <c r="D888" t="s">
        <v>3537</v>
      </c>
      <c r="E888" t="s">
        <v>3538</v>
      </c>
      <c r="F888" t="s">
        <v>3539</v>
      </c>
      <c r="G888" s="1">
        <v>-93.488730638163801</v>
      </c>
      <c r="H888" s="1">
        <v>518.72</v>
      </c>
      <c r="I888" s="2">
        <v>-48494.474356628329</v>
      </c>
      <c r="J888" s="3">
        <v>-6.2683267310286389E-3</v>
      </c>
      <c r="K888" s="4">
        <v>7736430.54</v>
      </c>
      <c r="L888" s="5">
        <v>350001</v>
      </c>
      <c r="M888" s="6">
        <v>22.1040241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3236</v>
      </c>
      <c r="AG888">
        <v>-7.7016000000000001E-2</v>
      </c>
    </row>
    <row r="889" spans="1:33" x14ac:dyDescent="0.25">
      <c r="A889" t="s">
        <v>1911</v>
      </c>
      <c r="B889" t="s">
        <v>3540</v>
      </c>
      <c r="C889" t="s">
        <v>3541</v>
      </c>
      <c r="D889" t="s">
        <v>3542</v>
      </c>
      <c r="E889" t="s">
        <v>3543</v>
      </c>
      <c r="F889" t="s">
        <v>3544</v>
      </c>
      <c r="G889" s="1">
        <v>-671.83002502742022</v>
      </c>
      <c r="H889" s="1">
        <v>23.281943999999999</v>
      </c>
      <c r="I889" s="2">
        <v>-15641.509020207001</v>
      </c>
      <c r="J889" s="3">
        <v>-2.021799192707157E-3</v>
      </c>
      <c r="K889" s="4">
        <v>7736430.54</v>
      </c>
      <c r="L889" s="5">
        <v>350001</v>
      </c>
      <c r="M889" s="6">
        <v>22.1040241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3236</v>
      </c>
      <c r="AG889">
        <v>-7.7016000000000001E-2</v>
      </c>
    </row>
    <row r="890" spans="1:33" x14ac:dyDescent="0.25">
      <c r="A890" t="s">
        <v>1911</v>
      </c>
      <c r="B890" t="s">
        <v>295</v>
      </c>
      <c r="C890" t="s">
        <v>3545</v>
      </c>
      <c r="D890" t="s">
        <v>297</v>
      </c>
      <c r="E890" t="s">
        <v>298</v>
      </c>
      <c r="F890" t="s">
        <v>299</v>
      </c>
      <c r="G890" s="1">
        <v>-88.021766507725658</v>
      </c>
      <c r="H890" s="1">
        <v>89.17</v>
      </c>
      <c r="I890" s="2">
        <v>-7848.9009194938972</v>
      </c>
      <c r="J890" s="3">
        <v>-1.0145377611693639E-3</v>
      </c>
      <c r="K890" s="4">
        <v>7736430.54</v>
      </c>
      <c r="L890" s="5">
        <v>350001</v>
      </c>
      <c r="M890" s="6">
        <v>22.1040241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3236</v>
      </c>
      <c r="AG890">
        <v>-7.7016000000000001E-2</v>
      </c>
    </row>
    <row r="891" spans="1:33" x14ac:dyDescent="0.25">
      <c r="A891" t="s">
        <v>1911</v>
      </c>
      <c r="B891" t="s">
        <v>3546</v>
      </c>
      <c r="C891" t="s">
        <v>3547</v>
      </c>
      <c r="D891" t="s">
        <v>3548</v>
      </c>
      <c r="E891" t="s">
        <v>3549</v>
      </c>
      <c r="F891" t="s">
        <v>3550</v>
      </c>
      <c r="G891" s="1">
        <v>-202.80425107620971</v>
      </c>
      <c r="H891" s="1">
        <v>63.88</v>
      </c>
      <c r="I891" s="2">
        <v>-12955.135558748279</v>
      </c>
      <c r="J891" s="3">
        <v>-1.6745623827119989E-3</v>
      </c>
      <c r="K891" s="4">
        <v>7736430.54</v>
      </c>
      <c r="L891" s="5">
        <v>350001</v>
      </c>
      <c r="M891" s="6">
        <v>22.1040241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3236</v>
      </c>
      <c r="AG891">
        <v>-7.7016000000000001E-2</v>
      </c>
    </row>
    <row r="892" spans="1:33" x14ac:dyDescent="0.25">
      <c r="A892" t="s">
        <v>1911</v>
      </c>
      <c r="B892" t="s">
        <v>3551</v>
      </c>
      <c r="C892" t="s">
        <v>3552</v>
      </c>
      <c r="D892" t="s">
        <v>3553</v>
      </c>
      <c r="E892" t="s">
        <v>3554</v>
      </c>
      <c r="F892" t="s">
        <v>3555</v>
      </c>
      <c r="G892" s="1">
        <v>-45.714134105559523</v>
      </c>
      <c r="H892" s="1">
        <v>361.95</v>
      </c>
      <c r="I892" s="2">
        <v>-16546.230839507269</v>
      </c>
      <c r="J892" s="3">
        <v>-2.1387422473397228E-3</v>
      </c>
      <c r="K892" s="4">
        <v>7736430.54</v>
      </c>
      <c r="L892" s="5">
        <v>350001</v>
      </c>
      <c r="M892" s="6">
        <v>22.1040241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3236</v>
      </c>
      <c r="AG892">
        <v>-7.7016000000000001E-2</v>
      </c>
    </row>
    <row r="893" spans="1:33" x14ac:dyDescent="0.25">
      <c r="A893" t="s">
        <v>1911</v>
      </c>
      <c r="B893" t="s">
        <v>3556</v>
      </c>
      <c r="C893" t="s">
        <v>3557</v>
      </c>
      <c r="D893" t="s">
        <v>3558</v>
      </c>
      <c r="E893" t="s">
        <v>3559</v>
      </c>
      <c r="G893" s="1">
        <v>-297.05408341923629</v>
      </c>
      <c r="H893" s="1">
        <v>99.272131000000002</v>
      </c>
      <c r="I893" s="2">
        <v>-29489.191883279349</v>
      </c>
      <c r="J893" s="3">
        <v>-3.81173096957442E-3</v>
      </c>
      <c r="K893" s="4">
        <v>7736430.54</v>
      </c>
      <c r="L893" s="5">
        <v>350001</v>
      </c>
      <c r="M893" s="6">
        <v>22.1040241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3236</v>
      </c>
      <c r="AG893">
        <v>-7.7016000000000001E-2</v>
      </c>
    </row>
    <row r="894" spans="1:33" x14ac:dyDescent="0.25">
      <c r="A894" t="s">
        <v>1911</v>
      </c>
      <c r="B894" t="s">
        <v>300</v>
      </c>
      <c r="C894" t="s">
        <v>3560</v>
      </c>
      <c r="D894" t="s">
        <v>302</v>
      </c>
      <c r="E894" t="s">
        <v>303</v>
      </c>
      <c r="F894" t="s">
        <v>304</v>
      </c>
      <c r="G894" s="1">
        <v>-721.82968309243483</v>
      </c>
      <c r="H894" s="1">
        <v>18.72</v>
      </c>
      <c r="I894" s="2">
        <v>-13512.65166749038</v>
      </c>
      <c r="J894" s="3">
        <v>-1.7466261213909099E-3</v>
      </c>
      <c r="K894" s="4">
        <v>7736430.54</v>
      </c>
      <c r="L894" s="5">
        <v>350001</v>
      </c>
      <c r="M894" s="6">
        <v>22.1040241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3236</v>
      </c>
      <c r="AG894">
        <v>-7.7016000000000001E-2</v>
      </c>
    </row>
    <row r="895" spans="1:33" x14ac:dyDescent="0.25">
      <c r="A895" t="s">
        <v>1911</v>
      </c>
      <c r="B895" t="s">
        <v>3561</v>
      </c>
      <c r="C895" t="s">
        <v>3562</v>
      </c>
      <c r="D895" t="s">
        <v>3563</v>
      </c>
      <c r="E895" t="s">
        <v>3564</v>
      </c>
      <c r="F895" t="s">
        <v>3565</v>
      </c>
      <c r="G895" s="1">
        <v>-317.97099905808028</v>
      </c>
      <c r="H895" s="1">
        <v>199.34</v>
      </c>
      <c r="I895" s="2">
        <v>-63384.338952237733</v>
      </c>
      <c r="J895" s="3">
        <v>-8.1929694352607385E-3</v>
      </c>
      <c r="K895" s="4">
        <v>7736430.54</v>
      </c>
      <c r="L895" s="5">
        <v>350001</v>
      </c>
      <c r="M895" s="6">
        <v>22.1040241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3236</v>
      </c>
      <c r="AG895">
        <v>-7.7016000000000001E-2</v>
      </c>
    </row>
    <row r="896" spans="1:33" x14ac:dyDescent="0.25">
      <c r="A896" t="s">
        <v>1911</v>
      </c>
      <c r="B896" t="s">
        <v>3566</v>
      </c>
      <c r="C896" t="s">
        <v>3567</v>
      </c>
      <c r="D896" t="s">
        <v>3568</v>
      </c>
      <c r="E896" t="s">
        <v>3569</v>
      </c>
      <c r="G896" s="1">
        <v>-522.18817782899725</v>
      </c>
      <c r="H896" s="1">
        <v>194.68808999999999</v>
      </c>
      <c r="I896" s="2">
        <v>-101663.81896210781</v>
      </c>
      <c r="J896" s="3">
        <v>-1.314092053647622E-2</v>
      </c>
      <c r="K896" s="4">
        <v>7736430.54</v>
      </c>
      <c r="L896" s="5">
        <v>350001</v>
      </c>
      <c r="M896" s="6">
        <v>22.1040241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3236</v>
      </c>
      <c r="AG896">
        <v>-7.7016000000000001E-2</v>
      </c>
    </row>
    <row r="897" spans="1:33" x14ac:dyDescent="0.25">
      <c r="A897" t="s">
        <v>1911</v>
      </c>
      <c r="B897" t="s">
        <v>3570</v>
      </c>
      <c r="C897" t="s">
        <v>3571</v>
      </c>
      <c r="D897" t="s">
        <v>3572</v>
      </c>
      <c r="E897" t="s">
        <v>3573</v>
      </c>
      <c r="F897" t="s">
        <v>3574</v>
      </c>
      <c r="G897" s="1">
        <v>-100.33281450129159</v>
      </c>
      <c r="H897" s="1">
        <v>52.18</v>
      </c>
      <c r="I897" s="2">
        <v>-5235.3662606773942</v>
      </c>
      <c r="J897" s="3">
        <v>-6.7671599112908141E-4</v>
      </c>
      <c r="K897" s="4">
        <v>7736430.54</v>
      </c>
      <c r="L897" s="5">
        <v>350001</v>
      </c>
      <c r="M897" s="6">
        <v>22.1040241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3236</v>
      </c>
      <c r="AG897">
        <v>-7.7016000000000001E-2</v>
      </c>
    </row>
    <row r="898" spans="1:33" x14ac:dyDescent="0.25">
      <c r="A898" t="s">
        <v>1911</v>
      </c>
      <c r="B898" t="s">
        <v>855</v>
      </c>
      <c r="C898" t="s">
        <v>3575</v>
      </c>
      <c r="D898" t="s">
        <v>857</v>
      </c>
      <c r="E898" t="s">
        <v>858</v>
      </c>
      <c r="F898" t="s">
        <v>859</v>
      </c>
      <c r="G898" s="1">
        <v>-308.6999597901721</v>
      </c>
      <c r="H898" s="1">
        <v>105.98</v>
      </c>
      <c r="I898" s="2">
        <v>-32716.021738562438</v>
      </c>
      <c r="J898" s="3">
        <v>-4.2288264037800621E-3</v>
      </c>
      <c r="K898" s="4">
        <v>7736430.54</v>
      </c>
      <c r="L898" s="5">
        <v>350001</v>
      </c>
      <c r="M898" s="6">
        <v>22.1040241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3236</v>
      </c>
      <c r="AG898">
        <v>-7.7016000000000001E-2</v>
      </c>
    </row>
    <row r="899" spans="1:33" x14ac:dyDescent="0.25">
      <c r="A899" t="s">
        <v>1911</v>
      </c>
      <c r="B899" t="s">
        <v>860</v>
      </c>
      <c r="C899" t="s">
        <v>2257</v>
      </c>
      <c r="D899" t="s">
        <v>862</v>
      </c>
      <c r="E899" t="s">
        <v>863</v>
      </c>
      <c r="F899" t="s">
        <v>864</v>
      </c>
      <c r="G899" s="1">
        <v>-64.923672341141653</v>
      </c>
      <c r="H899" s="1">
        <v>291.45999999999998</v>
      </c>
      <c r="I899" s="2">
        <v>-18922.653540549141</v>
      </c>
      <c r="J899" s="3">
        <v>-2.4459152632098921E-3</v>
      </c>
      <c r="K899" s="4">
        <v>7736430.54</v>
      </c>
      <c r="L899" s="5">
        <v>350001</v>
      </c>
      <c r="M899" s="6">
        <v>22.1040241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3"/>
        <v xml:space="preserve"> </v>
      </c>
      <c r="AB899" s="8" t="s">
        <v>3236</v>
      </c>
      <c r="AG899">
        <v>-7.7016000000000001E-2</v>
      </c>
    </row>
    <row r="900" spans="1:33" x14ac:dyDescent="0.25">
      <c r="A900" t="s">
        <v>1911</v>
      </c>
      <c r="B900" t="s">
        <v>3576</v>
      </c>
      <c r="C900" t="s">
        <v>3577</v>
      </c>
      <c r="D900" t="s">
        <v>3578</v>
      </c>
      <c r="E900" t="s">
        <v>3579</v>
      </c>
      <c r="G900" s="1">
        <v>-599.93549866622186</v>
      </c>
      <c r="H900" s="1">
        <v>11.131344</v>
      </c>
      <c r="I900" s="2">
        <v>-6678.088413465257</v>
      </c>
      <c r="J900" s="3">
        <v>-8.6320020310881726E-4</v>
      </c>
      <c r="K900" s="4">
        <v>7736430.54</v>
      </c>
      <c r="L900" s="5">
        <v>350001</v>
      </c>
      <c r="M900" s="6">
        <v>22.1040241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3"/>
        <v xml:space="preserve"> </v>
      </c>
      <c r="AB900" s="8" t="s">
        <v>3236</v>
      </c>
      <c r="AG900">
        <v>-7.7016000000000001E-2</v>
      </c>
    </row>
    <row r="901" spans="1:33" x14ac:dyDescent="0.25">
      <c r="A901" t="s">
        <v>1911</v>
      </c>
      <c r="B901" t="s">
        <v>325</v>
      </c>
      <c r="C901" t="s">
        <v>3580</v>
      </c>
      <c r="D901" t="s">
        <v>327</v>
      </c>
      <c r="E901" t="s">
        <v>328</v>
      </c>
      <c r="G901" s="1">
        <v>-10643.846384736769</v>
      </c>
      <c r="H901" s="1">
        <v>5.14</v>
      </c>
      <c r="I901" s="2">
        <v>-54709.370417546997</v>
      </c>
      <c r="J901" s="3">
        <v>-7.0716553499292449E-3</v>
      </c>
      <c r="K901" s="4">
        <v>7736430.54</v>
      </c>
      <c r="L901" s="5">
        <v>350001</v>
      </c>
      <c r="M901" s="6">
        <v>22.1040241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ref="S901:S964" si="14">IF(ISNUMBER(N901),Q901*N901,IF(ISNUMBER(R901),J901*R901," "))</f>
        <v xml:space="preserve"> </v>
      </c>
      <c r="AB901" s="8" t="s">
        <v>3236</v>
      </c>
      <c r="AG901">
        <v>-7.7016000000000001E-2</v>
      </c>
    </row>
    <row r="902" spans="1:33" x14ac:dyDescent="0.25">
      <c r="A902" t="s">
        <v>1911</v>
      </c>
      <c r="B902" t="s">
        <v>3581</v>
      </c>
      <c r="C902" t="s">
        <v>3582</v>
      </c>
      <c r="D902" t="s">
        <v>3583</v>
      </c>
      <c r="E902" t="s">
        <v>3584</v>
      </c>
      <c r="F902" t="s">
        <v>3585</v>
      </c>
      <c r="G902" s="1">
        <v>-475.64053372541508</v>
      </c>
      <c r="H902" s="1">
        <v>59.02</v>
      </c>
      <c r="I902" s="2">
        <v>-28072.304300473999</v>
      </c>
      <c r="J902" s="3">
        <v>-3.6285860973391489E-3</v>
      </c>
      <c r="K902" s="4">
        <v>7736430.54</v>
      </c>
      <c r="L902" s="5">
        <v>350001</v>
      </c>
      <c r="M902" s="6">
        <v>22.1040241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3236</v>
      </c>
      <c r="AG902">
        <v>-7.7016000000000001E-2</v>
      </c>
    </row>
    <row r="903" spans="1:33" x14ac:dyDescent="0.25">
      <c r="A903" t="s">
        <v>1911</v>
      </c>
      <c r="B903" t="s">
        <v>3586</v>
      </c>
      <c r="C903" t="s">
        <v>3587</v>
      </c>
      <c r="D903" t="s">
        <v>3588</v>
      </c>
      <c r="E903" t="s">
        <v>3589</v>
      </c>
      <c r="F903" t="s">
        <v>3590</v>
      </c>
      <c r="G903" s="1">
        <v>-1712.592839161852</v>
      </c>
      <c r="H903" s="1">
        <v>61.29</v>
      </c>
      <c r="I903" s="2">
        <v>-104964.8151122299</v>
      </c>
      <c r="J903" s="3">
        <v>-1.3567602600388621E-2</v>
      </c>
      <c r="K903" s="4">
        <v>7736430.54</v>
      </c>
      <c r="L903" s="5">
        <v>350001</v>
      </c>
      <c r="M903" s="6">
        <v>22.1040241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3236</v>
      </c>
      <c r="AG903">
        <v>-7.7016000000000001E-2</v>
      </c>
    </row>
    <row r="904" spans="1:33" x14ac:dyDescent="0.25">
      <c r="A904" t="s">
        <v>1911</v>
      </c>
      <c r="B904" t="s">
        <v>3591</v>
      </c>
      <c r="C904" t="s">
        <v>3592</v>
      </c>
      <c r="D904" t="s">
        <v>3593</v>
      </c>
      <c r="E904" t="s">
        <v>3594</v>
      </c>
      <c r="G904" s="1">
        <v>-2779.8367006681178</v>
      </c>
      <c r="H904" s="1">
        <v>12.73</v>
      </c>
      <c r="I904" s="2">
        <v>-35387.321199505153</v>
      </c>
      <c r="J904" s="3">
        <v>-4.5741147699240054E-3</v>
      </c>
      <c r="K904" s="4">
        <v>7736430.54</v>
      </c>
      <c r="L904" s="5">
        <v>350001</v>
      </c>
      <c r="M904" s="6">
        <v>22.1040241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3236</v>
      </c>
      <c r="AG904">
        <v>-7.7016000000000001E-2</v>
      </c>
    </row>
    <row r="905" spans="1:33" x14ac:dyDescent="0.25">
      <c r="A905" t="s">
        <v>1911</v>
      </c>
      <c r="B905" t="s">
        <v>3595</v>
      </c>
      <c r="C905" t="s">
        <v>3596</v>
      </c>
      <c r="D905" t="s">
        <v>3597</v>
      </c>
      <c r="E905" t="s">
        <v>3598</v>
      </c>
      <c r="F905" t="s">
        <v>3599</v>
      </c>
      <c r="G905" s="1">
        <v>-2142.7699390309508</v>
      </c>
      <c r="H905" s="1">
        <v>32.15</v>
      </c>
      <c r="I905" s="2">
        <v>-68890.053539845059</v>
      </c>
      <c r="J905" s="3">
        <v>-8.9046302663301699E-3</v>
      </c>
      <c r="K905" s="4">
        <v>7736430.54</v>
      </c>
      <c r="L905" s="5">
        <v>350001</v>
      </c>
      <c r="M905" s="6">
        <v>22.1040241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3236</v>
      </c>
      <c r="AG905">
        <v>-7.7016000000000001E-2</v>
      </c>
    </row>
    <row r="906" spans="1:33" x14ac:dyDescent="0.25">
      <c r="A906" t="s">
        <v>1911</v>
      </c>
      <c r="B906" t="s">
        <v>3600</v>
      </c>
      <c r="C906" t="s">
        <v>3601</v>
      </c>
      <c r="D906" t="s">
        <v>3602</v>
      </c>
      <c r="E906" t="s">
        <v>3603</v>
      </c>
      <c r="F906" t="s">
        <v>3604</v>
      </c>
      <c r="G906" s="1">
        <v>-27.946511810415341</v>
      </c>
      <c r="H906" s="1">
        <v>200.12</v>
      </c>
      <c r="I906" s="2">
        <v>-5592.6559435003173</v>
      </c>
      <c r="J906" s="3">
        <v>-7.2289874698471955E-4</v>
      </c>
      <c r="K906" s="4">
        <v>7736430.54</v>
      </c>
      <c r="L906" s="5">
        <v>350001</v>
      </c>
      <c r="M906" s="6">
        <v>22.1040241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3236</v>
      </c>
      <c r="AG906">
        <v>-7.7016000000000001E-2</v>
      </c>
    </row>
    <row r="907" spans="1:33" x14ac:dyDescent="0.25">
      <c r="A907" t="s">
        <v>1911</v>
      </c>
      <c r="B907" t="s">
        <v>3605</v>
      </c>
      <c r="C907" t="s">
        <v>3606</v>
      </c>
      <c r="D907" t="s">
        <v>3607</v>
      </c>
      <c r="E907" t="s">
        <v>3608</v>
      </c>
      <c r="G907" s="1">
        <v>-781.8630312563746</v>
      </c>
      <c r="H907" s="1">
        <v>69.268704</v>
      </c>
      <c r="I907" s="2">
        <v>-54158.638880640559</v>
      </c>
      <c r="J907" s="3">
        <v>-7.0004685753490342E-3</v>
      </c>
      <c r="K907" s="4">
        <v>7736430.54</v>
      </c>
      <c r="L907" s="5">
        <v>350001</v>
      </c>
      <c r="M907" s="6">
        <v>22.1040241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3236</v>
      </c>
      <c r="AG907">
        <v>-7.7016000000000001E-2</v>
      </c>
    </row>
    <row r="908" spans="1:33" x14ac:dyDescent="0.25">
      <c r="A908" t="s">
        <v>1911</v>
      </c>
      <c r="B908" t="s">
        <v>3609</v>
      </c>
      <c r="C908" t="s">
        <v>3610</v>
      </c>
      <c r="D908" t="s">
        <v>3611</v>
      </c>
      <c r="E908" t="s">
        <v>3612</v>
      </c>
      <c r="F908" t="s">
        <v>3613</v>
      </c>
      <c r="G908" s="1">
        <v>-49.815588046438599</v>
      </c>
      <c r="H908" s="1">
        <v>1021.86</v>
      </c>
      <c r="I908" s="2">
        <v>-50904.556801133753</v>
      </c>
      <c r="J908" s="3">
        <v>-6.5798505574295174E-3</v>
      </c>
      <c r="K908" s="4">
        <v>7736430.54</v>
      </c>
      <c r="L908" s="5">
        <v>350001</v>
      </c>
      <c r="M908" s="6">
        <v>22.1040241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3236</v>
      </c>
      <c r="AG908">
        <v>-7.7016000000000001E-2</v>
      </c>
    </row>
    <row r="909" spans="1:33" x14ac:dyDescent="0.25">
      <c r="A909" t="s">
        <v>1911</v>
      </c>
      <c r="B909" t="s">
        <v>344</v>
      </c>
      <c r="C909" t="s">
        <v>3614</v>
      </c>
      <c r="D909" t="s">
        <v>346</v>
      </c>
      <c r="E909" t="s">
        <v>347</v>
      </c>
      <c r="G909" s="1">
        <v>-237.99473497003649</v>
      </c>
      <c r="H909" s="1">
        <v>24.03</v>
      </c>
      <c r="I909" s="2">
        <v>-5719.0134813299783</v>
      </c>
      <c r="J909" s="3">
        <v>-7.3923154247436417E-4</v>
      </c>
      <c r="K909" s="4">
        <v>7736430.54</v>
      </c>
      <c r="L909" s="5">
        <v>350001</v>
      </c>
      <c r="M909" s="6">
        <v>22.1040241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3236</v>
      </c>
      <c r="AG909">
        <v>-7.7016000000000001E-2</v>
      </c>
    </row>
    <row r="910" spans="1:33" x14ac:dyDescent="0.25">
      <c r="A910" t="s">
        <v>1911</v>
      </c>
      <c r="B910" t="s">
        <v>3615</v>
      </c>
      <c r="C910" t="s">
        <v>3616</v>
      </c>
      <c r="D910" t="s">
        <v>3617</v>
      </c>
      <c r="E910" t="s">
        <v>3618</v>
      </c>
      <c r="F910" t="s">
        <v>3619</v>
      </c>
      <c r="G910" s="1">
        <v>-1738.2203803440441</v>
      </c>
      <c r="H910" s="1">
        <v>57.86</v>
      </c>
      <c r="I910" s="2">
        <v>-100573.4312067064</v>
      </c>
      <c r="J910" s="3">
        <v>-1.2999978567209681E-2</v>
      </c>
      <c r="K910" s="4">
        <v>7736430.54</v>
      </c>
      <c r="L910" s="5">
        <v>350001</v>
      </c>
      <c r="M910" s="6">
        <v>22.1040241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3236</v>
      </c>
      <c r="AG910">
        <v>-7.7016000000000001E-2</v>
      </c>
    </row>
    <row r="911" spans="1:33" x14ac:dyDescent="0.25">
      <c r="A911" t="s">
        <v>1911</v>
      </c>
      <c r="B911" t="s">
        <v>870</v>
      </c>
      <c r="C911" t="s">
        <v>3620</v>
      </c>
      <c r="D911" t="s">
        <v>872</v>
      </c>
      <c r="E911" t="s">
        <v>873</v>
      </c>
      <c r="F911" t="s">
        <v>874</v>
      </c>
      <c r="G911" s="1">
        <v>-826.01043792981932</v>
      </c>
      <c r="H911" s="1">
        <v>61.34</v>
      </c>
      <c r="I911" s="2">
        <v>-50667.480262615121</v>
      </c>
      <c r="J911" s="3">
        <v>-6.5492063815020202E-3</v>
      </c>
      <c r="K911" s="4">
        <v>7736430.54</v>
      </c>
      <c r="L911" s="5">
        <v>350001</v>
      </c>
      <c r="M911" s="6">
        <v>22.1040241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3236</v>
      </c>
      <c r="AG911">
        <v>-7.7016000000000001E-2</v>
      </c>
    </row>
    <row r="912" spans="1:33" x14ac:dyDescent="0.25">
      <c r="A912" t="s">
        <v>1911</v>
      </c>
      <c r="B912" t="s">
        <v>875</v>
      </c>
      <c r="C912" t="s">
        <v>3621</v>
      </c>
      <c r="D912" t="s">
        <v>877</v>
      </c>
      <c r="E912" t="s">
        <v>878</v>
      </c>
      <c r="F912" t="s">
        <v>879</v>
      </c>
      <c r="G912" s="1">
        <v>-2183.2993259598252</v>
      </c>
      <c r="H912" s="1">
        <v>83.54</v>
      </c>
      <c r="I912" s="2">
        <v>-182392.82569068379</v>
      </c>
      <c r="J912" s="3">
        <v>-2.35758370410812E-2</v>
      </c>
      <c r="K912" s="4">
        <v>7736430.54</v>
      </c>
      <c r="L912" s="5">
        <v>350001</v>
      </c>
      <c r="M912" s="6">
        <v>22.1040241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3236</v>
      </c>
      <c r="AG912">
        <v>-7.7016000000000001E-2</v>
      </c>
    </row>
    <row r="913" spans="1:33" x14ac:dyDescent="0.25">
      <c r="A913" t="s">
        <v>1911</v>
      </c>
      <c r="B913" t="s">
        <v>348</v>
      </c>
      <c r="C913" t="s">
        <v>3622</v>
      </c>
      <c r="D913" t="s">
        <v>350</v>
      </c>
      <c r="E913" t="s">
        <v>351</v>
      </c>
      <c r="F913" t="s">
        <v>352</v>
      </c>
      <c r="G913" s="1">
        <v>-2309.568669989847</v>
      </c>
      <c r="H913" s="1">
        <v>56.35</v>
      </c>
      <c r="I913" s="2">
        <v>-130144.1945539279</v>
      </c>
      <c r="J913" s="3">
        <v>-1.682225334810903E-2</v>
      </c>
      <c r="K913" s="4">
        <v>7736430.54</v>
      </c>
      <c r="L913" s="5">
        <v>350001</v>
      </c>
      <c r="M913" s="6">
        <v>22.1040241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3236</v>
      </c>
      <c r="AG913">
        <v>-7.7016000000000001E-2</v>
      </c>
    </row>
    <row r="914" spans="1:33" x14ac:dyDescent="0.25">
      <c r="A914" t="s">
        <v>1911</v>
      </c>
      <c r="B914" t="s">
        <v>3623</v>
      </c>
      <c r="C914" t="s">
        <v>3624</v>
      </c>
      <c r="D914" t="s">
        <v>3625</v>
      </c>
      <c r="E914" t="s">
        <v>3626</v>
      </c>
      <c r="F914" t="s">
        <v>3627</v>
      </c>
      <c r="G914" s="1">
        <v>-76.371705715569576</v>
      </c>
      <c r="H914" s="1">
        <v>153.22</v>
      </c>
      <c r="I914" s="2">
        <v>-11701.67274973957</v>
      </c>
      <c r="J914" s="3">
        <v>-1.512541564128044E-3</v>
      </c>
      <c r="K914" s="4">
        <v>7736430.54</v>
      </c>
      <c r="L914" s="5">
        <v>350001</v>
      </c>
      <c r="M914" s="6">
        <v>22.1040241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3236</v>
      </c>
      <c r="AG914">
        <v>-7.7016000000000001E-2</v>
      </c>
    </row>
    <row r="915" spans="1:33" x14ac:dyDescent="0.25">
      <c r="A915" t="s">
        <v>1911</v>
      </c>
      <c r="B915" t="s">
        <v>880</v>
      </c>
      <c r="C915" t="s">
        <v>3628</v>
      </c>
      <c r="D915" t="s">
        <v>882</v>
      </c>
      <c r="E915" t="s">
        <v>883</v>
      </c>
      <c r="F915" t="s">
        <v>884</v>
      </c>
      <c r="G915" s="1">
        <v>-91.967791457828312</v>
      </c>
      <c r="H915" s="1">
        <v>63.86</v>
      </c>
      <c r="I915" s="2">
        <v>-5873.0631624969164</v>
      </c>
      <c r="J915" s="3">
        <v>-7.5914378499634483E-4</v>
      </c>
      <c r="K915" s="4">
        <v>7736430.54</v>
      </c>
      <c r="L915" s="5">
        <v>350001</v>
      </c>
      <c r="M915" s="6">
        <v>22.1040241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3236</v>
      </c>
      <c r="AG915">
        <v>-7.7016000000000001E-2</v>
      </c>
    </row>
    <row r="916" spans="1:33" x14ac:dyDescent="0.25">
      <c r="A916" t="s">
        <v>1911</v>
      </c>
      <c r="B916" t="s">
        <v>353</v>
      </c>
      <c r="C916" t="s">
        <v>3629</v>
      </c>
      <c r="D916" t="s">
        <v>355</v>
      </c>
      <c r="E916" t="s">
        <v>356</v>
      </c>
      <c r="F916" t="s">
        <v>357</v>
      </c>
      <c r="G916" s="1">
        <v>-229.32864727128089</v>
      </c>
      <c r="H916" s="1">
        <v>36.130000000000003</v>
      </c>
      <c r="I916" s="2">
        <v>-8285.6440259113806</v>
      </c>
      <c r="J916" s="3">
        <v>-1.0709905534692979E-3</v>
      </c>
      <c r="K916" s="4">
        <v>7736430.54</v>
      </c>
      <c r="L916" s="5">
        <v>350001</v>
      </c>
      <c r="M916" s="6">
        <v>22.1040241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3236</v>
      </c>
      <c r="AG916">
        <v>-7.7016000000000001E-2</v>
      </c>
    </row>
    <row r="917" spans="1:33" x14ac:dyDescent="0.25">
      <c r="A917" t="s">
        <v>1911</v>
      </c>
      <c r="B917" t="s">
        <v>363</v>
      </c>
      <c r="C917" t="s">
        <v>3630</v>
      </c>
      <c r="D917" t="s">
        <v>365</v>
      </c>
      <c r="E917" t="s">
        <v>366</v>
      </c>
      <c r="F917" t="s">
        <v>367</v>
      </c>
      <c r="G917" s="1">
        <v>-311.40830416748543</v>
      </c>
      <c r="H917" s="1">
        <v>36.270000000000003</v>
      </c>
      <c r="I917" s="2">
        <v>-11294.7791921547</v>
      </c>
      <c r="J917" s="3">
        <v>-1.4599470820240441E-3</v>
      </c>
      <c r="K917" s="4">
        <v>7736430.54</v>
      </c>
      <c r="L917" s="5">
        <v>350001</v>
      </c>
      <c r="M917" s="6">
        <v>22.1040241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3236</v>
      </c>
      <c r="AG917">
        <v>-7.7016000000000001E-2</v>
      </c>
    </row>
    <row r="918" spans="1:33" x14ac:dyDescent="0.25">
      <c r="A918" t="s">
        <v>1911</v>
      </c>
      <c r="B918" t="s">
        <v>3631</v>
      </c>
      <c r="C918" t="s">
        <v>3632</v>
      </c>
      <c r="D918" t="s">
        <v>3633</v>
      </c>
      <c r="E918" t="s">
        <v>3634</v>
      </c>
      <c r="F918" t="s">
        <v>3635</v>
      </c>
      <c r="G918" s="1">
        <v>-1782.128536056947</v>
      </c>
      <c r="H918" s="1">
        <v>32.380000000000003</v>
      </c>
      <c r="I918" s="2">
        <v>-57705.321997523963</v>
      </c>
      <c r="J918" s="3">
        <v>-7.4589077868879774E-3</v>
      </c>
      <c r="K918" s="4">
        <v>7736430.54</v>
      </c>
      <c r="L918" s="5">
        <v>350001</v>
      </c>
      <c r="M918" s="6">
        <v>22.1040241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3236</v>
      </c>
      <c r="AG918">
        <v>-7.7016000000000001E-2</v>
      </c>
    </row>
    <row r="919" spans="1:33" x14ac:dyDescent="0.25">
      <c r="A919" t="s">
        <v>1911</v>
      </c>
      <c r="B919" t="s">
        <v>3636</v>
      </c>
      <c r="C919" t="s">
        <v>3637</v>
      </c>
      <c r="D919" t="s">
        <v>3638</v>
      </c>
      <c r="E919" t="s">
        <v>3639</v>
      </c>
      <c r="F919" t="s">
        <v>3640</v>
      </c>
      <c r="G919" s="1">
        <v>-25.699611160444199</v>
      </c>
      <c r="H919" s="1">
        <v>467.65</v>
      </c>
      <c r="I919" s="2">
        <v>-12018.42315918173</v>
      </c>
      <c r="J919" s="3">
        <v>-1.5534842712078081E-3</v>
      </c>
      <c r="K919" s="4">
        <v>7736430.54</v>
      </c>
      <c r="L919" s="5">
        <v>350001</v>
      </c>
      <c r="M919" s="6">
        <v>22.1040241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3236</v>
      </c>
      <c r="AG919">
        <v>-7.7016000000000001E-2</v>
      </c>
    </row>
    <row r="920" spans="1:33" x14ac:dyDescent="0.25">
      <c r="A920" t="s">
        <v>1911</v>
      </c>
      <c r="B920" t="s">
        <v>3641</v>
      </c>
      <c r="C920" t="s">
        <v>3642</v>
      </c>
      <c r="D920" t="s">
        <v>3643</v>
      </c>
      <c r="E920" t="s">
        <v>3644</v>
      </c>
      <c r="F920" t="s">
        <v>3645</v>
      </c>
      <c r="G920" s="1">
        <v>-17.376467941279959</v>
      </c>
      <c r="H920" s="1">
        <v>472.27</v>
      </c>
      <c r="I920" s="2">
        <v>-8206.3845146282874</v>
      </c>
      <c r="J920" s="3">
        <v>-1.060745581854379E-3</v>
      </c>
      <c r="K920" s="4">
        <v>7736430.54</v>
      </c>
      <c r="L920" s="5">
        <v>350001</v>
      </c>
      <c r="M920" s="6">
        <v>22.1040241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3236</v>
      </c>
      <c r="AG920">
        <v>-7.7016000000000001E-2</v>
      </c>
    </row>
    <row r="921" spans="1:33" x14ac:dyDescent="0.25">
      <c r="A921" t="s">
        <v>1911</v>
      </c>
      <c r="B921" t="s">
        <v>2318</v>
      </c>
      <c r="C921" t="s">
        <v>2319</v>
      </c>
      <c r="D921" t="s">
        <v>2320</v>
      </c>
      <c r="E921" t="s">
        <v>2321</v>
      </c>
      <c r="F921" t="s">
        <v>2322</v>
      </c>
      <c r="G921" s="1">
        <v>-87.575822944946438</v>
      </c>
      <c r="H921" s="1">
        <v>101.67</v>
      </c>
      <c r="I921" s="2">
        <v>-8903.8339188127047</v>
      </c>
      <c r="J921" s="3">
        <v>-1.150896899128975E-3</v>
      </c>
      <c r="K921" s="4">
        <v>7736430.54</v>
      </c>
      <c r="L921" s="5">
        <v>350001</v>
      </c>
      <c r="M921" s="6">
        <v>22.1040241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3236</v>
      </c>
      <c r="AG921">
        <v>-7.7016000000000001E-2</v>
      </c>
    </row>
    <row r="922" spans="1:33" x14ac:dyDescent="0.25">
      <c r="A922" t="s">
        <v>1911</v>
      </c>
      <c r="B922" t="s">
        <v>3646</v>
      </c>
      <c r="C922" t="s">
        <v>3647</v>
      </c>
      <c r="D922" t="s">
        <v>3648</v>
      </c>
      <c r="E922" t="s">
        <v>3649</v>
      </c>
      <c r="G922" s="1">
        <v>-169.19340399911371</v>
      </c>
      <c r="H922" s="1">
        <v>167.77312000000001</v>
      </c>
      <c r="I922" s="2">
        <v>-28386.10527235179</v>
      </c>
      <c r="J922" s="3">
        <v>-3.6691475643174051E-3</v>
      </c>
      <c r="K922" s="4">
        <v>7736430.54</v>
      </c>
      <c r="L922" s="5">
        <v>350001</v>
      </c>
      <c r="M922" s="6">
        <v>22.1040241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3236</v>
      </c>
      <c r="AG922">
        <v>-7.7016000000000001E-2</v>
      </c>
    </row>
    <row r="923" spans="1:33" x14ac:dyDescent="0.25">
      <c r="A923" t="s">
        <v>1911</v>
      </c>
      <c r="B923" t="s">
        <v>3650</v>
      </c>
      <c r="C923" t="s">
        <v>3651</v>
      </c>
      <c r="D923" t="s">
        <v>3652</v>
      </c>
      <c r="E923" t="s">
        <v>3653</v>
      </c>
      <c r="G923" s="1">
        <v>-106.45611845467781</v>
      </c>
      <c r="H923" s="1">
        <v>222.90154000000001</v>
      </c>
      <c r="I923" s="2">
        <v>-23729.232745970101</v>
      </c>
      <c r="J923" s="3">
        <v>-3.0672068498879212E-3</v>
      </c>
      <c r="K923" s="4">
        <v>7736430.54</v>
      </c>
      <c r="L923" s="5">
        <v>350001</v>
      </c>
      <c r="M923" s="6">
        <v>22.1040241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3236</v>
      </c>
      <c r="AG923">
        <v>-7.7016000000000001E-2</v>
      </c>
    </row>
    <row r="924" spans="1:33" x14ac:dyDescent="0.25">
      <c r="A924" t="s">
        <v>1911</v>
      </c>
      <c r="B924" t="s">
        <v>3654</v>
      </c>
      <c r="C924" t="s">
        <v>3655</v>
      </c>
      <c r="D924" t="s">
        <v>3656</v>
      </c>
      <c r="E924" t="s">
        <v>3657</v>
      </c>
      <c r="F924" t="s">
        <v>3658</v>
      </c>
      <c r="G924" s="1">
        <v>-26.82444590564204</v>
      </c>
      <c r="H924" s="1">
        <v>237.58</v>
      </c>
      <c r="I924" s="2">
        <v>-6372.9518582624351</v>
      </c>
      <c r="J924" s="3">
        <v>-8.2375868629752278E-4</v>
      </c>
      <c r="K924" s="4">
        <v>7736430.54</v>
      </c>
      <c r="L924" s="5">
        <v>350001</v>
      </c>
      <c r="M924" s="6">
        <v>22.1040241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3236</v>
      </c>
      <c r="AG924">
        <v>-7.7016000000000001E-2</v>
      </c>
    </row>
    <row r="925" spans="1:33" x14ac:dyDescent="0.25">
      <c r="A925" t="s">
        <v>1911</v>
      </c>
      <c r="B925" t="s">
        <v>895</v>
      </c>
      <c r="C925" t="s">
        <v>3659</v>
      </c>
      <c r="D925" t="s">
        <v>897</v>
      </c>
      <c r="E925" t="s">
        <v>898</v>
      </c>
      <c r="F925" t="s">
        <v>899</v>
      </c>
      <c r="G925" s="1">
        <v>-30.921706522276889</v>
      </c>
      <c r="H925" s="1">
        <v>163.34</v>
      </c>
      <c r="I925" s="2">
        <v>-5050.7515433487069</v>
      </c>
      <c r="J925" s="3">
        <v>-6.5285295553738749E-4</v>
      </c>
      <c r="K925" s="4">
        <v>7736430.54</v>
      </c>
      <c r="L925" s="5">
        <v>350001</v>
      </c>
      <c r="M925" s="6">
        <v>22.1040241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3236</v>
      </c>
      <c r="AG925">
        <v>-7.7016000000000001E-2</v>
      </c>
    </row>
    <row r="926" spans="1:33" x14ac:dyDescent="0.25">
      <c r="A926" t="s">
        <v>1911</v>
      </c>
      <c r="B926" t="s">
        <v>3660</v>
      </c>
      <c r="C926" t="s">
        <v>3661</v>
      </c>
      <c r="D926" t="s">
        <v>3662</v>
      </c>
      <c r="E926" t="s">
        <v>3663</v>
      </c>
      <c r="F926" t="s">
        <v>3664</v>
      </c>
      <c r="G926" s="1">
        <v>-79.163809741481018</v>
      </c>
      <c r="H926" s="1">
        <v>199.56</v>
      </c>
      <c r="I926" s="2">
        <v>-15797.92987200995</v>
      </c>
      <c r="J926" s="3">
        <v>-2.0420179293705589E-3</v>
      </c>
      <c r="K926" s="4">
        <v>7736430.54</v>
      </c>
      <c r="L926" s="5">
        <v>350001</v>
      </c>
      <c r="M926" s="6">
        <v>22.1040241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3236</v>
      </c>
      <c r="AG926">
        <v>-7.7016000000000001E-2</v>
      </c>
    </row>
    <row r="927" spans="1:33" x14ac:dyDescent="0.25">
      <c r="A927" t="s">
        <v>1911</v>
      </c>
      <c r="B927" t="s">
        <v>3665</v>
      </c>
      <c r="C927" t="s">
        <v>3666</v>
      </c>
      <c r="D927" t="s">
        <v>3667</v>
      </c>
      <c r="E927" t="s">
        <v>3668</v>
      </c>
      <c r="F927" t="s">
        <v>3669</v>
      </c>
      <c r="G927" s="1">
        <v>-43.453700859301293</v>
      </c>
      <c r="H927" s="1">
        <v>115.72577800000001</v>
      </c>
      <c r="I927" s="2">
        <v>-5028.7133389219098</v>
      </c>
      <c r="J927" s="3">
        <v>-6.5000432860112128E-4</v>
      </c>
      <c r="K927" s="4">
        <v>7736430.54</v>
      </c>
      <c r="L927" s="5">
        <v>350001</v>
      </c>
      <c r="M927" s="6">
        <v>22.1040241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3236</v>
      </c>
      <c r="AG927">
        <v>-7.7016000000000001E-2</v>
      </c>
    </row>
    <row r="928" spans="1:33" x14ac:dyDescent="0.25">
      <c r="A928" t="s">
        <v>1911</v>
      </c>
      <c r="B928" t="s">
        <v>3670</v>
      </c>
      <c r="C928" t="s">
        <v>3671</v>
      </c>
      <c r="D928" t="s">
        <v>3672</v>
      </c>
      <c r="E928" t="s">
        <v>3673</v>
      </c>
      <c r="G928" s="1">
        <v>-194.69059600877941</v>
      </c>
      <c r="H928" s="1">
        <v>42.680402000000001</v>
      </c>
      <c r="I928" s="2">
        <v>-8309.472903274298</v>
      </c>
      <c r="J928" s="3">
        <v>-1.0740706402405441E-3</v>
      </c>
      <c r="K928" s="4">
        <v>7736430.54</v>
      </c>
      <c r="L928" s="5">
        <v>350001</v>
      </c>
      <c r="M928" s="6">
        <v>22.1040241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3236</v>
      </c>
      <c r="AG928">
        <v>-7.7016000000000001E-2</v>
      </c>
    </row>
    <row r="929" spans="1:33" x14ac:dyDescent="0.25">
      <c r="A929" t="s">
        <v>1911</v>
      </c>
      <c r="B929" t="s">
        <v>388</v>
      </c>
      <c r="C929" t="s">
        <v>3674</v>
      </c>
      <c r="D929" t="s">
        <v>390</v>
      </c>
      <c r="E929" t="s">
        <v>391</v>
      </c>
      <c r="F929" t="s">
        <v>392</v>
      </c>
      <c r="G929" s="1">
        <v>-1791.095287774921</v>
      </c>
      <c r="H929" s="1">
        <v>22.61</v>
      </c>
      <c r="I929" s="2">
        <v>-40496.664456590959</v>
      </c>
      <c r="J929" s="3">
        <v>-5.2345412069828984E-3</v>
      </c>
      <c r="K929" s="4">
        <v>7736430.54</v>
      </c>
      <c r="L929" s="5">
        <v>350001</v>
      </c>
      <c r="M929" s="6">
        <v>22.1040241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3236</v>
      </c>
      <c r="AG929">
        <v>-7.7016000000000001E-2</v>
      </c>
    </row>
    <row r="930" spans="1:33" x14ac:dyDescent="0.25">
      <c r="A930" t="s">
        <v>1911</v>
      </c>
      <c r="B930" t="s">
        <v>3675</v>
      </c>
      <c r="C930" t="s">
        <v>3676</v>
      </c>
      <c r="D930" t="s">
        <v>3677</v>
      </c>
      <c r="E930" t="s">
        <v>3678</v>
      </c>
      <c r="G930" s="1">
        <v>-112.9433958300437</v>
      </c>
      <c r="H930" s="1">
        <v>61.959775999999998</v>
      </c>
      <c r="I930" s="2">
        <v>-6997.9475063088439</v>
      </c>
      <c r="J930" s="3">
        <v>-9.0454473418032446E-4</v>
      </c>
      <c r="K930" s="4">
        <v>7736430.54</v>
      </c>
      <c r="L930" s="5">
        <v>350001</v>
      </c>
      <c r="M930" s="6">
        <v>22.1040241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3236</v>
      </c>
      <c r="AG930">
        <v>-7.7016000000000001E-2</v>
      </c>
    </row>
    <row r="931" spans="1:33" x14ac:dyDescent="0.25">
      <c r="A931" t="s">
        <v>1911</v>
      </c>
      <c r="B931" t="s">
        <v>3679</v>
      </c>
      <c r="C931" t="s">
        <v>3680</v>
      </c>
      <c r="D931" t="s">
        <v>3681</v>
      </c>
      <c r="E931" t="s">
        <v>3682</v>
      </c>
      <c r="G931" s="1">
        <v>-2286.4619042780109</v>
      </c>
      <c r="H931" s="1">
        <v>9.3541819999999998</v>
      </c>
      <c r="I931" s="2">
        <v>-21387.9807886831</v>
      </c>
      <c r="J931" s="3">
        <v>-2.764579954295447E-3</v>
      </c>
      <c r="K931" s="4">
        <v>7736430.54</v>
      </c>
      <c r="L931" s="5">
        <v>350001</v>
      </c>
      <c r="M931" s="6">
        <v>22.1040241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3236</v>
      </c>
      <c r="AG931">
        <v>-7.7016000000000001E-2</v>
      </c>
    </row>
    <row r="932" spans="1:33" x14ac:dyDescent="0.25">
      <c r="A932" t="s">
        <v>1911</v>
      </c>
      <c r="B932" t="s">
        <v>3683</v>
      </c>
      <c r="C932" t="s">
        <v>3684</v>
      </c>
      <c r="D932" t="s">
        <v>3685</v>
      </c>
      <c r="E932" t="s">
        <v>3686</v>
      </c>
      <c r="G932" s="1">
        <v>-899.07201717542171</v>
      </c>
      <c r="H932" s="1">
        <v>20.778367500000002</v>
      </c>
      <c r="I932" s="2">
        <v>-18681.248781837221</v>
      </c>
      <c r="J932" s="3">
        <v>-2.4147116277007542E-3</v>
      </c>
      <c r="K932" s="4">
        <v>7736430.54</v>
      </c>
      <c r="L932" s="5">
        <v>350001</v>
      </c>
      <c r="M932" s="6">
        <v>22.1040241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3236</v>
      </c>
      <c r="AG932">
        <v>-7.7016000000000001E-2</v>
      </c>
    </row>
    <row r="933" spans="1:33" x14ac:dyDescent="0.25">
      <c r="A933" t="s">
        <v>1911</v>
      </c>
      <c r="B933" t="s">
        <v>3687</v>
      </c>
      <c r="C933" t="s">
        <v>3688</v>
      </c>
      <c r="D933" t="s">
        <v>3689</v>
      </c>
      <c r="E933" t="s">
        <v>3690</v>
      </c>
      <c r="F933" t="s">
        <v>3691</v>
      </c>
      <c r="G933" s="1">
        <v>-98.855856258889148</v>
      </c>
      <c r="H933" s="1">
        <v>69.47</v>
      </c>
      <c r="I933" s="2">
        <v>-6867.516334305029</v>
      </c>
      <c r="J933" s="3">
        <v>-8.8768538653551056E-4</v>
      </c>
      <c r="K933" s="4">
        <v>7736430.54</v>
      </c>
      <c r="L933" s="5">
        <v>350001</v>
      </c>
      <c r="M933" s="6">
        <v>22.1040241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3236</v>
      </c>
      <c r="AG933">
        <v>-7.7016000000000001E-2</v>
      </c>
    </row>
    <row r="934" spans="1:33" x14ac:dyDescent="0.25">
      <c r="A934" t="s">
        <v>1911</v>
      </c>
      <c r="B934" t="s">
        <v>915</v>
      </c>
      <c r="C934" t="s">
        <v>3692</v>
      </c>
      <c r="D934" t="s">
        <v>917</v>
      </c>
      <c r="E934" t="s">
        <v>918</v>
      </c>
      <c r="F934" t="s">
        <v>919</v>
      </c>
      <c r="G934" s="1">
        <v>-65.866511472325783</v>
      </c>
      <c r="H934" s="1">
        <v>401.98</v>
      </c>
      <c r="I934" s="2">
        <v>-26477.02028164552</v>
      </c>
      <c r="J934" s="3">
        <v>-3.422381955702988E-3</v>
      </c>
      <c r="K934" s="4">
        <v>7736430.54</v>
      </c>
      <c r="L934" s="5">
        <v>350001</v>
      </c>
      <c r="M934" s="6">
        <v>22.1040241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3236</v>
      </c>
      <c r="AG934">
        <v>-7.7016000000000001E-2</v>
      </c>
    </row>
    <row r="935" spans="1:33" x14ac:dyDescent="0.25">
      <c r="A935" t="s">
        <v>1911</v>
      </c>
      <c r="B935" t="s">
        <v>3693</v>
      </c>
      <c r="C935" t="s">
        <v>3694</v>
      </c>
      <c r="D935" t="s">
        <v>3695</v>
      </c>
      <c r="E935" t="s">
        <v>3696</v>
      </c>
      <c r="F935" t="s">
        <v>3697</v>
      </c>
      <c r="G935" s="1">
        <v>-132.2146498271141</v>
      </c>
      <c r="H935" s="1">
        <v>38.572932999999999</v>
      </c>
      <c r="I935" s="2">
        <v>-5099.9068293997352</v>
      </c>
      <c r="J935" s="3">
        <v>-6.5920669784747205E-4</v>
      </c>
      <c r="K935" s="4">
        <v>7736430.54</v>
      </c>
      <c r="L935" s="5">
        <v>350001</v>
      </c>
      <c r="M935" s="6">
        <v>22.1040241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3236</v>
      </c>
      <c r="AG935">
        <v>-7.7016000000000001E-2</v>
      </c>
    </row>
    <row r="936" spans="1:33" x14ac:dyDescent="0.25">
      <c r="A936" t="s">
        <v>1911</v>
      </c>
      <c r="B936" t="s">
        <v>3698</v>
      </c>
      <c r="C936" t="s">
        <v>3699</v>
      </c>
      <c r="D936" t="s">
        <v>3700</v>
      </c>
      <c r="E936" t="s">
        <v>3701</v>
      </c>
      <c r="G936" s="1">
        <v>-8.1145542728416036</v>
      </c>
      <c r="H936" s="1">
        <v>704.54340000000002</v>
      </c>
      <c r="I936" s="2">
        <v>-5717.0556568723514</v>
      </c>
      <c r="J936" s="3">
        <v>-7.3897847687162861E-4</v>
      </c>
      <c r="K936" s="4">
        <v>7736430.54</v>
      </c>
      <c r="L936" s="5">
        <v>350001</v>
      </c>
      <c r="M936" s="6">
        <v>22.1040241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3236</v>
      </c>
      <c r="AG936">
        <v>-7.7016000000000001E-2</v>
      </c>
    </row>
    <row r="937" spans="1:33" x14ac:dyDescent="0.25">
      <c r="A937" t="s">
        <v>1911</v>
      </c>
      <c r="B937" t="s">
        <v>3702</v>
      </c>
      <c r="C937" t="s">
        <v>3703</v>
      </c>
      <c r="D937" t="s">
        <v>3704</v>
      </c>
      <c r="E937" t="s">
        <v>3705</v>
      </c>
      <c r="F937" t="s">
        <v>3706</v>
      </c>
      <c r="G937" s="1">
        <v>-799.50358959480207</v>
      </c>
      <c r="H937" s="1">
        <v>43.758330000000001</v>
      </c>
      <c r="I937" s="2">
        <v>-34984.941909673908</v>
      </c>
      <c r="J937" s="3">
        <v>-4.5221037956444856E-3</v>
      </c>
      <c r="K937" s="4">
        <v>7736430.54</v>
      </c>
      <c r="L937" s="5">
        <v>350001</v>
      </c>
      <c r="M937" s="6">
        <v>22.1040241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3236</v>
      </c>
      <c r="AG937">
        <v>-7.7016000000000001E-2</v>
      </c>
    </row>
    <row r="938" spans="1:33" x14ac:dyDescent="0.25">
      <c r="A938" t="s">
        <v>1911</v>
      </c>
      <c r="B938" t="s">
        <v>3707</v>
      </c>
      <c r="C938" t="s">
        <v>3708</v>
      </c>
      <c r="D938" t="s">
        <v>3709</v>
      </c>
      <c r="E938" t="s">
        <v>3710</v>
      </c>
      <c r="F938" t="s">
        <v>3711</v>
      </c>
      <c r="G938" s="1">
        <v>-988.10555002515696</v>
      </c>
      <c r="H938" s="1">
        <v>66.25</v>
      </c>
      <c r="I938" s="2">
        <v>-65461.992689166647</v>
      </c>
      <c r="J938" s="3">
        <v>-8.4615240000806176E-3</v>
      </c>
      <c r="K938" s="4">
        <v>7736430.54</v>
      </c>
      <c r="L938" s="5">
        <v>350001</v>
      </c>
      <c r="M938" s="6">
        <v>22.1040241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3236</v>
      </c>
      <c r="AG938">
        <v>-7.7016000000000001E-2</v>
      </c>
    </row>
    <row r="939" spans="1:33" x14ac:dyDescent="0.25">
      <c r="A939" t="s">
        <v>1911</v>
      </c>
      <c r="B939" t="s">
        <v>3712</v>
      </c>
      <c r="C939" t="s">
        <v>3713</v>
      </c>
      <c r="D939" t="s">
        <v>3714</v>
      </c>
      <c r="E939" t="s">
        <v>3715</v>
      </c>
      <c r="F939" t="s">
        <v>3716</v>
      </c>
      <c r="G939" s="1">
        <v>-1703.073289788575</v>
      </c>
      <c r="H939" s="1">
        <v>101.19</v>
      </c>
      <c r="I939" s="2">
        <v>-172333.9861937059</v>
      </c>
      <c r="J939" s="3">
        <v>-2.2275645764888611E-2</v>
      </c>
      <c r="K939" s="4">
        <v>7736430.54</v>
      </c>
      <c r="L939" s="5">
        <v>350001</v>
      </c>
      <c r="M939" s="6">
        <v>22.1040241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3236</v>
      </c>
      <c r="AG939">
        <v>-7.7016000000000001E-2</v>
      </c>
    </row>
    <row r="940" spans="1:33" x14ac:dyDescent="0.25">
      <c r="A940" t="s">
        <v>1911</v>
      </c>
      <c r="B940" t="s">
        <v>3717</v>
      </c>
      <c r="C940" t="s">
        <v>3718</v>
      </c>
      <c r="D940" t="s">
        <v>3719</v>
      </c>
      <c r="E940" t="s">
        <v>3720</v>
      </c>
      <c r="F940" t="s">
        <v>3721</v>
      </c>
      <c r="G940" s="1">
        <v>-70.227577589344165</v>
      </c>
      <c r="H940" s="1">
        <v>70.62</v>
      </c>
      <c r="I940" s="2">
        <v>-4959.4715293594854</v>
      </c>
      <c r="J940" s="3">
        <v>-6.4105423085198223E-4</v>
      </c>
      <c r="K940" s="4">
        <v>7736430.54</v>
      </c>
      <c r="L940" s="5">
        <v>350001</v>
      </c>
      <c r="M940" s="6">
        <v>22.1040241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3236</v>
      </c>
      <c r="AG940">
        <v>-7.7016000000000001E-2</v>
      </c>
    </row>
    <row r="941" spans="1:33" x14ac:dyDescent="0.25">
      <c r="A941" t="s">
        <v>1911</v>
      </c>
      <c r="B941" t="s">
        <v>3722</v>
      </c>
      <c r="C941" t="s">
        <v>3723</v>
      </c>
      <c r="D941" t="s">
        <v>3724</v>
      </c>
      <c r="E941" t="s">
        <v>3725</v>
      </c>
      <c r="F941" t="s">
        <v>3726</v>
      </c>
      <c r="G941" s="1">
        <v>-905.2079901317793</v>
      </c>
      <c r="H941" s="1">
        <v>52.15</v>
      </c>
      <c r="I941" s="2">
        <v>-47206.596685372293</v>
      </c>
      <c r="J941" s="3">
        <v>-6.1018574963347741E-3</v>
      </c>
      <c r="K941" s="4">
        <v>7736430.54</v>
      </c>
      <c r="L941" s="5">
        <v>350001</v>
      </c>
      <c r="M941" s="6">
        <v>22.1040241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3236</v>
      </c>
      <c r="AG941">
        <v>-7.7016000000000001E-2</v>
      </c>
    </row>
    <row r="942" spans="1:33" x14ac:dyDescent="0.25">
      <c r="A942" t="s">
        <v>1911</v>
      </c>
      <c r="B942" t="s">
        <v>3727</v>
      </c>
      <c r="C942" t="s">
        <v>3728</v>
      </c>
      <c r="D942" t="s">
        <v>3729</v>
      </c>
      <c r="E942" t="s">
        <v>3730</v>
      </c>
      <c r="F942" t="s">
        <v>3731</v>
      </c>
      <c r="G942" s="1">
        <v>-1014.433910537567</v>
      </c>
      <c r="H942" s="1">
        <v>71.33</v>
      </c>
      <c r="I942" s="2">
        <v>-72359.57083864462</v>
      </c>
      <c r="J942" s="3">
        <v>-9.3530951340570836E-3</v>
      </c>
      <c r="K942" s="4">
        <v>7736430.54</v>
      </c>
      <c r="L942" s="5">
        <v>350001</v>
      </c>
      <c r="M942" s="6">
        <v>22.1040241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3236</v>
      </c>
      <c r="AG942">
        <v>-7.7016000000000001E-2</v>
      </c>
    </row>
    <row r="943" spans="1:33" x14ac:dyDescent="0.25">
      <c r="A943" t="s">
        <v>1911</v>
      </c>
      <c r="B943" t="s">
        <v>3732</v>
      </c>
      <c r="C943" t="s">
        <v>3733</v>
      </c>
      <c r="D943" t="s">
        <v>3734</v>
      </c>
      <c r="E943" t="s">
        <v>3735</v>
      </c>
      <c r="F943" t="s">
        <v>3736</v>
      </c>
      <c r="G943" s="1">
        <v>-795.00263026366576</v>
      </c>
      <c r="H943" s="1">
        <v>54.75</v>
      </c>
      <c r="I943" s="2">
        <v>-43526.394006935698</v>
      </c>
      <c r="J943" s="3">
        <v>-5.6261597363137057E-3</v>
      </c>
      <c r="K943" s="4">
        <v>7736430.54</v>
      </c>
      <c r="L943" s="5">
        <v>350001</v>
      </c>
      <c r="M943" s="6">
        <v>22.1040241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3236</v>
      </c>
      <c r="AG943">
        <v>-7.7016000000000001E-2</v>
      </c>
    </row>
    <row r="944" spans="1:33" x14ac:dyDescent="0.25">
      <c r="A944" t="s">
        <v>1911</v>
      </c>
      <c r="B944" t="s">
        <v>3737</v>
      </c>
      <c r="C944" t="s">
        <v>3738</v>
      </c>
      <c r="D944" t="s">
        <v>3739</v>
      </c>
      <c r="E944" t="s">
        <v>3740</v>
      </c>
      <c r="F944" t="s">
        <v>3741</v>
      </c>
      <c r="G944" s="1">
        <v>-40.571569455985149</v>
      </c>
      <c r="H944" s="1">
        <v>2149.7199999999998</v>
      </c>
      <c r="I944" s="2">
        <v>-87217.514290920386</v>
      </c>
      <c r="J944" s="3">
        <v>-1.127361175673664E-2</v>
      </c>
      <c r="K944" s="4">
        <v>7736430.54</v>
      </c>
      <c r="L944" s="5">
        <v>350001</v>
      </c>
      <c r="M944" s="6">
        <v>22.1040241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3236</v>
      </c>
      <c r="AG944">
        <v>-7.7016000000000001E-2</v>
      </c>
    </row>
    <row r="945" spans="1:33" x14ac:dyDescent="0.25">
      <c r="A945" t="s">
        <v>1911</v>
      </c>
      <c r="B945" t="s">
        <v>3742</v>
      </c>
      <c r="C945" t="s">
        <v>3743</v>
      </c>
      <c r="D945" t="s">
        <v>3744</v>
      </c>
      <c r="E945" t="s">
        <v>3745</v>
      </c>
      <c r="G945" s="1">
        <v>-1499.968846553412</v>
      </c>
      <c r="H945" s="1">
        <v>42.379323999999997</v>
      </c>
      <c r="I945" s="2">
        <v>-63567.665737993339</v>
      </c>
      <c r="J945" s="3">
        <v>-8.2166659946504659E-3</v>
      </c>
      <c r="K945" s="4">
        <v>7736430.54</v>
      </c>
      <c r="L945" s="5">
        <v>350001</v>
      </c>
      <c r="M945" s="6">
        <v>22.1040241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3236</v>
      </c>
      <c r="AG945">
        <v>-7.7016000000000001E-2</v>
      </c>
    </row>
    <row r="946" spans="1:33" x14ac:dyDescent="0.25">
      <c r="A946" t="s">
        <v>1911</v>
      </c>
      <c r="B946" t="s">
        <v>3746</v>
      </c>
      <c r="C946" t="s">
        <v>3747</v>
      </c>
      <c r="D946" t="s">
        <v>3748</v>
      </c>
      <c r="E946" t="s">
        <v>3749</v>
      </c>
      <c r="F946" t="s">
        <v>3750</v>
      </c>
      <c r="G946" s="1">
        <v>-4684.1676527407881</v>
      </c>
      <c r="H946" s="1">
        <v>13.176352</v>
      </c>
      <c r="I946" s="2">
        <v>-61720.241819526382</v>
      </c>
      <c r="J946" s="3">
        <v>-7.9778706084687959E-3</v>
      </c>
      <c r="K946" s="4">
        <v>7736430.54</v>
      </c>
      <c r="L946" s="5">
        <v>350001</v>
      </c>
      <c r="M946" s="6">
        <v>22.1040241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3236</v>
      </c>
      <c r="AG946">
        <v>-7.7016000000000001E-2</v>
      </c>
    </row>
    <row r="947" spans="1:33" x14ac:dyDescent="0.25">
      <c r="A947" t="s">
        <v>1911</v>
      </c>
      <c r="B947" t="s">
        <v>3751</v>
      </c>
      <c r="C947" t="s">
        <v>3752</v>
      </c>
      <c r="D947" t="s">
        <v>3753</v>
      </c>
      <c r="E947" t="s">
        <v>3754</v>
      </c>
      <c r="G947" s="1">
        <v>-802.31644656936157</v>
      </c>
      <c r="H947" s="1">
        <v>48.982275999999999</v>
      </c>
      <c r="I947" s="2">
        <v>-39299.285625199722</v>
      </c>
      <c r="J947" s="3">
        <v>-5.0797697235189969E-3</v>
      </c>
      <c r="K947" s="4">
        <v>7736430.54</v>
      </c>
      <c r="L947" s="5">
        <v>350001</v>
      </c>
      <c r="M947" s="6">
        <v>22.1040241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3236</v>
      </c>
      <c r="AG947">
        <v>-7.7016000000000001E-2</v>
      </c>
    </row>
    <row r="948" spans="1:33" x14ac:dyDescent="0.25">
      <c r="A948" t="s">
        <v>1911</v>
      </c>
      <c r="B948" t="s">
        <v>3755</v>
      </c>
      <c r="C948" t="s">
        <v>3756</v>
      </c>
      <c r="D948" t="s">
        <v>3757</v>
      </c>
      <c r="E948" t="s">
        <v>3758</v>
      </c>
      <c r="F948" t="s">
        <v>3759</v>
      </c>
      <c r="G948" s="1">
        <v>-42.593579722922037</v>
      </c>
      <c r="H948" s="1">
        <v>137.58400599999999</v>
      </c>
      <c r="I948" s="2">
        <v>-5860.1953281599835</v>
      </c>
      <c r="J948" s="3">
        <v>-7.5748050704530509E-4</v>
      </c>
      <c r="K948" s="4">
        <v>7736430.54</v>
      </c>
      <c r="L948" s="5">
        <v>350001</v>
      </c>
      <c r="M948" s="6">
        <v>22.1040241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3236</v>
      </c>
      <c r="AG948">
        <v>-7.7016000000000001E-2</v>
      </c>
    </row>
    <row r="949" spans="1:33" x14ac:dyDescent="0.25">
      <c r="A949" t="s">
        <v>1911</v>
      </c>
      <c r="B949" t="s">
        <v>3760</v>
      </c>
      <c r="C949" t="s">
        <v>3761</v>
      </c>
      <c r="D949" t="s">
        <v>3762</v>
      </c>
      <c r="E949" t="s">
        <v>3763</v>
      </c>
      <c r="G949" s="1">
        <v>-700.9873569875997</v>
      </c>
      <c r="H949" s="1">
        <v>19.484814</v>
      </c>
      <c r="I949" s="2">
        <v>-13658.60826725498</v>
      </c>
      <c r="J949" s="3">
        <v>-1.7654922637300619E-3</v>
      </c>
      <c r="K949" s="4">
        <v>7736430.54</v>
      </c>
      <c r="L949" s="5">
        <v>350001</v>
      </c>
      <c r="M949" s="6">
        <v>22.1040241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3236</v>
      </c>
      <c r="AG949">
        <v>-7.7016000000000001E-2</v>
      </c>
    </row>
    <row r="950" spans="1:33" x14ac:dyDescent="0.25">
      <c r="A950" t="s">
        <v>1911</v>
      </c>
      <c r="B950" t="s">
        <v>3764</v>
      </c>
      <c r="C950" t="s">
        <v>3765</v>
      </c>
      <c r="D950" t="s">
        <v>3766</v>
      </c>
      <c r="E950" t="s">
        <v>3767</v>
      </c>
      <c r="G950" s="1">
        <v>-1740.3054418260499</v>
      </c>
      <c r="H950" s="1">
        <v>38.330343999999997</v>
      </c>
      <c r="I950" s="2">
        <v>-66706.506250264501</v>
      </c>
      <c r="J950" s="3">
        <v>-8.6223880516174706E-3</v>
      </c>
      <c r="K950" s="4">
        <v>7736430.54</v>
      </c>
      <c r="L950" s="5">
        <v>350001</v>
      </c>
      <c r="M950" s="6">
        <v>22.1040241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3236</v>
      </c>
      <c r="AG950">
        <v>-7.7016000000000001E-2</v>
      </c>
    </row>
    <row r="951" spans="1:33" x14ac:dyDescent="0.25">
      <c r="A951" t="s">
        <v>1911</v>
      </c>
      <c r="B951" t="s">
        <v>408</v>
      </c>
      <c r="C951" t="s">
        <v>2475</v>
      </c>
      <c r="D951" t="s">
        <v>410</v>
      </c>
      <c r="E951" t="s">
        <v>411</v>
      </c>
      <c r="F951" t="s">
        <v>412</v>
      </c>
      <c r="G951" s="1">
        <v>-1456.4466636344789</v>
      </c>
      <c r="H951" s="1">
        <v>15.8</v>
      </c>
      <c r="I951" s="2">
        <v>-23011.857285424769</v>
      </c>
      <c r="J951" s="3">
        <v>-2.9744799189297408E-3</v>
      </c>
      <c r="K951" s="4">
        <v>7736430.54</v>
      </c>
      <c r="L951" s="5">
        <v>350001</v>
      </c>
      <c r="M951" s="6">
        <v>22.1040241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3236</v>
      </c>
      <c r="AG951">
        <v>-7.7016000000000001E-2</v>
      </c>
    </row>
    <row r="952" spans="1:33" x14ac:dyDescent="0.25">
      <c r="A952" t="s">
        <v>1911</v>
      </c>
      <c r="B952" t="s">
        <v>3768</v>
      </c>
      <c r="C952" t="s">
        <v>3769</v>
      </c>
      <c r="D952" t="s">
        <v>3770</v>
      </c>
      <c r="E952" t="s">
        <v>3771</v>
      </c>
      <c r="F952" t="s">
        <v>3772</v>
      </c>
      <c r="G952" s="1">
        <v>-1393.446302637617</v>
      </c>
      <c r="H952" s="1">
        <v>95.22</v>
      </c>
      <c r="I952" s="2">
        <v>-132683.95693715391</v>
      </c>
      <c r="J952" s="3">
        <v>-1.7150539418809781E-2</v>
      </c>
      <c r="K952" s="4">
        <v>7736430.54</v>
      </c>
      <c r="L952" s="5">
        <v>350001</v>
      </c>
      <c r="M952" s="6">
        <v>22.1040241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3236</v>
      </c>
      <c r="AG952">
        <v>-7.7016000000000001E-2</v>
      </c>
    </row>
    <row r="953" spans="1:33" x14ac:dyDescent="0.25">
      <c r="A953" t="s">
        <v>1911</v>
      </c>
      <c r="B953" t="s">
        <v>3773</v>
      </c>
      <c r="C953" t="s">
        <v>3774</v>
      </c>
      <c r="D953" t="s">
        <v>3775</v>
      </c>
      <c r="E953" t="s">
        <v>3776</v>
      </c>
      <c r="G953" s="1">
        <v>-502.09814833841432</v>
      </c>
      <c r="H953" s="1">
        <v>128.43009000000001</v>
      </c>
      <c r="I953" s="2">
        <v>-64484.510379935899</v>
      </c>
      <c r="J953" s="3">
        <v>-8.3351760280828292E-3</v>
      </c>
      <c r="K953" s="4">
        <v>7736430.54</v>
      </c>
      <c r="L953" s="5">
        <v>350001</v>
      </c>
      <c r="M953" s="6">
        <v>22.1040241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3236</v>
      </c>
      <c r="AG953">
        <v>-7.7016000000000001E-2</v>
      </c>
    </row>
    <row r="954" spans="1:33" x14ac:dyDescent="0.25">
      <c r="A954" t="s">
        <v>1911</v>
      </c>
      <c r="B954" t="s">
        <v>3777</v>
      </c>
      <c r="C954" t="s">
        <v>3778</v>
      </c>
      <c r="D954" t="s">
        <v>3779</v>
      </c>
      <c r="E954" t="s">
        <v>3780</v>
      </c>
      <c r="F954" t="s">
        <v>3781</v>
      </c>
      <c r="G954" s="1">
        <v>-215.5580286409367</v>
      </c>
      <c r="H954" s="1">
        <v>210.43</v>
      </c>
      <c r="I954" s="2">
        <v>-45359.875966912317</v>
      </c>
      <c r="J954" s="3">
        <v>-5.8631530047851144E-3</v>
      </c>
      <c r="K954" s="4">
        <v>7736430.54</v>
      </c>
      <c r="L954" s="5">
        <v>350001</v>
      </c>
      <c r="M954" s="6">
        <v>22.1040241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3236</v>
      </c>
      <c r="AG954">
        <v>-7.7016000000000001E-2</v>
      </c>
    </row>
    <row r="955" spans="1:33" x14ac:dyDescent="0.25">
      <c r="A955" t="s">
        <v>1911</v>
      </c>
      <c r="B955" t="s">
        <v>3782</v>
      </c>
      <c r="C955" t="s">
        <v>3783</v>
      </c>
      <c r="D955" t="s">
        <v>3784</v>
      </c>
      <c r="E955" t="s">
        <v>3785</v>
      </c>
      <c r="G955" s="1">
        <v>-1817.678737727342</v>
      </c>
      <c r="H955" s="1">
        <v>40.549999999999997</v>
      </c>
      <c r="I955" s="2">
        <v>-73706.872814843722</v>
      </c>
      <c r="J955" s="3">
        <v>-9.5272454698266725E-3</v>
      </c>
      <c r="K955" s="4">
        <v>7736430.54</v>
      </c>
      <c r="L955" s="5">
        <v>350001</v>
      </c>
      <c r="M955" s="6">
        <v>22.1040241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3236</v>
      </c>
      <c r="AG955">
        <v>-7.7016000000000001E-2</v>
      </c>
    </row>
    <row r="956" spans="1:33" x14ac:dyDescent="0.25">
      <c r="A956" t="s">
        <v>1911</v>
      </c>
      <c r="B956" t="s">
        <v>3786</v>
      </c>
      <c r="C956" t="s">
        <v>3787</v>
      </c>
      <c r="D956" t="s">
        <v>3788</v>
      </c>
      <c r="E956" t="s">
        <v>3789</v>
      </c>
      <c r="G956" s="1">
        <v>-4648.0499278136031</v>
      </c>
      <c r="H956" s="1">
        <v>4.3503537000000003</v>
      </c>
      <c r="I956" s="2">
        <v>-20220.66120124864</v>
      </c>
      <c r="J956" s="3">
        <v>-2.6136938859207602E-3</v>
      </c>
      <c r="K956" s="4">
        <v>7736430.54</v>
      </c>
      <c r="L956" s="5">
        <v>350001</v>
      </c>
      <c r="M956" s="6">
        <v>22.1040241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3236</v>
      </c>
      <c r="AG956">
        <v>-7.7016000000000001E-2</v>
      </c>
    </row>
    <row r="957" spans="1:33" x14ac:dyDescent="0.25">
      <c r="A957" t="s">
        <v>1911</v>
      </c>
      <c r="B957" t="s">
        <v>3790</v>
      </c>
      <c r="C957" t="s">
        <v>3791</v>
      </c>
      <c r="D957" t="s">
        <v>3792</v>
      </c>
      <c r="E957" t="s">
        <v>3793</v>
      </c>
      <c r="F957" t="s">
        <v>3794</v>
      </c>
      <c r="G957" s="1">
        <v>-34.579718650085077</v>
      </c>
      <c r="H957" s="1">
        <v>157.76</v>
      </c>
      <c r="I957" s="2">
        <v>-5455.2964142374221</v>
      </c>
      <c r="J957" s="3">
        <v>-7.0514384974203128E-4</v>
      </c>
      <c r="K957" s="4">
        <v>7736430.54</v>
      </c>
      <c r="L957" s="5">
        <v>350001</v>
      </c>
      <c r="M957" s="6">
        <v>22.1040241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3236</v>
      </c>
      <c r="AG957">
        <v>-7.7016000000000001E-2</v>
      </c>
    </row>
    <row r="958" spans="1:33" x14ac:dyDescent="0.25">
      <c r="A958" t="s">
        <v>1911</v>
      </c>
      <c r="B958" t="s">
        <v>3795</v>
      </c>
      <c r="C958" t="s">
        <v>3796</v>
      </c>
      <c r="D958" t="s">
        <v>3797</v>
      </c>
      <c r="E958" t="s">
        <v>3798</v>
      </c>
      <c r="G958" s="1">
        <v>-117.6475399720117</v>
      </c>
      <c r="H958" s="1">
        <v>176.02542</v>
      </c>
      <c r="I958" s="2">
        <v>-20708.95763554014</v>
      </c>
      <c r="J958" s="3">
        <v>-2.6768103880035802E-3</v>
      </c>
      <c r="K958" s="4">
        <v>7736430.54</v>
      </c>
      <c r="L958" s="5">
        <v>350001</v>
      </c>
      <c r="M958" s="6">
        <v>22.1040241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3236</v>
      </c>
      <c r="AG958">
        <v>-7.7016000000000001E-2</v>
      </c>
    </row>
    <row r="959" spans="1:33" x14ac:dyDescent="0.25">
      <c r="A959" t="s">
        <v>1911</v>
      </c>
      <c r="B959" t="s">
        <v>3799</v>
      </c>
      <c r="C959" t="s">
        <v>3800</v>
      </c>
      <c r="D959" t="s">
        <v>3801</v>
      </c>
      <c r="E959" t="s">
        <v>3802</v>
      </c>
      <c r="F959" t="s">
        <v>3803</v>
      </c>
      <c r="G959" s="1">
        <v>-47.487785618532683</v>
      </c>
      <c r="H959" s="1">
        <v>195.76</v>
      </c>
      <c r="I959" s="2">
        <v>-9296.2089126839583</v>
      </c>
      <c r="J959" s="3">
        <v>-1.201614732352261E-3</v>
      </c>
      <c r="K959" s="4">
        <v>7736430.54</v>
      </c>
      <c r="L959" s="5">
        <v>350001</v>
      </c>
      <c r="M959" s="6">
        <v>22.1040241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3236</v>
      </c>
      <c r="AG959">
        <v>-7.7016000000000001E-2</v>
      </c>
    </row>
    <row r="960" spans="1:33" x14ac:dyDescent="0.25">
      <c r="A960" t="s">
        <v>1911</v>
      </c>
      <c r="B960" t="s">
        <v>3804</v>
      </c>
      <c r="C960" t="s">
        <v>3805</v>
      </c>
      <c r="D960" t="s">
        <v>3806</v>
      </c>
      <c r="E960" t="s">
        <v>3807</v>
      </c>
      <c r="F960" t="s">
        <v>3808</v>
      </c>
      <c r="G960" s="1">
        <v>-64.768047483840036</v>
      </c>
      <c r="H960" s="1">
        <v>258.74</v>
      </c>
      <c r="I960" s="2">
        <v>-16758.084605968768</v>
      </c>
      <c r="J960" s="3">
        <v>-2.1661261636517931E-3</v>
      </c>
      <c r="K960" s="4">
        <v>7736430.54</v>
      </c>
      <c r="L960" s="5">
        <v>350001</v>
      </c>
      <c r="M960" s="6">
        <v>22.1040241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3236</v>
      </c>
      <c r="AG960">
        <v>-7.7016000000000001E-2</v>
      </c>
    </row>
    <row r="961" spans="1:33" x14ac:dyDescent="0.25">
      <c r="A961" t="s">
        <v>1911</v>
      </c>
      <c r="B961" t="s">
        <v>3809</v>
      </c>
      <c r="C961" t="s">
        <v>3810</v>
      </c>
      <c r="D961" t="s">
        <v>3811</v>
      </c>
      <c r="E961" t="s">
        <v>3812</v>
      </c>
      <c r="F961" t="s">
        <v>3813</v>
      </c>
      <c r="G961" s="1">
        <v>-35.581406769070327</v>
      </c>
      <c r="H961" s="1">
        <v>223.55</v>
      </c>
      <c r="I961" s="2">
        <v>-7954.2234832256736</v>
      </c>
      <c r="J961" s="3">
        <v>-1.0281516058471159E-3</v>
      </c>
      <c r="K961" s="4">
        <v>7736430.54</v>
      </c>
      <c r="L961" s="5">
        <v>350001</v>
      </c>
      <c r="M961" s="6">
        <v>22.1040241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3236</v>
      </c>
      <c r="AG961">
        <v>-7.7016000000000001E-2</v>
      </c>
    </row>
    <row r="962" spans="1:33" x14ac:dyDescent="0.25">
      <c r="A962" t="s">
        <v>1911</v>
      </c>
      <c r="B962" t="s">
        <v>3814</v>
      </c>
      <c r="C962" t="s">
        <v>3815</v>
      </c>
      <c r="D962" t="s">
        <v>3816</v>
      </c>
      <c r="E962" t="s">
        <v>3817</v>
      </c>
      <c r="F962" t="s">
        <v>3818</v>
      </c>
      <c r="G962" s="1">
        <v>-1336.1137401837229</v>
      </c>
      <c r="H962" s="1">
        <v>29.39</v>
      </c>
      <c r="I962" s="2">
        <v>-39268.382823999607</v>
      </c>
      <c r="J962" s="3">
        <v>-5.0757752714211809E-3</v>
      </c>
      <c r="K962" s="4">
        <v>7736430.54</v>
      </c>
      <c r="L962" s="5">
        <v>350001</v>
      </c>
      <c r="M962" s="6">
        <v>22.1040241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3236</v>
      </c>
      <c r="AG962">
        <v>-7.7016000000000001E-2</v>
      </c>
    </row>
    <row r="963" spans="1:33" x14ac:dyDescent="0.25">
      <c r="A963" t="s">
        <v>1911</v>
      </c>
      <c r="B963" t="s">
        <v>3819</v>
      </c>
      <c r="C963" t="s">
        <v>3820</v>
      </c>
      <c r="D963" t="s">
        <v>3821</v>
      </c>
      <c r="E963" t="s">
        <v>3822</v>
      </c>
      <c r="F963" t="s">
        <v>3823</v>
      </c>
      <c r="G963" s="1">
        <v>-232.3438254633565</v>
      </c>
      <c r="H963" s="1">
        <v>264.45999999999998</v>
      </c>
      <c r="I963" s="2">
        <v>-61445.648082039253</v>
      </c>
      <c r="J963" s="3">
        <v>-7.9423770128025026E-3</v>
      </c>
      <c r="K963" s="4">
        <v>7736430.54</v>
      </c>
      <c r="L963" s="5">
        <v>350001</v>
      </c>
      <c r="M963" s="6">
        <v>22.1040241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4"/>
        <v xml:space="preserve"> </v>
      </c>
      <c r="AB963" s="8" t="s">
        <v>3236</v>
      </c>
      <c r="AG963">
        <v>-7.7016000000000001E-2</v>
      </c>
    </row>
    <row r="964" spans="1:33" x14ac:dyDescent="0.25">
      <c r="A964" t="s">
        <v>1911</v>
      </c>
      <c r="B964" t="s">
        <v>3824</v>
      </c>
      <c r="C964" t="s">
        <v>3825</v>
      </c>
      <c r="D964" t="s">
        <v>3826</v>
      </c>
      <c r="E964" t="s">
        <v>3827</v>
      </c>
      <c r="G964" s="1">
        <v>-1876.081087529828</v>
      </c>
      <c r="H964" s="1">
        <v>6.2047166249999997</v>
      </c>
      <c r="I964" s="2">
        <v>-11640.551513644399</v>
      </c>
      <c r="J964" s="3">
        <v>-1.5046411201469149E-3</v>
      </c>
      <c r="K964" s="4">
        <v>7736430.54</v>
      </c>
      <c r="L964" s="5">
        <v>350001</v>
      </c>
      <c r="M964" s="6">
        <v>22.1040241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4"/>
        <v xml:space="preserve"> </v>
      </c>
      <c r="AB964" s="8" t="s">
        <v>3236</v>
      </c>
      <c r="AG964">
        <v>-7.7016000000000001E-2</v>
      </c>
    </row>
    <row r="965" spans="1:33" x14ac:dyDescent="0.25">
      <c r="A965" t="s">
        <v>1911</v>
      </c>
      <c r="B965" t="s">
        <v>3828</v>
      </c>
      <c r="C965" t="s">
        <v>3829</v>
      </c>
      <c r="D965" t="s">
        <v>3830</v>
      </c>
      <c r="E965" t="s">
        <v>3831</v>
      </c>
      <c r="F965" t="s">
        <v>3832</v>
      </c>
      <c r="G965" s="1">
        <v>-93.667280781938643</v>
      </c>
      <c r="H965" s="1">
        <v>53.89</v>
      </c>
      <c r="I965" s="2">
        <v>-5047.7297613386736</v>
      </c>
      <c r="J965" s="3">
        <v>-6.5246236429580525E-4</v>
      </c>
      <c r="K965" s="4">
        <v>7736430.54</v>
      </c>
      <c r="L965" s="5">
        <v>350001</v>
      </c>
      <c r="M965" s="6">
        <v>22.1040241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ref="S965:S1028" si="15">IF(ISNUMBER(N965),Q965*N965,IF(ISNUMBER(R965),J965*R965," "))</f>
        <v xml:space="preserve"> </v>
      </c>
      <c r="AB965" s="8" t="s">
        <v>3236</v>
      </c>
      <c r="AG965">
        <v>-7.7016000000000001E-2</v>
      </c>
    </row>
    <row r="966" spans="1:33" x14ac:dyDescent="0.25">
      <c r="A966" t="s">
        <v>1911</v>
      </c>
      <c r="B966" t="s">
        <v>3833</v>
      </c>
      <c r="C966" t="s">
        <v>3834</v>
      </c>
      <c r="D966" t="s">
        <v>3835</v>
      </c>
      <c r="E966" t="s">
        <v>3836</v>
      </c>
      <c r="F966" t="s">
        <v>3837</v>
      </c>
      <c r="G966" s="1">
        <v>-2301.5392286252331</v>
      </c>
      <c r="H966" s="1">
        <v>11.103588999999999</v>
      </c>
      <c r="I966" s="2">
        <v>-25555.345662031621</v>
      </c>
      <c r="J966" s="3">
        <v>-3.303247606231545E-3</v>
      </c>
      <c r="K966" s="4">
        <v>7736430.54</v>
      </c>
      <c r="L966" s="5">
        <v>350001</v>
      </c>
      <c r="M966" s="6">
        <v>22.1040241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3236</v>
      </c>
      <c r="AG966">
        <v>-7.7016000000000001E-2</v>
      </c>
    </row>
    <row r="967" spans="1:33" x14ac:dyDescent="0.25">
      <c r="A967" t="s">
        <v>1911</v>
      </c>
      <c r="B967" t="s">
        <v>3838</v>
      </c>
      <c r="C967" t="s">
        <v>3839</v>
      </c>
      <c r="D967" t="s">
        <v>3840</v>
      </c>
      <c r="E967" t="s">
        <v>3841</v>
      </c>
      <c r="G967" s="1">
        <v>-287.59446920267209</v>
      </c>
      <c r="H967" s="1">
        <v>18.39</v>
      </c>
      <c r="I967" s="2">
        <v>-5288.8622886371413</v>
      </c>
      <c r="J967" s="3">
        <v>-6.8363081155991883E-4</v>
      </c>
      <c r="K967" s="4">
        <v>7736430.54</v>
      </c>
      <c r="L967" s="5">
        <v>350001</v>
      </c>
      <c r="M967" s="6">
        <v>22.1040241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3236</v>
      </c>
      <c r="AG967">
        <v>-7.7016000000000001E-2</v>
      </c>
    </row>
    <row r="968" spans="1:33" x14ac:dyDescent="0.25">
      <c r="A968" t="s">
        <v>1911</v>
      </c>
      <c r="B968" t="s">
        <v>3842</v>
      </c>
      <c r="C968" t="s">
        <v>3843</v>
      </c>
      <c r="D968" t="s">
        <v>3844</v>
      </c>
      <c r="E968" t="s">
        <v>3845</v>
      </c>
      <c r="F968" t="s">
        <v>3846</v>
      </c>
      <c r="G968" s="1">
        <v>-236.4617232893292</v>
      </c>
      <c r="H968" s="1">
        <v>161.83000000000001</v>
      </c>
      <c r="I968" s="2">
        <v>-38266.600679912153</v>
      </c>
      <c r="J968" s="3">
        <v>-4.9462863373568328E-3</v>
      </c>
      <c r="K968" s="4">
        <v>7736430.54</v>
      </c>
      <c r="L968" s="5">
        <v>350001</v>
      </c>
      <c r="M968" s="6">
        <v>22.1040241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3236</v>
      </c>
      <c r="AG968">
        <v>-7.7016000000000001E-2</v>
      </c>
    </row>
    <row r="969" spans="1:33" x14ac:dyDescent="0.25">
      <c r="A969" t="s">
        <v>1911</v>
      </c>
      <c r="B969" t="s">
        <v>3847</v>
      </c>
      <c r="C969" t="s">
        <v>3848</v>
      </c>
      <c r="D969" t="s">
        <v>3849</v>
      </c>
      <c r="E969" t="s">
        <v>3850</v>
      </c>
      <c r="G969" s="1">
        <v>-91.329907603369165</v>
      </c>
      <c r="H969" s="1">
        <v>77.290000000000006</v>
      </c>
      <c r="I969" s="2">
        <v>-7058.8885586644037</v>
      </c>
      <c r="J969" s="3">
        <v>-9.1242188786773545E-4</v>
      </c>
      <c r="K969" s="4">
        <v>7736430.54</v>
      </c>
      <c r="L969" s="5">
        <v>350001</v>
      </c>
      <c r="M969" s="6">
        <v>22.1040241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3236</v>
      </c>
      <c r="AG969">
        <v>-7.7016000000000001E-2</v>
      </c>
    </row>
    <row r="970" spans="1:33" x14ac:dyDescent="0.25">
      <c r="A970" t="s">
        <v>1911</v>
      </c>
      <c r="B970" t="s">
        <v>3851</v>
      </c>
      <c r="C970" t="s">
        <v>3852</v>
      </c>
      <c r="D970" t="s">
        <v>3853</v>
      </c>
      <c r="E970" t="s">
        <v>3854</v>
      </c>
      <c r="G970" s="1">
        <v>-4178.7598230836011</v>
      </c>
      <c r="H970" s="1">
        <v>1.0562648800000001</v>
      </c>
      <c r="I970" s="2">
        <v>-4413.8772430782201</v>
      </c>
      <c r="J970" s="3">
        <v>-5.7053148997550753E-4</v>
      </c>
      <c r="K970" s="4">
        <v>7736430.54</v>
      </c>
      <c r="L970" s="5">
        <v>350001</v>
      </c>
      <c r="M970" s="6">
        <v>22.1040241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3236</v>
      </c>
      <c r="AG970">
        <v>-7.7016000000000001E-2</v>
      </c>
    </row>
    <row r="971" spans="1:33" x14ac:dyDescent="0.25">
      <c r="A971" t="s">
        <v>1911</v>
      </c>
      <c r="B971" t="s">
        <v>3855</v>
      </c>
      <c r="C971" t="s">
        <v>3856</v>
      </c>
      <c r="D971" t="s">
        <v>3857</v>
      </c>
      <c r="E971" t="s">
        <v>3858</v>
      </c>
      <c r="G971" s="1">
        <v>-521.13415773568602</v>
      </c>
      <c r="H971" s="1">
        <v>39.729999999999997</v>
      </c>
      <c r="I971" s="2">
        <v>-20704.660086838809</v>
      </c>
      <c r="J971" s="3">
        <v>-2.6762548929753342E-3</v>
      </c>
      <c r="K971" s="4">
        <v>7736430.54</v>
      </c>
      <c r="L971" s="5">
        <v>350001</v>
      </c>
      <c r="M971" s="6">
        <v>22.1040241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3236</v>
      </c>
      <c r="AG971">
        <v>-7.7016000000000001E-2</v>
      </c>
    </row>
    <row r="972" spans="1:33" x14ac:dyDescent="0.25">
      <c r="A972" t="s">
        <v>1911</v>
      </c>
      <c r="B972" t="s">
        <v>3859</v>
      </c>
      <c r="C972" t="s">
        <v>3860</v>
      </c>
      <c r="D972" t="s">
        <v>3861</v>
      </c>
      <c r="E972" t="s">
        <v>3862</v>
      </c>
      <c r="F972" t="s">
        <v>3863</v>
      </c>
      <c r="G972" s="1">
        <v>-170.66328433753699</v>
      </c>
      <c r="H972" s="1">
        <v>267.94</v>
      </c>
      <c r="I972" s="2">
        <v>-45727.520405399671</v>
      </c>
      <c r="J972" s="3">
        <v>-5.910674201619559E-3</v>
      </c>
      <c r="K972" s="4">
        <v>7736430.54</v>
      </c>
      <c r="L972" s="5">
        <v>350001</v>
      </c>
      <c r="M972" s="6">
        <v>22.1040241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3236</v>
      </c>
      <c r="AG972">
        <v>-7.7016000000000001E-2</v>
      </c>
    </row>
    <row r="973" spans="1:33" x14ac:dyDescent="0.25">
      <c r="A973" t="s">
        <v>1911</v>
      </c>
      <c r="B973" t="s">
        <v>3864</v>
      </c>
      <c r="C973" t="s">
        <v>3865</v>
      </c>
      <c r="D973" t="s">
        <v>3866</v>
      </c>
      <c r="E973" t="s">
        <v>3867</v>
      </c>
      <c r="G973" s="1">
        <v>-349.9390690731376</v>
      </c>
      <c r="H973" s="1">
        <v>257.42169000000001</v>
      </c>
      <c r="I973" s="2">
        <v>-90081.90655783382</v>
      </c>
      <c r="J973" s="3">
        <v>-1.1643859024142909E-2</v>
      </c>
      <c r="K973" s="4">
        <v>7736430.54</v>
      </c>
      <c r="L973" s="5">
        <v>350001</v>
      </c>
      <c r="M973" s="6">
        <v>22.1040241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3236</v>
      </c>
      <c r="AG973">
        <v>-7.7016000000000001E-2</v>
      </c>
    </row>
    <row r="974" spans="1:33" x14ac:dyDescent="0.25">
      <c r="A974" t="s">
        <v>1911</v>
      </c>
      <c r="B974" t="s">
        <v>3868</v>
      </c>
      <c r="C974" t="s">
        <v>3869</v>
      </c>
      <c r="D974" t="s">
        <v>3870</v>
      </c>
      <c r="E974" t="s">
        <v>3871</v>
      </c>
      <c r="F974" t="s">
        <v>3872</v>
      </c>
      <c r="G974" s="1">
        <v>-344.85163194738539</v>
      </c>
      <c r="H974" s="1">
        <v>28.725563999999991</v>
      </c>
      <c r="I974" s="2">
        <v>-9906.0576240090631</v>
      </c>
      <c r="J974" s="3">
        <v>-1.2804429087537651E-3</v>
      </c>
      <c r="K974" s="4">
        <v>7736430.54</v>
      </c>
      <c r="L974" s="5">
        <v>350001</v>
      </c>
      <c r="M974" s="6">
        <v>22.1040241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3236</v>
      </c>
      <c r="AG974">
        <v>-7.7016000000000001E-2</v>
      </c>
    </row>
    <row r="975" spans="1:33" x14ac:dyDescent="0.25">
      <c r="A975" t="s">
        <v>1911</v>
      </c>
      <c r="B975" t="s">
        <v>3873</v>
      </c>
      <c r="C975" t="s">
        <v>3874</v>
      </c>
      <c r="D975" t="s">
        <v>3875</v>
      </c>
      <c r="E975" t="s">
        <v>3876</v>
      </c>
      <c r="F975" t="s">
        <v>3877</v>
      </c>
      <c r="G975" s="1">
        <v>-843.60434442315182</v>
      </c>
      <c r="H975" s="1">
        <v>27.5</v>
      </c>
      <c r="I975" s="2">
        <v>-23199.11947163667</v>
      </c>
      <c r="J975" s="3">
        <v>-2.9986851625810212E-3</v>
      </c>
      <c r="K975" s="4">
        <v>7736430.54</v>
      </c>
      <c r="L975" s="5">
        <v>350001</v>
      </c>
      <c r="M975" s="6">
        <v>22.1040241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3236</v>
      </c>
      <c r="AG975">
        <v>-7.7016000000000001E-2</v>
      </c>
    </row>
    <row r="976" spans="1:33" x14ac:dyDescent="0.25">
      <c r="A976" t="s">
        <v>1911</v>
      </c>
      <c r="B976" t="s">
        <v>2657</v>
      </c>
      <c r="C976" t="s">
        <v>2658</v>
      </c>
      <c r="D976" t="s">
        <v>2659</v>
      </c>
      <c r="E976" t="s">
        <v>2660</v>
      </c>
      <c r="F976" t="s">
        <v>2661</v>
      </c>
      <c r="G976" s="1">
        <v>-222.64677650312089</v>
      </c>
      <c r="H976" s="1">
        <v>56.44</v>
      </c>
      <c r="I976" s="2">
        <v>-12566.18406583614</v>
      </c>
      <c r="J976" s="3">
        <v>-1.6242870663498699E-3</v>
      </c>
      <c r="K976" s="4">
        <v>7736430.54</v>
      </c>
      <c r="L976" s="5">
        <v>350001</v>
      </c>
      <c r="M976" s="6">
        <v>22.1040241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3236</v>
      </c>
      <c r="AG976">
        <v>-7.7016000000000001E-2</v>
      </c>
    </row>
    <row r="977" spans="1:33" x14ac:dyDescent="0.25">
      <c r="A977" t="s">
        <v>1911</v>
      </c>
      <c r="B977" t="s">
        <v>3878</v>
      </c>
      <c r="C977" t="s">
        <v>3879</v>
      </c>
      <c r="D977" t="s">
        <v>3880</v>
      </c>
      <c r="E977" t="s">
        <v>3881</v>
      </c>
      <c r="F977" t="s">
        <v>3882</v>
      </c>
      <c r="G977" s="1">
        <v>-1614.8960141628579</v>
      </c>
      <c r="H977" s="1">
        <v>63.98</v>
      </c>
      <c r="I977" s="2">
        <v>-103321.0469861396</v>
      </c>
      <c r="J977" s="3">
        <v>-1.3355131472057351E-2</v>
      </c>
      <c r="K977" s="4">
        <v>7736430.54</v>
      </c>
      <c r="L977" s="5">
        <v>350001</v>
      </c>
      <c r="M977" s="6">
        <v>22.1040241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3236</v>
      </c>
      <c r="AG977">
        <v>-7.7016000000000001E-2</v>
      </c>
    </row>
    <row r="978" spans="1:33" x14ac:dyDescent="0.25">
      <c r="A978" t="s">
        <v>1911</v>
      </c>
      <c r="B978" t="s">
        <v>3883</v>
      </c>
      <c r="C978" t="s">
        <v>3884</v>
      </c>
      <c r="D978" t="s">
        <v>3885</v>
      </c>
      <c r="E978" t="s">
        <v>3886</v>
      </c>
      <c r="F978" t="s">
        <v>3887</v>
      </c>
      <c r="G978" s="1">
        <v>-915.8868912738111</v>
      </c>
      <c r="H978" s="1">
        <v>37.14</v>
      </c>
      <c r="I978" s="2">
        <v>-34016.039141909343</v>
      </c>
      <c r="J978" s="3">
        <v>-4.3968648029649787E-3</v>
      </c>
      <c r="K978" s="4">
        <v>7736430.54</v>
      </c>
      <c r="L978" s="5">
        <v>350001</v>
      </c>
      <c r="M978" s="6">
        <v>22.1040241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3236</v>
      </c>
      <c r="AG978">
        <v>-7.7016000000000001E-2</v>
      </c>
    </row>
    <row r="979" spans="1:33" x14ac:dyDescent="0.25">
      <c r="A979" t="s">
        <v>1911</v>
      </c>
      <c r="B979" t="s">
        <v>3888</v>
      </c>
      <c r="C979" t="s">
        <v>3889</v>
      </c>
      <c r="D979" t="s">
        <v>3890</v>
      </c>
      <c r="E979" t="s">
        <v>3891</v>
      </c>
      <c r="F979" t="s">
        <v>3892</v>
      </c>
      <c r="G979" s="1">
        <v>-81.766777928232528</v>
      </c>
      <c r="H979" s="1">
        <v>85.74</v>
      </c>
      <c r="I979" s="2">
        <v>-7010.6835395666567</v>
      </c>
      <c r="J979" s="3">
        <v>-9.0619097571147545E-4</v>
      </c>
      <c r="K979" s="4">
        <v>7736430.54</v>
      </c>
      <c r="L979" s="5">
        <v>350001</v>
      </c>
      <c r="M979" s="6">
        <v>22.1040241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3236</v>
      </c>
      <c r="AG979">
        <v>-7.7016000000000001E-2</v>
      </c>
    </row>
    <row r="980" spans="1:33" x14ac:dyDescent="0.25">
      <c r="A980" t="s">
        <v>1911</v>
      </c>
      <c r="B980" t="s">
        <v>3893</v>
      </c>
      <c r="C980" t="s">
        <v>3894</v>
      </c>
      <c r="D980" t="s">
        <v>3895</v>
      </c>
      <c r="E980" t="s">
        <v>3896</v>
      </c>
      <c r="F980" t="s">
        <v>3897</v>
      </c>
      <c r="G980" s="1">
        <v>-39143.172988777107</v>
      </c>
      <c r="H980" s="1">
        <v>2.93</v>
      </c>
      <c r="I980" s="2">
        <v>-114689.4968571169</v>
      </c>
      <c r="J980" s="3">
        <v>-1.48246011211673E-2</v>
      </c>
      <c r="K980" s="4">
        <v>7736430.54</v>
      </c>
      <c r="L980" s="5">
        <v>350001</v>
      </c>
      <c r="M980" s="6">
        <v>22.1040241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3236</v>
      </c>
      <c r="AG980">
        <v>-7.7016000000000001E-2</v>
      </c>
    </row>
    <row r="981" spans="1:33" x14ac:dyDescent="0.25">
      <c r="A981" t="s">
        <v>1911</v>
      </c>
      <c r="B981" t="s">
        <v>3898</v>
      </c>
      <c r="C981" t="s">
        <v>3899</v>
      </c>
      <c r="D981" t="s">
        <v>3900</v>
      </c>
      <c r="E981" t="s">
        <v>3901</v>
      </c>
      <c r="F981" t="s">
        <v>3902</v>
      </c>
      <c r="G981" s="1">
        <v>-432.40143135355078</v>
      </c>
      <c r="H981" s="1">
        <v>128.29</v>
      </c>
      <c r="I981" s="2">
        <v>-55472.779628347023</v>
      </c>
      <c r="J981" s="3">
        <v>-7.1703325379234937E-3</v>
      </c>
      <c r="K981" s="4">
        <v>7736430.54</v>
      </c>
      <c r="L981" s="5">
        <v>350001</v>
      </c>
      <c r="M981" s="6">
        <v>22.1040241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3236</v>
      </c>
      <c r="AG981">
        <v>-7.7016000000000001E-2</v>
      </c>
    </row>
    <row r="982" spans="1:33" x14ac:dyDescent="0.25">
      <c r="A982" t="s">
        <v>1911</v>
      </c>
      <c r="B982" t="s">
        <v>3903</v>
      </c>
      <c r="C982" t="s">
        <v>3904</v>
      </c>
      <c r="D982" t="s">
        <v>3905</v>
      </c>
      <c r="E982" t="s">
        <v>3906</v>
      </c>
      <c r="G982" s="1">
        <v>-5026.4103692814751</v>
      </c>
      <c r="H982" s="1">
        <v>6.4181524000000003</v>
      </c>
      <c r="I982" s="2">
        <v>-32260.267774988792</v>
      </c>
      <c r="J982" s="3">
        <v>-4.1699162951431071E-3</v>
      </c>
      <c r="K982" s="4">
        <v>7736430.54</v>
      </c>
      <c r="L982" s="5">
        <v>350001</v>
      </c>
      <c r="M982" s="6">
        <v>22.1040241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3236</v>
      </c>
      <c r="AG982">
        <v>-7.7016000000000001E-2</v>
      </c>
    </row>
    <row r="983" spans="1:33" x14ac:dyDescent="0.25">
      <c r="A983" t="s">
        <v>1911</v>
      </c>
      <c r="B983" t="s">
        <v>3907</v>
      </c>
      <c r="C983" t="s">
        <v>3908</v>
      </c>
      <c r="D983" t="s">
        <v>3909</v>
      </c>
      <c r="E983" t="s">
        <v>3910</v>
      </c>
      <c r="F983" t="s">
        <v>3911</v>
      </c>
      <c r="G983" s="1">
        <v>-105.3174127982857</v>
      </c>
      <c r="H983" s="1">
        <v>826.07</v>
      </c>
      <c r="I983" s="2">
        <v>-86999.555190279876</v>
      </c>
      <c r="J983" s="3">
        <v>-1.1245438673618579E-2</v>
      </c>
      <c r="K983" s="4">
        <v>7736430.54</v>
      </c>
      <c r="L983" s="5">
        <v>350001</v>
      </c>
      <c r="M983" s="6">
        <v>22.1040241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3236</v>
      </c>
      <c r="AG983">
        <v>-7.7016000000000001E-2</v>
      </c>
    </row>
    <row r="984" spans="1:33" x14ac:dyDescent="0.25">
      <c r="A984" t="s">
        <v>1911</v>
      </c>
      <c r="B984" t="s">
        <v>1009</v>
      </c>
      <c r="C984" t="s">
        <v>3912</v>
      </c>
      <c r="D984" t="s">
        <v>1011</v>
      </c>
      <c r="E984" t="s">
        <v>1012</v>
      </c>
      <c r="F984" t="s">
        <v>1013</v>
      </c>
      <c r="G984" s="1">
        <v>-561.40289973765175</v>
      </c>
      <c r="H984" s="1">
        <v>59.24</v>
      </c>
      <c r="I984" s="2">
        <v>-33257.507780458487</v>
      </c>
      <c r="J984" s="3">
        <v>-4.2988181188347479E-3</v>
      </c>
      <c r="K984" s="4">
        <v>7736430.54</v>
      </c>
      <c r="L984" s="5">
        <v>350001</v>
      </c>
      <c r="M984" s="6">
        <v>22.1040241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3236</v>
      </c>
      <c r="AG984">
        <v>-7.7016000000000001E-2</v>
      </c>
    </row>
    <row r="985" spans="1:33" x14ac:dyDescent="0.25">
      <c r="A985" t="s">
        <v>1911</v>
      </c>
      <c r="B985" t="s">
        <v>3913</v>
      </c>
      <c r="C985" t="s">
        <v>3914</v>
      </c>
      <c r="D985" t="s">
        <v>3915</v>
      </c>
      <c r="E985" t="s">
        <v>3916</v>
      </c>
      <c r="F985" t="s">
        <v>3917</v>
      </c>
      <c r="G985" s="1">
        <v>-155.2519007285494</v>
      </c>
      <c r="H985" s="1">
        <v>361.89</v>
      </c>
      <c r="I985" s="2">
        <v>-56184.110354654753</v>
      </c>
      <c r="J985" s="3">
        <v>-7.2622781351378554E-3</v>
      </c>
      <c r="K985" s="4">
        <v>7736430.54</v>
      </c>
      <c r="L985" s="5">
        <v>350001</v>
      </c>
      <c r="M985" s="6">
        <v>22.1040241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3236</v>
      </c>
      <c r="AG985">
        <v>-7.7016000000000001E-2</v>
      </c>
    </row>
    <row r="986" spans="1:33" x14ac:dyDescent="0.25">
      <c r="A986" t="s">
        <v>1911</v>
      </c>
      <c r="B986" t="s">
        <v>3918</v>
      </c>
      <c r="C986" t="s">
        <v>3919</v>
      </c>
      <c r="D986" t="s">
        <v>3920</v>
      </c>
      <c r="E986" t="s">
        <v>3921</v>
      </c>
      <c r="F986" t="s">
        <v>3922</v>
      </c>
      <c r="G986" s="1">
        <v>-2081.666865839587</v>
      </c>
      <c r="H986" s="1">
        <v>54.75</v>
      </c>
      <c r="I986" s="2">
        <v>-113971.2609047174</v>
      </c>
      <c r="J986" s="3">
        <v>-1.4731762964256819E-2</v>
      </c>
      <c r="K986" s="4">
        <v>7736430.54</v>
      </c>
      <c r="L986" s="5">
        <v>350001</v>
      </c>
      <c r="M986" s="6">
        <v>22.1040241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3236</v>
      </c>
      <c r="AG986">
        <v>-7.7016000000000001E-2</v>
      </c>
    </row>
    <row r="987" spans="1:33" x14ac:dyDescent="0.25">
      <c r="A987" t="s">
        <v>1911</v>
      </c>
      <c r="B987" t="s">
        <v>492</v>
      </c>
      <c r="C987" t="s">
        <v>3923</v>
      </c>
      <c r="D987" t="s">
        <v>494</v>
      </c>
      <c r="E987" t="s">
        <v>495</v>
      </c>
      <c r="F987" t="s">
        <v>496</v>
      </c>
      <c r="G987" s="1">
        <v>-2197.3165138363352</v>
      </c>
      <c r="H987" s="1">
        <v>30.79</v>
      </c>
      <c r="I987" s="2">
        <v>-67655.37546102074</v>
      </c>
      <c r="J987" s="3">
        <v>-8.7450375352327199E-3</v>
      </c>
      <c r="K987" s="4">
        <v>7736430.54</v>
      </c>
      <c r="L987" s="5">
        <v>350001</v>
      </c>
      <c r="M987" s="6">
        <v>22.1040241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3236</v>
      </c>
      <c r="AG987">
        <v>-7.7016000000000001E-2</v>
      </c>
    </row>
    <row r="988" spans="1:33" x14ac:dyDescent="0.25">
      <c r="A988" t="s">
        <v>1911</v>
      </c>
      <c r="B988" t="s">
        <v>3924</v>
      </c>
      <c r="C988" t="s">
        <v>3925</v>
      </c>
      <c r="D988" t="s">
        <v>3926</v>
      </c>
      <c r="E988" t="s">
        <v>3927</v>
      </c>
      <c r="F988" t="s">
        <v>3928</v>
      </c>
      <c r="G988" s="1">
        <v>-226.36019214849131</v>
      </c>
      <c r="H988" s="1">
        <v>44.53</v>
      </c>
      <c r="I988" s="2">
        <v>-10079.81935637232</v>
      </c>
      <c r="J988" s="3">
        <v>-1.3029031029563559E-3</v>
      </c>
      <c r="K988" s="4">
        <v>7736430.54</v>
      </c>
      <c r="L988" s="5">
        <v>350001</v>
      </c>
      <c r="M988" s="6">
        <v>22.1040241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3236</v>
      </c>
      <c r="AG988">
        <v>-7.7016000000000001E-2</v>
      </c>
    </row>
    <row r="989" spans="1:33" x14ac:dyDescent="0.25">
      <c r="A989" t="s">
        <v>1911</v>
      </c>
      <c r="B989" t="s">
        <v>2717</v>
      </c>
      <c r="C989" t="s">
        <v>2718</v>
      </c>
      <c r="D989" t="s">
        <v>2719</v>
      </c>
      <c r="E989" t="s">
        <v>2720</v>
      </c>
      <c r="F989" t="s">
        <v>2721</v>
      </c>
      <c r="G989" s="1">
        <v>-765.94887608322585</v>
      </c>
      <c r="H989" s="1">
        <v>59.15</v>
      </c>
      <c r="I989" s="2">
        <v>-45305.876020322808</v>
      </c>
      <c r="J989" s="3">
        <v>-5.8561730485494424E-3</v>
      </c>
      <c r="K989" s="4">
        <v>7736430.54</v>
      </c>
      <c r="L989" s="5">
        <v>350001</v>
      </c>
      <c r="M989" s="6">
        <v>22.1040241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3236</v>
      </c>
      <c r="AG989">
        <v>-7.7016000000000001E-2</v>
      </c>
    </row>
    <row r="990" spans="1:33" x14ac:dyDescent="0.25">
      <c r="A990" t="s">
        <v>1911</v>
      </c>
      <c r="B990" t="s">
        <v>497</v>
      </c>
      <c r="C990" t="s">
        <v>3929</v>
      </c>
      <c r="D990" t="s">
        <v>499</v>
      </c>
      <c r="E990" t="s">
        <v>500</v>
      </c>
      <c r="F990" t="s">
        <v>501</v>
      </c>
      <c r="G990" s="1">
        <v>-648.40920514846061</v>
      </c>
      <c r="H990" s="1">
        <v>15.08</v>
      </c>
      <c r="I990" s="2">
        <v>-9778.0108136387862</v>
      </c>
      <c r="J990" s="3">
        <v>-1.2638917602999359E-3</v>
      </c>
      <c r="K990" s="4">
        <v>7736430.54</v>
      </c>
      <c r="L990" s="5">
        <v>350001</v>
      </c>
      <c r="M990" s="6">
        <v>22.1040241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3236</v>
      </c>
      <c r="AG990">
        <v>-7.7016000000000001E-2</v>
      </c>
    </row>
    <row r="991" spans="1:33" x14ac:dyDescent="0.25">
      <c r="A991" t="s">
        <v>1911</v>
      </c>
      <c r="B991" t="s">
        <v>1034</v>
      </c>
      <c r="C991" t="s">
        <v>3930</v>
      </c>
      <c r="D991" t="s">
        <v>1036</v>
      </c>
      <c r="E991" t="s">
        <v>1037</v>
      </c>
      <c r="F991" t="s">
        <v>1038</v>
      </c>
      <c r="G991" s="1">
        <v>-18.44194622631591</v>
      </c>
      <c r="H991" s="1">
        <v>196.51</v>
      </c>
      <c r="I991" s="2">
        <v>-3624.0268529333389</v>
      </c>
      <c r="J991" s="3">
        <v>-4.6843655277403149E-4</v>
      </c>
      <c r="K991" s="4">
        <v>7736430.54</v>
      </c>
      <c r="L991" s="5">
        <v>350001</v>
      </c>
      <c r="M991" s="6">
        <v>22.1040241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3236</v>
      </c>
      <c r="AG991">
        <v>-7.7016000000000001E-2</v>
      </c>
    </row>
    <row r="992" spans="1:33" x14ac:dyDescent="0.25">
      <c r="A992" t="s">
        <v>1911</v>
      </c>
      <c r="B992" t="s">
        <v>3931</v>
      </c>
      <c r="C992" t="s">
        <v>3932</v>
      </c>
      <c r="D992" t="s">
        <v>3933</v>
      </c>
      <c r="E992" t="s">
        <v>3934</v>
      </c>
      <c r="F992" t="s">
        <v>3935</v>
      </c>
      <c r="G992" s="1">
        <v>-164.51828371497211</v>
      </c>
      <c r="H992" s="1">
        <v>290.75</v>
      </c>
      <c r="I992" s="2">
        <v>-47833.690990128132</v>
      </c>
      <c r="J992" s="3">
        <v>-6.1829148135967276E-3</v>
      </c>
      <c r="K992" s="4">
        <v>7736430.54</v>
      </c>
      <c r="L992" s="5">
        <v>350001</v>
      </c>
      <c r="M992" s="6">
        <v>22.1040241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3236</v>
      </c>
      <c r="AG992">
        <v>-7.7016000000000001E-2</v>
      </c>
    </row>
    <row r="993" spans="1:33" x14ac:dyDescent="0.25">
      <c r="A993" t="s">
        <v>1911</v>
      </c>
      <c r="B993" t="s">
        <v>3936</v>
      </c>
      <c r="C993" t="s">
        <v>3937</v>
      </c>
      <c r="D993" t="s">
        <v>3938</v>
      </c>
      <c r="E993" t="s">
        <v>3939</v>
      </c>
      <c r="G993" s="1">
        <v>-7.5301330767403423</v>
      </c>
      <c r="H993" s="1">
        <v>719.16114000000005</v>
      </c>
      <c r="I993" s="2">
        <v>-5415.3790878202926</v>
      </c>
      <c r="J993" s="3">
        <v>-6.9998419294543194E-4</v>
      </c>
      <c r="K993" s="4">
        <v>7736430.54</v>
      </c>
      <c r="L993" s="5">
        <v>350001</v>
      </c>
      <c r="M993" s="6">
        <v>22.1040241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3236</v>
      </c>
      <c r="AG993">
        <v>-7.7016000000000001E-2</v>
      </c>
    </row>
    <row r="994" spans="1:33" x14ac:dyDescent="0.25">
      <c r="A994" t="s">
        <v>1911</v>
      </c>
      <c r="B994" t="s">
        <v>3940</v>
      </c>
      <c r="C994" t="s">
        <v>3941</v>
      </c>
      <c r="D994" t="s">
        <v>3942</v>
      </c>
      <c r="E994" t="s">
        <v>3943</v>
      </c>
      <c r="F994" t="s">
        <v>3944</v>
      </c>
      <c r="G994" s="1">
        <v>-230.26962567047559</v>
      </c>
      <c r="H994" s="1">
        <v>52.6</v>
      </c>
      <c r="I994" s="2">
        <v>-12112.182310267021</v>
      </c>
      <c r="J994" s="3">
        <v>-1.565603445625587E-3</v>
      </c>
      <c r="K994" s="4">
        <v>7736430.54</v>
      </c>
      <c r="L994" s="5">
        <v>350001</v>
      </c>
      <c r="M994" s="6">
        <v>22.1040241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3236</v>
      </c>
      <c r="AG994">
        <v>-7.7016000000000001E-2</v>
      </c>
    </row>
    <row r="995" spans="1:33" x14ac:dyDescent="0.25">
      <c r="A995" t="s">
        <v>1911</v>
      </c>
      <c r="B995" t="s">
        <v>3945</v>
      </c>
      <c r="C995" t="s">
        <v>3946</v>
      </c>
      <c r="D995" t="s">
        <v>3947</v>
      </c>
      <c r="E995" t="s">
        <v>3948</v>
      </c>
      <c r="G995" s="1">
        <v>-1571.890856549307</v>
      </c>
      <c r="H995" s="1">
        <v>3.625180125</v>
      </c>
      <c r="I995" s="2">
        <v>-5698.3874918317733</v>
      </c>
      <c r="J995" s="3">
        <v>-7.3656545642970036E-4</v>
      </c>
      <c r="K995" s="4">
        <v>7736430.54</v>
      </c>
      <c r="L995" s="5">
        <v>350001</v>
      </c>
      <c r="M995" s="6">
        <v>22.1040241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3236</v>
      </c>
      <c r="AG995">
        <v>-7.7016000000000001E-2</v>
      </c>
    </row>
    <row r="996" spans="1:33" x14ac:dyDescent="0.25">
      <c r="A996" t="s">
        <v>1911</v>
      </c>
      <c r="B996" t="s">
        <v>507</v>
      </c>
      <c r="C996" t="s">
        <v>3949</v>
      </c>
      <c r="D996" t="s">
        <v>509</v>
      </c>
      <c r="E996" t="s">
        <v>510</v>
      </c>
      <c r="F996" t="s">
        <v>511</v>
      </c>
      <c r="G996" s="1">
        <v>-863.02151898150214</v>
      </c>
      <c r="H996" s="1">
        <v>34.549999999999997</v>
      </c>
      <c r="I996" s="2">
        <v>-29817.393480810901</v>
      </c>
      <c r="J996" s="3">
        <v>-3.8541538409276399E-3</v>
      </c>
      <c r="K996" s="4">
        <v>7736430.54</v>
      </c>
      <c r="L996" s="5">
        <v>350001</v>
      </c>
      <c r="M996" s="6">
        <v>22.1040241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3236</v>
      </c>
      <c r="AG996">
        <v>-7.7016000000000001E-2</v>
      </c>
    </row>
    <row r="997" spans="1:33" x14ac:dyDescent="0.25">
      <c r="A997" t="s">
        <v>1911</v>
      </c>
      <c r="B997" t="s">
        <v>3950</v>
      </c>
      <c r="C997" t="s">
        <v>3951</v>
      </c>
      <c r="D997" t="s">
        <v>3952</v>
      </c>
      <c r="E997" t="s">
        <v>3953</v>
      </c>
      <c r="F997" t="s">
        <v>3954</v>
      </c>
      <c r="G997" s="1">
        <v>-47.493804062670897</v>
      </c>
      <c r="H997" s="1">
        <v>120.12</v>
      </c>
      <c r="I997" s="2">
        <v>-5704.955744008028</v>
      </c>
      <c r="J997" s="3">
        <v>-7.3741445935712204E-4</v>
      </c>
      <c r="K997" s="4">
        <v>7736430.54</v>
      </c>
      <c r="L997" s="5">
        <v>350001</v>
      </c>
      <c r="M997" s="6">
        <v>22.1040241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3236</v>
      </c>
      <c r="AG997">
        <v>-7.7016000000000001E-2</v>
      </c>
    </row>
    <row r="998" spans="1:33" x14ac:dyDescent="0.25">
      <c r="A998" t="s">
        <v>1911</v>
      </c>
      <c r="B998" t="s">
        <v>1044</v>
      </c>
      <c r="C998" t="s">
        <v>3955</v>
      </c>
      <c r="D998" t="s">
        <v>1046</v>
      </c>
      <c r="E998" t="s">
        <v>1047</v>
      </c>
      <c r="F998" t="s">
        <v>1048</v>
      </c>
      <c r="G998" s="1">
        <v>-41.31800788052891</v>
      </c>
      <c r="H998" s="1">
        <v>169.54</v>
      </c>
      <c r="I998" s="2">
        <v>-7005.0550560648708</v>
      </c>
      <c r="J998" s="3">
        <v>-9.0546344594530164E-4</v>
      </c>
      <c r="K998" s="4">
        <v>7736430.54</v>
      </c>
      <c r="L998" s="5">
        <v>350001</v>
      </c>
      <c r="M998" s="6">
        <v>22.1040241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3236</v>
      </c>
      <c r="AG998">
        <v>-7.7016000000000001E-2</v>
      </c>
    </row>
    <row r="999" spans="1:33" x14ac:dyDescent="0.25">
      <c r="A999" t="s">
        <v>1911</v>
      </c>
      <c r="B999" t="s">
        <v>3956</v>
      </c>
      <c r="C999" t="s">
        <v>3957</v>
      </c>
      <c r="D999" t="s">
        <v>3958</v>
      </c>
      <c r="E999" t="s">
        <v>3959</v>
      </c>
      <c r="F999" t="s">
        <v>3960</v>
      </c>
      <c r="G999" s="1">
        <v>-3933.3459490354498</v>
      </c>
      <c r="H999" s="1">
        <v>24.47</v>
      </c>
      <c r="I999" s="2">
        <v>-96248.975372897447</v>
      </c>
      <c r="J999" s="3">
        <v>-1.244100556131891E-2</v>
      </c>
      <c r="K999" s="4">
        <v>7736430.54</v>
      </c>
      <c r="L999" s="5">
        <v>350001</v>
      </c>
      <c r="M999" s="6">
        <v>22.1040241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3236</v>
      </c>
      <c r="AG999">
        <v>-7.7016000000000001E-2</v>
      </c>
    </row>
    <row r="1000" spans="1:33" x14ac:dyDescent="0.25">
      <c r="A1000" t="s">
        <v>1911</v>
      </c>
      <c r="B1000" t="s">
        <v>3961</v>
      </c>
      <c r="C1000" t="s">
        <v>3962</v>
      </c>
      <c r="D1000" t="s">
        <v>3963</v>
      </c>
      <c r="E1000" t="s">
        <v>3964</v>
      </c>
      <c r="F1000" t="s">
        <v>3965</v>
      </c>
      <c r="G1000" s="1">
        <v>-900.89692339683222</v>
      </c>
      <c r="H1000" s="1">
        <v>156.91</v>
      </c>
      <c r="I1000" s="2">
        <v>-141359.7362501969</v>
      </c>
      <c r="J1000" s="3">
        <v>-1.8271958304197089E-2</v>
      </c>
      <c r="K1000" s="4">
        <v>7736430.54</v>
      </c>
      <c r="L1000" s="5">
        <v>350001</v>
      </c>
      <c r="M1000" s="6">
        <v>22.1040241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3236</v>
      </c>
      <c r="AG1000">
        <v>-7.7016000000000001E-2</v>
      </c>
    </row>
    <row r="1001" spans="1:33" x14ac:dyDescent="0.25">
      <c r="A1001" t="s">
        <v>1911</v>
      </c>
      <c r="B1001" t="s">
        <v>3966</v>
      </c>
      <c r="C1001" t="s">
        <v>3967</v>
      </c>
      <c r="D1001" t="s">
        <v>3968</v>
      </c>
      <c r="E1001" t="s">
        <v>3969</v>
      </c>
      <c r="F1001" t="s">
        <v>3970</v>
      </c>
      <c r="G1001" s="1">
        <v>-1322.4830592826161</v>
      </c>
      <c r="H1001" s="1">
        <v>34.17</v>
      </c>
      <c r="I1001" s="2">
        <v>-45189.246135686983</v>
      </c>
      <c r="J1001" s="3">
        <v>-5.8410976356658376E-3</v>
      </c>
      <c r="K1001" s="4">
        <v>7736430.54</v>
      </c>
      <c r="L1001" s="5">
        <v>350001</v>
      </c>
      <c r="M1001" s="6">
        <v>22.1040241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3236</v>
      </c>
      <c r="AG1001">
        <v>-7.7016000000000001E-2</v>
      </c>
    </row>
    <row r="1002" spans="1:33" x14ac:dyDescent="0.25">
      <c r="A1002" t="s">
        <v>1911</v>
      </c>
      <c r="B1002" t="s">
        <v>3971</v>
      </c>
      <c r="C1002" t="s">
        <v>3972</v>
      </c>
      <c r="D1002" t="s">
        <v>3973</v>
      </c>
      <c r="E1002" t="s">
        <v>3974</v>
      </c>
      <c r="F1002" t="s">
        <v>3975</v>
      </c>
      <c r="G1002" s="1">
        <v>2.158570425914258E-13</v>
      </c>
      <c r="K1002" s="4">
        <v>7736430.54</v>
      </c>
      <c r="L1002" s="5">
        <v>350001</v>
      </c>
      <c r="M1002" s="6">
        <v>22.1040241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3236</v>
      </c>
      <c r="AG1002">
        <v>-7.7016000000000001E-2</v>
      </c>
    </row>
    <row r="1003" spans="1:33" x14ac:dyDescent="0.25">
      <c r="A1003" t="s">
        <v>1911</v>
      </c>
      <c r="B1003" t="s">
        <v>3976</v>
      </c>
      <c r="C1003" t="s">
        <v>3977</v>
      </c>
      <c r="D1003" t="s">
        <v>3978</v>
      </c>
      <c r="E1003" t="s">
        <v>3979</v>
      </c>
      <c r="F1003" t="s">
        <v>3980</v>
      </c>
      <c r="G1003" s="1">
        <v>-266.22081953611467</v>
      </c>
      <c r="H1003" s="1">
        <v>109.69</v>
      </c>
      <c r="I1003" s="2">
        <v>-29201.761694916429</v>
      </c>
      <c r="J1003" s="3">
        <v>-3.7745781525386031E-3</v>
      </c>
      <c r="K1003" s="4">
        <v>7736430.54</v>
      </c>
      <c r="L1003" s="5">
        <v>350001</v>
      </c>
      <c r="M1003" s="6">
        <v>22.1040241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3236</v>
      </c>
      <c r="AG1003">
        <v>-7.7016000000000001E-2</v>
      </c>
    </row>
    <row r="1004" spans="1:33" x14ac:dyDescent="0.25">
      <c r="A1004" t="s">
        <v>1911</v>
      </c>
      <c r="B1004" t="s">
        <v>3981</v>
      </c>
      <c r="C1004" t="s">
        <v>3982</v>
      </c>
      <c r="D1004" t="s">
        <v>3983</v>
      </c>
      <c r="E1004" t="s">
        <v>3984</v>
      </c>
      <c r="F1004" t="s">
        <v>3985</v>
      </c>
      <c r="G1004" s="1">
        <v>-40.948256396055598</v>
      </c>
      <c r="H1004" s="1">
        <v>136.77000000000001</v>
      </c>
      <c r="I1004" s="2">
        <v>-5600.4930272885249</v>
      </c>
      <c r="J1004" s="3">
        <v>-7.2391175728031868E-4</v>
      </c>
      <c r="K1004" s="4">
        <v>7736430.54</v>
      </c>
      <c r="L1004" s="5">
        <v>350001</v>
      </c>
      <c r="M1004" s="6">
        <v>22.1040241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3236</v>
      </c>
      <c r="AG1004">
        <v>-7.7016000000000001E-2</v>
      </c>
    </row>
    <row r="1005" spans="1:33" x14ac:dyDescent="0.25">
      <c r="A1005" t="s">
        <v>1911</v>
      </c>
      <c r="B1005" t="s">
        <v>3986</v>
      </c>
      <c r="C1005" t="s">
        <v>3987</v>
      </c>
      <c r="D1005" t="s">
        <v>3988</v>
      </c>
      <c r="E1005" t="s">
        <v>3989</v>
      </c>
      <c r="F1005" t="s">
        <v>3990</v>
      </c>
      <c r="G1005" s="1">
        <v>-266.57749247851848</v>
      </c>
      <c r="H1005" s="1">
        <v>348.31</v>
      </c>
      <c r="I1005" s="2">
        <v>-92851.606405192768</v>
      </c>
      <c r="J1005" s="3">
        <v>-1.2001866484177439E-2</v>
      </c>
      <c r="K1005" s="4">
        <v>7736430.54</v>
      </c>
      <c r="L1005" s="5">
        <v>350001</v>
      </c>
      <c r="M1005" s="6">
        <v>22.1040241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3236</v>
      </c>
      <c r="AG1005">
        <v>-7.7016000000000001E-2</v>
      </c>
    </row>
    <row r="1006" spans="1:33" x14ac:dyDescent="0.25">
      <c r="A1006" t="s">
        <v>1911</v>
      </c>
      <c r="B1006" t="s">
        <v>1064</v>
      </c>
      <c r="C1006" t="s">
        <v>3991</v>
      </c>
      <c r="D1006" t="s">
        <v>1066</v>
      </c>
      <c r="E1006" t="s">
        <v>1067</v>
      </c>
      <c r="F1006" t="s">
        <v>1068</v>
      </c>
      <c r="G1006" s="1">
        <v>-473.51894313645778</v>
      </c>
      <c r="H1006" s="1">
        <v>36.47</v>
      </c>
      <c r="I1006" s="2">
        <v>-17269.235856186609</v>
      </c>
      <c r="J1006" s="3">
        <v>-2.2321968467109909E-3</v>
      </c>
      <c r="K1006" s="4">
        <v>7736430.54</v>
      </c>
      <c r="L1006" s="5">
        <v>350001</v>
      </c>
      <c r="M1006" s="6">
        <v>22.1040241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3236</v>
      </c>
      <c r="AG1006">
        <v>-7.7016000000000001E-2</v>
      </c>
    </row>
    <row r="1007" spans="1:33" x14ac:dyDescent="0.25">
      <c r="A1007" t="s">
        <v>1911</v>
      </c>
      <c r="B1007" t="s">
        <v>3992</v>
      </c>
      <c r="C1007" t="s">
        <v>3993</v>
      </c>
      <c r="D1007" t="s">
        <v>3994</v>
      </c>
      <c r="E1007" t="s">
        <v>3995</v>
      </c>
      <c r="G1007" s="1">
        <v>-33.379047947536257</v>
      </c>
      <c r="H1007" s="1">
        <v>543.80915999999991</v>
      </c>
      <c r="I1007" s="2">
        <v>-18151.832025949421</v>
      </c>
      <c r="J1007" s="3">
        <v>-2.34627997137675E-3</v>
      </c>
      <c r="K1007" s="4">
        <v>7736430.54</v>
      </c>
      <c r="L1007" s="5">
        <v>350001</v>
      </c>
      <c r="M1007" s="6">
        <v>22.1040241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3236</v>
      </c>
      <c r="AG1007">
        <v>-7.7016000000000001E-2</v>
      </c>
    </row>
    <row r="1008" spans="1:33" x14ac:dyDescent="0.25">
      <c r="A1008" t="s">
        <v>1911</v>
      </c>
      <c r="B1008" t="s">
        <v>3996</v>
      </c>
      <c r="C1008" t="s">
        <v>3997</v>
      </c>
      <c r="D1008" t="s">
        <v>3998</v>
      </c>
      <c r="E1008" t="s">
        <v>3999</v>
      </c>
      <c r="G1008" s="1">
        <v>-4330.1447844231116</v>
      </c>
      <c r="H1008" s="1">
        <v>12.364962</v>
      </c>
      <c r="I1008" s="2">
        <v>-53542.075713889979</v>
      </c>
      <c r="J1008" s="3">
        <v>-6.9207724979962106E-3</v>
      </c>
      <c r="K1008" s="4">
        <v>7736430.54</v>
      </c>
      <c r="L1008" s="5">
        <v>350001</v>
      </c>
      <c r="M1008" s="6">
        <v>22.1040241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3236</v>
      </c>
      <c r="AG1008">
        <v>-7.7016000000000001E-2</v>
      </c>
    </row>
    <row r="1009" spans="1:33" x14ac:dyDescent="0.25">
      <c r="A1009" t="s">
        <v>1911</v>
      </c>
      <c r="B1009" t="s">
        <v>4000</v>
      </c>
      <c r="C1009" t="s">
        <v>4001</v>
      </c>
      <c r="D1009" t="s">
        <v>4002</v>
      </c>
      <c r="E1009" t="s">
        <v>4003</v>
      </c>
      <c r="F1009" t="s">
        <v>4004</v>
      </c>
      <c r="G1009" s="1">
        <v>-139.03987708567871</v>
      </c>
      <c r="H1009" s="1">
        <v>140.13999999999999</v>
      </c>
      <c r="I1009" s="2">
        <v>-19485.048374787009</v>
      </c>
      <c r="J1009" s="3">
        <v>-2.5186096190022811E-3</v>
      </c>
      <c r="K1009" s="4">
        <v>7736430.54</v>
      </c>
      <c r="L1009" s="5">
        <v>350001</v>
      </c>
      <c r="M1009" s="6">
        <v>22.1040241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3236</v>
      </c>
      <c r="AG1009">
        <v>-7.7016000000000001E-2</v>
      </c>
    </row>
    <row r="1010" spans="1:33" x14ac:dyDescent="0.25">
      <c r="A1010" t="s">
        <v>1911</v>
      </c>
      <c r="B1010" t="s">
        <v>4005</v>
      </c>
      <c r="C1010" t="s">
        <v>4006</v>
      </c>
      <c r="D1010" t="s">
        <v>4007</v>
      </c>
      <c r="E1010" t="s">
        <v>4008</v>
      </c>
      <c r="F1010" t="s">
        <v>4009</v>
      </c>
      <c r="G1010" s="1">
        <v>-354.51309552120028</v>
      </c>
      <c r="H1010" s="1">
        <v>54.91</v>
      </c>
      <c r="I1010" s="2">
        <v>-19466.314075069109</v>
      </c>
      <c r="J1010" s="3">
        <v>-2.5161880500860941E-3</v>
      </c>
      <c r="K1010" s="4">
        <v>7736430.54</v>
      </c>
      <c r="L1010" s="5">
        <v>350001</v>
      </c>
      <c r="M1010" s="6">
        <v>22.1040241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3236</v>
      </c>
      <c r="AG1010">
        <v>-7.7016000000000001E-2</v>
      </c>
    </row>
    <row r="1011" spans="1:33" x14ac:dyDescent="0.25">
      <c r="A1011" t="s">
        <v>1911</v>
      </c>
      <c r="B1011" t="s">
        <v>4010</v>
      </c>
      <c r="C1011" t="s">
        <v>4011</v>
      </c>
      <c r="D1011" t="s">
        <v>4012</v>
      </c>
      <c r="E1011" t="s">
        <v>4013</v>
      </c>
      <c r="F1011" t="s">
        <v>4014</v>
      </c>
      <c r="G1011" s="1">
        <v>-2037.907417334437</v>
      </c>
      <c r="H1011" s="1">
        <v>50.58</v>
      </c>
      <c r="I1011" s="2">
        <v>-103077.35716877579</v>
      </c>
      <c r="J1011" s="3">
        <v>-1.332363247311929E-2</v>
      </c>
      <c r="K1011" s="4">
        <v>7736430.54</v>
      </c>
      <c r="L1011" s="5">
        <v>350001</v>
      </c>
      <c r="M1011" s="6">
        <v>22.1040241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3236</v>
      </c>
      <c r="AG1011">
        <v>-7.7016000000000001E-2</v>
      </c>
    </row>
    <row r="1012" spans="1:33" x14ac:dyDescent="0.25">
      <c r="A1012" t="s">
        <v>1911</v>
      </c>
      <c r="B1012" t="s">
        <v>1103</v>
      </c>
      <c r="C1012" t="s">
        <v>4015</v>
      </c>
      <c r="D1012" t="s">
        <v>1105</v>
      </c>
      <c r="E1012" t="s">
        <v>1106</v>
      </c>
      <c r="F1012" t="s">
        <v>1107</v>
      </c>
      <c r="G1012" s="1">
        <v>-5.2921710627377809</v>
      </c>
      <c r="H1012" s="1">
        <v>1334.19</v>
      </c>
      <c r="I1012" s="2">
        <v>-7060.7617101941196</v>
      </c>
      <c r="J1012" s="3">
        <v>-9.1266400876832796E-4</v>
      </c>
      <c r="K1012" s="4">
        <v>7736430.54</v>
      </c>
      <c r="L1012" s="5">
        <v>350001</v>
      </c>
      <c r="M1012" s="6">
        <v>22.1040241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3236</v>
      </c>
      <c r="AG1012">
        <v>-7.7016000000000001E-2</v>
      </c>
    </row>
    <row r="1013" spans="1:33" x14ac:dyDescent="0.25">
      <c r="A1013" t="s">
        <v>1911</v>
      </c>
      <c r="B1013" t="s">
        <v>4016</v>
      </c>
      <c r="C1013" t="s">
        <v>4017</v>
      </c>
      <c r="D1013" t="s">
        <v>4018</v>
      </c>
      <c r="E1013" t="s">
        <v>4019</v>
      </c>
      <c r="G1013" s="1">
        <v>-174.950651222934</v>
      </c>
      <c r="H1013" s="1">
        <v>62.292000000000002</v>
      </c>
      <c r="I1013" s="2">
        <v>-10898.025965979001</v>
      </c>
      <c r="J1013" s="3">
        <v>-1.4086633247248159E-3</v>
      </c>
      <c r="K1013" s="4">
        <v>7736430.54</v>
      </c>
      <c r="L1013" s="5">
        <v>350001</v>
      </c>
      <c r="M1013" s="6">
        <v>22.1040241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3236</v>
      </c>
      <c r="AG1013">
        <v>-7.7016000000000001E-2</v>
      </c>
    </row>
    <row r="1014" spans="1:33" x14ac:dyDescent="0.25">
      <c r="A1014" t="s">
        <v>1911</v>
      </c>
      <c r="B1014" t="s">
        <v>4020</v>
      </c>
      <c r="C1014" t="s">
        <v>4021</v>
      </c>
      <c r="D1014" t="s">
        <v>4022</v>
      </c>
      <c r="E1014" t="s">
        <v>4023</v>
      </c>
      <c r="G1014" s="1">
        <v>-285.20377581412657</v>
      </c>
      <c r="H1014" s="1">
        <v>38.870207999999998</v>
      </c>
      <c r="I1014" s="2">
        <v>-11085.930088280469</v>
      </c>
      <c r="J1014" s="3">
        <v>-1.432951544121337E-3</v>
      </c>
      <c r="K1014" s="4">
        <v>7736430.54</v>
      </c>
      <c r="L1014" s="5">
        <v>350001</v>
      </c>
      <c r="M1014" s="6">
        <v>22.1040241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3236</v>
      </c>
      <c r="AG1014">
        <v>-7.7016000000000001E-2</v>
      </c>
    </row>
    <row r="1015" spans="1:33" x14ac:dyDescent="0.25">
      <c r="A1015" t="s">
        <v>1911</v>
      </c>
      <c r="B1015" t="s">
        <v>4024</v>
      </c>
      <c r="C1015" t="s">
        <v>4025</v>
      </c>
      <c r="D1015" t="s">
        <v>4026</v>
      </c>
      <c r="E1015" t="s">
        <v>4027</v>
      </c>
      <c r="F1015" t="s">
        <v>4028</v>
      </c>
      <c r="G1015" s="1">
        <v>-195.2349714034994</v>
      </c>
      <c r="H1015" s="1">
        <v>108.48</v>
      </c>
      <c r="I1015" s="2">
        <v>-21179.089697851621</v>
      </c>
      <c r="J1015" s="3">
        <v>-2.7375789892184069E-3</v>
      </c>
      <c r="K1015" s="4">
        <v>7736430.54</v>
      </c>
      <c r="L1015" s="5">
        <v>350001</v>
      </c>
      <c r="M1015" s="6">
        <v>22.1040241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3236</v>
      </c>
      <c r="AG1015">
        <v>-7.7016000000000001E-2</v>
      </c>
    </row>
    <row r="1016" spans="1:33" x14ac:dyDescent="0.25">
      <c r="A1016" t="s">
        <v>1911</v>
      </c>
      <c r="B1016" t="s">
        <v>4029</v>
      </c>
      <c r="C1016" t="s">
        <v>4030</v>
      </c>
      <c r="D1016" t="s">
        <v>4031</v>
      </c>
      <c r="E1016" t="s">
        <v>4032</v>
      </c>
      <c r="F1016" t="s">
        <v>4033</v>
      </c>
      <c r="G1016" s="1">
        <v>-47.491444761344518</v>
      </c>
      <c r="H1016" s="1">
        <v>118.31</v>
      </c>
      <c r="I1016" s="2">
        <v>-5618.712829714671</v>
      </c>
      <c r="J1016" s="3">
        <v>-7.2626682300887962E-4</v>
      </c>
      <c r="K1016" s="4">
        <v>7736430.54</v>
      </c>
      <c r="L1016" s="5">
        <v>350001</v>
      </c>
      <c r="M1016" s="6">
        <v>22.1040241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3236</v>
      </c>
      <c r="AG1016">
        <v>-7.7016000000000001E-2</v>
      </c>
    </row>
    <row r="1017" spans="1:33" x14ac:dyDescent="0.25">
      <c r="A1017" t="s">
        <v>1911</v>
      </c>
      <c r="B1017" t="s">
        <v>4034</v>
      </c>
      <c r="C1017" t="s">
        <v>4035</v>
      </c>
      <c r="D1017" t="s">
        <v>4036</v>
      </c>
      <c r="E1017" t="s">
        <v>4037</v>
      </c>
      <c r="F1017" t="s">
        <v>4038</v>
      </c>
      <c r="G1017" s="1">
        <v>-66.855103243193724</v>
      </c>
      <c r="H1017" s="1">
        <v>103.83</v>
      </c>
      <c r="I1017" s="2">
        <v>-6941.5653697408043</v>
      </c>
      <c r="J1017" s="3">
        <v>-8.9725685945870389E-4</v>
      </c>
      <c r="K1017" s="4">
        <v>7736430.54</v>
      </c>
      <c r="L1017" s="5">
        <v>350001</v>
      </c>
      <c r="M1017" s="6">
        <v>22.1040241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3236</v>
      </c>
      <c r="AG1017">
        <v>-7.7016000000000001E-2</v>
      </c>
    </row>
    <row r="1018" spans="1:33" x14ac:dyDescent="0.25">
      <c r="A1018" t="s">
        <v>1911</v>
      </c>
      <c r="B1018" t="s">
        <v>4039</v>
      </c>
      <c r="C1018" t="s">
        <v>4040</v>
      </c>
      <c r="D1018" t="s">
        <v>4041</v>
      </c>
      <c r="E1018" t="s">
        <v>4042</v>
      </c>
      <c r="F1018" t="s">
        <v>4043</v>
      </c>
      <c r="G1018" s="1">
        <v>-275.32777607404188</v>
      </c>
      <c r="H1018" s="1">
        <v>123.61</v>
      </c>
      <c r="I1018" s="2">
        <v>-34033.266400512322</v>
      </c>
      <c r="J1018" s="3">
        <v>-4.3990915738916876E-3</v>
      </c>
      <c r="K1018" s="4">
        <v>7736430.54</v>
      </c>
      <c r="L1018" s="5">
        <v>350001</v>
      </c>
      <c r="M1018" s="6">
        <v>22.1040241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3236</v>
      </c>
      <c r="AG1018">
        <v>-7.7016000000000001E-2</v>
      </c>
    </row>
    <row r="1019" spans="1:33" x14ac:dyDescent="0.25">
      <c r="A1019" t="s">
        <v>1911</v>
      </c>
      <c r="B1019" t="s">
        <v>4044</v>
      </c>
      <c r="C1019" t="s">
        <v>4045</v>
      </c>
      <c r="D1019" t="s">
        <v>4046</v>
      </c>
      <c r="E1019" t="s">
        <v>4047</v>
      </c>
      <c r="F1019" t="s">
        <v>4048</v>
      </c>
      <c r="G1019" s="1">
        <v>-100.4240081748236</v>
      </c>
      <c r="H1019" s="1">
        <v>191.07</v>
      </c>
      <c r="I1019" s="2">
        <v>-19188.015241963549</v>
      </c>
      <c r="J1019" s="3">
        <v>-2.4802155390337868E-3</v>
      </c>
      <c r="K1019" s="4">
        <v>7736430.54</v>
      </c>
      <c r="L1019" s="5">
        <v>350001</v>
      </c>
      <c r="M1019" s="6">
        <v>22.1040241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3236</v>
      </c>
      <c r="AG1019">
        <v>-7.7016000000000001E-2</v>
      </c>
    </row>
    <row r="1020" spans="1:33" x14ac:dyDescent="0.25">
      <c r="A1020" t="s">
        <v>1911</v>
      </c>
      <c r="B1020" t="s">
        <v>4049</v>
      </c>
      <c r="C1020" t="s">
        <v>4050</v>
      </c>
      <c r="D1020" t="s">
        <v>4051</v>
      </c>
      <c r="E1020" t="s">
        <v>4052</v>
      </c>
      <c r="F1020" t="s">
        <v>4053</v>
      </c>
      <c r="G1020" s="1">
        <v>-25.629295077894529</v>
      </c>
      <c r="H1020" s="1">
        <v>299.98</v>
      </c>
      <c r="I1020" s="2">
        <v>-7688.2759374668021</v>
      </c>
      <c r="J1020" s="3">
        <v>-9.9377560461711345E-4</v>
      </c>
      <c r="K1020" s="4">
        <v>7736430.54</v>
      </c>
      <c r="L1020" s="5">
        <v>350001</v>
      </c>
      <c r="M1020" s="6">
        <v>22.1040241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3236</v>
      </c>
      <c r="AG1020">
        <v>-7.7016000000000001E-2</v>
      </c>
    </row>
    <row r="1021" spans="1:33" x14ac:dyDescent="0.25">
      <c r="A1021" t="s">
        <v>1911</v>
      </c>
      <c r="B1021" t="s">
        <v>579</v>
      </c>
      <c r="C1021" t="s">
        <v>4054</v>
      </c>
      <c r="D1021" t="s">
        <v>581</v>
      </c>
      <c r="E1021" t="s">
        <v>582</v>
      </c>
      <c r="F1021" t="s">
        <v>583</v>
      </c>
      <c r="G1021" s="1">
        <v>-970.18745772353361</v>
      </c>
      <c r="H1021" s="1">
        <v>42.74</v>
      </c>
      <c r="I1021" s="2">
        <v>-41465.811943103829</v>
      </c>
      <c r="J1021" s="3">
        <v>-5.3598118316594912E-3</v>
      </c>
      <c r="K1021" s="4">
        <v>7736430.54</v>
      </c>
      <c r="L1021" s="5">
        <v>350001</v>
      </c>
      <c r="M1021" s="6">
        <v>22.1040241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3236</v>
      </c>
      <c r="AG1021">
        <v>-7.7016000000000001E-2</v>
      </c>
    </row>
    <row r="1022" spans="1:33" x14ac:dyDescent="0.25">
      <c r="A1022" t="s">
        <v>1911</v>
      </c>
      <c r="B1022" t="s">
        <v>4055</v>
      </c>
      <c r="C1022" t="s">
        <v>4056</v>
      </c>
      <c r="D1022" t="s">
        <v>4057</v>
      </c>
      <c r="E1022" t="s">
        <v>4058</v>
      </c>
      <c r="F1022" t="s">
        <v>4059</v>
      </c>
      <c r="G1022" s="1">
        <v>-13278.14941393037</v>
      </c>
      <c r="H1022" s="1">
        <v>5.07</v>
      </c>
      <c r="I1022" s="2">
        <v>-67320.217528626978</v>
      </c>
      <c r="J1022" s="3">
        <v>-8.7017154979364651E-3</v>
      </c>
      <c r="K1022" s="4">
        <v>7736430.54</v>
      </c>
      <c r="L1022" s="5">
        <v>350001</v>
      </c>
      <c r="M1022" s="6">
        <v>22.1040241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3236</v>
      </c>
      <c r="AG1022">
        <v>-7.7016000000000001E-2</v>
      </c>
    </row>
    <row r="1023" spans="1:33" x14ac:dyDescent="0.25">
      <c r="A1023" t="s">
        <v>1911</v>
      </c>
      <c r="B1023" t="s">
        <v>4060</v>
      </c>
      <c r="C1023" t="s">
        <v>4061</v>
      </c>
      <c r="D1023" t="s">
        <v>4062</v>
      </c>
      <c r="E1023" t="s">
        <v>4063</v>
      </c>
      <c r="G1023" s="1">
        <v>-524.18972894707372</v>
      </c>
      <c r="H1023" s="1">
        <v>43.39676</v>
      </c>
      <c r="I1023" s="2">
        <v>-22748.13586158121</v>
      </c>
      <c r="J1023" s="3">
        <v>-2.940391663049974E-3</v>
      </c>
      <c r="K1023" s="4">
        <v>7736430.54</v>
      </c>
      <c r="L1023" s="5">
        <v>350001</v>
      </c>
      <c r="M1023" s="6">
        <v>22.1040241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3236</v>
      </c>
      <c r="AG1023">
        <v>-7.7016000000000001E-2</v>
      </c>
    </row>
    <row r="1024" spans="1:33" x14ac:dyDescent="0.25">
      <c r="A1024" t="s">
        <v>1911</v>
      </c>
      <c r="B1024" t="s">
        <v>4064</v>
      </c>
      <c r="C1024" t="s">
        <v>4065</v>
      </c>
      <c r="D1024" t="s">
        <v>4066</v>
      </c>
      <c r="E1024" t="s">
        <v>4067</v>
      </c>
      <c r="F1024" t="s">
        <v>4068</v>
      </c>
      <c r="G1024" s="1">
        <v>-111.1760031428534</v>
      </c>
      <c r="H1024" s="1">
        <v>88.472782999999993</v>
      </c>
      <c r="I1024" s="2">
        <v>-9836.0504008649823</v>
      </c>
      <c r="J1024" s="3">
        <v>-1.2713938747345079E-3</v>
      </c>
      <c r="K1024" s="4">
        <v>7736430.54</v>
      </c>
      <c r="L1024" s="5">
        <v>350001</v>
      </c>
      <c r="M1024" s="6">
        <v>22.1040241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3236</v>
      </c>
      <c r="AG1024">
        <v>-7.7016000000000001E-2</v>
      </c>
    </row>
    <row r="1025" spans="1:33" x14ac:dyDescent="0.25">
      <c r="A1025" t="s">
        <v>1911</v>
      </c>
      <c r="B1025" t="s">
        <v>4069</v>
      </c>
      <c r="C1025" t="s">
        <v>4070</v>
      </c>
      <c r="D1025" t="s">
        <v>4071</v>
      </c>
      <c r="E1025" t="s">
        <v>4072</v>
      </c>
      <c r="F1025" t="s">
        <v>4073</v>
      </c>
      <c r="G1025" s="1">
        <v>-475.26640195319629</v>
      </c>
      <c r="H1025" s="1">
        <v>73.790000000000006</v>
      </c>
      <c r="I1025" s="2">
        <v>-35069.907800126362</v>
      </c>
      <c r="J1025" s="3">
        <v>-4.5330863657086946E-3</v>
      </c>
      <c r="K1025" s="4">
        <v>7736430.54</v>
      </c>
      <c r="L1025" s="5">
        <v>350001</v>
      </c>
      <c r="M1025" s="6">
        <v>22.1040241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3236</v>
      </c>
      <c r="AG1025">
        <v>-7.7016000000000001E-2</v>
      </c>
    </row>
    <row r="1026" spans="1:33" x14ac:dyDescent="0.25">
      <c r="A1026" t="s">
        <v>1911</v>
      </c>
      <c r="B1026" t="s">
        <v>4074</v>
      </c>
      <c r="C1026" t="s">
        <v>4075</v>
      </c>
      <c r="D1026" t="s">
        <v>4076</v>
      </c>
      <c r="E1026" t="s">
        <v>4077</v>
      </c>
      <c r="F1026" t="s">
        <v>4078</v>
      </c>
      <c r="G1026" s="1">
        <v>-33.944069454618067</v>
      </c>
      <c r="H1026" s="1">
        <v>160.02000000000001</v>
      </c>
      <c r="I1026" s="2">
        <v>-5431.7299941279834</v>
      </c>
      <c r="J1026" s="3">
        <v>-7.0209768782180304E-4</v>
      </c>
      <c r="K1026" s="4">
        <v>7736430.54</v>
      </c>
      <c r="L1026" s="5">
        <v>350001</v>
      </c>
      <c r="M1026" s="6">
        <v>22.1040241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3236</v>
      </c>
      <c r="AG1026">
        <v>-7.7016000000000001E-2</v>
      </c>
    </row>
    <row r="1027" spans="1:33" x14ac:dyDescent="0.25">
      <c r="A1027" t="s">
        <v>1911</v>
      </c>
      <c r="B1027" t="s">
        <v>4079</v>
      </c>
      <c r="C1027" t="s">
        <v>4080</v>
      </c>
      <c r="D1027" t="s">
        <v>4081</v>
      </c>
      <c r="E1027" t="s">
        <v>4082</v>
      </c>
      <c r="G1027" s="1">
        <v>-43.202893773772459</v>
      </c>
      <c r="H1027" s="1">
        <v>110.20493</v>
      </c>
      <c r="I1027" s="2">
        <v>-4761.1718841360298</v>
      </c>
      <c r="J1027" s="3">
        <v>-6.1542230095896783E-4</v>
      </c>
      <c r="K1027" s="4">
        <v>7736430.54</v>
      </c>
      <c r="L1027" s="5">
        <v>350001</v>
      </c>
      <c r="M1027" s="6">
        <v>22.1040241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5"/>
        <v xml:space="preserve"> </v>
      </c>
      <c r="AB1027" s="8" t="s">
        <v>3236</v>
      </c>
      <c r="AG1027">
        <v>-7.7016000000000001E-2</v>
      </c>
    </row>
    <row r="1028" spans="1:33" x14ac:dyDescent="0.25">
      <c r="A1028" t="s">
        <v>1911</v>
      </c>
      <c r="B1028" t="s">
        <v>589</v>
      </c>
      <c r="C1028" t="s">
        <v>4083</v>
      </c>
      <c r="D1028" t="s">
        <v>591</v>
      </c>
      <c r="E1028" t="s">
        <v>592</v>
      </c>
      <c r="F1028" t="s">
        <v>593</v>
      </c>
      <c r="G1028" s="1">
        <v>-8638.1260072895511</v>
      </c>
      <c r="H1028" s="1">
        <v>12.87</v>
      </c>
      <c r="I1028" s="2">
        <v>-111172.68171381651</v>
      </c>
      <c r="J1028" s="3">
        <v>-1.43700226013813E-2</v>
      </c>
      <c r="K1028" s="4">
        <v>7736430.54</v>
      </c>
      <c r="L1028" s="5">
        <v>350001</v>
      </c>
      <c r="M1028" s="6">
        <v>22.1040241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5"/>
        <v xml:space="preserve"> </v>
      </c>
      <c r="AB1028" s="8" t="s">
        <v>3236</v>
      </c>
      <c r="AG1028">
        <v>-7.7016000000000001E-2</v>
      </c>
    </row>
    <row r="1029" spans="1:33" x14ac:dyDescent="0.25">
      <c r="A1029" t="s">
        <v>1911</v>
      </c>
      <c r="B1029" t="s">
        <v>4084</v>
      </c>
      <c r="C1029" t="s">
        <v>4085</v>
      </c>
      <c r="D1029" t="s">
        <v>4086</v>
      </c>
      <c r="E1029" t="s">
        <v>4087</v>
      </c>
      <c r="G1029" s="1">
        <v>-12.465978415005431</v>
      </c>
      <c r="H1029" s="1">
        <v>2820.7894000000001</v>
      </c>
      <c r="I1029" s="2">
        <v>-35163.89977367613</v>
      </c>
      <c r="J1029" s="3">
        <v>-4.545235634426846E-3</v>
      </c>
      <c r="K1029" s="4">
        <v>7736430.54</v>
      </c>
      <c r="L1029" s="5">
        <v>350001</v>
      </c>
      <c r="M1029" s="6">
        <v>22.1040241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ref="S1029:S1092" si="16">IF(ISNUMBER(N1029),Q1029*N1029,IF(ISNUMBER(R1029),J1029*R1029," "))</f>
        <v xml:space="preserve"> </v>
      </c>
      <c r="AB1029" s="8" t="s">
        <v>3236</v>
      </c>
      <c r="AG1029">
        <v>-7.7016000000000001E-2</v>
      </c>
    </row>
    <row r="1030" spans="1:33" x14ac:dyDescent="0.25">
      <c r="A1030" t="s">
        <v>1911</v>
      </c>
      <c r="B1030" t="s">
        <v>4088</v>
      </c>
      <c r="C1030" t="s">
        <v>4089</v>
      </c>
      <c r="D1030" t="s">
        <v>4090</v>
      </c>
      <c r="E1030" t="s">
        <v>4091</v>
      </c>
      <c r="G1030" s="1">
        <v>-51.288059164808992</v>
      </c>
      <c r="H1030" s="1">
        <v>336.36977999999999</v>
      </c>
      <c r="I1030" s="2">
        <v>-17251.753177893788</v>
      </c>
      <c r="J1030" s="3">
        <v>-2.2299370605987231E-3</v>
      </c>
      <c r="K1030" s="4">
        <v>7736430.54</v>
      </c>
      <c r="L1030" s="5">
        <v>350001</v>
      </c>
      <c r="M1030" s="6">
        <v>22.1040241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3236</v>
      </c>
      <c r="AG1030">
        <v>-7.7016000000000001E-2</v>
      </c>
    </row>
    <row r="1031" spans="1:33" x14ac:dyDescent="0.25">
      <c r="A1031" t="s">
        <v>1911</v>
      </c>
      <c r="B1031" t="s">
        <v>4092</v>
      </c>
      <c r="C1031" t="s">
        <v>4093</v>
      </c>
      <c r="D1031" t="s">
        <v>4094</v>
      </c>
      <c r="E1031" t="s">
        <v>4095</v>
      </c>
      <c r="G1031" s="1">
        <v>-2878.4077669993549</v>
      </c>
      <c r="H1031" s="1">
        <v>10.84</v>
      </c>
      <c r="I1031" s="2">
        <v>-31201.940194273011</v>
      </c>
      <c r="J1031" s="3">
        <v>-4.0331183784237798E-3</v>
      </c>
      <c r="K1031" s="4">
        <v>7736430.54</v>
      </c>
      <c r="L1031" s="5">
        <v>350001</v>
      </c>
      <c r="M1031" s="6">
        <v>22.1040241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3236</v>
      </c>
      <c r="AG1031">
        <v>-7.7016000000000001E-2</v>
      </c>
    </row>
    <row r="1032" spans="1:33" x14ac:dyDescent="0.25">
      <c r="A1032" t="s">
        <v>1911</v>
      </c>
      <c r="B1032" t="s">
        <v>1137</v>
      </c>
      <c r="C1032" t="s">
        <v>4096</v>
      </c>
      <c r="D1032" t="s">
        <v>1139</v>
      </c>
      <c r="E1032" t="s">
        <v>1140</v>
      </c>
      <c r="F1032" t="s">
        <v>1141</v>
      </c>
      <c r="G1032" s="1">
        <v>-66.830272709611677</v>
      </c>
      <c r="H1032" s="1">
        <v>270.33999999999997</v>
      </c>
      <c r="I1032" s="2">
        <v>-18066.895924316421</v>
      </c>
      <c r="J1032" s="3">
        <v>-2.335301251772942E-3</v>
      </c>
      <c r="K1032" s="4">
        <v>7736430.54</v>
      </c>
      <c r="L1032" s="5">
        <v>350001</v>
      </c>
      <c r="M1032" s="6">
        <v>22.1040241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3236</v>
      </c>
      <c r="AG1032">
        <v>-7.7016000000000001E-2</v>
      </c>
    </row>
    <row r="1033" spans="1:33" x14ac:dyDescent="0.25">
      <c r="A1033" t="s">
        <v>1911</v>
      </c>
      <c r="B1033" t="s">
        <v>4097</v>
      </c>
      <c r="C1033" t="s">
        <v>4098</v>
      </c>
      <c r="D1033" t="s">
        <v>4099</v>
      </c>
      <c r="E1033" t="s">
        <v>4100</v>
      </c>
      <c r="F1033" t="s">
        <v>4101</v>
      </c>
      <c r="G1033" s="1">
        <v>-91.762452115219375</v>
      </c>
      <c r="H1033" s="1">
        <v>80.16</v>
      </c>
      <c r="I1033" s="2">
        <v>-7355.6781615559848</v>
      </c>
      <c r="J1033" s="3">
        <v>-9.5078448950386169E-4</v>
      </c>
      <c r="K1033" s="4">
        <v>7736430.54</v>
      </c>
      <c r="L1033" s="5">
        <v>350001</v>
      </c>
      <c r="M1033" s="6">
        <v>22.1040241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3236</v>
      </c>
      <c r="AG1033">
        <v>-7.7016000000000001E-2</v>
      </c>
    </row>
    <row r="1034" spans="1:33" x14ac:dyDescent="0.25">
      <c r="A1034" t="s">
        <v>1911</v>
      </c>
      <c r="B1034" t="s">
        <v>4102</v>
      </c>
      <c r="C1034" t="s">
        <v>4103</v>
      </c>
      <c r="D1034" t="s">
        <v>4104</v>
      </c>
      <c r="E1034" t="s">
        <v>4105</v>
      </c>
      <c r="F1034" t="s">
        <v>4106</v>
      </c>
      <c r="G1034" s="1">
        <v>-185.8699696216346</v>
      </c>
      <c r="H1034" s="1">
        <v>577.66999999999996</v>
      </c>
      <c r="I1034" s="2">
        <v>-107371.5053513296</v>
      </c>
      <c r="J1034" s="3">
        <v>-1.387868795514703E-2</v>
      </c>
      <c r="K1034" s="4">
        <v>7736430.54</v>
      </c>
      <c r="L1034" s="5">
        <v>350001</v>
      </c>
      <c r="M1034" s="6">
        <v>22.1040241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3236</v>
      </c>
      <c r="AG1034">
        <v>-7.7016000000000001E-2</v>
      </c>
    </row>
    <row r="1035" spans="1:33" x14ac:dyDescent="0.25">
      <c r="A1035" t="s">
        <v>1911</v>
      </c>
      <c r="B1035" t="s">
        <v>4107</v>
      </c>
      <c r="C1035" t="s">
        <v>4108</v>
      </c>
      <c r="D1035" t="s">
        <v>4109</v>
      </c>
      <c r="E1035" t="s">
        <v>4110</v>
      </c>
      <c r="F1035" t="s">
        <v>4111</v>
      </c>
      <c r="G1035" s="1">
        <v>-117.71437497222691</v>
      </c>
      <c r="H1035" s="1">
        <v>154.88999999999999</v>
      </c>
      <c r="I1035" s="2">
        <v>-18232.779539448231</v>
      </c>
      <c r="J1035" s="3">
        <v>-2.356743131755466E-3</v>
      </c>
      <c r="K1035" s="4">
        <v>7736430.54</v>
      </c>
      <c r="L1035" s="5">
        <v>350001</v>
      </c>
      <c r="M1035" s="6">
        <v>22.1040241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3236</v>
      </c>
      <c r="AG1035">
        <v>-7.7016000000000001E-2</v>
      </c>
    </row>
    <row r="1036" spans="1:33" x14ac:dyDescent="0.25">
      <c r="A1036" t="s">
        <v>1911</v>
      </c>
      <c r="B1036" t="s">
        <v>4112</v>
      </c>
      <c r="C1036" t="s">
        <v>4113</v>
      </c>
      <c r="D1036" t="s">
        <v>4114</v>
      </c>
      <c r="E1036" t="s">
        <v>4115</v>
      </c>
      <c r="F1036" t="s">
        <v>4116</v>
      </c>
      <c r="G1036" s="1">
        <v>-97.111023834193176</v>
      </c>
      <c r="H1036" s="1">
        <v>281.70999999999998</v>
      </c>
      <c r="I1036" s="2">
        <v>-27357.146524330561</v>
      </c>
      <c r="J1036" s="3">
        <v>-3.5361458211102298E-3</v>
      </c>
      <c r="K1036" s="4">
        <v>7736430.54</v>
      </c>
      <c r="L1036" s="5">
        <v>350001</v>
      </c>
      <c r="M1036" s="6">
        <v>22.1040241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3236</v>
      </c>
      <c r="AG1036">
        <v>-7.7016000000000001E-2</v>
      </c>
    </row>
    <row r="1037" spans="1:33" x14ac:dyDescent="0.25">
      <c r="A1037" t="s">
        <v>1911</v>
      </c>
      <c r="B1037" t="s">
        <v>4117</v>
      </c>
      <c r="C1037" t="s">
        <v>4118</v>
      </c>
      <c r="D1037" t="s">
        <v>4119</v>
      </c>
      <c r="E1037" t="s">
        <v>4120</v>
      </c>
      <c r="F1037" t="s">
        <v>4121</v>
      </c>
      <c r="G1037" s="1">
        <v>-88.140087694999025</v>
      </c>
      <c r="H1037" s="1">
        <v>123.16</v>
      </c>
      <c r="I1037" s="2">
        <v>-10855.333200516079</v>
      </c>
      <c r="J1037" s="3">
        <v>-1.403144918627561E-3</v>
      </c>
      <c r="K1037" s="4">
        <v>7736430.54</v>
      </c>
      <c r="L1037" s="5">
        <v>350001</v>
      </c>
      <c r="M1037" s="6">
        <v>22.1040241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3236</v>
      </c>
      <c r="AG1037">
        <v>-7.7016000000000001E-2</v>
      </c>
    </row>
    <row r="1038" spans="1:33" x14ac:dyDescent="0.25">
      <c r="A1038" t="s">
        <v>1911</v>
      </c>
      <c r="B1038" t="s">
        <v>4122</v>
      </c>
      <c r="C1038" t="s">
        <v>4123</v>
      </c>
      <c r="D1038" t="s">
        <v>4124</v>
      </c>
      <c r="E1038" t="s">
        <v>4125</v>
      </c>
      <c r="F1038" t="s">
        <v>4126</v>
      </c>
      <c r="G1038" s="1">
        <v>-521.16952054650983</v>
      </c>
      <c r="H1038" s="1">
        <v>16.47044</v>
      </c>
      <c r="I1038" s="2">
        <v>-8583.8913179900574</v>
      </c>
      <c r="J1038" s="3">
        <v>-1.109541573934955E-3</v>
      </c>
      <c r="K1038" s="4">
        <v>7736430.54</v>
      </c>
      <c r="L1038" s="5">
        <v>350001</v>
      </c>
      <c r="M1038" s="6">
        <v>22.1040241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3236</v>
      </c>
      <c r="AG1038">
        <v>-7.7016000000000001E-2</v>
      </c>
    </row>
    <row r="1039" spans="1:33" x14ac:dyDescent="0.25">
      <c r="A1039" t="s">
        <v>1911</v>
      </c>
      <c r="B1039" t="s">
        <v>4127</v>
      </c>
      <c r="C1039" t="s">
        <v>4128</v>
      </c>
      <c r="D1039" t="s">
        <v>4129</v>
      </c>
      <c r="E1039" t="s">
        <v>4130</v>
      </c>
      <c r="G1039" s="1">
        <v>-14554.21241834453</v>
      </c>
      <c r="H1039" s="1">
        <v>3.2097273999999989</v>
      </c>
      <c r="I1039" s="2">
        <v>-46715.05438458069</v>
      </c>
      <c r="J1039" s="3">
        <v>-6.0383214381681356E-3</v>
      </c>
      <c r="K1039" s="4">
        <v>7736430.54</v>
      </c>
      <c r="L1039" s="5">
        <v>350001</v>
      </c>
      <c r="M1039" s="6">
        <v>22.1040241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3236</v>
      </c>
      <c r="AG1039">
        <v>-7.7016000000000001E-2</v>
      </c>
    </row>
    <row r="1040" spans="1:33" x14ac:dyDescent="0.25">
      <c r="A1040" t="s">
        <v>1911</v>
      </c>
      <c r="B1040" t="s">
        <v>4131</v>
      </c>
      <c r="C1040" t="s">
        <v>4132</v>
      </c>
      <c r="D1040" t="s">
        <v>4133</v>
      </c>
      <c r="E1040" t="s">
        <v>4134</v>
      </c>
      <c r="F1040" t="s">
        <v>4135</v>
      </c>
      <c r="G1040" s="1">
        <v>-820.40780061857913</v>
      </c>
      <c r="H1040" s="1">
        <v>110.6</v>
      </c>
      <c r="I1040" s="2">
        <v>-90737.102748414851</v>
      </c>
      <c r="J1040" s="3">
        <v>-1.172854875116798E-2</v>
      </c>
      <c r="K1040" s="4">
        <v>7736430.54</v>
      </c>
      <c r="L1040" s="5">
        <v>350001</v>
      </c>
      <c r="M1040" s="6">
        <v>22.1040241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3236</v>
      </c>
      <c r="AG1040">
        <v>-7.7016000000000001E-2</v>
      </c>
    </row>
    <row r="1041" spans="1:33" x14ac:dyDescent="0.25">
      <c r="A1041" t="s">
        <v>1911</v>
      </c>
      <c r="B1041" t="s">
        <v>4136</v>
      </c>
      <c r="C1041" t="s">
        <v>4137</v>
      </c>
      <c r="D1041" t="s">
        <v>4138</v>
      </c>
      <c r="E1041" t="s">
        <v>4139</v>
      </c>
      <c r="G1041" s="1">
        <v>-816.52481798052179</v>
      </c>
      <c r="H1041" s="1">
        <v>30.736166999999998</v>
      </c>
      <c r="I1041" s="2">
        <v>-25096.84316509392</v>
      </c>
      <c r="J1041" s="3">
        <v>-3.2439822260840619E-3</v>
      </c>
      <c r="K1041" s="4">
        <v>7736430.54</v>
      </c>
      <c r="L1041" s="5">
        <v>350001</v>
      </c>
      <c r="M1041" s="6">
        <v>22.1040241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3236</v>
      </c>
      <c r="AG1041">
        <v>-7.7016000000000001E-2</v>
      </c>
    </row>
    <row r="1042" spans="1:33" x14ac:dyDescent="0.25">
      <c r="A1042" t="s">
        <v>1911</v>
      </c>
      <c r="B1042" t="s">
        <v>4140</v>
      </c>
      <c r="C1042" t="s">
        <v>4141</v>
      </c>
      <c r="D1042" t="s">
        <v>4142</v>
      </c>
      <c r="E1042" t="s">
        <v>4143</v>
      </c>
      <c r="G1042" s="1">
        <v>-95.411676958464838</v>
      </c>
      <c r="H1042" s="1">
        <v>55.668284</v>
      </c>
      <c r="I1042" s="2">
        <v>-5311.4043298400766</v>
      </c>
      <c r="J1042" s="3">
        <v>-6.8654456372073576E-4</v>
      </c>
      <c r="K1042" s="4">
        <v>7736430.54</v>
      </c>
      <c r="L1042" s="5">
        <v>350001</v>
      </c>
      <c r="M1042" s="6">
        <v>22.1040241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3236</v>
      </c>
      <c r="AG1042">
        <v>-7.7016000000000001E-2</v>
      </c>
    </row>
    <row r="1043" spans="1:33" x14ac:dyDescent="0.25">
      <c r="A1043" t="s">
        <v>1911</v>
      </c>
      <c r="B1043" t="s">
        <v>4144</v>
      </c>
      <c r="C1043" t="s">
        <v>4145</v>
      </c>
      <c r="D1043" t="s">
        <v>4146</v>
      </c>
      <c r="E1043" t="s">
        <v>4147</v>
      </c>
      <c r="F1043" t="s">
        <v>4148</v>
      </c>
      <c r="G1043" s="1">
        <v>-159.88876471910839</v>
      </c>
      <c r="H1043" s="1">
        <v>136.82</v>
      </c>
      <c r="I1043" s="2">
        <v>-21875.980788868412</v>
      </c>
      <c r="J1043" s="3">
        <v>-2.8276581397276282E-3</v>
      </c>
      <c r="K1043" s="4">
        <v>7736430.54</v>
      </c>
      <c r="L1043" s="5">
        <v>350001</v>
      </c>
      <c r="M1043" s="6">
        <v>22.1040241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3236</v>
      </c>
      <c r="AG1043">
        <v>-7.7016000000000001E-2</v>
      </c>
    </row>
    <row r="1044" spans="1:33" x14ac:dyDescent="0.25">
      <c r="A1044" t="s">
        <v>1911</v>
      </c>
      <c r="B1044" t="s">
        <v>4149</v>
      </c>
      <c r="C1044" t="s">
        <v>4150</v>
      </c>
      <c r="D1044" t="s">
        <v>4151</v>
      </c>
      <c r="E1044" t="s">
        <v>4152</v>
      </c>
      <c r="F1044" t="s">
        <v>4153</v>
      </c>
      <c r="G1044" s="1">
        <v>-179.67813909349721</v>
      </c>
      <c r="H1044" s="1">
        <v>29.01</v>
      </c>
      <c r="I1044" s="2">
        <v>-5212.4628151023526</v>
      </c>
      <c r="J1044" s="3">
        <v>-6.7375552435352864E-4</v>
      </c>
      <c r="K1044" s="4">
        <v>7736430.54</v>
      </c>
      <c r="L1044" s="5">
        <v>350001</v>
      </c>
      <c r="M1044" s="6">
        <v>22.1040241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3236</v>
      </c>
      <c r="AG1044">
        <v>-7.7016000000000001E-2</v>
      </c>
    </row>
    <row r="1045" spans="1:33" x14ac:dyDescent="0.25">
      <c r="A1045" t="s">
        <v>1911</v>
      </c>
      <c r="B1045" t="s">
        <v>4154</v>
      </c>
      <c r="C1045" t="s">
        <v>4155</v>
      </c>
      <c r="D1045" t="s">
        <v>4156</v>
      </c>
      <c r="E1045" t="s">
        <v>4157</v>
      </c>
      <c r="F1045" t="s">
        <v>4158</v>
      </c>
      <c r="G1045" s="1">
        <v>-2635.7689298803498</v>
      </c>
      <c r="H1045" s="1">
        <v>29.16</v>
      </c>
      <c r="I1045" s="2">
        <v>-76859.021995311006</v>
      </c>
      <c r="J1045" s="3">
        <v>-9.9346877863018997E-3</v>
      </c>
      <c r="K1045" s="4">
        <v>7736430.54</v>
      </c>
      <c r="L1045" s="5">
        <v>350001</v>
      </c>
      <c r="M1045" s="6">
        <v>22.1040241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3236</v>
      </c>
      <c r="AG1045">
        <v>-7.7016000000000001E-2</v>
      </c>
    </row>
    <row r="1046" spans="1:33" x14ac:dyDescent="0.25">
      <c r="A1046" t="s">
        <v>1911</v>
      </c>
      <c r="B1046" t="s">
        <v>4159</v>
      </c>
      <c r="C1046" t="s">
        <v>4160</v>
      </c>
      <c r="D1046" t="s">
        <v>4161</v>
      </c>
      <c r="E1046" t="s">
        <v>4162</v>
      </c>
      <c r="G1046" s="1">
        <v>-73.3941695084294</v>
      </c>
      <c r="H1046" s="1">
        <v>621.77</v>
      </c>
      <c r="I1046" s="2">
        <v>-45634.292775256137</v>
      </c>
      <c r="J1046" s="3">
        <v>-5.8986237308421754E-3</v>
      </c>
      <c r="K1046" s="4">
        <v>7736430.54</v>
      </c>
      <c r="L1046" s="5">
        <v>350001</v>
      </c>
      <c r="M1046" s="6">
        <v>22.1040241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3236</v>
      </c>
      <c r="AG1046">
        <v>-7.7016000000000001E-2</v>
      </c>
    </row>
    <row r="1047" spans="1:33" x14ac:dyDescent="0.25">
      <c r="A1047" t="s">
        <v>1911</v>
      </c>
      <c r="B1047" t="s">
        <v>4163</v>
      </c>
      <c r="C1047" t="s">
        <v>4164</v>
      </c>
      <c r="D1047" t="s">
        <v>4165</v>
      </c>
      <c r="E1047" t="s">
        <v>4166</v>
      </c>
      <c r="F1047" t="s">
        <v>4167</v>
      </c>
      <c r="G1047" s="1">
        <v>-1043.7757665705401</v>
      </c>
      <c r="H1047" s="1">
        <v>34.369999999999997</v>
      </c>
      <c r="I1047" s="2">
        <v>-35874.573097029453</v>
      </c>
      <c r="J1047" s="3">
        <v>-4.6370962566710311E-3</v>
      </c>
      <c r="K1047" s="4">
        <v>7736430.54</v>
      </c>
      <c r="L1047" s="5">
        <v>350001</v>
      </c>
      <c r="M1047" s="6">
        <v>22.1040241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3236</v>
      </c>
      <c r="AG1047">
        <v>-7.7016000000000001E-2</v>
      </c>
    </row>
    <row r="1048" spans="1:33" x14ac:dyDescent="0.25">
      <c r="A1048" t="s">
        <v>1911</v>
      </c>
      <c r="B1048" t="s">
        <v>4168</v>
      </c>
      <c r="C1048" t="s">
        <v>4169</v>
      </c>
      <c r="D1048" t="s">
        <v>4170</v>
      </c>
      <c r="E1048" t="s">
        <v>4171</v>
      </c>
      <c r="G1048" s="1">
        <v>-260.69431198201329</v>
      </c>
      <c r="H1048" s="1">
        <v>115.06806</v>
      </c>
      <c r="I1048" s="2">
        <v>-29997.58873280503</v>
      </c>
      <c r="J1048" s="3">
        <v>-3.8774456227206079E-3</v>
      </c>
      <c r="K1048" s="4">
        <v>7736430.54</v>
      </c>
      <c r="L1048" s="5">
        <v>350001</v>
      </c>
      <c r="M1048" s="6">
        <v>22.1040241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3236</v>
      </c>
      <c r="AG1048">
        <v>-7.7016000000000001E-2</v>
      </c>
    </row>
    <row r="1049" spans="1:33" x14ac:dyDescent="0.25">
      <c r="A1049" t="s">
        <v>1911</v>
      </c>
      <c r="B1049" t="s">
        <v>4172</v>
      </c>
      <c r="C1049" t="s">
        <v>4173</v>
      </c>
      <c r="D1049" t="s">
        <v>4174</v>
      </c>
      <c r="E1049" t="s">
        <v>4175</v>
      </c>
      <c r="G1049" s="1">
        <v>-383.49803823012508</v>
      </c>
      <c r="H1049" s="1">
        <v>99.087230000000005</v>
      </c>
      <c r="I1049" s="2">
        <v>-37999.758318657201</v>
      </c>
      <c r="J1049" s="3">
        <v>-4.9117946735494382E-3</v>
      </c>
      <c r="K1049" s="4">
        <v>7736430.54</v>
      </c>
      <c r="L1049" s="5">
        <v>350001</v>
      </c>
      <c r="M1049" s="6">
        <v>22.1040241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3236</v>
      </c>
      <c r="AG1049">
        <v>-7.7016000000000001E-2</v>
      </c>
    </row>
    <row r="1050" spans="1:33" x14ac:dyDescent="0.25">
      <c r="A1050" t="s">
        <v>1911</v>
      </c>
      <c r="B1050" t="s">
        <v>4176</v>
      </c>
      <c r="C1050" t="s">
        <v>4177</v>
      </c>
      <c r="D1050" t="s">
        <v>4178</v>
      </c>
      <c r="E1050" t="s">
        <v>4179</v>
      </c>
      <c r="G1050" s="1">
        <v>-102.47092910255741</v>
      </c>
      <c r="H1050" s="1">
        <v>153.82899</v>
      </c>
      <c r="I1050" s="2">
        <v>-15762.99952820802</v>
      </c>
      <c r="J1050" s="3">
        <v>-2.037502882848609E-3</v>
      </c>
      <c r="K1050" s="4">
        <v>7736430.54</v>
      </c>
      <c r="L1050" s="5">
        <v>350001</v>
      </c>
      <c r="M1050" s="6">
        <v>22.1040241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3236</v>
      </c>
      <c r="AG1050">
        <v>-7.7016000000000001E-2</v>
      </c>
    </row>
    <row r="1051" spans="1:33" x14ac:dyDescent="0.25">
      <c r="A1051" t="s">
        <v>1911</v>
      </c>
      <c r="B1051" t="s">
        <v>3020</v>
      </c>
      <c r="C1051" t="s">
        <v>3021</v>
      </c>
      <c r="D1051" t="s">
        <v>3022</v>
      </c>
      <c r="E1051" t="s">
        <v>3023</v>
      </c>
      <c r="F1051" t="s">
        <v>3024</v>
      </c>
      <c r="G1051" s="1">
        <v>-52.311417243901353</v>
      </c>
      <c r="H1051" s="1">
        <v>114.08</v>
      </c>
      <c r="I1051" s="2">
        <v>-5967.6864791842654</v>
      </c>
      <c r="J1051" s="3">
        <v>-7.7137466022984098E-4</v>
      </c>
      <c r="K1051" s="4">
        <v>7736430.54</v>
      </c>
      <c r="L1051" s="5">
        <v>350001</v>
      </c>
      <c r="M1051" s="6">
        <v>22.1040241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3236</v>
      </c>
      <c r="AG1051">
        <v>-7.7016000000000001E-2</v>
      </c>
    </row>
    <row r="1052" spans="1:33" x14ac:dyDescent="0.25">
      <c r="A1052" t="s">
        <v>1911</v>
      </c>
      <c r="B1052" t="s">
        <v>1167</v>
      </c>
      <c r="C1052" t="s">
        <v>4180</v>
      </c>
      <c r="D1052" t="s">
        <v>1169</v>
      </c>
      <c r="E1052" t="s">
        <v>1170</v>
      </c>
      <c r="F1052" t="s">
        <v>1171</v>
      </c>
      <c r="G1052" s="1">
        <v>-326.69566865392079</v>
      </c>
      <c r="H1052" s="1">
        <v>81.3</v>
      </c>
      <c r="I1052" s="2">
        <v>-26560.35786156376</v>
      </c>
      <c r="J1052" s="3">
        <v>-3.433154052665192E-3</v>
      </c>
      <c r="K1052" s="4">
        <v>7736430.54</v>
      </c>
      <c r="L1052" s="5">
        <v>350001</v>
      </c>
      <c r="M1052" s="6">
        <v>22.1040241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3236</v>
      </c>
      <c r="AG1052">
        <v>-7.7016000000000001E-2</v>
      </c>
    </row>
    <row r="1053" spans="1:33" x14ac:dyDescent="0.25">
      <c r="A1053" t="s">
        <v>1911</v>
      </c>
      <c r="B1053" t="s">
        <v>4181</v>
      </c>
      <c r="C1053" t="s">
        <v>4182</v>
      </c>
      <c r="D1053" t="s">
        <v>4183</v>
      </c>
      <c r="E1053" t="s">
        <v>4184</v>
      </c>
      <c r="G1053" s="1">
        <v>-197.532770640953</v>
      </c>
      <c r="H1053" s="1">
        <v>22.466647999999999</v>
      </c>
      <c r="I1053" s="2">
        <v>-4437.8992264550261</v>
      </c>
      <c r="J1053" s="3">
        <v>-5.7363653735525251E-4</v>
      </c>
      <c r="K1053" s="4">
        <v>7736430.54</v>
      </c>
      <c r="L1053" s="5">
        <v>350001</v>
      </c>
      <c r="M1053" s="6">
        <v>22.1040241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3236</v>
      </c>
      <c r="AG1053">
        <v>-7.7016000000000001E-2</v>
      </c>
    </row>
    <row r="1054" spans="1:33" x14ac:dyDescent="0.25">
      <c r="A1054" t="s">
        <v>1911</v>
      </c>
      <c r="B1054" t="s">
        <v>4185</v>
      </c>
      <c r="C1054" t="s">
        <v>4186</v>
      </c>
      <c r="D1054" t="s">
        <v>4187</v>
      </c>
      <c r="E1054" t="s">
        <v>4188</v>
      </c>
      <c r="F1054" t="s">
        <v>4189</v>
      </c>
      <c r="G1054" s="1">
        <v>-932.16710317652576</v>
      </c>
      <c r="H1054" s="1">
        <v>126.56</v>
      </c>
      <c r="I1054" s="2">
        <v>-117975.06857802111</v>
      </c>
      <c r="J1054" s="3">
        <v>-1.5249289445313251E-2</v>
      </c>
      <c r="K1054" s="4">
        <v>7736430.54</v>
      </c>
      <c r="L1054" s="5">
        <v>350001</v>
      </c>
      <c r="M1054" s="6">
        <v>22.1040241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3236</v>
      </c>
      <c r="AG1054">
        <v>-7.7016000000000001E-2</v>
      </c>
    </row>
    <row r="1055" spans="1:33" x14ac:dyDescent="0.25">
      <c r="A1055" t="s">
        <v>1911</v>
      </c>
      <c r="B1055" t="s">
        <v>4190</v>
      </c>
      <c r="C1055" t="s">
        <v>4191</v>
      </c>
      <c r="D1055" t="s">
        <v>4192</v>
      </c>
      <c r="E1055" t="s">
        <v>4193</v>
      </c>
      <c r="G1055" s="1">
        <v>-1238.5991689864341</v>
      </c>
      <c r="H1055" s="1">
        <v>30.936680500000001</v>
      </c>
      <c r="I1055" s="2">
        <v>-38318.146758498813</v>
      </c>
      <c r="J1055" s="3">
        <v>-4.9529491101071533E-3</v>
      </c>
      <c r="K1055" s="4">
        <v>7736430.54</v>
      </c>
      <c r="L1055" s="5">
        <v>350001</v>
      </c>
      <c r="M1055" s="6">
        <v>22.1040241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3236</v>
      </c>
      <c r="AG1055">
        <v>-7.7016000000000001E-2</v>
      </c>
    </row>
    <row r="1056" spans="1:33" x14ac:dyDescent="0.25">
      <c r="A1056" t="s">
        <v>1911</v>
      </c>
      <c r="B1056" t="s">
        <v>4194</v>
      </c>
      <c r="C1056" t="s">
        <v>4195</v>
      </c>
      <c r="D1056" t="s">
        <v>4196</v>
      </c>
      <c r="E1056" t="s">
        <v>4197</v>
      </c>
      <c r="G1056" s="1">
        <v>-1237.998330614311</v>
      </c>
      <c r="H1056" s="1">
        <v>53.85</v>
      </c>
      <c r="I1056" s="2">
        <v>-66666.210103580626</v>
      </c>
      <c r="J1056" s="3">
        <v>-8.6171794290523848E-3</v>
      </c>
      <c r="K1056" s="4">
        <v>7736430.54</v>
      </c>
      <c r="L1056" s="5">
        <v>350001</v>
      </c>
      <c r="M1056" s="6">
        <v>22.1040241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3236</v>
      </c>
      <c r="AG1056">
        <v>-7.7016000000000001E-2</v>
      </c>
    </row>
    <row r="1057" spans="1:33" x14ac:dyDescent="0.25">
      <c r="A1057" t="s">
        <v>1911</v>
      </c>
      <c r="B1057" t="s">
        <v>4198</v>
      </c>
      <c r="C1057" t="s">
        <v>4199</v>
      </c>
      <c r="D1057" t="s">
        <v>4200</v>
      </c>
      <c r="E1057" t="s">
        <v>4201</v>
      </c>
      <c r="F1057" t="s">
        <v>4202</v>
      </c>
      <c r="G1057" s="1">
        <v>-645.84942553051735</v>
      </c>
      <c r="H1057" s="1">
        <v>86.37</v>
      </c>
      <c r="I1057" s="2">
        <v>-55782.014883070777</v>
      </c>
      <c r="J1057" s="3">
        <v>-7.2103038468010064E-3</v>
      </c>
      <c r="K1057" s="4">
        <v>7736430.54</v>
      </c>
      <c r="L1057" s="5">
        <v>350001</v>
      </c>
      <c r="M1057" s="6">
        <v>22.1040241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3236</v>
      </c>
      <c r="AG1057">
        <v>-7.7016000000000001E-2</v>
      </c>
    </row>
    <row r="1058" spans="1:33" x14ac:dyDescent="0.25">
      <c r="A1058" t="s">
        <v>1911</v>
      </c>
      <c r="B1058" t="s">
        <v>4203</v>
      </c>
      <c r="C1058" t="s">
        <v>4204</v>
      </c>
      <c r="D1058" t="s">
        <v>4205</v>
      </c>
      <c r="E1058" t="s">
        <v>4206</v>
      </c>
      <c r="G1058" s="1">
        <v>-196.75753093417981</v>
      </c>
      <c r="H1058" s="1">
        <v>79.796052000000003</v>
      </c>
      <c r="I1058" s="2">
        <v>-15700.474169815419</v>
      </c>
      <c r="J1058" s="3">
        <v>-2.0294209440178631E-3</v>
      </c>
      <c r="K1058" s="4">
        <v>7736430.54</v>
      </c>
      <c r="L1058" s="5">
        <v>350001</v>
      </c>
      <c r="M1058" s="6">
        <v>22.1040241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3236</v>
      </c>
      <c r="AG1058">
        <v>-7.7016000000000001E-2</v>
      </c>
    </row>
    <row r="1059" spans="1:33" x14ac:dyDescent="0.25">
      <c r="A1059" t="s">
        <v>1911</v>
      </c>
      <c r="B1059" t="s">
        <v>4207</v>
      </c>
      <c r="C1059" t="s">
        <v>4208</v>
      </c>
      <c r="D1059" t="s">
        <v>4209</v>
      </c>
      <c r="E1059" t="s">
        <v>4210</v>
      </c>
      <c r="F1059" t="s">
        <v>4211</v>
      </c>
      <c r="G1059" s="1">
        <v>-31.089742194857589</v>
      </c>
      <c r="H1059" s="1">
        <v>514.47</v>
      </c>
      <c r="I1059" s="2">
        <v>-15994.73966698838</v>
      </c>
      <c r="J1059" s="3">
        <v>-2.0674572833414701E-3</v>
      </c>
      <c r="K1059" s="4">
        <v>7736430.54</v>
      </c>
      <c r="L1059" s="5">
        <v>350001</v>
      </c>
      <c r="M1059" s="6">
        <v>22.1040241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3236</v>
      </c>
      <c r="AG1059">
        <v>-7.7016000000000001E-2</v>
      </c>
    </row>
    <row r="1060" spans="1:33" x14ac:dyDescent="0.25">
      <c r="A1060" t="s">
        <v>1911</v>
      </c>
      <c r="B1060" t="s">
        <v>4212</v>
      </c>
      <c r="C1060" t="s">
        <v>4213</v>
      </c>
      <c r="D1060" t="s">
        <v>4214</v>
      </c>
      <c r="E1060" t="s">
        <v>4215</v>
      </c>
      <c r="F1060" t="s">
        <v>4216</v>
      </c>
      <c r="G1060" s="1">
        <v>-762.37327924741078</v>
      </c>
      <c r="H1060" s="1">
        <v>111.67</v>
      </c>
      <c r="I1060" s="2">
        <v>-85134.224093558369</v>
      </c>
      <c r="J1060" s="3">
        <v>-1.1004328631063799E-2</v>
      </c>
      <c r="K1060" s="4">
        <v>7736430.54</v>
      </c>
      <c r="L1060" s="5">
        <v>350001</v>
      </c>
      <c r="M1060" s="6">
        <v>22.1040241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3236</v>
      </c>
      <c r="AG1060">
        <v>-7.7016000000000001E-2</v>
      </c>
    </row>
    <row r="1061" spans="1:33" x14ac:dyDescent="0.25">
      <c r="A1061" t="s">
        <v>1911</v>
      </c>
      <c r="B1061" t="s">
        <v>4217</v>
      </c>
      <c r="C1061" t="s">
        <v>4218</v>
      </c>
      <c r="D1061" t="s">
        <v>4219</v>
      </c>
      <c r="E1061" t="s">
        <v>4220</v>
      </c>
      <c r="F1061" t="s">
        <v>4221</v>
      </c>
      <c r="G1061" s="1">
        <v>-688.10290083846348</v>
      </c>
      <c r="H1061" s="1">
        <v>17.059999999999999</v>
      </c>
      <c r="I1061" s="2">
        <v>-11739.035488304189</v>
      </c>
      <c r="J1061" s="3">
        <v>-1.5173710185348839E-3</v>
      </c>
      <c r="K1061" s="4">
        <v>7736430.54</v>
      </c>
      <c r="L1061" s="5">
        <v>350001</v>
      </c>
      <c r="M1061" s="6">
        <v>22.1040241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3236</v>
      </c>
      <c r="AG1061">
        <v>-7.7016000000000001E-2</v>
      </c>
    </row>
    <row r="1062" spans="1:33" x14ac:dyDescent="0.25">
      <c r="A1062" t="s">
        <v>1911</v>
      </c>
      <c r="B1062" t="s">
        <v>3075</v>
      </c>
      <c r="C1062" t="s">
        <v>3076</v>
      </c>
      <c r="D1062" t="s">
        <v>3077</v>
      </c>
      <c r="E1062" t="s">
        <v>3078</v>
      </c>
      <c r="F1062" t="s">
        <v>3079</v>
      </c>
      <c r="G1062" s="1">
        <v>-91.11242453619731</v>
      </c>
      <c r="H1062" s="1">
        <v>135.6</v>
      </c>
      <c r="I1062" s="2">
        <v>-12354.84476710835</v>
      </c>
      <c r="J1062" s="3">
        <v>-1.5969696494047959E-3</v>
      </c>
      <c r="K1062" s="4">
        <v>7736430.54</v>
      </c>
      <c r="L1062" s="5">
        <v>350001</v>
      </c>
      <c r="M1062" s="6">
        <v>22.1040241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3236</v>
      </c>
      <c r="AG1062">
        <v>-7.7016000000000001E-2</v>
      </c>
    </row>
    <row r="1063" spans="1:33" x14ac:dyDescent="0.25">
      <c r="A1063" t="s">
        <v>1911</v>
      </c>
      <c r="B1063" t="s">
        <v>4222</v>
      </c>
      <c r="C1063" t="s">
        <v>4223</v>
      </c>
      <c r="D1063" t="s">
        <v>4224</v>
      </c>
      <c r="E1063" t="s">
        <v>4225</v>
      </c>
      <c r="G1063" s="1">
        <v>-48922.587303945053</v>
      </c>
      <c r="H1063" s="1">
        <v>0.28322096000000002</v>
      </c>
      <c r="I1063" s="2">
        <v>-13855.90214190713</v>
      </c>
      <c r="J1063" s="3">
        <v>-1.790994189150586E-3</v>
      </c>
      <c r="K1063" s="4">
        <v>7736430.54</v>
      </c>
      <c r="L1063" s="5">
        <v>350001</v>
      </c>
      <c r="M1063" s="6">
        <v>22.1040241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3236</v>
      </c>
      <c r="AG1063">
        <v>-7.7016000000000001E-2</v>
      </c>
    </row>
    <row r="1064" spans="1:33" x14ac:dyDescent="0.25">
      <c r="A1064" t="s">
        <v>1911</v>
      </c>
      <c r="B1064" t="s">
        <v>4226</v>
      </c>
      <c r="C1064" t="s">
        <v>4227</v>
      </c>
      <c r="D1064" t="s">
        <v>4228</v>
      </c>
      <c r="E1064" t="s">
        <v>4229</v>
      </c>
      <c r="F1064" t="s">
        <v>4230</v>
      </c>
      <c r="G1064" s="1">
        <v>-171.23107468504341</v>
      </c>
      <c r="H1064" s="1">
        <v>74.349999999999994</v>
      </c>
      <c r="I1064" s="2">
        <v>-12731.03040283297</v>
      </c>
      <c r="J1064" s="3">
        <v>-1.6455948692370699E-3</v>
      </c>
      <c r="K1064" s="4">
        <v>7736430.54</v>
      </c>
      <c r="L1064" s="5">
        <v>350001</v>
      </c>
      <c r="M1064" s="6">
        <v>22.1040241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3236</v>
      </c>
      <c r="AG1064">
        <v>-7.7016000000000001E-2</v>
      </c>
    </row>
    <row r="1065" spans="1:33" x14ac:dyDescent="0.25">
      <c r="A1065" t="s">
        <v>1911</v>
      </c>
      <c r="B1065" t="s">
        <v>4231</v>
      </c>
      <c r="C1065" t="s">
        <v>4232</v>
      </c>
      <c r="D1065" t="s">
        <v>4233</v>
      </c>
      <c r="E1065" t="s">
        <v>4234</v>
      </c>
      <c r="F1065" t="s">
        <v>4235</v>
      </c>
      <c r="G1065" s="1">
        <v>-47.07274445161697</v>
      </c>
      <c r="H1065" s="1">
        <v>392.21</v>
      </c>
      <c r="I1065" s="2">
        <v>-18462.40110136869</v>
      </c>
      <c r="J1065" s="3">
        <v>-2.3864236880188792E-3</v>
      </c>
      <c r="K1065" s="4">
        <v>7736430.54</v>
      </c>
      <c r="L1065" s="5">
        <v>350001</v>
      </c>
      <c r="M1065" s="6">
        <v>22.1040241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3236</v>
      </c>
      <c r="AG1065">
        <v>-7.7016000000000001E-2</v>
      </c>
    </row>
    <row r="1066" spans="1:33" x14ac:dyDescent="0.25">
      <c r="A1066" t="s">
        <v>1911</v>
      </c>
      <c r="B1066" t="s">
        <v>4236</v>
      </c>
      <c r="C1066" t="s">
        <v>4237</v>
      </c>
      <c r="D1066" t="s">
        <v>4238</v>
      </c>
      <c r="E1066" t="s">
        <v>4239</v>
      </c>
      <c r="F1066" t="s">
        <v>4240</v>
      </c>
      <c r="G1066" s="1">
        <v>-888.88067232975209</v>
      </c>
      <c r="H1066" s="1">
        <v>183.54</v>
      </c>
      <c r="I1066" s="2">
        <v>-163145.1585994027</v>
      </c>
      <c r="J1066" s="3">
        <v>-2.1087910988909709E-2</v>
      </c>
      <c r="K1066" s="4">
        <v>7736430.54</v>
      </c>
      <c r="L1066" s="5">
        <v>350001</v>
      </c>
      <c r="M1066" s="6">
        <v>22.1040241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3236</v>
      </c>
      <c r="AG1066">
        <v>-7.7016000000000001E-2</v>
      </c>
    </row>
    <row r="1067" spans="1:33" x14ac:dyDescent="0.25">
      <c r="A1067" t="s">
        <v>1911</v>
      </c>
      <c r="B1067" t="s">
        <v>4241</v>
      </c>
      <c r="C1067" t="s">
        <v>4242</v>
      </c>
      <c r="D1067" t="s">
        <v>4243</v>
      </c>
      <c r="E1067" t="s">
        <v>4244</v>
      </c>
      <c r="F1067" t="s">
        <v>4245</v>
      </c>
      <c r="G1067" s="1">
        <v>-11.38351316041963</v>
      </c>
      <c r="H1067" s="1">
        <v>608.08000000000004</v>
      </c>
      <c r="I1067" s="2">
        <v>-6922.0866825879712</v>
      </c>
      <c r="J1067" s="3">
        <v>-8.9473907208219706E-4</v>
      </c>
      <c r="K1067" s="4">
        <v>7736430.54</v>
      </c>
      <c r="L1067" s="5">
        <v>350001</v>
      </c>
      <c r="M1067" s="6">
        <v>22.1040241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3236</v>
      </c>
      <c r="AG1067">
        <v>-7.7016000000000001E-2</v>
      </c>
    </row>
    <row r="1068" spans="1:33" x14ac:dyDescent="0.25">
      <c r="A1068" t="s">
        <v>1911</v>
      </c>
      <c r="B1068" t="s">
        <v>649</v>
      </c>
      <c r="C1068" t="s">
        <v>4246</v>
      </c>
      <c r="D1068" t="s">
        <v>651</v>
      </c>
      <c r="E1068" t="s">
        <v>652</v>
      </c>
      <c r="F1068" t="s">
        <v>653</v>
      </c>
      <c r="G1068" s="1">
        <v>-2861.6111173908339</v>
      </c>
      <c r="H1068" s="1">
        <v>21.47</v>
      </c>
      <c r="I1068" s="2">
        <v>-61438.790690381204</v>
      </c>
      <c r="J1068" s="3">
        <v>-7.9414906361172082E-3</v>
      </c>
      <c r="K1068" s="4">
        <v>7736430.54</v>
      </c>
      <c r="L1068" s="5">
        <v>350001</v>
      </c>
      <c r="M1068" s="6">
        <v>22.1040241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3236</v>
      </c>
      <c r="AG1068">
        <v>-7.7016000000000001E-2</v>
      </c>
    </row>
    <row r="1069" spans="1:33" x14ac:dyDescent="0.25">
      <c r="A1069" t="s">
        <v>1911</v>
      </c>
      <c r="B1069" t="s">
        <v>4247</v>
      </c>
      <c r="C1069" t="s">
        <v>4248</v>
      </c>
      <c r="D1069" t="s">
        <v>4249</v>
      </c>
      <c r="E1069" t="s">
        <v>4250</v>
      </c>
      <c r="F1069" t="s">
        <v>4251</v>
      </c>
      <c r="G1069" s="1">
        <v>-1677.6048100308999</v>
      </c>
      <c r="H1069" s="1">
        <v>31.06</v>
      </c>
      <c r="I1069" s="2">
        <v>-52106.40539955975</v>
      </c>
      <c r="J1069" s="3">
        <v>-6.7351997966183189E-3</v>
      </c>
      <c r="K1069" s="4">
        <v>7736430.54</v>
      </c>
      <c r="L1069" s="5">
        <v>350001</v>
      </c>
      <c r="M1069" s="6">
        <v>22.1040241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3236</v>
      </c>
      <c r="AG1069">
        <v>-7.7016000000000001E-2</v>
      </c>
    </row>
    <row r="1070" spans="1:33" x14ac:dyDescent="0.25">
      <c r="A1070" t="s">
        <v>1911</v>
      </c>
      <c r="B1070" t="s">
        <v>4252</v>
      </c>
      <c r="C1070" t="s">
        <v>4253</v>
      </c>
      <c r="D1070" t="s">
        <v>4254</v>
      </c>
      <c r="E1070" t="s">
        <v>4255</v>
      </c>
      <c r="F1070" t="s">
        <v>4256</v>
      </c>
      <c r="G1070" s="1">
        <v>-667.01954316831211</v>
      </c>
      <c r="H1070" s="1">
        <v>63.22</v>
      </c>
      <c r="I1070" s="2">
        <v>-42168.975519100692</v>
      </c>
      <c r="J1070" s="3">
        <v>-5.450701754649334E-3</v>
      </c>
      <c r="K1070" s="4">
        <v>7736430.54</v>
      </c>
      <c r="L1070" s="5">
        <v>350001</v>
      </c>
      <c r="M1070" s="6">
        <v>22.1040241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3236</v>
      </c>
      <c r="AG1070">
        <v>-7.7016000000000001E-2</v>
      </c>
    </row>
    <row r="1071" spans="1:33" x14ac:dyDescent="0.25">
      <c r="A1071" t="s">
        <v>1911</v>
      </c>
      <c r="B1071" t="s">
        <v>4257</v>
      </c>
      <c r="C1071" t="s">
        <v>4258</v>
      </c>
      <c r="D1071" t="s">
        <v>4259</v>
      </c>
      <c r="E1071" t="s">
        <v>4260</v>
      </c>
      <c r="G1071" s="1">
        <v>-198.6428263665216</v>
      </c>
      <c r="H1071" s="1">
        <v>182.98250999999999</v>
      </c>
      <c r="I1071" s="2">
        <v>-36348.162962040296</v>
      </c>
      <c r="J1071" s="3">
        <v>-4.6983118085411387E-3</v>
      </c>
      <c r="K1071" s="4">
        <v>7736430.54</v>
      </c>
      <c r="L1071" s="5">
        <v>350001</v>
      </c>
      <c r="M1071" s="6">
        <v>22.1040241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3236</v>
      </c>
      <c r="AG1071">
        <v>-7.7016000000000001E-2</v>
      </c>
    </row>
    <row r="1072" spans="1:33" x14ac:dyDescent="0.25">
      <c r="A1072" t="s">
        <v>1911</v>
      </c>
      <c r="B1072" t="s">
        <v>4261</v>
      </c>
      <c r="C1072" t="s">
        <v>4262</v>
      </c>
      <c r="D1072" t="s">
        <v>4263</v>
      </c>
      <c r="E1072" t="s">
        <v>4264</v>
      </c>
      <c r="G1072" s="1">
        <v>-2051.9693785180039</v>
      </c>
      <c r="H1072" s="1">
        <v>13.652329999999999</v>
      </c>
      <c r="I1072" s="2">
        <v>-28014.1631054227</v>
      </c>
      <c r="J1072" s="3">
        <v>-3.621070849221726E-3</v>
      </c>
      <c r="K1072" s="4">
        <v>7736430.54</v>
      </c>
      <c r="L1072" s="5">
        <v>350001</v>
      </c>
      <c r="M1072" s="6">
        <v>22.1040241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3236</v>
      </c>
      <c r="AG1072">
        <v>-7.7016000000000001E-2</v>
      </c>
    </row>
    <row r="1073" spans="1:33" x14ac:dyDescent="0.25">
      <c r="A1073" t="s">
        <v>1911</v>
      </c>
      <c r="B1073" t="s">
        <v>1197</v>
      </c>
      <c r="C1073" t="s">
        <v>4265</v>
      </c>
      <c r="D1073" t="s">
        <v>1199</v>
      </c>
      <c r="E1073" t="s">
        <v>1200</v>
      </c>
      <c r="F1073" t="s">
        <v>1201</v>
      </c>
      <c r="G1073" s="1">
        <v>-181.0508785384412</v>
      </c>
      <c r="H1073" s="1">
        <v>345.15</v>
      </c>
      <c r="I1073" s="2">
        <v>-62489.710727542973</v>
      </c>
      <c r="J1073" s="3">
        <v>-8.077331064300225E-3</v>
      </c>
      <c r="K1073" s="4">
        <v>7736430.54</v>
      </c>
      <c r="L1073" s="5">
        <v>350001</v>
      </c>
      <c r="M1073" s="6">
        <v>22.1040241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3236</v>
      </c>
      <c r="AG1073">
        <v>-7.7016000000000001E-2</v>
      </c>
    </row>
    <row r="1074" spans="1:33" x14ac:dyDescent="0.25">
      <c r="A1074" t="s">
        <v>1911</v>
      </c>
      <c r="B1074" t="s">
        <v>659</v>
      </c>
      <c r="C1074" t="s">
        <v>4266</v>
      </c>
      <c r="D1074" t="s">
        <v>661</v>
      </c>
      <c r="E1074" t="s">
        <v>662</v>
      </c>
      <c r="F1074" t="s">
        <v>663</v>
      </c>
      <c r="G1074" s="1">
        <v>-176.28009526278319</v>
      </c>
      <c r="H1074" s="1">
        <v>84.37</v>
      </c>
      <c r="I1074" s="2">
        <v>-14872.75163732102</v>
      </c>
      <c r="J1074" s="3">
        <v>-1.9224307076013661E-3</v>
      </c>
      <c r="K1074" s="4">
        <v>7736430.54</v>
      </c>
      <c r="L1074" s="5">
        <v>350001</v>
      </c>
      <c r="M1074" s="6">
        <v>22.1040241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3236</v>
      </c>
      <c r="AG1074">
        <v>-7.7016000000000001E-2</v>
      </c>
    </row>
    <row r="1075" spans="1:33" x14ac:dyDescent="0.25">
      <c r="A1075" t="s">
        <v>1911</v>
      </c>
      <c r="B1075" t="s">
        <v>4267</v>
      </c>
      <c r="C1075" t="s">
        <v>4268</v>
      </c>
      <c r="D1075" t="s">
        <v>4269</v>
      </c>
      <c r="E1075" t="s">
        <v>4270</v>
      </c>
      <c r="G1075" s="1">
        <v>-223.6355819465617</v>
      </c>
      <c r="H1075" s="1">
        <v>76.203880000000012</v>
      </c>
      <c r="I1075" s="2">
        <v>-17041.89905038596</v>
      </c>
      <c r="J1075" s="3">
        <v>-2.202811614771631E-3</v>
      </c>
      <c r="K1075" s="4">
        <v>7736430.54</v>
      </c>
      <c r="L1075" s="5">
        <v>350001</v>
      </c>
      <c r="M1075" s="6">
        <v>22.1040241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3236</v>
      </c>
      <c r="AG1075">
        <v>-7.7016000000000001E-2</v>
      </c>
    </row>
    <row r="1076" spans="1:33" x14ac:dyDescent="0.25">
      <c r="A1076" t="s">
        <v>1911</v>
      </c>
      <c r="B1076" t="s">
        <v>664</v>
      </c>
      <c r="C1076" t="s">
        <v>4271</v>
      </c>
      <c r="D1076" t="s">
        <v>666</v>
      </c>
      <c r="E1076" t="s">
        <v>667</v>
      </c>
      <c r="F1076" t="s">
        <v>668</v>
      </c>
      <c r="G1076" s="1">
        <v>-1206.743036690533</v>
      </c>
      <c r="H1076" s="1">
        <v>25.16</v>
      </c>
      <c r="I1076" s="2">
        <v>-30361.65480313381</v>
      </c>
      <c r="J1076" s="3">
        <v>-3.9245042847801236E-3</v>
      </c>
      <c r="K1076" s="4">
        <v>7736430.54</v>
      </c>
      <c r="L1076" s="5">
        <v>350001</v>
      </c>
      <c r="M1076" s="6">
        <v>22.1040241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3236</v>
      </c>
      <c r="AG1076">
        <v>-7.7016000000000001E-2</v>
      </c>
    </row>
    <row r="1077" spans="1:33" x14ac:dyDescent="0.25">
      <c r="A1077" t="s">
        <v>1911</v>
      </c>
      <c r="B1077" t="s">
        <v>4272</v>
      </c>
      <c r="C1077" t="s">
        <v>4273</v>
      </c>
      <c r="D1077" t="s">
        <v>4274</v>
      </c>
      <c r="E1077" t="s">
        <v>4275</v>
      </c>
      <c r="F1077" t="s">
        <v>4276</v>
      </c>
      <c r="G1077" s="1">
        <v>-119.32286648933039</v>
      </c>
      <c r="H1077" s="1">
        <v>32.369999999999997</v>
      </c>
      <c r="I1077" s="2">
        <v>-3862.481188259625</v>
      </c>
      <c r="J1077" s="3">
        <v>-4.9925882075580884E-4</v>
      </c>
      <c r="K1077" s="4">
        <v>7736430.54</v>
      </c>
      <c r="L1077" s="5">
        <v>350001</v>
      </c>
      <c r="M1077" s="6">
        <v>22.1040241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3236</v>
      </c>
      <c r="AG1077">
        <v>-7.7016000000000001E-2</v>
      </c>
    </row>
    <row r="1078" spans="1:33" x14ac:dyDescent="0.25">
      <c r="A1078" t="s">
        <v>1911</v>
      </c>
      <c r="B1078" t="s">
        <v>4277</v>
      </c>
      <c r="C1078" t="s">
        <v>4278</v>
      </c>
      <c r="D1078" t="s">
        <v>4279</v>
      </c>
      <c r="E1078" t="s">
        <v>4280</v>
      </c>
      <c r="F1078" t="s">
        <v>4281</v>
      </c>
      <c r="G1078" s="1">
        <v>-599.88540135088795</v>
      </c>
      <c r="H1078" s="1">
        <v>142.99</v>
      </c>
      <c r="I1078" s="2">
        <v>-85777.613539163474</v>
      </c>
      <c r="J1078" s="3">
        <v>-1.108749223503834E-2</v>
      </c>
      <c r="K1078" s="4">
        <v>7736430.54</v>
      </c>
      <c r="L1078" s="5">
        <v>350001</v>
      </c>
      <c r="M1078" s="6">
        <v>22.1040241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3236</v>
      </c>
      <c r="AG1078">
        <v>-7.7016000000000001E-2</v>
      </c>
    </row>
    <row r="1079" spans="1:33" x14ac:dyDescent="0.25">
      <c r="A1079" t="s">
        <v>1911</v>
      </c>
      <c r="B1079" t="s">
        <v>4282</v>
      </c>
      <c r="C1079" t="s">
        <v>4283</v>
      </c>
      <c r="D1079" t="s">
        <v>4284</v>
      </c>
      <c r="E1079" t="s">
        <v>4285</v>
      </c>
      <c r="F1079" t="s">
        <v>4286</v>
      </c>
      <c r="G1079" s="1">
        <v>-613.42934009039948</v>
      </c>
      <c r="H1079" s="1">
        <v>42.22</v>
      </c>
      <c r="I1079" s="2">
        <v>-25898.98673861667</v>
      </c>
      <c r="J1079" s="3">
        <v>-3.3476661626715338E-3</v>
      </c>
      <c r="K1079" s="4">
        <v>7736430.54</v>
      </c>
      <c r="L1079" s="5">
        <v>350001</v>
      </c>
      <c r="M1079" s="6">
        <v>22.1040241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3236</v>
      </c>
      <c r="AG1079">
        <v>-7.7016000000000001E-2</v>
      </c>
    </row>
    <row r="1080" spans="1:33" x14ac:dyDescent="0.25">
      <c r="A1080" t="s">
        <v>1911</v>
      </c>
      <c r="B1080" t="s">
        <v>4287</v>
      </c>
      <c r="C1080" t="s">
        <v>4288</v>
      </c>
      <c r="D1080" t="s">
        <v>4289</v>
      </c>
      <c r="E1080" t="s">
        <v>4290</v>
      </c>
      <c r="F1080" t="s">
        <v>4291</v>
      </c>
      <c r="G1080" s="1">
        <v>-58.691644660217229</v>
      </c>
      <c r="H1080" s="1">
        <v>218.5</v>
      </c>
      <c r="I1080" s="2">
        <v>-12824.124358257461</v>
      </c>
      <c r="J1080" s="3">
        <v>-1.6576280614105359E-3</v>
      </c>
      <c r="K1080" s="4">
        <v>7736430.54</v>
      </c>
      <c r="L1080" s="5">
        <v>350001</v>
      </c>
      <c r="M1080" s="6">
        <v>22.1040241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3236</v>
      </c>
      <c r="AG1080">
        <v>-7.7016000000000001E-2</v>
      </c>
    </row>
    <row r="1081" spans="1:33" x14ac:dyDescent="0.25">
      <c r="A1081" t="s">
        <v>1911</v>
      </c>
      <c r="B1081" t="s">
        <v>684</v>
      </c>
      <c r="C1081" t="s">
        <v>4292</v>
      </c>
      <c r="D1081" t="s">
        <v>686</v>
      </c>
      <c r="E1081" t="s">
        <v>687</v>
      </c>
      <c r="F1081" t="s">
        <v>688</v>
      </c>
      <c r="G1081" s="1">
        <v>-7175.472885458712</v>
      </c>
      <c r="H1081" s="1">
        <v>10.89</v>
      </c>
      <c r="I1081" s="2">
        <v>-78140.899722645379</v>
      </c>
      <c r="J1081" s="3">
        <v>-1.010038147678443E-2</v>
      </c>
      <c r="K1081" s="4">
        <v>7736430.54</v>
      </c>
      <c r="L1081" s="5">
        <v>350001</v>
      </c>
      <c r="M1081" s="6">
        <v>22.1040241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3236</v>
      </c>
      <c r="AG1081">
        <v>-7.7016000000000001E-2</v>
      </c>
    </row>
    <row r="1082" spans="1:33" x14ac:dyDescent="0.25">
      <c r="A1082" t="s">
        <v>1911</v>
      </c>
      <c r="B1082" t="s">
        <v>694</v>
      </c>
      <c r="C1082" t="s">
        <v>4293</v>
      </c>
      <c r="D1082" t="s">
        <v>696</v>
      </c>
      <c r="E1082" t="s">
        <v>697</v>
      </c>
      <c r="F1082" t="s">
        <v>698</v>
      </c>
      <c r="G1082" s="1">
        <v>-13805.41771059949</v>
      </c>
      <c r="H1082" s="1">
        <v>9.89</v>
      </c>
      <c r="I1082" s="2">
        <v>-136535.581157829</v>
      </c>
      <c r="J1082" s="3">
        <v>-1.7648394883388822E-2</v>
      </c>
      <c r="K1082" s="4">
        <v>7736430.54</v>
      </c>
      <c r="L1082" s="5">
        <v>350001</v>
      </c>
      <c r="M1082" s="6">
        <v>22.1040241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3236</v>
      </c>
      <c r="AG1082">
        <v>-7.7016000000000001E-2</v>
      </c>
    </row>
    <row r="1083" spans="1:33" x14ac:dyDescent="0.25">
      <c r="A1083" t="s">
        <v>1911</v>
      </c>
      <c r="B1083" t="s">
        <v>699</v>
      </c>
      <c r="C1083" t="s">
        <v>4294</v>
      </c>
      <c r="D1083" t="s">
        <v>701</v>
      </c>
      <c r="E1083" t="s">
        <v>702</v>
      </c>
      <c r="F1083" t="s">
        <v>703</v>
      </c>
      <c r="G1083" s="1">
        <v>-2870.8643595140202</v>
      </c>
      <c r="H1083" s="1">
        <v>10.06</v>
      </c>
      <c r="I1083" s="2">
        <v>-28880.895456711041</v>
      </c>
      <c r="J1083" s="3">
        <v>-3.733103439291144E-3</v>
      </c>
      <c r="K1083" s="4">
        <v>7736430.54</v>
      </c>
      <c r="L1083" s="5">
        <v>350001</v>
      </c>
      <c r="M1083" s="6">
        <v>22.1040241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3236</v>
      </c>
      <c r="AG1083">
        <v>-7.7016000000000001E-2</v>
      </c>
    </row>
    <row r="1084" spans="1:33" x14ac:dyDescent="0.25">
      <c r="A1084" t="s">
        <v>1911</v>
      </c>
      <c r="B1084" t="s">
        <v>1212</v>
      </c>
      <c r="C1084" t="s">
        <v>4295</v>
      </c>
      <c r="D1084" t="s">
        <v>1214</v>
      </c>
      <c r="E1084" t="s">
        <v>1215</v>
      </c>
      <c r="F1084" t="s">
        <v>1216</v>
      </c>
      <c r="G1084" s="1">
        <v>-134.85299863073729</v>
      </c>
      <c r="H1084" s="1">
        <v>106.03</v>
      </c>
      <c r="I1084" s="2">
        <v>-14298.46344481708</v>
      </c>
      <c r="J1084" s="3">
        <v>-1.848199033247842E-3</v>
      </c>
      <c r="K1084" s="4">
        <v>7736430.54</v>
      </c>
      <c r="L1084" s="5">
        <v>350001</v>
      </c>
      <c r="M1084" s="6">
        <v>22.1040241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3236</v>
      </c>
      <c r="AG1084">
        <v>-7.7016000000000001E-2</v>
      </c>
    </row>
    <row r="1085" spans="1:33" x14ac:dyDescent="0.25">
      <c r="A1085" t="s">
        <v>1911</v>
      </c>
      <c r="B1085" t="s">
        <v>4296</v>
      </c>
      <c r="C1085" t="s">
        <v>4297</v>
      </c>
      <c r="D1085" t="s">
        <v>4298</v>
      </c>
      <c r="E1085" t="s">
        <v>4299</v>
      </c>
      <c r="F1085" t="s">
        <v>4300</v>
      </c>
      <c r="G1085" s="1">
        <v>-61.262268161237813</v>
      </c>
      <c r="H1085" s="1">
        <v>111.23</v>
      </c>
      <c r="I1085" s="2">
        <v>-6814.2020875744811</v>
      </c>
      <c r="J1085" s="3">
        <v>-8.8079406288762226E-4</v>
      </c>
      <c r="K1085" s="4">
        <v>7736430.54</v>
      </c>
      <c r="L1085" s="5">
        <v>350001</v>
      </c>
      <c r="M1085" s="6">
        <v>22.1040241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3236</v>
      </c>
      <c r="AG1085">
        <v>-7.7016000000000001E-2</v>
      </c>
    </row>
    <row r="1086" spans="1:33" x14ac:dyDescent="0.25">
      <c r="A1086" t="s">
        <v>1911</v>
      </c>
      <c r="B1086" t="s">
        <v>4301</v>
      </c>
      <c r="C1086" t="s">
        <v>4302</v>
      </c>
      <c r="D1086" t="s">
        <v>4303</v>
      </c>
      <c r="E1086" t="s">
        <v>4304</v>
      </c>
      <c r="F1086" t="s">
        <v>4305</v>
      </c>
      <c r="G1086" s="1">
        <v>-3528.3789720742529</v>
      </c>
      <c r="H1086" s="1">
        <v>5.92</v>
      </c>
      <c r="I1086" s="2">
        <v>-20888.003514679582</v>
      </c>
      <c r="J1086" s="3">
        <v>-2.6999536034973022E-3</v>
      </c>
      <c r="K1086" s="4">
        <v>7736430.54</v>
      </c>
      <c r="L1086" s="5">
        <v>350001</v>
      </c>
      <c r="M1086" s="6">
        <v>22.1040241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3236</v>
      </c>
      <c r="AG1086">
        <v>-7.7016000000000001E-2</v>
      </c>
    </row>
    <row r="1087" spans="1:33" x14ac:dyDescent="0.25">
      <c r="A1087" t="s">
        <v>1911</v>
      </c>
      <c r="B1087" t="s">
        <v>4306</v>
      </c>
      <c r="C1087" t="s">
        <v>4307</v>
      </c>
      <c r="D1087" t="s">
        <v>4308</v>
      </c>
      <c r="E1087" t="s">
        <v>4309</v>
      </c>
      <c r="F1087" t="s">
        <v>4310</v>
      </c>
      <c r="G1087" s="1">
        <v>-94.339583726691174</v>
      </c>
      <c r="H1087" s="1">
        <v>55.17</v>
      </c>
      <c r="I1087" s="2">
        <v>-5204.7148342015525</v>
      </c>
      <c r="J1087" s="3">
        <v>-6.727540313703317E-4</v>
      </c>
      <c r="K1087" s="4">
        <v>7736430.54</v>
      </c>
      <c r="L1087" s="5">
        <v>350001</v>
      </c>
      <c r="M1087" s="6">
        <v>22.1040241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3236</v>
      </c>
      <c r="AG1087">
        <v>-7.7016000000000001E-2</v>
      </c>
    </row>
    <row r="1088" spans="1:33" x14ac:dyDescent="0.25">
      <c r="A1088" t="s">
        <v>1911</v>
      </c>
      <c r="B1088" t="s">
        <v>4311</v>
      </c>
      <c r="C1088" t="s">
        <v>4312</v>
      </c>
      <c r="D1088" t="s">
        <v>4313</v>
      </c>
      <c r="E1088" t="s">
        <v>4314</v>
      </c>
      <c r="G1088" s="1">
        <v>-827.28146923003715</v>
      </c>
      <c r="H1088" s="1">
        <v>9.589247799999999</v>
      </c>
      <c r="I1088" s="2">
        <v>-7933.0070087949007</v>
      </c>
      <c r="J1088" s="3">
        <v>-1.0254091945605321E-3</v>
      </c>
      <c r="K1088" s="4">
        <v>7736430.54</v>
      </c>
      <c r="L1088" s="5">
        <v>350001</v>
      </c>
      <c r="M1088" s="6">
        <v>22.1040241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3236</v>
      </c>
      <c r="AG1088">
        <v>-7.7016000000000001E-2</v>
      </c>
    </row>
    <row r="1089" spans="1:33" x14ac:dyDescent="0.25">
      <c r="A1089" t="s">
        <v>1911</v>
      </c>
      <c r="B1089" t="s">
        <v>4315</v>
      </c>
      <c r="C1089" t="s">
        <v>4316</v>
      </c>
      <c r="D1089" t="s">
        <v>4317</v>
      </c>
      <c r="E1089" t="s">
        <v>4318</v>
      </c>
      <c r="F1089" t="s">
        <v>4319</v>
      </c>
      <c r="G1089" s="1">
        <v>-1015.029175616745</v>
      </c>
      <c r="H1089" s="1">
        <v>35.22</v>
      </c>
      <c r="I1089" s="2">
        <v>-35749.327565221764</v>
      </c>
      <c r="J1089" s="3">
        <v>-4.620907197497021E-3</v>
      </c>
      <c r="K1089" s="4">
        <v>7736430.54</v>
      </c>
      <c r="L1089" s="5">
        <v>350001</v>
      </c>
      <c r="M1089" s="6">
        <v>22.1040241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3236</v>
      </c>
      <c r="AG1089">
        <v>-7.7016000000000001E-2</v>
      </c>
    </row>
    <row r="1090" spans="1:33" x14ac:dyDescent="0.25">
      <c r="A1090" t="s">
        <v>1911</v>
      </c>
      <c r="B1090" t="s">
        <v>4320</v>
      </c>
      <c r="C1090" t="s">
        <v>4321</v>
      </c>
      <c r="D1090" t="s">
        <v>4322</v>
      </c>
      <c r="E1090" t="s">
        <v>4323</v>
      </c>
      <c r="F1090" t="s">
        <v>4324</v>
      </c>
      <c r="G1090" s="1">
        <v>-207.67538033394129</v>
      </c>
      <c r="H1090" s="1">
        <v>331.04</v>
      </c>
      <c r="I1090" s="2">
        <v>-68748.857905747951</v>
      </c>
      <c r="J1090" s="3">
        <v>-8.8863795196367067E-3</v>
      </c>
      <c r="K1090" s="4">
        <v>7736430.54</v>
      </c>
      <c r="L1090" s="5">
        <v>350001</v>
      </c>
      <c r="M1090" s="6">
        <v>22.1040241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3236</v>
      </c>
      <c r="AG1090">
        <v>-7.7016000000000001E-2</v>
      </c>
    </row>
    <row r="1091" spans="1:33" x14ac:dyDescent="0.25">
      <c r="A1091" t="s">
        <v>1911</v>
      </c>
      <c r="B1091" t="s">
        <v>4325</v>
      </c>
      <c r="C1091" t="s">
        <v>4326</v>
      </c>
      <c r="D1091" t="s">
        <v>4327</v>
      </c>
      <c r="E1091" t="s">
        <v>4328</v>
      </c>
      <c r="F1091" t="s">
        <v>4329</v>
      </c>
      <c r="G1091" s="1">
        <v>-163.2842088668514</v>
      </c>
      <c r="H1091" s="1">
        <v>37.799999999999997</v>
      </c>
      <c r="I1091" s="2">
        <v>-6172.1430951669836</v>
      </c>
      <c r="J1091" s="3">
        <v>-7.9780243139971154E-4</v>
      </c>
      <c r="K1091" s="4">
        <v>7736430.54</v>
      </c>
      <c r="L1091" s="5">
        <v>350001</v>
      </c>
      <c r="M1091" s="6">
        <v>22.1040241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6"/>
        <v xml:space="preserve"> </v>
      </c>
      <c r="AB1091" s="8" t="s">
        <v>3236</v>
      </c>
      <c r="AG1091">
        <v>-7.7016000000000001E-2</v>
      </c>
    </row>
    <row r="1092" spans="1:33" x14ac:dyDescent="0.25">
      <c r="A1092" t="s">
        <v>1911</v>
      </c>
      <c r="B1092" t="s">
        <v>1227</v>
      </c>
      <c r="C1092" t="s">
        <v>4330</v>
      </c>
      <c r="D1092" t="s">
        <v>1229</v>
      </c>
      <c r="E1092" t="s">
        <v>1230</v>
      </c>
      <c r="F1092" t="s">
        <v>1231</v>
      </c>
      <c r="G1092" s="1">
        <v>-297.16947551165538</v>
      </c>
      <c r="H1092" s="1">
        <v>131.47</v>
      </c>
      <c r="I1092" s="2">
        <v>-39068.870945517338</v>
      </c>
      <c r="J1092" s="3">
        <v>-5.0499866499825559E-3</v>
      </c>
      <c r="K1092" s="4">
        <v>7736430.54</v>
      </c>
      <c r="L1092" s="5">
        <v>350001</v>
      </c>
      <c r="M1092" s="6">
        <v>22.1040241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6"/>
        <v xml:space="preserve"> </v>
      </c>
      <c r="AB1092" s="8" t="s">
        <v>3236</v>
      </c>
      <c r="AG1092">
        <v>-7.7016000000000001E-2</v>
      </c>
    </row>
    <row r="1093" spans="1:33" x14ac:dyDescent="0.25">
      <c r="A1093" t="s">
        <v>1911</v>
      </c>
      <c r="B1093" t="s">
        <v>4331</v>
      </c>
      <c r="C1093" t="s">
        <v>4332</v>
      </c>
      <c r="D1093" t="s">
        <v>4333</v>
      </c>
      <c r="E1093" t="s">
        <v>4334</v>
      </c>
      <c r="G1093" s="1">
        <v>-51.220912558758151</v>
      </c>
      <c r="H1093" s="1">
        <v>95.755839999999992</v>
      </c>
      <c r="I1093" s="2">
        <v>-4904.701507630436</v>
      </c>
      <c r="J1093" s="3">
        <v>-6.3397473579985587E-4</v>
      </c>
      <c r="K1093" s="4">
        <v>7736430.54</v>
      </c>
      <c r="L1093" s="5">
        <v>350001</v>
      </c>
      <c r="M1093" s="6">
        <v>22.1040241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ref="S1093:S1156" si="17">IF(ISNUMBER(N1093),Q1093*N1093,IF(ISNUMBER(R1093),J1093*R1093," "))</f>
        <v xml:space="preserve"> </v>
      </c>
      <c r="AB1093" s="8" t="s">
        <v>3236</v>
      </c>
      <c r="AG1093">
        <v>-7.7016000000000001E-2</v>
      </c>
    </row>
    <row r="1094" spans="1:33" x14ac:dyDescent="0.25">
      <c r="A1094" t="s">
        <v>1911</v>
      </c>
      <c r="B1094" t="s">
        <v>4335</v>
      </c>
      <c r="C1094" t="s">
        <v>4335</v>
      </c>
      <c r="F1094" t="s">
        <v>4335</v>
      </c>
      <c r="G1094" s="1">
        <v>79346</v>
      </c>
      <c r="H1094" s="1">
        <v>123.05</v>
      </c>
      <c r="I1094" s="2">
        <v>9763525.3000000007</v>
      </c>
      <c r="J1094" s="3">
        <v>1.2620193799999999</v>
      </c>
      <c r="K1094" s="4">
        <v>7736430.54</v>
      </c>
      <c r="L1094" s="5">
        <v>350001</v>
      </c>
      <c r="M1094" s="6">
        <v>22.1040241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T1094" t="s">
        <v>4335</v>
      </c>
      <c r="U1094" t="s">
        <v>60</v>
      </c>
      <c r="AC1094" s="8" t="s">
        <v>211</v>
      </c>
      <c r="AD1094" s="8" t="s">
        <v>212</v>
      </c>
      <c r="AE1094" s="8">
        <v>30</v>
      </c>
      <c r="AF1094" s="8" t="s">
        <v>4336</v>
      </c>
      <c r="AG1094">
        <v>-7.7016000000000001E-2</v>
      </c>
    </row>
    <row r="1095" spans="1:33" x14ac:dyDescent="0.25">
      <c r="A1095" t="s">
        <v>1911</v>
      </c>
      <c r="B1095" t="s">
        <v>1914</v>
      </c>
      <c r="C1095" t="s">
        <v>1915</v>
      </c>
      <c r="D1095" t="s">
        <v>1916</v>
      </c>
      <c r="E1095" t="s">
        <v>1917</v>
      </c>
      <c r="G1095" s="1">
        <v>7269.6977610763661</v>
      </c>
      <c r="H1095" s="1">
        <v>2.2807392000000002</v>
      </c>
      <c r="I1095" s="2">
        <v>16580.284655839099</v>
      </c>
      <c r="J1095" s="3">
        <v>2.1431439951684881E-3</v>
      </c>
      <c r="K1095" s="4">
        <v>7736430.54</v>
      </c>
      <c r="L1095" s="5">
        <v>350001</v>
      </c>
      <c r="M1095" s="6">
        <v>22.1040241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4335</v>
      </c>
      <c r="AG1095">
        <v>-7.7016000000000001E-2</v>
      </c>
    </row>
    <row r="1096" spans="1:33" x14ac:dyDescent="0.25">
      <c r="A1096" t="s">
        <v>1911</v>
      </c>
      <c r="B1096" t="s">
        <v>1918</v>
      </c>
      <c r="C1096" t="s">
        <v>1919</v>
      </c>
      <c r="D1096" t="s">
        <v>1920</v>
      </c>
      <c r="E1096" t="s">
        <v>1921</v>
      </c>
      <c r="G1096" s="1">
        <v>188.5879930349881</v>
      </c>
      <c r="H1096" s="1">
        <v>101.62799</v>
      </c>
      <c r="I1096" s="2">
        <v>19165.818670279841</v>
      </c>
      <c r="J1096" s="3">
        <v>2.4773464417713032E-3</v>
      </c>
      <c r="K1096" s="4">
        <v>7736430.54</v>
      </c>
      <c r="L1096" s="5">
        <v>350001</v>
      </c>
      <c r="M1096" s="6">
        <v>22.1040241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4335</v>
      </c>
      <c r="AG1096">
        <v>-7.7016000000000001E-2</v>
      </c>
    </row>
    <row r="1097" spans="1:33" x14ac:dyDescent="0.25">
      <c r="A1097" t="s">
        <v>1911</v>
      </c>
      <c r="B1097" t="s">
        <v>1922</v>
      </c>
      <c r="C1097" t="s">
        <v>1923</v>
      </c>
      <c r="D1097" t="s">
        <v>1924</v>
      </c>
      <c r="E1097" t="s">
        <v>1925</v>
      </c>
      <c r="G1097" s="1">
        <v>16732.8982911044</v>
      </c>
      <c r="H1097" s="1">
        <v>3.2618680000000002</v>
      </c>
      <c r="I1097" s="2">
        <v>54580.505483008128</v>
      </c>
      <c r="J1097" s="3">
        <v>7.0549984519098557E-3</v>
      </c>
      <c r="K1097" s="4">
        <v>7736430.54</v>
      </c>
      <c r="L1097" s="5">
        <v>350001</v>
      </c>
      <c r="M1097" s="6">
        <v>22.1040241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4335</v>
      </c>
      <c r="AG1097">
        <v>-7.7016000000000001E-2</v>
      </c>
    </row>
    <row r="1098" spans="1:33" x14ac:dyDescent="0.25">
      <c r="A1098" t="s">
        <v>1911</v>
      </c>
      <c r="B1098" t="s">
        <v>1926</v>
      </c>
      <c r="C1098" t="s">
        <v>1927</v>
      </c>
      <c r="D1098" t="s">
        <v>1928</v>
      </c>
      <c r="E1098" t="s">
        <v>1929</v>
      </c>
      <c r="G1098" s="1">
        <v>320.93411231563942</v>
      </c>
      <c r="H1098" s="1">
        <v>25.649584999999998</v>
      </c>
      <c r="I1098" s="2">
        <v>8231.8267932395393</v>
      </c>
      <c r="J1098" s="3">
        <v>1.0640342145745601E-3</v>
      </c>
      <c r="K1098" s="4">
        <v>7736430.54</v>
      </c>
      <c r="L1098" s="5">
        <v>350001</v>
      </c>
      <c r="M1098" s="6">
        <v>22.1040241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4335</v>
      </c>
      <c r="AG1098">
        <v>-7.7016000000000001E-2</v>
      </c>
    </row>
    <row r="1099" spans="1:33" x14ac:dyDescent="0.25">
      <c r="A1099" t="s">
        <v>1911</v>
      </c>
      <c r="B1099" t="s">
        <v>1930</v>
      </c>
      <c r="C1099" t="s">
        <v>1931</v>
      </c>
      <c r="D1099" t="s">
        <v>1932</v>
      </c>
      <c r="E1099" t="s">
        <v>1933</v>
      </c>
      <c r="G1099" s="1">
        <v>1826.9200478267469</v>
      </c>
      <c r="H1099" s="1">
        <v>22.738534999999999</v>
      </c>
      <c r="I1099" s="2">
        <v>41541.48544971017</v>
      </c>
      <c r="J1099" s="3">
        <v>5.3695932814140108E-3</v>
      </c>
      <c r="K1099" s="4">
        <v>7736430.54</v>
      </c>
      <c r="L1099" s="5">
        <v>350001</v>
      </c>
      <c r="M1099" s="6">
        <v>22.1040241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4335</v>
      </c>
      <c r="AG1099">
        <v>-7.7016000000000001E-2</v>
      </c>
    </row>
    <row r="1100" spans="1:33" x14ac:dyDescent="0.25">
      <c r="A1100" t="s">
        <v>1911</v>
      </c>
      <c r="B1100" t="s">
        <v>1934</v>
      </c>
      <c r="C1100" t="s">
        <v>1935</v>
      </c>
      <c r="D1100" t="s">
        <v>1936</v>
      </c>
      <c r="E1100" t="s">
        <v>1937</v>
      </c>
      <c r="G1100" s="1">
        <v>929.07115120082278</v>
      </c>
      <c r="H1100" s="1">
        <v>26.755783999999998</v>
      </c>
      <c r="I1100" s="2">
        <v>24858.027042160549</v>
      </c>
      <c r="J1100" s="3">
        <v>3.2131131939511408E-3</v>
      </c>
      <c r="K1100" s="4">
        <v>7736430.54</v>
      </c>
      <c r="L1100" s="5">
        <v>350001</v>
      </c>
      <c r="M1100" s="6">
        <v>22.1040241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4335</v>
      </c>
      <c r="AG1100">
        <v>-7.7016000000000001E-2</v>
      </c>
    </row>
    <row r="1101" spans="1:33" x14ac:dyDescent="0.25">
      <c r="A1101" t="s">
        <v>1911</v>
      </c>
      <c r="B1101" t="s">
        <v>1938</v>
      </c>
      <c r="C1101" t="s">
        <v>1939</v>
      </c>
      <c r="D1101" t="s">
        <v>1940</v>
      </c>
      <c r="E1101" t="s">
        <v>1941</v>
      </c>
      <c r="G1101" s="1">
        <v>3281.821356990979</v>
      </c>
      <c r="H1101" s="1">
        <v>13.914819</v>
      </c>
      <c r="I1101" s="2">
        <v>45665.950172863857</v>
      </c>
      <c r="J1101" s="3">
        <v>5.9027157209975882E-3</v>
      </c>
      <c r="K1101" s="4">
        <v>7736430.54</v>
      </c>
      <c r="L1101" s="5">
        <v>350001</v>
      </c>
      <c r="M1101" s="6">
        <v>22.1040241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4335</v>
      </c>
      <c r="AG1101">
        <v>-7.7016000000000001E-2</v>
      </c>
    </row>
    <row r="1102" spans="1:33" x14ac:dyDescent="0.25">
      <c r="A1102" t="s">
        <v>1911</v>
      </c>
      <c r="B1102" t="s">
        <v>1942</v>
      </c>
      <c r="C1102" t="s">
        <v>1943</v>
      </c>
      <c r="D1102" t="s">
        <v>1944</v>
      </c>
      <c r="E1102" t="s">
        <v>1945</v>
      </c>
      <c r="G1102" s="1">
        <v>2107.7112614032321</v>
      </c>
      <c r="H1102" s="1">
        <v>25.985973000000001</v>
      </c>
      <c r="I1102" s="2">
        <v>54770.927930620332</v>
      </c>
      <c r="J1102" s="3">
        <v>7.0796121864515997E-3</v>
      </c>
      <c r="K1102" s="4">
        <v>7736430.54</v>
      </c>
      <c r="L1102" s="5">
        <v>350001</v>
      </c>
      <c r="M1102" s="6">
        <v>22.1040241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4335</v>
      </c>
      <c r="AG1102">
        <v>-7.7016000000000001E-2</v>
      </c>
    </row>
    <row r="1103" spans="1:33" x14ac:dyDescent="0.25">
      <c r="A1103" t="s">
        <v>1911</v>
      </c>
      <c r="B1103" t="s">
        <v>1946</v>
      </c>
      <c r="C1103" t="s">
        <v>1947</v>
      </c>
      <c r="D1103" t="s">
        <v>1948</v>
      </c>
      <c r="E1103" t="s">
        <v>1949</v>
      </c>
      <c r="G1103" s="1">
        <v>1501.1771507663129</v>
      </c>
      <c r="H1103" s="1">
        <v>29.433949999999999</v>
      </c>
      <c r="I1103" s="2">
        <v>44185.573196798126</v>
      </c>
      <c r="J1103" s="3">
        <v>5.7113643001567137E-3</v>
      </c>
      <c r="K1103" s="4">
        <v>7736430.54</v>
      </c>
      <c r="L1103" s="5">
        <v>350001</v>
      </c>
      <c r="M1103" s="6">
        <v>22.1040241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4335</v>
      </c>
      <c r="AG1103">
        <v>-7.7016000000000001E-2</v>
      </c>
    </row>
    <row r="1104" spans="1:33" x14ac:dyDescent="0.25">
      <c r="A1104" t="s">
        <v>1911</v>
      </c>
      <c r="B1104" t="s">
        <v>1950</v>
      </c>
      <c r="C1104" t="s">
        <v>1951</v>
      </c>
      <c r="D1104" t="s">
        <v>1952</v>
      </c>
      <c r="E1104" t="s">
        <v>1953</v>
      </c>
      <c r="G1104" s="1">
        <v>817.98125434281428</v>
      </c>
      <c r="H1104" s="1">
        <v>27.946079999999998</v>
      </c>
      <c r="I1104" s="2">
        <v>22859.369572364631</v>
      </c>
      <c r="J1104" s="3">
        <v>2.9547695741820282E-3</v>
      </c>
      <c r="K1104" s="4">
        <v>7736430.54</v>
      </c>
      <c r="L1104" s="5">
        <v>350001</v>
      </c>
      <c r="M1104" s="6">
        <v>22.1040241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4335</v>
      </c>
      <c r="AG1104">
        <v>-7.7016000000000001E-2</v>
      </c>
    </row>
    <row r="1105" spans="1:33" x14ac:dyDescent="0.25">
      <c r="A1105" t="s">
        <v>1911</v>
      </c>
      <c r="B1105" t="s">
        <v>1954</v>
      </c>
      <c r="C1105" t="s">
        <v>1955</v>
      </c>
      <c r="D1105" t="s">
        <v>1956</v>
      </c>
      <c r="E1105" t="s">
        <v>1957</v>
      </c>
      <c r="G1105" s="1">
        <v>199.9478758379087</v>
      </c>
      <c r="H1105" s="1">
        <v>24.142308</v>
      </c>
      <c r="I1105" s="2">
        <v>4827.20320242455</v>
      </c>
      <c r="J1105" s="3">
        <v>6.2395741517567483E-4</v>
      </c>
      <c r="K1105" s="4">
        <v>7736430.54</v>
      </c>
      <c r="L1105" s="5">
        <v>350001</v>
      </c>
      <c r="M1105" s="6">
        <v>22.1040241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4335</v>
      </c>
      <c r="AG1105">
        <v>-7.7016000000000001E-2</v>
      </c>
    </row>
    <row r="1106" spans="1:33" x14ac:dyDescent="0.25">
      <c r="A1106" t="s">
        <v>1911</v>
      </c>
      <c r="B1106" t="s">
        <v>1958</v>
      </c>
      <c r="C1106" t="s">
        <v>1959</v>
      </c>
      <c r="D1106" t="s">
        <v>1960</v>
      </c>
      <c r="E1106" t="s">
        <v>1961</v>
      </c>
      <c r="G1106" s="1">
        <v>131.71888648785199</v>
      </c>
      <c r="H1106" s="1">
        <v>40.806452</v>
      </c>
      <c r="I1106" s="2">
        <v>5374.9804189599818</v>
      </c>
      <c r="J1106" s="3">
        <v>6.947623185097428E-4</v>
      </c>
      <c r="K1106" s="4">
        <v>7736430.54</v>
      </c>
      <c r="L1106" s="5">
        <v>350001</v>
      </c>
      <c r="M1106" s="6">
        <v>22.1040241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4335</v>
      </c>
      <c r="AG1106">
        <v>-7.7016000000000001E-2</v>
      </c>
    </row>
    <row r="1107" spans="1:33" x14ac:dyDescent="0.25">
      <c r="A1107" t="s">
        <v>1911</v>
      </c>
      <c r="B1107" t="s">
        <v>1962</v>
      </c>
      <c r="C1107" t="s">
        <v>1963</v>
      </c>
      <c r="D1107" t="s">
        <v>1964</v>
      </c>
      <c r="E1107" t="s">
        <v>1965</v>
      </c>
      <c r="G1107" s="1">
        <v>35.961346787159599</v>
      </c>
      <c r="H1107" s="1">
        <v>284.44193000000001</v>
      </c>
      <c r="I1107" s="2">
        <v>10228.914885538979</v>
      </c>
      <c r="J1107" s="3">
        <v>1.322174978842242E-3</v>
      </c>
      <c r="K1107" s="4">
        <v>7736430.54</v>
      </c>
      <c r="L1107" s="5">
        <v>350001</v>
      </c>
      <c r="M1107" s="6">
        <v>22.1040241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4335</v>
      </c>
      <c r="AG1107">
        <v>-7.7016000000000001E-2</v>
      </c>
    </row>
    <row r="1108" spans="1:33" x14ac:dyDescent="0.25">
      <c r="A1108" t="s">
        <v>1911</v>
      </c>
      <c r="B1108" t="s">
        <v>1966</v>
      </c>
      <c r="C1108" t="s">
        <v>1967</v>
      </c>
      <c r="D1108" t="s">
        <v>1968</v>
      </c>
      <c r="E1108" t="s">
        <v>1969</v>
      </c>
      <c r="G1108" s="1">
        <v>676.29633570270687</v>
      </c>
      <c r="H1108" s="1">
        <v>20.015086</v>
      </c>
      <c r="I1108" s="2">
        <v>13536.12932057455</v>
      </c>
      <c r="J1108" s="3">
        <v>1.749660809411797E-3</v>
      </c>
      <c r="K1108" s="4">
        <v>7736430.54</v>
      </c>
      <c r="L1108" s="5">
        <v>350001</v>
      </c>
      <c r="M1108" s="6">
        <v>22.1040241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4335</v>
      </c>
      <c r="AG1108">
        <v>-7.7016000000000001E-2</v>
      </c>
    </row>
    <row r="1109" spans="1:33" x14ac:dyDescent="0.25">
      <c r="A1109" t="s">
        <v>1911</v>
      </c>
      <c r="B1109" t="s">
        <v>1970</v>
      </c>
      <c r="C1109" t="s">
        <v>1971</v>
      </c>
      <c r="D1109" t="s">
        <v>1972</v>
      </c>
      <c r="E1109" t="s">
        <v>1973</v>
      </c>
      <c r="G1109" s="1">
        <v>515.51566314848742</v>
      </c>
      <c r="H1109" s="1">
        <v>44.422623000000002</v>
      </c>
      <c r="I1109" s="2">
        <v>22900.557954640251</v>
      </c>
      <c r="J1109" s="3">
        <v>2.9600935258497461E-3</v>
      </c>
      <c r="K1109" s="4">
        <v>7736430.54</v>
      </c>
      <c r="L1109" s="5">
        <v>350001</v>
      </c>
      <c r="M1109" s="6">
        <v>22.1040241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4335</v>
      </c>
      <c r="AG1109">
        <v>-7.7016000000000001E-2</v>
      </c>
    </row>
    <row r="1110" spans="1:33" x14ac:dyDescent="0.25">
      <c r="A1110" t="s">
        <v>1911</v>
      </c>
      <c r="B1110" t="s">
        <v>1974</v>
      </c>
      <c r="C1110" t="s">
        <v>1975</v>
      </c>
      <c r="D1110" t="s">
        <v>1976</v>
      </c>
      <c r="E1110" t="s">
        <v>1977</v>
      </c>
      <c r="G1110" s="1">
        <v>1289.1027742676181</v>
      </c>
      <c r="H1110" s="1">
        <v>28.825863999999999</v>
      </c>
      <c r="I1110" s="2">
        <v>37159.501253061062</v>
      </c>
      <c r="J1110" s="3">
        <v>4.8031842412251608E-3</v>
      </c>
      <c r="K1110" s="4">
        <v>7736430.54</v>
      </c>
      <c r="L1110" s="5">
        <v>350001</v>
      </c>
      <c r="M1110" s="6">
        <v>22.1040241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4335</v>
      </c>
      <c r="AG1110">
        <v>-7.7016000000000001E-2</v>
      </c>
    </row>
    <row r="1111" spans="1:33" x14ac:dyDescent="0.25">
      <c r="A1111" t="s">
        <v>1911</v>
      </c>
      <c r="B1111" t="s">
        <v>1978</v>
      </c>
      <c r="C1111" t="s">
        <v>1979</v>
      </c>
      <c r="D1111" t="s">
        <v>1980</v>
      </c>
      <c r="E1111" t="s">
        <v>1981</v>
      </c>
      <c r="G1111" s="1">
        <v>7022.9165033761092</v>
      </c>
      <c r="H1111" s="1">
        <v>1.2315478</v>
      </c>
      <c r="I1111" s="2">
        <v>8649.0573693165388</v>
      </c>
      <c r="J1111" s="3">
        <v>1.1179648449757219E-3</v>
      </c>
      <c r="K1111" s="4">
        <v>7736430.54</v>
      </c>
      <c r="L1111" s="5">
        <v>350001</v>
      </c>
      <c r="M1111" s="6">
        <v>22.1040241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4335</v>
      </c>
      <c r="AG1111">
        <v>-7.7016000000000001E-2</v>
      </c>
    </row>
    <row r="1112" spans="1:33" x14ac:dyDescent="0.25">
      <c r="A1112" t="s">
        <v>1911</v>
      </c>
      <c r="B1112" t="s">
        <v>1982</v>
      </c>
      <c r="C1112" t="s">
        <v>1983</v>
      </c>
      <c r="D1112" t="s">
        <v>1984</v>
      </c>
      <c r="E1112" t="s">
        <v>1985</v>
      </c>
      <c r="G1112" s="1">
        <v>683.89282174883158</v>
      </c>
      <c r="H1112" s="1">
        <v>20.480854000000001</v>
      </c>
      <c r="I1112" s="2">
        <v>14006.709033885851</v>
      </c>
      <c r="J1112" s="3">
        <v>1.810487273357701E-3</v>
      </c>
      <c r="K1112" s="4">
        <v>7736430.54</v>
      </c>
      <c r="L1112" s="5">
        <v>350001</v>
      </c>
      <c r="M1112" s="6">
        <v>22.1040241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4335</v>
      </c>
      <c r="AG1112">
        <v>-7.7016000000000001E-2</v>
      </c>
    </row>
    <row r="1113" spans="1:33" x14ac:dyDescent="0.25">
      <c r="A1113" t="s">
        <v>1911</v>
      </c>
      <c r="B1113" t="s">
        <v>1986</v>
      </c>
      <c r="C1113" t="s">
        <v>1987</v>
      </c>
      <c r="D1113" t="s">
        <v>1988</v>
      </c>
      <c r="E1113" t="s">
        <v>1989</v>
      </c>
      <c r="G1113" s="1">
        <v>569.45768332922682</v>
      </c>
      <c r="H1113" s="1">
        <v>55.225853000000001</v>
      </c>
      <c r="I1113" s="2">
        <v>31448.786309260431</v>
      </c>
      <c r="J1113" s="3">
        <v>4.0650253559001686E-3</v>
      </c>
      <c r="K1113" s="4">
        <v>7736430.54</v>
      </c>
      <c r="L1113" s="5">
        <v>350001</v>
      </c>
      <c r="M1113" s="6">
        <v>22.1040241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4335</v>
      </c>
      <c r="AG1113">
        <v>-7.7016000000000001E-2</v>
      </c>
    </row>
    <row r="1114" spans="1:33" x14ac:dyDescent="0.25">
      <c r="A1114" t="s">
        <v>1911</v>
      </c>
      <c r="B1114" t="s">
        <v>1990</v>
      </c>
      <c r="C1114" t="s">
        <v>1991</v>
      </c>
      <c r="D1114" t="s">
        <v>1992</v>
      </c>
      <c r="E1114" t="s">
        <v>1993</v>
      </c>
      <c r="G1114" s="1">
        <v>43.348755235684628</v>
      </c>
      <c r="H1114" s="1">
        <v>401.07799999999997</v>
      </c>
      <c r="I1114" s="2">
        <v>17386.232052417919</v>
      </c>
      <c r="J1114" s="3">
        <v>2.2473196085100399E-3</v>
      </c>
      <c r="K1114" s="4">
        <v>7736430.54</v>
      </c>
      <c r="L1114" s="5">
        <v>350001</v>
      </c>
      <c r="M1114" s="6">
        <v>22.1040241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4335</v>
      </c>
      <c r="AG1114">
        <v>-7.7016000000000001E-2</v>
      </c>
    </row>
    <row r="1115" spans="1:33" x14ac:dyDescent="0.25">
      <c r="A1115" t="s">
        <v>1911</v>
      </c>
      <c r="B1115" t="s">
        <v>1994</v>
      </c>
      <c r="C1115" t="s">
        <v>1995</v>
      </c>
      <c r="D1115" t="s">
        <v>1996</v>
      </c>
      <c r="E1115" t="s">
        <v>1997</v>
      </c>
      <c r="G1115" s="1">
        <v>324.27935387723568</v>
      </c>
      <c r="H1115" s="1">
        <v>101.69268</v>
      </c>
      <c r="I1115" s="2">
        <v>32976.836564444493</v>
      </c>
      <c r="J1115" s="3">
        <v>4.2625389569444106E-3</v>
      </c>
      <c r="K1115" s="4">
        <v>7736430.54</v>
      </c>
      <c r="L1115" s="5">
        <v>350001</v>
      </c>
      <c r="M1115" s="6">
        <v>22.1040241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4335</v>
      </c>
      <c r="AG1115">
        <v>-7.7016000000000001E-2</v>
      </c>
    </row>
    <row r="1116" spans="1:33" x14ac:dyDescent="0.25">
      <c r="A1116" t="s">
        <v>1911</v>
      </c>
      <c r="B1116" t="s">
        <v>1998</v>
      </c>
      <c r="C1116" t="s">
        <v>1999</v>
      </c>
      <c r="D1116" t="s">
        <v>2000</v>
      </c>
      <c r="E1116" t="s">
        <v>2001</v>
      </c>
      <c r="G1116" s="1">
        <v>373.34289678064721</v>
      </c>
      <c r="H1116" s="1">
        <v>14.345007499999999</v>
      </c>
      <c r="I1116" s="2">
        <v>5355.6066543901097</v>
      </c>
      <c r="J1116" s="3">
        <v>6.9225809327696879E-4</v>
      </c>
      <c r="K1116" s="4">
        <v>7736430.54</v>
      </c>
      <c r="L1116" s="5">
        <v>350001</v>
      </c>
      <c r="M1116" s="6">
        <v>22.1040241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4335</v>
      </c>
      <c r="AG1116">
        <v>-7.7016000000000001E-2</v>
      </c>
    </row>
    <row r="1117" spans="1:33" x14ac:dyDescent="0.25">
      <c r="A1117" t="s">
        <v>1911</v>
      </c>
      <c r="B1117" t="s">
        <v>2002</v>
      </c>
      <c r="C1117" t="s">
        <v>2003</v>
      </c>
      <c r="D1117" t="s">
        <v>2004</v>
      </c>
      <c r="E1117" t="s">
        <v>2005</v>
      </c>
      <c r="G1117" s="1">
        <v>74.640702343116146</v>
      </c>
      <c r="H1117" s="1">
        <v>67.66574</v>
      </c>
      <c r="I1117" s="2">
        <v>5050.6183581666883</v>
      </c>
      <c r="J1117" s="3">
        <v>6.5283574021032808E-4</v>
      </c>
      <c r="K1117" s="4">
        <v>7736430.54</v>
      </c>
      <c r="L1117" s="5">
        <v>350001</v>
      </c>
      <c r="M1117" s="6">
        <v>22.1040241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4335</v>
      </c>
      <c r="AG1117">
        <v>-7.7016000000000001E-2</v>
      </c>
    </row>
    <row r="1118" spans="1:33" x14ac:dyDescent="0.25">
      <c r="A1118" t="s">
        <v>1911</v>
      </c>
      <c r="B1118" t="s">
        <v>2006</v>
      </c>
      <c r="C1118" t="s">
        <v>2007</v>
      </c>
      <c r="D1118" t="s">
        <v>2008</v>
      </c>
      <c r="E1118" t="s">
        <v>2009</v>
      </c>
      <c r="G1118" s="1">
        <v>220.3677878701524</v>
      </c>
      <c r="H1118" s="1">
        <v>125.142805</v>
      </c>
      <c r="I1118" s="2">
        <v>27577.443105715851</v>
      </c>
      <c r="J1118" s="3">
        <v>3.5646210436623199E-3</v>
      </c>
      <c r="K1118" s="4">
        <v>7736430.54</v>
      </c>
      <c r="L1118" s="5">
        <v>350001</v>
      </c>
      <c r="M1118" s="6">
        <v>22.1040241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4335</v>
      </c>
      <c r="AG1118">
        <v>-7.7016000000000001E-2</v>
      </c>
    </row>
    <row r="1119" spans="1:33" x14ac:dyDescent="0.25">
      <c r="A1119" t="s">
        <v>1911</v>
      </c>
      <c r="B1119" t="s">
        <v>2010</v>
      </c>
      <c r="C1119" t="s">
        <v>2011</v>
      </c>
      <c r="D1119" t="s">
        <v>2012</v>
      </c>
      <c r="E1119" t="s">
        <v>2013</v>
      </c>
      <c r="G1119" s="1">
        <v>346.51127175534401</v>
      </c>
      <c r="H1119" s="1">
        <v>14.002150500000001</v>
      </c>
      <c r="I1119" s="2">
        <v>4851.9029770647257</v>
      </c>
      <c r="J1119" s="3">
        <v>6.2715007288939291E-4</v>
      </c>
      <c r="K1119" s="4">
        <v>7736430.54</v>
      </c>
      <c r="L1119" s="5">
        <v>350001</v>
      </c>
      <c r="M1119" s="6">
        <v>22.1040241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4335</v>
      </c>
      <c r="AG1119">
        <v>-7.7016000000000001E-2</v>
      </c>
    </row>
    <row r="1120" spans="1:33" x14ac:dyDescent="0.25">
      <c r="A1120" t="s">
        <v>1911</v>
      </c>
      <c r="B1120" t="s">
        <v>2014</v>
      </c>
      <c r="C1120" t="s">
        <v>2015</v>
      </c>
      <c r="D1120" t="s">
        <v>2016</v>
      </c>
      <c r="E1120" t="s">
        <v>2017</v>
      </c>
      <c r="G1120" s="1">
        <v>4626.6084647526686</v>
      </c>
      <c r="H1120" s="1">
        <v>7.5072745000000003</v>
      </c>
      <c r="I1120" s="2">
        <v>34733.21974892186</v>
      </c>
      <c r="J1120" s="3">
        <v>4.4895665474328503E-3</v>
      </c>
      <c r="K1120" s="4">
        <v>7736430.54</v>
      </c>
      <c r="L1120" s="5">
        <v>350001</v>
      </c>
      <c r="M1120" s="6">
        <v>22.1040241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4335</v>
      </c>
      <c r="AG1120">
        <v>-7.7016000000000001E-2</v>
      </c>
    </row>
    <row r="1121" spans="1:33" x14ac:dyDescent="0.25">
      <c r="A1121" t="s">
        <v>1911</v>
      </c>
      <c r="B1121" t="s">
        <v>2018</v>
      </c>
      <c r="C1121" t="s">
        <v>2019</v>
      </c>
      <c r="D1121" t="s">
        <v>2020</v>
      </c>
      <c r="E1121" t="s">
        <v>2021</v>
      </c>
      <c r="G1121" s="1">
        <v>1770.6084815398769</v>
      </c>
      <c r="H1121" s="1">
        <v>24.465758000000001</v>
      </c>
      <c r="I1121" s="2">
        <v>43319.278622102109</v>
      </c>
      <c r="J1121" s="3">
        <v>5.5993882964665131E-3</v>
      </c>
      <c r="K1121" s="4">
        <v>7736430.54</v>
      </c>
      <c r="L1121" s="5">
        <v>350001</v>
      </c>
      <c r="M1121" s="6">
        <v>22.1040241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4335</v>
      </c>
      <c r="AG1121">
        <v>-7.7016000000000001E-2</v>
      </c>
    </row>
    <row r="1122" spans="1:33" x14ac:dyDescent="0.25">
      <c r="A1122" t="s">
        <v>1911</v>
      </c>
      <c r="B1122" t="s">
        <v>2022</v>
      </c>
      <c r="C1122" t="s">
        <v>2023</v>
      </c>
      <c r="D1122" t="s">
        <v>2024</v>
      </c>
      <c r="E1122" t="s">
        <v>2025</v>
      </c>
      <c r="G1122" s="1">
        <v>1738.34083897698</v>
      </c>
      <c r="H1122" s="1">
        <v>20.784897000000001</v>
      </c>
      <c r="I1122" s="2">
        <v>36131.235289030119</v>
      </c>
      <c r="J1122" s="3">
        <v>4.6702720462904997E-3</v>
      </c>
      <c r="K1122" s="4">
        <v>7736430.54</v>
      </c>
      <c r="L1122" s="5">
        <v>350001</v>
      </c>
      <c r="M1122" s="6">
        <v>22.1040241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4335</v>
      </c>
      <c r="AG1122">
        <v>-7.7016000000000001E-2</v>
      </c>
    </row>
    <row r="1123" spans="1:33" x14ac:dyDescent="0.25">
      <c r="A1123" t="s">
        <v>1911</v>
      </c>
      <c r="B1123" t="s">
        <v>2026</v>
      </c>
      <c r="C1123" t="s">
        <v>2027</v>
      </c>
      <c r="D1123" t="s">
        <v>2028</v>
      </c>
      <c r="E1123" t="s">
        <v>2029</v>
      </c>
      <c r="G1123" s="1">
        <v>1271.9584112644379</v>
      </c>
      <c r="H1123" s="1">
        <v>27.021013</v>
      </c>
      <c r="I1123" s="2">
        <v>34369.604766235723</v>
      </c>
      <c r="J1123" s="3">
        <v>4.4425661923199683E-3</v>
      </c>
      <c r="K1123" s="4">
        <v>7736430.54</v>
      </c>
      <c r="L1123" s="5">
        <v>350001</v>
      </c>
      <c r="M1123" s="6">
        <v>22.1040241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4335</v>
      </c>
      <c r="AG1123">
        <v>-7.7016000000000001E-2</v>
      </c>
    </row>
    <row r="1124" spans="1:33" x14ac:dyDescent="0.25">
      <c r="A1124" t="s">
        <v>1911</v>
      </c>
      <c r="B1124" t="s">
        <v>2030</v>
      </c>
      <c r="C1124" t="s">
        <v>2031</v>
      </c>
      <c r="D1124" t="s">
        <v>2032</v>
      </c>
      <c r="E1124" t="s">
        <v>2033</v>
      </c>
      <c r="G1124" s="1">
        <v>295.91449313620092</v>
      </c>
      <c r="H1124" s="1">
        <v>32.823706000000001</v>
      </c>
      <c r="I1124" s="2">
        <v>9713.0103238416759</v>
      </c>
      <c r="J1124" s="3">
        <v>1.2554898895068051E-3</v>
      </c>
      <c r="K1124" s="4">
        <v>7736430.54</v>
      </c>
      <c r="L1124" s="5">
        <v>350001</v>
      </c>
      <c r="M1124" s="6">
        <v>22.1040241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4335</v>
      </c>
      <c r="AG1124">
        <v>-7.7016000000000001E-2</v>
      </c>
    </row>
    <row r="1125" spans="1:33" x14ac:dyDescent="0.25">
      <c r="A1125" t="s">
        <v>1911</v>
      </c>
      <c r="B1125" t="s">
        <v>2034</v>
      </c>
      <c r="C1125" t="s">
        <v>2035</v>
      </c>
      <c r="D1125" t="s">
        <v>2036</v>
      </c>
      <c r="E1125" t="s">
        <v>2037</v>
      </c>
      <c r="G1125" s="1">
        <v>416.27349682113231</v>
      </c>
      <c r="H1125" s="1">
        <v>19.115894999999998</v>
      </c>
      <c r="I1125" s="2">
        <v>7957.4404565155983</v>
      </c>
      <c r="J1125" s="3">
        <v>1.0285674272357129E-3</v>
      </c>
      <c r="K1125" s="4">
        <v>7736430.54</v>
      </c>
      <c r="L1125" s="5">
        <v>350001</v>
      </c>
      <c r="M1125" s="6">
        <v>22.1040241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4335</v>
      </c>
      <c r="AG1125">
        <v>-7.7016000000000001E-2</v>
      </c>
    </row>
    <row r="1126" spans="1:33" x14ac:dyDescent="0.25">
      <c r="A1126" t="s">
        <v>1911</v>
      </c>
      <c r="B1126" t="s">
        <v>224</v>
      </c>
      <c r="C1126" t="s">
        <v>2038</v>
      </c>
      <c r="D1126" t="s">
        <v>226</v>
      </c>
      <c r="E1126" t="s">
        <v>227</v>
      </c>
      <c r="F1126" t="s">
        <v>228</v>
      </c>
      <c r="G1126" s="1">
        <v>584.02342262867717</v>
      </c>
      <c r="H1126" s="1">
        <v>36.24</v>
      </c>
      <c r="I1126" s="2">
        <v>21165.008836063262</v>
      </c>
      <c r="J1126" s="3">
        <v>2.735758917065552E-3</v>
      </c>
      <c r="K1126" s="4">
        <v>7736430.54</v>
      </c>
      <c r="L1126" s="5">
        <v>350001</v>
      </c>
      <c r="M1126" s="6">
        <v>22.1040241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4335</v>
      </c>
      <c r="AG1126">
        <v>-7.7016000000000001E-2</v>
      </c>
    </row>
    <row r="1127" spans="1:33" x14ac:dyDescent="0.25">
      <c r="A1127" t="s">
        <v>1911</v>
      </c>
      <c r="B1127" t="s">
        <v>2039</v>
      </c>
      <c r="C1127" t="s">
        <v>2040</v>
      </c>
      <c r="D1127" t="s">
        <v>2041</v>
      </c>
      <c r="E1127" t="s">
        <v>2042</v>
      </c>
      <c r="F1127" t="s">
        <v>2043</v>
      </c>
      <c r="G1127" s="1">
        <v>154.92649982142589</v>
      </c>
      <c r="H1127" s="1">
        <v>110.93</v>
      </c>
      <c r="I1127" s="2">
        <v>17185.996625190779</v>
      </c>
      <c r="J1127" s="3">
        <v>2.221437462190513E-3</v>
      </c>
      <c r="K1127" s="4">
        <v>7736430.54</v>
      </c>
      <c r="L1127" s="5">
        <v>350001</v>
      </c>
      <c r="M1127" s="6">
        <v>22.1040241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4335</v>
      </c>
      <c r="AG1127">
        <v>-7.7016000000000001E-2</v>
      </c>
    </row>
    <row r="1128" spans="1:33" x14ac:dyDescent="0.25">
      <c r="A1128" t="s">
        <v>1911</v>
      </c>
      <c r="B1128" t="s">
        <v>750</v>
      </c>
      <c r="C1128" t="s">
        <v>2044</v>
      </c>
      <c r="D1128" t="s">
        <v>752</v>
      </c>
      <c r="E1128" t="s">
        <v>753</v>
      </c>
      <c r="F1128" t="s">
        <v>754</v>
      </c>
      <c r="G1128" s="1">
        <v>101.0541721732198</v>
      </c>
      <c r="H1128" s="1">
        <v>189.95</v>
      </c>
      <c r="I1128" s="2">
        <v>19195.240004303101</v>
      </c>
      <c r="J1128" s="3">
        <v>2.4811494015304762E-3</v>
      </c>
      <c r="K1128" s="4">
        <v>7736430.54</v>
      </c>
      <c r="L1128" s="5">
        <v>350001</v>
      </c>
      <c r="M1128" s="6">
        <v>22.1040241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4335</v>
      </c>
      <c r="AG1128">
        <v>-7.7016000000000001E-2</v>
      </c>
    </row>
    <row r="1129" spans="1:33" x14ac:dyDescent="0.25">
      <c r="A1129" t="s">
        <v>1911</v>
      </c>
      <c r="B1129" t="s">
        <v>2045</v>
      </c>
      <c r="C1129" t="s">
        <v>2046</v>
      </c>
      <c r="D1129" t="s">
        <v>2047</v>
      </c>
      <c r="E1129" t="s">
        <v>2048</v>
      </c>
      <c r="F1129" t="s">
        <v>2049</v>
      </c>
      <c r="G1129" s="1">
        <v>551.40731740311378</v>
      </c>
      <c r="H1129" s="1">
        <v>13.015834999999999</v>
      </c>
      <c r="I1129" s="2">
        <v>7177.0266611115567</v>
      </c>
      <c r="J1129" s="3">
        <v>9.2769225083891944E-4</v>
      </c>
      <c r="K1129" s="4">
        <v>7736430.54</v>
      </c>
      <c r="L1129" s="5">
        <v>350001</v>
      </c>
      <c r="M1129" s="6">
        <v>22.1040241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4335</v>
      </c>
      <c r="AG1129">
        <v>-7.7016000000000001E-2</v>
      </c>
    </row>
    <row r="1130" spans="1:33" x14ac:dyDescent="0.25">
      <c r="A1130" t="s">
        <v>1911</v>
      </c>
      <c r="B1130" t="s">
        <v>2050</v>
      </c>
      <c r="C1130" t="s">
        <v>2051</v>
      </c>
      <c r="D1130" t="s">
        <v>2052</v>
      </c>
      <c r="E1130" t="s">
        <v>2053</v>
      </c>
      <c r="G1130" s="1">
        <v>427.21522442885328</v>
      </c>
      <c r="H1130" s="1">
        <v>15.111001</v>
      </c>
      <c r="I1130" s="2">
        <v>6455.6496835596272</v>
      </c>
      <c r="J1130" s="3">
        <v>8.3444808948800143E-4</v>
      </c>
      <c r="K1130" s="4">
        <v>7736430.54</v>
      </c>
      <c r="L1130" s="5">
        <v>350001</v>
      </c>
      <c r="M1130" s="6">
        <v>22.1040241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4335</v>
      </c>
      <c r="AG1130">
        <v>-7.7016000000000001E-2</v>
      </c>
    </row>
    <row r="1131" spans="1:33" x14ac:dyDescent="0.25">
      <c r="A1131" t="s">
        <v>1911</v>
      </c>
      <c r="B1131" t="s">
        <v>2054</v>
      </c>
      <c r="C1131" t="s">
        <v>2055</v>
      </c>
      <c r="D1131" t="s">
        <v>2056</v>
      </c>
      <c r="E1131" t="s">
        <v>2057</v>
      </c>
      <c r="F1131" t="s">
        <v>2058</v>
      </c>
      <c r="G1131" s="1">
        <v>284.90307299594662</v>
      </c>
      <c r="H1131" s="1">
        <v>104.18</v>
      </c>
      <c r="I1131" s="2">
        <v>29681.20214471771</v>
      </c>
      <c r="J1131" s="3">
        <v>3.836549942671328E-3</v>
      </c>
      <c r="K1131" s="4">
        <v>7736430.54</v>
      </c>
      <c r="L1131" s="5">
        <v>350001</v>
      </c>
      <c r="M1131" s="6">
        <v>22.1040241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4335</v>
      </c>
      <c r="AG1131">
        <v>-7.7016000000000001E-2</v>
      </c>
    </row>
    <row r="1132" spans="1:33" x14ac:dyDescent="0.25">
      <c r="A1132" t="s">
        <v>1911</v>
      </c>
      <c r="B1132" t="s">
        <v>759</v>
      </c>
      <c r="C1132" t="s">
        <v>2059</v>
      </c>
      <c r="D1132" t="s">
        <v>761</v>
      </c>
      <c r="E1132" t="s">
        <v>762</v>
      </c>
      <c r="F1132" t="s">
        <v>763</v>
      </c>
      <c r="G1132" s="1">
        <v>397.80497569981969</v>
      </c>
      <c r="H1132" s="1">
        <v>440.23</v>
      </c>
      <c r="I1132" s="2">
        <v>175125.68445233171</v>
      </c>
      <c r="J1132" s="3">
        <v>2.2636496708252182E-2</v>
      </c>
      <c r="K1132" s="4">
        <v>7736430.54</v>
      </c>
      <c r="L1132" s="5">
        <v>350001</v>
      </c>
      <c r="M1132" s="6">
        <v>22.1040241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4335</v>
      </c>
      <c r="AG1132">
        <v>-7.7016000000000001E-2</v>
      </c>
    </row>
    <row r="1133" spans="1:33" x14ac:dyDescent="0.25">
      <c r="A1133" t="s">
        <v>1911</v>
      </c>
      <c r="B1133" t="s">
        <v>2060</v>
      </c>
      <c r="C1133" t="s">
        <v>2061</v>
      </c>
      <c r="D1133" t="s">
        <v>2062</v>
      </c>
      <c r="E1133" t="s">
        <v>2063</v>
      </c>
      <c r="G1133" s="1">
        <v>496.00175403917598</v>
      </c>
      <c r="H1133" s="1">
        <v>28.709130399999999</v>
      </c>
      <c r="I1133" s="2">
        <v>14239.77903533943</v>
      </c>
      <c r="J1133" s="3">
        <v>1.840613570006851E-3</v>
      </c>
      <c r="K1133" s="4">
        <v>7736430.54</v>
      </c>
      <c r="L1133" s="5">
        <v>350001</v>
      </c>
      <c r="M1133" s="6">
        <v>22.1040241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4335</v>
      </c>
      <c r="AG1133">
        <v>-7.7016000000000001E-2</v>
      </c>
    </row>
    <row r="1134" spans="1:33" x14ac:dyDescent="0.25">
      <c r="A1134" t="s">
        <v>1911</v>
      </c>
      <c r="B1134" t="s">
        <v>2064</v>
      </c>
      <c r="C1134" t="s">
        <v>2065</v>
      </c>
      <c r="D1134" t="s">
        <v>2066</v>
      </c>
      <c r="E1134" t="s">
        <v>2067</v>
      </c>
      <c r="F1134" t="s">
        <v>2068</v>
      </c>
      <c r="G1134" s="1">
        <v>185.73059920112459</v>
      </c>
      <c r="H1134" s="1">
        <v>304.67</v>
      </c>
      <c r="I1134" s="2">
        <v>56586.541658606649</v>
      </c>
      <c r="J1134" s="3">
        <v>7.3142958326885789E-3</v>
      </c>
      <c r="K1134" s="4">
        <v>7736430.54</v>
      </c>
      <c r="L1134" s="5">
        <v>350001</v>
      </c>
      <c r="M1134" s="6">
        <v>22.1040241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4335</v>
      </c>
      <c r="AG1134">
        <v>-7.7016000000000001E-2</v>
      </c>
    </row>
    <row r="1135" spans="1:33" x14ac:dyDescent="0.25">
      <c r="A1135" t="s">
        <v>1911</v>
      </c>
      <c r="B1135" t="s">
        <v>2069</v>
      </c>
      <c r="C1135" t="s">
        <v>2070</v>
      </c>
      <c r="D1135" t="s">
        <v>2071</v>
      </c>
      <c r="E1135" t="s">
        <v>2072</v>
      </c>
      <c r="F1135" t="s">
        <v>2073</v>
      </c>
      <c r="G1135" s="1">
        <v>569.80614599189312</v>
      </c>
      <c r="H1135" s="1">
        <v>306.85000000000002</v>
      </c>
      <c r="I1135" s="2">
        <v>174845.01589761241</v>
      </c>
      <c r="J1135" s="3">
        <v>2.260021789035702E-2</v>
      </c>
      <c r="K1135" s="4">
        <v>7736430.54</v>
      </c>
      <c r="L1135" s="5">
        <v>350001</v>
      </c>
      <c r="M1135" s="6">
        <v>22.1040241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4335</v>
      </c>
      <c r="AG1135">
        <v>-7.7016000000000001E-2</v>
      </c>
    </row>
    <row r="1136" spans="1:33" x14ac:dyDescent="0.25">
      <c r="A1136" t="s">
        <v>1911</v>
      </c>
      <c r="B1136" t="s">
        <v>2074</v>
      </c>
      <c r="C1136" t="s">
        <v>2075</v>
      </c>
      <c r="D1136" t="s">
        <v>2076</v>
      </c>
      <c r="E1136" t="s">
        <v>2077</v>
      </c>
      <c r="G1136" s="1">
        <v>39.376280881289091</v>
      </c>
      <c r="H1136" s="1">
        <v>1660.70472</v>
      </c>
      <c r="I1136" s="2">
        <v>65392.375515602551</v>
      </c>
      <c r="J1136" s="3">
        <v>8.4525253833148944E-3</v>
      </c>
      <c r="K1136" s="4">
        <v>7736430.54</v>
      </c>
      <c r="L1136" s="5">
        <v>350001</v>
      </c>
      <c r="M1136" s="6">
        <v>22.1040241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4335</v>
      </c>
      <c r="AG1136">
        <v>-7.7016000000000001E-2</v>
      </c>
    </row>
    <row r="1137" spans="1:33" x14ac:dyDescent="0.25">
      <c r="A1137" t="s">
        <v>1911</v>
      </c>
      <c r="B1137" t="s">
        <v>2078</v>
      </c>
      <c r="C1137" t="s">
        <v>2079</v>
      </c>
      <c r="D1137" t="s">
        <v>2080</v>
      </c>
      <c r="E1137" t="s">
        <v>2081</v>
      </c>
      <c r="G1137" s="1">
        <v>1606.8310300867281</v>
      </c>
      <c r="H1137" s="1">
        <v>5.9488860000000008</v>
      </c>
      <c r="I1137" s="2">
        <v>9558.8546192485173</v>
      </c>
      <c r="J1137" s="3">
        <v>1.2355639425476589E-3</v>
      </c>
      <c r="K1137" s="4">
        <v>7736430.54</v>
      </c>
      <c r="L1137" s="5">
        <v>350001</v>
      </c>
      <c r="M1137" s="6">
        <v>22.1040241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4335</v>
      </c>
      <c r="AG1137">
        <v>-7.7016000000000001E-2</v>
      </c>
    </row>
    <row r="1138" spans="1:33" x14ac:dyDescent="0.25">
      <c r="A1138" t="s">
        <v>1911</v>
      </c>
      <c r="B1138" t="s">
        <v>2082</v>
      </c>
      <c r="C1138" t="s">
        <v>2083</v>
      </c>
      <c r="D1138" t="s">
        <v>2084</v>
      </c>
      <c r="E1138" t="s">
        <v>2085</v>
      </c>
      <c r="G1138" s="1">
        <v>243.8541713338594</v>
      </c>
      <c r="H1138" s="1">
        <v>172.361964</v>
      </c>
      <c r="I1138" s="2">
        <v>42031.183900696502</v>
      </c>
      <c r="J1138" s="3">
        <v>5.4328910061792529E-3</v>
      </c>
      <c r="K1138" s="4">
        <v>7736430.54</v>
      </c>
      <c r="L1138" s="5">
        <v>350001</v>
      </c>
      <c r="M1138" s="6">
        <v>22.1040241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4335</v>
      </c>
      <c r="AG1138">
        <v>-7.7016000000000001E-2</v>
      </c>
    </row>
    <row r="1139" spans="1:33" x14ac:dyDescent="0.25">
      <c r="A1139" t="s">
        <v>1911</v>
      </c>
      <c r="B1139" t="s">
        <v>2086</v>
      </c>
      <c r="C1139" t="s">
        <v>2087</v>
      </c>
      <c r="D1139" t="s">
        <v>2088</v>
      </c>
      <c r="E1139" t="s">
        <v>2089</v>
      </c>
      <c r="F1139" t="s">
        <v>2090</v>
      </c>
      <c r="G1139" s="1">
        <v>348.25358506867542</v>
      </c>
      <c r="H1139" s="1">
        <v>101.73</v>
      </c>
      <c r="I1139" s="2">
        <v>35427.837209036363</v>
      </c>
      <c r="J1139" s="3">
        <v>4.5793518116477982E-3</v>
      </c>
      <c r="K1139" s="4">
        <v>7736430.54</v>
      </c>
      <c r="L1139" s="5">
        <v>350001</v>
      </c>
      <c r="M1139" s="6">
        <v>22.1040241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4335</v>
      </c>
      <c r="AG1139">
        <v>-7.7016000000000001E-2</v>
      </c>
    </row>
    <row r="1140" spans="1:33" x14ac:dyDescent="0.25">
      <c r="A1140" t="s">
        <v>1911</v>
      </c>
      <c r="B1140" t="s">
        <v>2091</v>
      </c>
      <c r="C1140" t="s">
        <v>2092</v>
      </c>
      <c r="D1140" t="s">
        <v>2093</v>
      </c>
      <c r="E1140" t="s">
        <v>2094</v>
      </c>
      <c r="G1140" s="1">
        <v>313.61639639964773</v>
      </c>
      <c r="H1140" s="1">
        <v>44.486384399999999</v>
      </c>
      <c r="I1140" s="2">
        <v>13951.6595643775</v>
      </c>
      <c r="J1140" s="3">
        <v>1.8033716572833729E-3</v>
      </c>
      <c r="K1140" s="4">
        <v>7736430.54</v>
      </c>
      <c r="L1140" s="5">
        <v>350001</v>
      </c>
      <c r="M1140" s="6">
        <v>22.1040241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4335</v>
      </c>
      <c r="AG1140">
        <v>-7.7016000000000001E-2</v>
      </c>
    </row>
    <row r="1141" spans="1:33" x14ac:dyDescent="0.25">
      <c r="A1141" t="s">
        <v>1911</v>
      </c>
      <c r="B1141" t="s">
        <v>260</v>
      </c>
      <c r="C1141" t="s">
        <v>2095</v>
      </c>
      <c r="D1141" t="s">
        <v>262</v>
      </c>
      <c r="E1141" t="s">
        <v>263</v>
      </c>
      <c r="F1141" t="s">
        <v>264</v>
      </c>
      <c r="G1141" s="1">
        <v>98.545241002022621</v>
      </c>
      <c r="H1141" s="1">
        <v>75.55</v>
      </c>
      <c r="I1141" s="2">
        <v>7445.0929577028091</v>
      </c>
      <c r="J1141" s="3">
        <v>9.6234211878580491E-4</v>
      </c>
      <c r="K1141" s="4">
        <v>7736430.54</v>
      </c>
      <c r="L1141" s="5">
        <v>350001</v>
      </c>
      <c r="M1141" s="6">
        <v>22.1040241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4335</v>
      </c>
      <c r="AG1141">
        <v>-7.7016000000000001E-2</v>
      </c>
    </row>
    <row r="1142" spans="1:33" x14ac:dyDescent="0.25">
      <c r="A1142" t="s">
        <v>1911</v>
      </c>
      <c r="B1142" t="s">
        <v>2096</v>
      </c>
      <c r="C1142" t="s">
        <v>2097</v>
      </c>
      <c r="D1142" t="s">
        <v>2098</v>
      </c>
      <c r="E1142" t="s">
        <v>2099</v>
      </c>
      <c r="F1142" t="s">
        <v>2100</v>
      </c>
      <c r="G1142" s="1">
        <v>683.5443590861654</v>
      </c>
      <c r="H1142" s="1">
        <v>190.87</v>
      </c>
      <c r="I1142" s="2">
        <v>130468.11181877639</v>
      </c>
      <c r="J1142" s="3">
        <v>1.6864122432717711E-2</v>
      </c>
      <c r="K1142" s="4">
        <v>7736430.54</v>
      </c>
      <c r="L1142" s="5">
        <v>350001</v>
      </c>
      <c r="M1142" s="6">
        <v>22.1040241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4335</v>
      </c>
      <c r="AG1142">
        <v>-7.7016000000000001E-2</v>
      </c>
    </row>
    <row r="1143" spans="1:33" x14ac:dyDescent="0.25">
      <c r="A1143" t="s">
        <v>1911</v>
      </c>
      <c r="B1143" t="s">
        <v>2101</v>
      </c>
      <c r="C1143" t="s">
        <v>2102</v>
      </c>
      <c r="D1143" t="s">
        <v>2103</v>
      </c>
      <c r="E1143" t="s">
        <v>2104</v>
      </c>
      <c r="F1143" t="s">
        <v>2105</v>
      </c>
      <c r="G1143" s="1">
        <v>147.2603212427679</v>
      </c>
      <c r="H1143" s="1">
        <v>38.18</v>
      </c>
      <c r="I1143" s="2">
        <v>5622.3990650488777</v>
      </c>
      <c r="J1143" s="3">
        <v>7.2674330054139902E-4</v>
      </c>
      <c r="K1143" s="4">
        <v>7736430.54</v>
      </c>
      <c r="L1143" s="5">
        <v>350001</v>
      </c>
      <c r="M1143" s="6">
        <v>22.1040241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4335</v>
      </c>
      <c r="AG1143">
        <v>-7.7016000000000001E-2</v>
      </c>
    </row>
    <row r="1144" spans="1:33" x14ac:dyDescent="0.25">
      <c r="A1144" t="s">
        <v>1911</v>
      </c>
      <c r="B1144" t="s">
        <v>2106</v>
      </c>
      <c r="C1144" t="s">
        <v>2107</v>
      </c>
      <c r="D1144" t="s">
        <v>2108</v>
      </c>
      <c r="E1144" t="s">
        <v>2109</v>
      </c>
      <c r="F1144" t="s">
        <v>2110</v>
      </c>
      <c r="G1144" s="1">
        <v>67.741141622323894</v>
      </c>
      <c r="H1144" s="1">
        <v>178.56</v>
      </c>
      <c r="I1144" s="2">
        <v>12095.858248082161</v>
      </c>
      <c r="J1144" s="3">
        <v>1.563493420582324E-3</v>
      </c>
      <c r="K1144" s="4">
        <v>7736430.54</v>
      </c>
      <c r="L1144" s="5">
        <v>350001</v>
      </c>
      <c r="M1144" s="6">
        <v>22.1040241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4335</v>
      </c>
      <c r="AG1144">
        <v>-7.7016000000000001E-2</v>
      </c>
    </row>
    <row r="1145" spans="1:33" x14ac:dyDescent="0.25">
      <c r="A1145" t="s">
        <v>1911</v>
      </c>
      <c r="B1145" t="s">
        <v>2111</v>
      </c>
      <c r="C1145" t="s">
        <v>2112</v>
      </c>
      <c r="D1145" t="s">
        <v>2113</v>
      </c>
      <c r="E1145" t="s">
        <v>2114</v>
      </c>
      <c r="F1145" t="s">
        <v>2115</v>
      </c>
      <c r="G1145" s="1">
        <v>1512.258263439101</v>
      </c>
      <c r="H1145" s="1">
        <v>119.5</v>
      </c>
      <c r="I1145" s="2">
        <v>180714.8624809726</v>
      </c>
      <c r="J1145" s="3">
        <v>2.335894590491245E-2</v>
      </c>
      <c r="K1145" s="4">
        <v>7736430.54</v>
      </c>
      <c r="L1145" s="5">
        <v>350001</v>
      </c>
      <c r="M1145" s="6">
        <v>22.1040241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4335</v>
      </c>
      <c r="AG1145">
        <v>-7.7016000000000001E-2</v>
      </c>
    </row>
    <row r="1146" spans="1:33" x14ac:dyDescent="0.25">
      <c r="A1146" t="s">
        <v>1911</v>
      </c>
      <c r="B1146" t="s">
        <v>2116</v>
      </c>
      <c r="C1146" t="s">
        <v>2117</v>
      </c>
      <c r="D1146" t="s">
        <v>2118</v>
      </c>
      <c r="E1146" t="s">
        <v>2119</v>
      </c>
      <c r="F1146" t="s">
        <v>2120</v>
      </c>
      <c r="G1146" s="1">
        <v>1263.5953073604469</v>
      </c>
      <c r="H1146" s="1">
        <v>24.26</v>
      </c>
      <c r="I1146" s="2">
        <v>30654.822156564449</v>
      </c>
      <c r="J1146" s="3">
        <v>3.9623986796066346E-3</v>
      </c>
      <c r="K1146" s="4">
        <v>7736430.54</v>
      </c>
      <c r="L1146" s="5">
        <v>350001</v>
      </c>
      <c r="M1146" s="6">
        <v>22.1040241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4335</v>
      </c>
      <c r="AG1146">
        <v>-7.7016000000000001E-2</v>
      </c>
    </row>
    <row r="1147" spans="1:33" x14ac:dyDescent="0.25">
      <c r="A1147" t="s">
        <v>1911</v>
      </c>
      <c r="B1147" t="s">
        <v>2121</v>
      </c>
      <c r="C1147" t="s">
        <v>2122</v>
      </c>
      <c r="D1147" t="s">
        <v>2123</v>
      </c>
      <c r="E1147" t="s">
        <v>2124</v>
      </c>
      <c r="F1147" t="s">
        <v>2125</v>
      </c>
      <c r="G1147" s="1">
        <v>734.69867796557457</v>
      </c>
      <c r="H1147" s="1">
        <v>242.06</v>
      </c>
      <c r="I1147" s="2">
        <v>177841.16198834701</v>
      </c>
      <c r="J1147" s="3">
        <v>2.2987495469499429E-2</v>
      </c>
      <c r="K1147" s="4">
        <v>7736430.54</v>
      </c>
      <c r="L1147" s="5">
        <v>350001</v>
      </c>
      <c r="M1147" s="6">
        <v>22.1040241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4335</v>
      </c>
      <c r="AG1147">
        <v>-7.7016000000000001E-2</v>
      </c>
    </row>
    <row r="1148" spans="1:33" x14ac:dyDescent="0.25">
      <c r="A1148" t="s">
        <v>1911</v>
      </c>
      <c r="B1148" t="s">
        <v>2126</v>
      </c>
      <c r="C1148" t="s">
        <v>2127</v>
      </c>
      <c r="D1148" t="s">
        <v>2128</v>
      </c>
      <c r="E1148" t="s">
        <v>2129</v>
      </c>
      <c r="F1148" t="s">
        <v>2130</v>
      </c>
      <c r="G1148" s="1">
        <v>1080.025176667853</v>
      </c>
      <c r="H1148" s="1">
        <v>112.32</v>
      </c>
      <c r="I1148" s="2">
        <v>121308.42784333329</v>
      </c>
      <c r="J1148" s="3">
        <v>1.568015471943128E-2</v>
      </c>
      <c r="K1148" s="4">
        <v>7736430.54</v>
      </c>
      <c r="L1148" s="5">
        <v>350001</v>
      </c>
      <c r="M1148" s="6">
        <v>22.1040241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4335</v>
      </c>
      <c r="AG1148">
        <v>-7.7016000000000001E-2</v>
      </c>
    </row>
    <row r="1149" spans="1:33" x14ac:dyDescent="0.25">
      <c r="A1149" t="s">
        <v>1911</v>
      </c>
      <c r="B1149" t="s">
        <v>2131</v>
      </c>
      <c r="C1149" t="s">
        <v>2132</v>
      </c>
      <c r="D1149" t="s">
        <v>2133</v>
      </c>
      <c r="E1149" t="s">
        <v>2134</v>
      </c>
      <c r="F1149" t="s">
        <v>2135</v>
      </c>
      <c r="G1149" s="1">
        <v>69.831917598321539</v>
      </c>
      <c r="H1149" s="1">
        <v>380.26</v>
      </c>
      <c r="I1149" s="2">
        <v>26554.284985937749</v>
      </c>
      <c r="J1149" s="3">
        <v>3.4323690814055631E-3</v>
      </c>
      <c r="K1149" s="4">
        <v>7736430.54</v>
      </c>
      <c r="L1149" s="5">
        <v>350001</v>
      </c>
      <c r="M1149" s="6">
        <v>22.1040241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4335</v>
      </c>
      <c r="AG1149">
        <v>-7.7016000000000001E-2</v>
      </c>
    </row>
    <row r="1150" spans="1:33" x14ac:dyDescent="0.25">
      <c r="A1150" t="s">
        <v>1911</v>
      </c>
      <c r="B1150" t="s">
        <v>2136</v>
      </c>
      <c r="C1150" t="s">
        <v>2137</v>
      </c>
      <c r="D1150" t="s">
        <v>2138</v>
      </c>
      <c r="E1150" t="s">
        <v>2139</v>
      </c>
      <c r="F1150" t="s">
        <v>2140</v>
      </c>
      <c r="G1150" s="1">
        <v>75.616397798581716</v>
      </c>
      <c r="H1150" s="1">
        <v>231.73</v>
      </c>
      <c r="I1150" s="2">
        <v>17522.587861865341</v>
      </c>
      <c r="J1150" s="3">
        <v>2.2649447663580192E-3</v>
      </c>
      <c r="K1150" s="4">
        <v>7736430.54</v>
      </c>
      <c r="L1150" s="5">
        <v>350001</v>
      </c>
      <c r="M1150" s="6">
        <v>22.1040241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4335</v>
      </c>
      <c r="AG1150">
        <v>-7.7016000000000001E-2</v>
      </c>
    </row>
    <row r="1151" spans="1:33" x14ac:dyDescent="0.25">
      <c r="A1151" t="s">
        <v>1911</v>
      </c>
      <c r="B1151" t="s">
        <v>2141</v>
      </c>
      <c r="C1151" t="s">
        <v>2142</v>
      </c>
      <c r="D1151" t="s">
        <v>2143</v>
      </c>
      <c r="E1151" t="s">
        <v>2144</v>
      </c>
      <c r="G1151" s="1">
        <v>8.3631039039906039</v>
      </c>
      <c r="H1151" s="1">
        <v>739.61367999999993</v>
      </c>
      <c r="I1151" s="2">
        <v>6185.4660546528567</v>
      </c>
      <c r="J1151" s="3">
        <v>7.9952453817970384E-4</v>
      </c>
      <c r="K1151" s="4">
        <v>7736430.54</v>
      </c>
      <c r="L1151" s="5">
        <v>350001</v>
      </c>
      <c r="M1151" s="6">
        <v>22.1040241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4335</v>
      </c>
      <c r="AG1151">
        <v>-7.7016000000000001E-2</v>
      </c>
    </row>
    <row r="1152" spans="1:33" x14ac:dyDescent="0.25">
      <c r="A1152" t="s">
        <v>1911</v>
      </c>
      <c r="B1152" t="s">
        <v>2145</v>
      </c>
      <c r="C1152" t="s">
        <v>2146</v>
      </c>
      <c r="D1152" t="s">
        <v>2147</v>
      </c>
      <c r="E1152" t="s">
        <v>2148</v>
      </c>
      <c r="G1152" s="1">
        <v>189.21522582778741</v>
      </c>
      <c r="H1152" s="1">
        <v>30.423652799999999</v>
      </c>
      <c r="I1152" s="2">
        <v>5756.6183350581969</v>
      </c>
      <c r="J1152" s="3">
        <v>7.440922923426385E-4</v>
      </c>
      <c r="K1152" s="4">
        <v>7736430.54</v>
      </c>
      <c r="L1152" s="5">
        <v>350001</v>
      </c>
      <c r="M1152" s="6">
        <v>22.1040241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4335</v>
      </c>
      <c r="AG1152">
        <v>-7.7016000000000001E-2</v>
      </c>
    </row>
    <row r="1153" spans="1:33" x14ac:dyDescent="0.25">
      <c r="A1153" t="s">
        <v>1911</v>
      </c>
      <c r="B1153" t="s">
        <v>2149</v>
      </c>
      <c r="C1153" t="s">
        <v>2150</v>
      </c>
      <c r="D1153" t="s">
        <v>2151</v>
      </c>
      <c r="E1153" t="s">
        <v>2152</v>
      </c>
      <c r="G1153" s="1">
        <v>1035.491648379103</v>
      </c>
      <c r="H1153" s="1">
        <v>16.889869600000001</v>
      </c>
      <c r="I1153" s="2">
        <v>17489.31891301211</v>
      </c>
      <c r="J1153" s="3">
        <v>2.260644469382401E-3</v>
      </c>
      <c r="K1153" s="4">
        <v>7736430.54</v>
      </c>
      <c r="L1153" s="5">
        <v>350001</v>
      </c>
      <c r="M1153" s="6">
        <v>22.1040241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4335</v>
      </c>
      <c r="AG1153">
        <v>-7.7016000000000001E-2</v>
      </c>
    </row>
    <row r="1154" spans="1:33" x14ac:dyDescent="0.25">
      <c r="A1154" t="s">
        <v>1911</v>
      </c>
      <c r="B1154" t="s">
        <v>2149</v>
      </c>
      <c r="C1154" t="s">
        <v>2153</v>
      </c>
      <c r="D1154" t="s">
        <v>2154</v>
      </c>
      <c r="E1154" t="s">
        <v>2155</v>
      </c>
      <c r="G1154" s="1">
        <v>2311.2831489328701</v>
      </c>
      <c r="H1154" s="1">
        <v>14.951912099999999</v>
      </c>
      <c r="I1154" s="2">
        <v>34558.102481055481</v>
      </c>
      <c r="J1154" s="3">
        <v>4.4669311386405187E-3</v>
      </c>
      <c r="K1154" s="4">
        <v>7736430.54</v>
      </c>
      <c r="L1154" s="5">
        <v>350001</v>
      </c>
      <c r="M1154" s="6">
        <v>22.1040241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4335</v>
      </c>
      <c r="AG1154">
        <v>-7.7016000000000001E-2</v>
      </c>
    </row>
    <row r="1155" spans="1:33" x14ac:dyDescent="0.25">
      <c r="A1155" t="s">
        <v>1911</v>
      </c>
      <c r="B1155" t="s">
        <v>796</v>
      </c>
      <c r="C1155" t="s">
        <v>2156</v>
      </c>
      <c r="D1155" t="s">
        <v>798</v>
      </c>
      <c r="E1155" t="s">
        <v>799</v>
      </c>
      <c r="F1155" t="s">
        <v>800</v>
      </c>
      <c r="G1155" s="1">
        <v>108.65065821934461</v>
      </c>
      <c r="H1155" s="1">
        <v>222.43</v>
      </c>
      <c r="I1155" s="2">
        <v>24167.16590772882</v>
      </c>
      <c r="J1155" s="3">
        <v>3.1238134670474029E-3</v>
      </c>
      <c r="K1155" s="4">
        <v>7736430.54</v>
      </c>
      <c r="L1155" s="5">
        <v>350001</v>
      </c>
      <c r="M1155" s="6">
        <v>22.1040241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7"/>
        <v xml:space="preserve"> </v>
      </c>
      <c r="AB1155" s="8" t="s">
        <v>4335</v>
      </c>
      <c r="AG1155">
        <v>-7.7016000000000001E-2</v>
      </c>
    </row>
    <row r="1156" spans="1:33" x14ac:dyDescent="0.25">
      <c r="A1156" t="s">
        <v>1911</v>
      </c>
      <c r="B1156" t="s">
        <v>2157</v>
      </c>
      <c r="C1156" t="s">
        <v>2158</v>
      </c>
      <c r="D1156" t="s">
        <v>2159</v>
      </c>
      <c r="E1156" t="s">
        <v>2160</v>
      </c>
      <c r="F1156" t="s">
        <v>2161</v>
      </c>
      <c r="G1156" s="1">
        <v>36.937042242625168</v>
      </c>
      <c r="H1156" s="1">
        <v>149.53</v>
      </c>
      <c r="I1156" s="2">
        <v>5523.1959265397418</v>
      </c>
      <c r="J1156" s="3">
        <v>7.1392044405787971E-4</v>
      </c>
      <c r="K1156" s="4">
        <v>7736430.54</v>
      </c>
      <c r="L1156" s="5">
        <v>350001</v>
      </c>
      <c r="M1156" s="6">
        <v>22.1040241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7"/>
        <v xml:space="preserve"> </v>
      </c>
      <c r="AB1156" s="8" t="s">
        <v>4335</v>
      </c>
      <c r="AG1156">
        <v>-7.7016000000000001E-2</v>
      </c>
    </row>
    <row r="1157" spans="1:33" x14ac:dyDescent="0.25">
      <c r="A1157" t="s">
        <v>1911</v>
      </c>
      <c r="B1157" t="s">
        <v>2162</v>
      </c>
      <c r="C1157" t="s">
        <v>2163</v>
      </c>
      <c r="D1157" t="s">
        <v>2164</v>
      </c>
      <c r="E1157" t="s">
        <v>2165</v>
      </c>
      <c r="F1157" t="s">
        <v>2166</v>
      </c>
      <c r="G1157" s="1">
        <v>26.483162362636911</v>
      </c>
      <c r="H1157" s="1">
        <v>662.91</v>
      </c>
      <c r="I1157" s="2">
        <v>17555.953161815629</v>
      </c>
      <c r="J1157" s="3">
        <v>2.2692575175393011E-3</v>
      </c>
      <c r="K1157" s="4">
        <v>7736430.54</v>
      </c>
      <c r="L1157" s="5">
        <v>350001</v>
      </c>
      <c r="M1157" s="6">
        <v>22.1040241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ref="S1157:S1220" si="18">IF(ISNUMBER(N1157),Q1157*N1157,IF(ISNUMBER(R1157),J1157*R1157," "))</f>
        <v xml:space="preserve"> </v>
      </c>
      <c r="AB1157" s="8" t="s">
        <v>4335</v>
      </c>
      <c r="AG1157">
        <v>-7.7016000000000001E-2</v>
      </c>
    </row>
    <row r="1158" spans="1:33" x14ac:dyDescent="0.25">
      <c r="A1158" t="s">
        <v>1911</v>
      </c>
      <c r="B1158" t="s">
        <v>2167</v>
      </c>
      <c r="C1158" t="s">
        <v>2168</v>
      </c>
      <c r="D1158" t="s">
        <v>2169</v>
      </c>
      <c r="E1158" t="s">
        <v>2170</v>
      </c>
      <c r="F1158" t="s">
        <v>2171</v>
      </c>
      <c r="G1158" s="1">
        <v>194.9997060280476</v>
      </c>
      <c r="H1158" s="1">
        <v>131.97</v>
      </c>
      <c r="I1158" s="2">
        <v>25734.11120452144</v>
      </c>
      <c r="J1158" s="3">
        <v>3.3263545858089531E-3</v>
      </c>
      <c r="K1158" s="4">
        <v>7736430.54</v>
      </c>
      <c r="L1158" s="5">
        <v>350001</v>
      </c>
      <c r="M1158" s="6">
        <v>22.1040241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4335</v>
      </c>
      <c r="AG1158">
        <v>-7.7016000000000001E-2</v>
      </c>
    </row>
    <row r="1159" spans="1:33" x14ac:dyDescent="0.25">
      <c r="A1159" t="s">
        <v>1911</v>
      </c>
      <c r="B1159" t="s">
        <v>280</v>
      </c>
      <c r="C1159" t="s">
        <v>2172</v>
      </c>
      <c r="D1159" t="s">
        <v>282</v>
      </c>
      <c r="E1159" t="s">
        <v>283</v>
      </c>
      <c r="F1159" t="s">
        <v>284</v>
      </c>
      <c r="G1159" s="1">
        <v>987.54318599622377</v>
      </c>
      <c r="H1159" s="1">
        <v>38.79</v>
      </c>
      <c r="I1159" s="2">
        <v>38306.800184793523</v>
      </c>
      <c r="J1159" s="3">
        <v>4.9514824681400832E-3</v>
      </c>
      <c r="K1159" s="4">
        <v>7736430.54</v>
      </c>
      <c r="L1159" s="5">
        <v>350001</v>
      </c>
      <c r="M1159" s="6">
        <v>22.1040241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4335</v>
      </c>
      <c r="AG1159">
        <v>-7.7016000000000001E-2</v>
      </c>
    </row>
    <row r="1160" spans="1:33" x14ac:dyDescent="0.25">
      <c r="A1160" t="s">
        <v>1911</v>
      </c>
      <c r="B1160" t="s">
        <v>2173</v>
      </c>
      <c r="C1160" t="s">
        <v>2174</v>
      </c>
      <c r="D1160" t="s">
        <v>2175</v>
      </c>
      <c r="E1160" t="s">
        <v>2176</v>
      </c>
      <c r="G1160" s="1">
        <v>517.74582418955163</v>
      </c>
      <c r="H1160" s="1">
        <v>75.02</v>
      </c>
      <c r="I1160" s="2">
        <v>38841.291730700163</v>
      </c>
      <c r="J1160" s="3">
        <v>5.020570084598751E-3</v>
      </c>
      <c r="K1160" s="4">
        <v>7736430.54</v>
      </c>
      <c r="L1160" s="5">
        <v>350001</v>
      </c>
      <c r="M1160" s="6">
        <v>22.1040241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4335</v>
      </c>
      <c r="AG1160">
        <v>-7.7016000000000001E-2</v>
      </c>
    </row>
    <row r="1161" spans="1:33" x14ac:dyDescent="0.25">
      <c r="A1161" t="s">
        <v>1911</v>
      </c>
      <c r="B1161" t="s">
        <v>2177</v>
      </c>
      <c r="C1161" t="s">
        <v>2178</v>
      </c>
      <c r="D1161" t="s">
        <v>2179</v>
      </c>
      <c r="E1161" t="s">
        <v>2180</v>
      </c>
      <c r="F1161" t="s">
        <v>2181</v>
      </c>
      <c r="G1161" s="1">
        <v>71.99238610685245</v>
      </c>
      <c r="H1161" s="1">
        <v>142.49</v>
      </c>
      <c r="I1161" s="2">
        <v>10258.195096365411</v>
      </c>
      <c r="J1161" s="3">
        <v>1.3259596972178601E-3</v>
      </c>
      <c r="K1161" s="4">
        <v>7736430.54</v>
      </c>
      <c r="L1161" s="5">
        <v>350001</v>
      </c>
      <c r="M1161" s="6">
        <v>22.1040241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4335</v>
      </c>
      <c r="AG1161">
        <v>-7.7016000000000001E-2</v>
      </c>
    </row>
    <row r="1162" spans="1:33" x14ac:dyDescent="0.25">
      <c r="A1162" t="s">
        <v>1911</v>
      </c>
      <c r="B1162" t="s">
        <v>2182</v>
      </c>
      <c r="C1162" t="s">
        <v>2183</v>
      </c>
      <c r="D1162" t="s">
        <v>2184</v>
      </c>
      <c r="E1162" t="s">
        <v>2185</v>
      </c>
      <c r="G1162" s="1">
        <v>2854.1182848343929</v>
      </c>
      <c r="H1162" s="1">
        <v>9.9355740000000008</v>
      </c>
      <c r="I1162" s="2">
        <v>28357.3034237252</v>
      </c>
      <c r="J1162" s="3">
        <v>3.6654246783588639E-3</v>
      </c>
      <c r="K1162" s="4">
        <v>7736430.54</v>
      </c>
      <c r="L1162" s="5">
        <v>350001</v>
      </c>
      <c r="M1162" s="6">
        <v>22.1040241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4335</v>
      </c>
      <c r="AG1162">
        <v>-7.7016000000000001E-2</v>
      </c>
    </row>
    <row r="1163" spans="1:33" x14ac:dyDescent="0.25">
      <c r="A1163" t="s">
        <v>1911</v>
      </c>
      <c r="B1163" t="s">
        <v>2186</v>
      </c>
      <c r="C1163" t="s">
        <v>2187</v>
      </c>
      <c r="D1163" t="s">
        <v>2188</v>
      </c>
      <c r="E1163" t="s">
        <v>2189</v>
      </c>
      <c r="F1163" t="s">
        <v>2190</v>
      </c>
      <c r="G1163" s="1">
        <v>25.019619179438561</v>
      </c>
      <c r="H1163" s="1">
        <v>4678.9399999999996</v>
      </c>
      <c r="I1163" s="2">
        <v>117065.2969634422</v>
      </c>
      <c r="J1163" s="3">
        <v>1.513169366133057E-2</v>
      </c>
      <c r="K1163" s="4">
        <v>7736430.54</v>
      </c>
      <c r="L1163" s="5">
        <v>350001</v>
      </c>
      <c r="M1163" s="6">
        <v>22.1040241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4335</v>
      </c>
      <c r="AG1163">
        <v>-7.7016000000000001E-2</v>
      </c>
    </row>
    <row r="1164" spans="1:33" x14ac:dyDescent="0.25">
      <c r="A1164" t="s">
        <v>1911</v>
      </c>
      <c r="B1164" t="s">
        <v>2191</v>
      </c>
      <c r="C1164" t="s">
        <v>2192</v>
      </c>
      <c r="D1164" t="s">
        <v>2193</v>
      </c>
      <c r="E1164" t="s">
        <v>2194</v>
      </c>
      <c r="F1164" t="s">
        <v>2195</v>
      </c>
      <c r="G1164" s="1">
        <v>414.18272084513472</v>
      </c>
      <c r="H1164" s="1">
        <v>97.336112999999997</v>
      </c>
      <c r="I1164" s="2">
        <v>40314.936118829493</v>
      </c>
      <c r="J1164" s="3">
        <v>5.2110512607057534E-3</v>
      </c>
      <c r="K1164" s="4">
        <v>7736430.54</v>
      </c>
      <c r="L1164" s="5">
        <v>350001</v>
      </c>
      <c r="M1164" s="6">
        <v>22.1040241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4335</v>
      </c>
      <c r="AG1164">
        <v>-7.7016000000000001E-2</v>
      </c>
    </row>
    <row r="1165" spans="1:33" x14ac:dyDescent="0.25">
      <c r="A1165" t="s">
        <v>1911</v>
      </c>
      <c r="B1165" t="s">
        <v>2196</v>
      </c>
      <c r="C1165" t="s">
        <v>2197</v>
      </c>
      <c r="D1165" t="s">
        <v>2198</v>
      </c>
      <c r="E1165" t="s">
        <v>2199</v>
      </c>
      <c r="G1165" s="1">
        <v>220.78594306535189</v>
      </c>
      <c r="H1165" s="1">
        <v>69.611310000000003</v>
      </c>
      <c r="I1165" s="2">
        <v>15369.198726364561</v>
      </c>
      <c r="J1165" s="3">
        <v>1.9866007517162511E-3</v>
      </c>
      <c r="K1165" s="4">
        <v>7736430.54</v>
      </c>
      <c r="L1165" s="5">
        <v>350001</v>
      </c>
      <c r="M1165" s="6">
        <v>22.1040241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4335</v>
      </c>
      <c r="AG1165">
        <v>-7.7016000000000001E-2</v>
      </c>
    </row>
    <row r="1166" spans="1:33" x14ac:dyDescent="0.25">
      <c r="A1166" t="s">
        <v>1911</v>
      </c>
      <c r="B1166" t="s">
        <v>2200</v>
      </c>
      <c r="C1166" t="s">
        <v>2201</v>
      </c>
      <c r="D1166" t="s">
        <v>2202</v>
      </c>
      <c r="E1166" t="s">
        <v>2203</v>
      </c>
      <c r="G1166" s="1">
        <v>373.34289678064721</v>
      </c>
      <c r="H1166" s="1">
        <v>30.505731000000001</v>
      </c>
      <c r="I1166" s="2">
        <v>11389.09797995119</v>
      </c>
      <c r="J1166" s="3">
        <v>1.472138594286557E-3</v>
      </c>
      <c r="K1166" s="4">
        <v>7736430.54</v>
      </c>
      <c r="L1166" s="5">
        <v>350001</v>
      </c>
      <c r="M1166" s="6">
        <v>22.1040241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4335</v>
      </c>
      <c r="AG1166">
        <v>-7.7016000000000001E-2</v>
      </c>
    </row>
    <row r="1167" spans="1:33" x14ac:dyDescent="0.25">
      <c r="A1167" t="s">
        <v>1911</v>
      </c>
      <c r="B1167" t="s">
        <v>2204</v>
      </c>
      <c r="C1167" t="s">
        <v>2205</v>
      </c>
      <c r="D1167" t="s">
        <v>2206</v>
      </c>
      <c r="E1167" t="s">
        <v>2207</v>
      </c>
      <c r="F1167" t="s">
        <v>2208</v>
      </c>
      <c r="G1167" s="1">
        <v>552.24362779351293</v>
      </c>
      <c r="H1167" s="1">
        <v>64.62</v>
      </c>
      <c r="I1167" s="2">
        <v>35685.983228016798</v>
      </c>
      <c r="J1167" s="3">
        <v>4.6127193986306766E-3</v>
      </c>
      <c r="K1167" s="4">
        <v>7736430.54</v>
      </c>
      <c r="L1167" s="5">
        <v>350001</v>
      </c>
      <c r="M1167" s="6">
        <v>22.1040241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4335</v>
      </c>
      <c r="AG1167">
        <v>-7.7016000000000001E-2</v>
      </c>
    </row>
    <row r="1168" spans="1:33" x14ac:dyDescent="0.25">
      <c r="A1168" t="s">
        <v>1911</v>
      </c>
      <c r="B1168" t="s">
        <v>2209</v>
      </c>
      <c r="C1168" t="s">
        <v>2210</v>
      </c>
      <c r="D1168" t="s">
        <v>2211</v>
      </c>
      <c r="E1168" t="s">
        <v>2212</v>
      </c>
      <c r="F1168" t="s">
        <v>2213</v>
      </c>
      <c r="G1168" s="1">
        <v>50.94524128180943</v>
      </c>
      <c r="H1168" s="1">
        <v>272.06</v>
      </c>
      <c r="I1168" s="2">
        <v>13860.16234312907</v>
      </c>
      <c r="J1168" s="3">
        <v>1.7915448566968039E-3</v>
      </c>
      <c r="K1168" s="4">
        <v>7736430.54</v>
      </c>
      <c r="L1168" s="5">
        <v>350001</v>
      </c>
      <c r="M1168" s="6">
        <v>22.1040241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4335</v>
      </c>
      <c r="AG1168">
        <v>-7.7016000000000001E-2</v>
      </c>
    </row>
    <row r="1169" spans="1:33" x14ac:dyDescent="0.25">
      <c r="A1169" t="s">
        <v>1911</v>
      </c>
      <c r="B1169" t="s">
        <v>2214</v>
      </c>
      <c r="C1169" t="s">
        <v>2215</v>
      </c>
      <c r="D1169" t="s">
        <v>2216</v>
      </c>
      <c r="E1169" t="s">
        <v>2217</v>
      </c>
      <c r="F1169" t="s">
        <v>2218</v>
      </c>
      <c r="G1169" s="1">
        <v>46.275841602081343</v>
      </c>
      <c r="H1169" s="1">
        <v>111.35</v>
      </c>
      <c r="I1169" s="2">
        <v>5152.814962391757</v>
      </c>
      <c r="J1169" s="3">
        <v>6.6604552781155801E-4</v>
      </c>
      <c r="K1169" s="4">
        <v>7736430.54</v>
      </c>
      <c r="L1169" s="5">
        <v>350001</v>
      </c>
      <c r="M1169" s="6">
        <v>22.1040241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4335</v>
      </c>
      <c r="AG1169">
        <v>-7.7016000000000001E-2</v>
      </c>
    </row>
    <row r="1170" spans="1:33" x14ac:dyDescent="0.25">
      <c r="A1170" t="s">
        <v>1911</v>
      </c>
      <c r="B1170" t="s">
        <v>2219</v>
      </c>
      <c r="C1170" t="s">
        <v>2220</v>
      </c>
      <c r="D1170" t="s">
        <v>2221</v>
      </c>
      <c r="E1170" t="s">
        <v>2222</v>
      </c>
      <c r="F1170" t="s">
        <v>2223</v>
      </c>
      <c r="G1170" s="1">
        <v>330.41229674016211</v>
      </c>
      <c r="H1170" s="1">
        <v>125.17</v>
      </c>
      <c r="I1170" s="2">
        <v>41357.707182966093</v>
      </c>
      <c r="J1170" s="3">
        <v>5.3458383642343271E-3</v>
      </c>
      <c r="K1170" s="4">
        <v>7736430.54</v>
      </c>
      <c r="L1170" s="5">
        <v>350001</v>
      </c>
      <c r="M1170" s="6">
        <v>22.1040241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4335</v>
      </c>
      <c r="AG1170">
        <v>-7.7016000000000001E-2</v>
      </c>
    </row>
    <row r="1171" spans="1:33" x14ac:dyDescent="0.25">
      <c r="A1171" t="s">
        <v>1911</v>
      </c>
      <c r="B1171" t="s">
        <v>2224</v>
      </c>
      <c r="C1171" t="s">
        <v>2225</v>
      </c>
      <c r="D1171" t="s">
        <v>2226</v>
      </c>
      <c r="E1171" t="s">
        <v>2227</v>
      </c>
      <c r="G1171" s="1">
        <v>180.57335179366379</v>
      </c>
      <c r="H1171" s="1">
        <v>104.050968</v>
      </c>
      <c r="I1171" s="2">
        <v>18788.83204913525</v>
      </c>
      <c r="J1171" s="3">
        <v>2.4286176877037209E-3</v>
      </c>
      <c r="K1171" s="4">
        <v>7736430.54</v>
      </c>
      <c r="L1171" s="5">
        <v>350001</v>
      </c>
      <c r="M1171" s="6">
        <v>22.1040241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4335</v>
      </c>
      <c r="AG1171">
        <v>-7.7016000000000001E-2</v>
      </c>
    </row>
    <row r="1172" spans="1:33" x14ac:dyDescent="0.25">
      <c r="A1172" t="s">
        <v>1911</v>
      </c>
      <c r="B1172" t="s">
        <v>2228</v>
      </c>
      <c r="C1172" t="s">
        <v>2229</v>
      </c>
      <c r="D1172" t="s">
        <v>2230</v>
      </c>
      <c r="E1172" t="s">
        <v>2231</v>
      </c>
      <c r="F1172" t="s">
        <v>2232</v>
      </c>
      <c r="G1172" s="1">
        <v>17.492825665847011</v>
      </c>
      <c r="H1172" s="1">
        <v>420.99</v>
      </c>
      <c r="I1172" s="2">
        <v>7364.3046770649353</v>
      </c>
      <c r="J1172" s="3">
        <v>9.518995406200513E-4</v>
      </c>
      <c r="K1172" s="4">
        <v>7736430.54</v>
      </c>
      <c r="L1172" s="5">
        <v>350001</v>
      </c>
      <c r="M1172" s="6">
        <v>22.1040241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4335</v>
      </c>
      <c r="AG1172">
        <v>-7.7016000000000001E-2</v>
      </c>
    </row>
    <row r="1173" spans="1:33" x14ac:dyDescent="0.25">
      <c r="A1173" t="s">
        <v>1911</v>
      </c>
      <c r="B1173" t="s">
        <v>2233</v>
      </c>
      <c r="C1173" t="s">
        <v>2234</v>
      </c>
      <c r="D1173" t="s">
        <v>2235</v>
      </c>
      <c r="E1173" t="s">
        <v>2236</v>
      </c>
      <c r="F1173" t="s">
        <v>2237</v>
      </c>
      <c r="G1173" s="1">
        <v>441.3628085331041</v>
      </c>
      <c r="H1173" s="1">
        <v>142.27000000000001</v>
      </c>
      <c r="I1173" s="2">
        <v>62792.686770004722</v>
      </c>
      <c r="J1173" s="3">
        <v>8.116493316309762E-3</v>
      </c>
      <c r="K1173" s="4">
        <v>7736430.54</v>
      </c>
      <c r="L1173" s="5">
        <v>350001</v>
      </c>
      <c r="M1173" s="6">
        <v>22.1040241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4335</v>
      </c>
      <c r="AG1173">
        <v>-7.7016000000000001E-2</v>
      </c>
    </row>
    <row r="1174" spans="1:33" x14ac:dyDescent="0.25">
      <c r="A1174" t="s">
        <v>1911</v>
      </c>
      <c r="B1174" t="s">
        <v>2238</v>
      </c>
      <c r="C1174" t="s">
        <v>2239</v>
      </c>
      <c r="D1174" t="s">
        <v>2240</v>
      </c>
      <c r="E1174" t="s">
        <v>2241</v>
      </c>
      <c r="F1174" t="s">
        <v>2242</v>
      </c>
      <c r="G1174" s="1">
        <v>584.8597330190762</v>
      </c>
      <c r="H1174" s="1">
        <v>299.67</v>
      </c>
      <c r="I1174" s="2">
        <v>175264.91619382659</v>
      </c>
      <c r="J1174" s="3">
        <v>2.2654493604983179E-2</v>
      </c>
      <c r="K1174" s="4">
        <v>7736430.54</v>
      </c>
      <c r="L1174" s="5">
        <v>350001</v>
      </c>
      <c r="M1174" s="6">
        <v>22.1040241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4335</v>
      </c>
      <c r="AG1174">
        <v>-7.7016000000000001E-2</v>
      </c>
    </row>
    <row r="1175" spans="1:33" x14ac:dyDescent="0.25">
      <c r="A1175" t="s">
        <v>1911</v>
      </c>
      <c r="B1175" t="s">
        <v>2243</v>
      </c>
      <c r="C1175" t="s">
        <v>2244</v>
      </c>
      <c r="D1175" t="s">
        <v>2245</v>
      </c>
      <c r="E1175" t="s">
        <v>2246</v>
      </c>
      <c r="F1175" t="s">
        <v>2247</v>
      </c>
      <c r="G1175" s="1">
        <v>449.51683483949489</v>
      </c>
      <c r="H1175" s="1">
        <v>38.4</v>
      </c>
      <c r="I1175" s="2">
        <v>17261.44645783661</v>
      </c>
      <c r="J1175" s="3">
        <v>2.2311900001672608E-3</v>
      </c>
      <c r="K1175" s="4">
        <v>7736430.54</v>
      </c>
      <c r="L1175" s="5">
        <v>350001</v>
      </c>
      <c r="M1175" s="6">
        <v>22.1040241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4335</v>
      </c>
      <c r="AG1175">
        <v>-7.7016000000000001E-2</v>
      </c>
    </row>
    <row r="1176" spans="1:33" x14ac:dyDescent="0.25">
      <c r="A1176" t="s">
        <v>1911</v>
      </c>
      <c r="B1176" t="s">
        <v>2248</v>
      </c>
      <c r="C1176" t="s">
        <v>2249</v>
      </c>
      <c r="D1176" t="s">
        <v>2250</v>
      </c>
      <c r="E1176" t="s">
        <v>2251</v>
      </c>
      <c r="G1176" s="1">
        <v>29.479941261566879</v>
      </c>
      <c r="H1176" s="1">
        <v>212.26</v>
      </c>
      <c r="I1176" s="2">
        <v>6257.4123321801853</v>
      </c>
      <c r="J1176" s="3">
        <v>8.0882421160859868E-4</v>
      </c>
      <c r="K1176" s="4">
        <v>7736430.54</v>
      </c>
      <c r="L1176" s="5">
        <v>350001</v>
      </c>
      <c r="M1176" s="6">
        <v>22.1040241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4335</v>
      </c>
      <c r="AG1176">
        <v>-7.7016000000000001E-2</v>
      </c>
    </row>
    <row r="1177" spans="1:33" x14ac:dyDescent="0.25">
      <c r="A1177" t="s">
        <v>1911</v>
      </c>
      <c r="B1177" t="s">
        <v>2252</v>
      </c>
      <c r="C1177" t="s">
        <v>2253</v>
      </c>
      <c r="D1177" t="s">
        <v>2254</v>
      </c>
      <c r="E1177" t="s">
        <v>2255</v>
      </c>
      <c r="F1177" t="s">
        <v>2256</v>
      </c>
      <c r="G1177" s="1">
        <v>1125.1162452168689</v>
      </c>
      <c r="H1177" s="1">
        <v>98.83</v>
      </c>
      <c r="I1177" s="2">
        <v>111195.2385147832</v>
      </c>
      <c r="J1177" s="3">
        <v>1.437293826136816E-2</v>
      </c>
      <c r="K1177" s="4">
        <v>7736430.54</v>
      </c>
      <c r="L1177" s="5">
        <v>350001</v>
      </c>
      <c r="M1177" s="6">
        <v>22.1040241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4335</v>
      </c>
      <c r="AG1177">
        <v>-7.7016000000000001E-2</v>
      </c>
    </row>
    <row r="1178" spans="1:33" x14ac:dyDescent="0.25">
      <c r="A1178" t="s">
        <v>1911</v>
      </c>
      <c r="B1178" t="s">
        <v>860</v>
      </c>
      <c r="C1178" t="s">
        <v>2257</v>
      </c>
      <c r="D1178" t="s">
        <v>862</v>
      </c>
      <c r="E1178" t="s">
        <v>863</v>
      </c>
      <c r="F1178" t="s">
        <v>864</v>
      </c>
      <c r="G1178" s="1">
        <v>256.6775973199783</v>
      </c>
      <c r="H1178" s="1">
        <v>291.45999999999998</v>
      </c>
      <c r="I1178" s="2">
        <v>74811.252514880878</v>
      </c>
      <c r="J1178" s="3">
        <v>9.6699960179414835E-3</v>
      </c>
      <c r="K1178" s="4">
        <v>7736430.54</v>
      </c>
      <c r="L1178" s="5">
        <v>350001</v>
      </c>
      <c r="M1178" s="6">
        <v>22.1040241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4335</v>
      </c>
      <c r="AG1178">
        <v>-7.7016000000000001E-2</v>
      </c>
    </row>
    <row r="1179" spans="1:33" x14ac:dyDescent="0.25">
      <c r="A1179" t="s">
        <v>1911</v>
      </c>
      <c r="B1179" t="s">
        <v>2258</v>
      </c>
      <c r="C1179" t="s">
        <v>2259</v>
      </c>
      <c r="D1179" t="s">
        <v>2260</v>
      </c>
      <c r="E1179" t="s">
        <v>2261</v>
      </c>
      <c r="F1179" t="s">
        <v>2262</v>
      </c>
      <c r="G1179" s="1">
        <v>132.13704168305151</v>
      </c>
      <c r="H1179" s="1">
        <v>86.5</v>
      </c>
      <c r="I1179" s="2">
        <v>11429.85410558396</v>
      </c>
      <c r="J1179" s="3">
        <v>1.4774066730758699E-3</v>
      </c>
      <c r="K1179" s="4">
        <v>7736430.54</v>
      </c>
      <c r="L1179" s="5">
        <v>350001</v>
      </c>
      <c r="M1179" s="6">
        <v>22.1040241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4335</v>
      </c>
      <c r="AG1179">
        <v>-7.7016000000000001E-2</v>
      </c>
    </row>
    <row r="1180" spans="1:33" x14ac:dyDescent="0.25">
      <c r="A1180" t="s">
        <v>1911</v>
      </c>
      <c r="B1180" t="s">
        <v>2263</v>
      </c>
      <c r="C1180" t="s">
        <v>2264</v>
      </c>
      <c r="D1180" t="s">
        <v>2265</v>
      </c>
      <c r="E1180" t="s">
        <v>2266</v>
      </c>
      <c r="F1180" t="s">
        <v>2267</v>
      </c>
      <c r="G1180" s="1">
        <v>1458.943476051161</v>
      </c>
      <c r="H1180" s="1">
        <v>33.549999999999997</v>
      </c>
      <c r="I1180" s="2">
        <v>48947.553621516439</v>
      </c>
      <c r="J1180" s="3">
        <v>6.3268911119205174E-3</v>
      </c>
      <c r="K1180" s="4">
        <v>7736430.54</v>
      </c>
      <c r="L1180" s="5">
        <v>350001</v>
      </c>
      <c r="M1180" s="6">
        <v>22.1040241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4335</v>
      </c>
      <c r="AG1180">
        <v>-7.7016000000000001E-2</v>
      </c>
    </row>
    <row r="1181" spans="1:33" x14ac:dyDescent="0.25">
      <c r="A1181" t="s">
        <v>1911</v>
      </c>
      <c r="B1181" t="s">
        <v>2268</v>
      </c>
      <c r="C1181" t="s">
        <v>2269</v>
      </c>
      <c r="D1181" t="s">
        <v>2270</v>
      </c>
      <c r="E1181" t="s">
        <v>2271</v>
      </c>
      <c r="F1181" t="s">
        <v>2272</v>
      </c>
      <c r="G1181" s="1">
        <v>112.3443624436071</v>
      </c>
      <c r="H1181" s="1">
        <v>242.53</v>
      </c>
      <c r="I1181" s="2">
        <v>27246.878223448031</v>
      </c>
      <c r="J1181" s="3">
        <v>3.5218926974878561E-3</v>
      </c>
      <c r="K1181" s="4">
        <v>7736430.54</v>
      </c>
      <c r="L1181" s="5">
        <v>350001</v>
      </c>
      <c r="M1181" s="6">
        <v>22.1040241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4335</v>
      </c>
      <c r="AG1181">
        <v>-7.7016000000000001E-2</v>
      </c>
    </row>
    <row r="1182" spans="1:33" x14ac:dyDescent="0.25">
      <c r="A1182" t="s">
        <v>1911</v>
      </c>
      <c r="B1182" t="s">
        <v>2273</v>
      </c>
      <c r="C1182" t="s">
        <v>2274</v>
      </c>
      <c r="D1182" t="s">
        <v>2275</v>
      </c>
      <c r="E1182" t="s">
        <v>2276</v>
      </c>
      <c r="F1182" t="s">
        <v>2277</v>
      </c>
      <c r="G1182" s="1">
        <v>20.559297097310239</v>
      </c>
      <c r="H1182" s="1">
        <v>280.39</v>
      </c>
      <c r="I1182" s="2">
        <v>5764.621313114817</v>
      </c>
      <c r="J1182" s="3">
        <v>7.4512674589524805E-4</v>
      </c>
      <c r="K1182" s="4">
        <v>7736430.54</v>
      </c>
      <c r="L1182" s="5">
        <v>350001</v>
      </c>
      <c r="M1182" s="6">
        <v>22.1040241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4335</v>
      </c>
      <c r="AG1182">
        <v>-7.7016000000000001E-2</v>
      </c>
    </row>
    <row r="1183" spans="1:33" x14ac:dyDescent="0.25">
      <c r="A1183" t="s">
        <v>1911</v>
      </c>
      <c r="B1183" t="s">
        <v>2278</v>
      </c>
      <c r="C1183" t="s">
        <v>2279</v>
      </c>
      <c r="D1183" t="s">
        <v>2280</v>
      </c>
      <c r="E1183" t="s">
        <v>2281</v>
      </c>
      <c r="F1183" t="s">
        <v>2282</v>
      </c>
      <c r="G1183" s="1">
        <v>5.7844802002601678</v>
      </c>
      <c r="H1183" s="1">
        <v>1385.25</v>
      </c>
      <c r="I1183" s="2">
        <v>8012.9511974103971</v>
      </c>
      <c r="J1183" s="3">
        <v>1.035742666592906E-3</v>
      </c>
      <c r="K1183" s="4">
        <v>7736430.54</v>
      </c>
      <c r="L1183" s="5">
        <v>350001</v>
      </c>
      <c r="M1183" s="6">
        <v>22.1040241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4335</v>
      </c>
      <c r="AG1183">
        <v>-7.7016000000000001E-2</v>
      </c>
    </row>
    <row r="1184" spans="1:33" x14ac:dyDescent="0.25">
      <c r="A1184" t="s">
        <v>1911</v>
      </c>
      <c r="B1184" t="s">
        <v>2283</v>
      </c>
      <c r="C1184" t="s">
        <v>2284</v>
      </c>
      <c r="D1184" t="s">
        <v>2285</v>
      </c>
      <c r="E1184" t="s">
        <v>2286</v>
      </c>
      <c r="F1184" t="s">
        <v>2287</v>
      </c>
      <c r="G1184" s="1">
        <v>60.562810771398617</v>
      </c>
      <c r="H1184" s="1">
        <v>100.58</v>
      </c>
      <c r="I1184" s="2">
        <v>6091.4075073872737</v>
      </c>
      <c r="J1184" s="3">
        <v>7.8736666423780415E-4</v>
      </c>
      <c r="K1184" s="4">
        <v>7736430.54</v>
      </c>
      <c r="L1184" s="5">
        <v>350001</v>
      </c>
      <c r="M1184" s="6">
        <v>22.1040241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4335</v>
      </c>
      <c r="AG1184">
        <v>-7.7016000000000001E-2</v>
      </c>
    </row>
    <row r="1185" spans="1:33" x14ac:dyDescent="0.25">
      <c r="A1185" t="s">
        <v>1911</v>
      </c>
      <c r="B1185" t="s">
        <v>2288</v>
      </c>
      <c r="C1185" t="s">
        <v>2289</v>
      </c>
      <c r="D1185" t="s">
        <v>2290</v>
      </c>
      <c r="E1185" t="s">
        <v>2291</v>
      </c>
      <c r="F1185" t="s">
        <v>2292</v>
      </c>
      <c r="G1185" s="1">
        <v>1213.625761534103</v>
      </c>
      <c r="H1185" s="1">
        <v>23.71</v>
      </c>
      <c r="I1185" s="2">
        <v>28775.06680597358</v>
      </c>
      <c r="J1185" s="3">
        <v>3.7194241785273728E-3</v>
      </c>
      <c r="K1185" s="4">
        <v>7736430.54</v>
      </c>
      <c r="L1185" s="5">
        <v>350001</v>
      </c>
      <c r="M1185" s="6">
        <v>22.1040241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4335</v>
      </c>
      <c r="AG1185">
        <v>-7.7016000000000001E-2</v>
      </c>
    </row>
    <row r="1186" spans="1:33" x14ac:dyDescent="0.25">
      <c r="A1186" t="s">
        <v>1911</v>
      </c>
      <c r="B1186" t="s">
        <v>2293</v>
      </c>
      <c r="C1186" t="s">
        <v>2294</v>
      </c>
      <c r="D1186" t="s">
        <v>2295</v>
      </c>
      <c r="E1186" t="s">
        <v>2296</v>
      </c>
      <c r="F1186" t="s">
        <v>2297</v>
      </c>
      <c r="G1186" s="1">
        <v>170.39824204380861</v>
      </c>
      <c r="H1186" s="1">
        <v>344.14</v>
      </c>
      <c r="I1186" s="2">
        <v>58640.851016956272</v>
      </c>
      <c r="J1186" s="3">
        <v>7.5798329363603737E-3</v>
      </c>
      <c r="K1186" s="4">
        <v>7736430.54</v>
      </c>
      <c r="L1186" s="5">
        <v>350001</v>
      </c>
      <c r="M1186" s="6">
        <v>22.1040241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4335</v>
      </c>
      <c r="AG1186">
        <v>-7.7016000000000001E-2</v>
      </c>
    </row>
    <row r="1187" spans="1:33" x14ac:dyDescent="0.25">
      <c r="A1187" t="s">
        <v>1911</v>
      </c>
      <c r="B1187" t="s">
        <v>2298</v>
      </c>
      <c r="C1187" t="s">
        <v>2299</v>
      </c>
      <c r="D1187" t="s">
        <v>2300</v>
      </c>
      <c r="E1187" t="s">
        <v>2301</v>
      </c>
      <c r="F1187" t="s">
        <v>2302</v>
      </c>
      <c r="G1187" s="1">
        <v>340.23894382735108</v>
      </c>
      <c r="H1187" s="1">
        <v>101.39</v>
      </c>
      <c r="I1187" s="2">
        <v>34496.826514655128</v>
      </c>
      <c r="J1187" s="3">
        <v>4.4590106944403752E-3</v>
      </c>
      <c r="K1187" s="4">
        <v>7736430.54</v>
      </c>
      <c r="L1187" s="5">
        <v>350001</v>
      </c>
      <c r="M1187" s="6">
        <v>22.1040241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4335</v>
      </c>
      <c r="AG1187">
        <v>-7.7016000000000001E-2</v>
      </c>
    </row>
    <row r="1188" spans="1:33" x14ac:dyDescent="0.25">
      <c r="A1188" t="s">
        <v>1911</v>
      </c>
      <c r="B1188" t="s">
        <v>2303</v>
      </c>
      <c r="C1188" t="s">
        <v>2304</v>
      </c>
      <c r="D1188" t="s">
        <v>2305</v>
      </c>
      <c r="E1188" t="s">
        <v>2306</v>
      </c>
      <c r="F1188" t="s">
        <v>2307</v>
      </c>
      <c r="G1188" s="1">
        <v>21.88345521544208</v>
      </c>
      <c r="H1188" s="1">
        <v>344.57</v>
      </c>
      <c r="I1188" s="2">
        <v>7540.3821635848772</v>
      </c>
      <c r="J1188" s="3">
        <v>9.7465906590882116E-4</v>
      </c>
      <c r="K1188" s="4">
        <v>7736430.54</v>
      </c>
      <c r="L1188" s="5">
        <v>350001</v>
      </c>
      <c r="M1188" s="6">
        <v>22.1040241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4335</v>
      </c>
      <c r="AG1188">
        <v>-7.7016000000000001E-2</v>
      </c>
    </row>
    <row r="1189" spans="1:33" x14ac:dyDescent="0.25">
      <c r="A1189" t="s">
        <v>1911</v>
      </c>
      <c r="B1189" t="s">
        <v>2308</v>
      </c>
      <c r="C1189" t="s">
        <v>2309</v>
      </c>
      <c r="D1189" t="s">
        <v>2310</v>
      </c>
      <c r="E1189" t="s">
        <v>2311</v>
      </c>
      <c r="G1189" s="1">
        <v>1414.758410425077</v>
      </c>
      <c r="H1189" s="1">
        <v>29.520078000000002</v>
      </c>
      <c r="I1189" s="2">
        <v>41763.778626904277</v>
      </c>
      <c r="J1189" s="3">
        <v>5.398326581098508E-3</v>
      </c>
      <c r="K1189" s="4">
        <v>7736430.54</v>
      </c>
      <c r="L1189" s="5">
        <v>350001</v>
      </c>
      <c r="M1189" s="6">
        <v>22.1040241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4335</v>
      </c>
      <c r="AG1189">
        <v>-7.7016000000000001E-2</v>
      </c>
    </row>
    <row r="1190" spans="1:33" x14ac:dyDescent="0.25">
      <c r="A1190" t="s">
        <v>1911</v>
      </c>
      <c r="B1190" t="s">
        <v>2312</v>
      </c>
      <c r="C1190" t="s">
        <v>2313</v>
      </c>
      <c r="D1190" t="s">
        <v>2314</v>
      </c>
      <c r="E1190" t="s">
        <v>2315</v>
      </c>
      <c r="F1190" t="s">
        <v>2316</v>
      </c>
      <c r="G1190" s="1">
        <v>113.59882802920571</v>
      </c>
      <c r="H1190" s="1">
        <v>145.83000000000001</v>
      </c>
      <c r="I1190" s="2">
        <v>16566.117091499069</v>
      </c>
      <c r="J1190" s="3">
        <v>2.1413127159672098E-3</v>
      </c>
      <c r="K1190" s="4">
        <v>7736430.54</v>
      </c>
      <c r="L1190" s="5">
        <v>350001</v>
      </c>
      <c r="M1190" s="6">
        <v>22.1040241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4335</v>
      </c>
      <c r="AG1190">
        <v>-7.7016000000000001E-2</v>
      </c>
    </row>
    <row r="1191" spans="1:33" x14ac:dyDescent="0.25">
      <c r="A1191" t="s">
        <v>1911</v>
      </c>
      <c r="B1191" t="s">
        <v>885</v>
      </c>
      <c r="C1191" t="s">
        <v>2317</v>
      </c>
      <c r="D1191" t="s">
        <v>887</v>
      </c>
      <c r="E1191" t="s">
        <v>888</v>
      </c>
      <c r="F1191" t="s">
        <v>889</v>
      </c>
      <c r="G1191" s="1">
        <v>576.14816645241933</v>
      </c>
      <c r="H1191" s="1">
        <v>169.49</v>
      </c>
      <c r="I1191" s="2">
        <v>97651.352732020561</v>
      </c>
      <c r="J1191" s="3">
        <v>1.2622274862694049E-2</v>
      </c>
      <c r="K1191" s="4">
        <v>7736430.54</v>
      </c>
      <c r="L1191" s="5">
        <v>350001</v>
      </c>
      <c r="M1191" s="6">
        <v>22.1040241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4335</v>
      </c>
      <c r="AG1191">
        <v>-7.7016000000000001E-2</v>
      </c>
    </row>
    <row r="1192" spans="1:33" x14ac:dyDescent="0.25">
      <c r="A1192" t="s">
        <v>1911</v>
      </c>
      <c r="B1192" t="s">
        <v>2318</v>
      </c>
      <c r="C1192" t="s">
        <v>2319</v>
      </c>
      <c r="D1192" t="s">
        <v>2320</v>
      </c>
      <c r="E1192" t="s">
        <v>2321</v>
      </c>
      <c r="F1192" t="s">
        <v>2322</v>
      </c>
      <c r="G1192" s="1">
        <v>379.47583964357358</v>
      </c>
      <c r="H1192" s="1">
        <v>101.67</v>
      </c>
      <c r="I1192" s="2">
        <v>38581.308616562143</v>
      </c>
      <c r="J1192" s="3">
        <v>4.9869650373106219E-3</v>
      </c>
      <c r="K1192" s="4">
        <v>7736430.54</v>
      </c>
      <c r="L1192" s="5">
        <v>350001</v>
      </c>
      <c r="M1192" s="6">
        <v>22.1040241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4335</v>
      </c>
      <c r="AG1192">
        <v>-7.7016000000000001E-2</v>
      </c>
    </row>
    <row r="1193" spans="1:33" x14ac:dyDescent="0.25">
      <c r="A1193" t="s">
        <v>1911</v>
      </c>
      <c r="B1193" t="s">
        <v>2323</v>
      </c>
      <c r="C1193" t="s">
        <v>2324</v>
      </c>
      <c r="D1193" t="s">
        <v>2325</v>
      </c>
      <c r="E1193" t="s">
        <v>2326</v>
      </c>
      <c r="F1193" t="s">
        <v>2327</v>
      </c>
      <c r="G1193" s="1">
        <v>73.246851692451045</v>
      </c>
      <c r="H1193" s="1">
        <v>198.51</v>
      </c>
      <c r="I1193" s="2">
        <v>14540.23252946846</v>
      </c>
      <c r="J1193" s="3">
        <v>1.879449761009353E-3</v>
      </c>
      <c r="K1193" s="4">
        <v>7736430.54</v>
      </c>
      <c r="L1193" s="5">
        <v>350001</v>
      </c>
      <c r="M1193" s="6">
        <v>22.1040241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4335</v>
      </c>
      <c r="AG1193">
        <v>-7.7016000000000001E-2</v>
      </c>
    </row>
    <row r="1194" spans="1:33" x14ac:dyDescent="0.25">
      <c r="A1194" t="s">
        <v>1911</v>
      </c>
      <c r="B1194" t="s">
        <v>2328</v>
      </c>
      <c r="C1194" t="s">
        <v>2329</v>
      </c>
      <c r="D1194" t="s">
        <v>2330</v>
      </c>
      <c r="E1194" t="s">
        <v>2331</v>
      </c>
      <c r="G1194" s="1">
        <v>244.27232652905889</v>
      </c>
      <c r="H1194" s="1">
        <v>109.68583</v>
      </c>
      <c r="I1194" s="2">
        <v>26793.21288137084</v>
      </c>
      <c r="J1194" s="3">
        <v>3.4632525610927079E-3</v>
      </c>
      <c r="K1194" s="4">
        <v>7736430.54</v>
      </c>
      <c r="L1194" s="5">
        <v>350001</v>
      </c>
      <c r="M1194" s="6">
        <v>22.1040241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4335</v>
      </c>
      <c r="AG1194">
        <v>-7.7016000000000001E-2</v>
      </c>
    </row>
    <row r="1195" spans="1:33" x14ac:dyDescent="0.25">
      <c r="A1195" t="s">
        <v>1911</v>
      </c>
      <c r="B1195" t="s">
        <v>2332</v>
      </c>
      <c r="C1195" t="s">
        <v>2333</v>
      </c>
      <c r="D1195" t="s">
        <v>2334</v>
      </c>
      <c r="E1195" t="s">
        <v>2335</v>
      </c>
      <c r="F1195" t="s">
        <v>2336</v>
      </c>
      <c r="G1195" s="1">
        <v>112.7625176388066</v>
      </c>
      <c r="H1195" s="1">
        <v>215.01</v>
      </c>
      <c r="I1195" s="2">
        <v>24245.06891751982</v>
      </c>
      <c r="J1195" s="3">
        <v>3.133883099210223E-3</v>
      </c>
      <c r="K1195" s="4">
        <v>7736430.54</v>
      </c>
      <c r="L1195" s="5">
        <v>350001</v>
      </c>
      <c r="M1195" s="6">
        <v>22.1040241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4335</v>
      </c>
      <c r="AG1195">
        <v>-7.7016000000000001E-2</v>
      </c>
    </row>
    <row r="1196" spans="1:33" x14ac:dyDescent="0.25">
      <c r="A1196" t="s">
        <v>1911</v>
      </c>
      <c r="B1196" t="s">
        <v>2337</v>
      </c>
      <c r="C1196" t="s">
        <v>2338</v>
      </c>
      <c r="D1196" t="s">
        <v>2339</v>
      </c>
      <c r="E1196" t="s">
        <v>2340</v>
      </c>
      <c r="F1196" t="s">
        <v>2341</v>
      </c>
      <c r="G1196" s="1">
        <v>451.25914815282641</v>
      </c>
      <c r="H1196" s="1">
        <v>58.75</v>
      </c>
      <c r="I1196" s="2">
        <v>26511.474953978552</v>
      </c>
      <c r="J1196" s="3">
        <v>3.426835517607911E-3</v>
      </c>
      <c r="K1196" s="4">
        <v>7736430.54</v>
      </c>
      <c r="L1196" s="5">
        <v>350001</v>
      </c>
      <c r="M1196" s="6">
        <v>22.1040241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4335</v>
      </c>
      <c r="AG1196">
        <v>-7.7016000000000001E-2</v>
      </c>
    </row>
    <row r="1197" spans="1:33" x14ac:dyDescent="0.25">
      <c r="A1197" t="s">
        <v>1911</v>
      </c>
      <c r="B1197" t="s">
        <v>2342</v>
      </c>
      <c r="C1197" t="s">
        <v>2343</v>
      </c>
      <c r="D1197" t="s">
        <v>2344</v>
      </c>
      <c r="E1197" t="s">
        <v>2345</v>
      </c>
      <c r="F1197" t="s">
        <v>2346</v>
      </c>
      <c r="G1197" s="1">
        <v>315.70717237564531</v>
      </c>
      <c r="H1197" s="1">
        <v>96.47</v>
      </c>
      <c r="I1197" s="2">
        <v>30456.270919078499</v>
      </c>
      <c r="J1197" s="3">
        <v>3.9367342292558737E-3</v>
      </c>
      <c r="K1197" s="4">
        <v>7736430.54</v>
      </c>
      <c r="L1197" s="5">
        <v>350001</v>
      </c>
      <c r="M1197" s="6">
        <v>22.1040241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4335</v>
      </c>
      <c r="AG1197">
        <v>-7.7016000000000001E-2</v>
      </c>
    </row>
    <row r="1198" spans="1:33" x14ac:dyDescent="0.25">
      <c r="A1198" t="s">
        <v>1911</v>
      </c>
      <c r="B1198" t="s">
        <v>2347</v>
      </c>
      <c r="C1198" t="s">
        <v>2348</v>
      </c>
      <c r="D1198" t="s">
        <v>2349</v>
      </c>
      <c r="E1198" t="s">
        <v>2350</v>
      </c>
      <c r="F1198" t="s">
        <v>2351</v>
      </c>
      <c r="G1198" s="1">
        <v>108.9991208820109</v>
      </c>
      <c r="H1198" s="1">
        <v>96.254367999999985</v>
      </c>
      <c r="I1198" s="2">
        <v>10491.641493053559</v>
      </c>
      <c r="J1198" s="3">
        <v>1.356134646179291E-3</v>
      </c>
      <c r="K1198" s="4">
        <v>7736430.54</v>
      </c>
      <c r="L1198" s="5">
        <v>350001</v>
      </c>
      <c r="M1198" s="6">
        <v>22.1040241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4335</v>
      </c>
      <c r="AG1198">
        <v>-7.7016000000000001E-2</v>
      </c>
    </row>
    <row r="1199" spans="1:33" x14ac:dyDescent="0.25">
      <c r="A1199" t="s">
        <v>1911</v>
      </c>
      <c r="B1199" t="s">
        <v>2352</v>
      </c>
      <c r="C1199" t="s">
        <v>2353</v>
      </c>
      <c r="D1199" t="s">
        <v>2354</v>
      </c>
      <c r="E1199" t="s">
        <v>2355</v>
      </c>
      <c r="F1199" t="s">
        <v>2356</v>
      </c>
      <c r="G1199" s="1">
        <v>1225.473492064757</v>
      </c>
      <c r="H1199" s="1">
        <v>59.3</v>
      </c>
      <c r="I1199" s="2">
        <v>72670.578079440063</v>
      </c>
      <c r="J1199" s="3">
        <v>9.3932954873320769E-3</v>
      </c>
      <c r="K1199" s="4">
        <v>7736430.54</v>
      </c>
      <c r="L1199" s="5">
        <v>350001</v>
      </c>
      <c r="M1199" s="6">
        <v>22.1040241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4335</v>
      </c>
      <c r="AG1199">
        <v>-7.7016000000000001E-2</v>
      </c>
    </row>
    <row r="1200" spans="1:33" x14ac:dyDescent="0.25">
      <c r="A1200" t="s">
        <v>1911</v>
      </c>
      <c r="B1200" t="s">
        <v>2357</v>
      </c>
      <c r="C1200" t="s">
        <v>2358</v>
      </c>
      <c r="D1200" t="s">
        <v>2359</v>
      </c>
      <c r="E1200" t="s">
        <v>2360</v>
      </c>
      <c r="F1200" t="s">
        <v>2361</v>
      </c>
      <c r="G1200" s="1">
        <v>69.204684805522248</v>
      </c>
      <c r="H1200" s="1">
        <v>386.16</v>
      </c>
      <c r="I1200" s="2">
        <v>26724.081084500471</v>
      </c>
      <c r="J1200" s="3">
        <v>3.4543166834275578E-3</v>
      </c>
      <c r="K1200" s="4">
        <v>7736430.54</v>
      </c>
      <c r="L1200" s="5">
        <v>350001</v>
      </c>
      <c r="M1200" s="6">
        <v>22.1040241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4335</v>
      </c>
      <c r="AG1200">
        <v>-7.7016000000000001E-2</v>
      </c>
    </row>
    <row r="1201" spans="1:33" x14ac:dyDescent="0.25">
      <c r="A1201" t="s">
        <v>1911</v>
      </c>
      <c r="B1201" t="s">
        <v>2362</v>
      </c>
      <c r="C1201" t="s">
        <v>2363</v>
      </c>
      <c r="D1201" t="s">
        <v>2364</v>
      </c>
      <c r="E1201" t="s">
        <v>2365</v>
      </c>
      <c r="F1201" t="s">
        <v>2366</v>
      </c>
      <c r="G1201" s="1">
        <v>895.8278131824602</v>
      </c>
      <c r="H1201" s="1">
        <v>21.67</v>
      </c>
      <c r="I1201" s="2">
        <v>19412.58871166391</v>
      </c>
      <c r="J1201" s="3">
        <v>2.509243586082001E-3</v>
      </c>
      <c r="K1201" s="4">
        <v>7736430.54</v>
      </c>
      <c r="L1201" s="5">
        <v>350001</v>
      </c>
      <c r="M1201" s="6">
        <v>22.1040241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4335</v>
      </c>
      <c r="AG1201">
        <v>-7.7016000000000001E-2</v>
      </c>
    </row>
    <row r="1202" spans="1:33" x14ac:dyDescent="0.25">
      <c r="A1202" t="s">
        <v>1911</v>
      </c>
      <c r="B1202" t="s">
        <v>2367</v>
      </c>
      <c r="C1202" t="s">
        <v>2368</v>
      </c>
      <c r="D1202" t="s">
        <v>2369</v>
      </c>
      <c r="E1202" t="s">
        <v>2370</v>
      </c>
      <c r="F1202" t="s">
        <v>2371</v>
      </c>
      <c r="G1202" s="1">
        <v>915.41141482430487</v>
      </c>
      <c r="H1202" s="1">
        <v>121.25</v>
      </c>
      <c r="I1202" s="2">
        <v>110993.63404744701</v>
      </c>
      <c r="J1202" s="3">
        <v>1.434687915487275E-2</v>
      </c>
      <c r="K1202" s="4">
        <v>7736430.54</v>
      </c>
      <c r="L1202" s="5">
        <v>350001</v>
      </c>
      <c r="M1202" s="6">
        <v>22.1040241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4335</v>
      </c>
      <c r="AG1202">
        <v>-7.7016000000000001E-2</v>
      </c>
    </row>
    <row r="1203" spans="1:33" x14ac:dyDescent="0.25">
      <c r="A1203" t="s">
        <v>1911</v>
      </c>
      <c r="B1203" t="s">
        <v>2372</v>
      </c>
      <c r="C1203" t="s">
        <v>2373</v>
      </c>
      <c r="D1203" t="s">
        <v>2374</v>
      </c>
      <c r="E1203" t="s">
        <v>2375</v>
      </c>
      <c r="G1203" s="1">
        <v>4035.197633675466</v>
      </c>
      <c r="H1203" s="1">
        <v>2.5722865000000001</v>
      </c>
      <c r="I1203" s="2">
        <v>10379.684397935351</v>
      </c>
      <c r="J1203" s="3">
        <v>1.341663231417747E-3</v>
      </c>
      <c r="K1203" s="4">
        <v>7736430.54</v>
      </c>
      <c r="L1203" s="5">
        <v>350001</v>
      </c>
      <c r="M1203" s="6">
        <v>22.1040241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4335</v>
      </c>
      <c r="AG1203">
        <v>-7.7016000000000001E-2</v>
      </c>
    </row>
    <row r="1204" spans="1:33" x14ac:dyDescent="0.25">
      <c r="A1204" t="s">
        <v>1911</v>
      </c>
      <c r="B1204" t="s">
        <v>2376</v>
      </c>
      <c r="C1204" t="s">
        <v>2377</v>
      </c>
      <c r="D1204" t="s">
        <v>2378</v>
      </c>
      <c r="E1204" t="s">
        <v>2379</v>
      </c>
      <c r="G1204" s="1">
        <v>64.465592593260908</v>
      </c>
      <c r="H1204" s="1">
        <v>341.72</v>
      </c>
      <c r="I1204" s="2">
        <v>22029.182300969122</v>
      </c>
      <c r="J1204" s="3">
        <v>2.8474607491233441E-3</v>
      </c>
      <c r="K1204" s="4">
        <v>7736430.54</v>
      </c>
      <c r="L1204" s="5">
        <v>350001</v>
      </c>
      <c r="M1204" s="6">
        <v>22.1040241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4335</v>
      </c>
      <c r="AG1204">
        <v>-7.7016000000000001E-2</v>
      </c>
    </row>
    <row r="1205" spans="1:33" x14ac:dyDescent="0.25">
      <c r="A1205" t="s">
        <v>1911</v>
      </c>
      <c r="B1205" t="s">
        <v>2380</v>
      </c>
      <c r="C1205" t="s">
        <v>2381</v>
      </c>
      <c r="D1205" t="s">
        <v>2382</v>
      </c>
      <c r="E1205" t="s">
        <v>2383</v>
      </c>
      <c r="F1205" t="s">
        <v>2384</v>
      </c>
      <c r="G1205" s="1">
        <v>225.45534274508</v>
      </c>
      <c r="H1205" s="1">
        <v>101.16</v>
      </c>
      <c r="I1205" s="2">
        <v>22807.062472092301</v>
      </c>
      <c r="J1205" s="3">
        <v>2.9480084328518119E-3</v>
      </c>
      <c r="K1205" s="4">
        <v>7736430.54</v>
      </c>
      <c r="L1205" s="5">
        <v>350001</v>
      </c>
      <c r="M1205" s="6">
        <v>22.1040241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4335</v>
      </c>
      <c r="AG1205">
        <v>-7.7016000000000001E-2</v>
      </c>
    </row>
    <row r="1206" spans="1:33" x14ac:dyDescent="0.25">
      <c r="A1206" t="s">
        <v>1911</v>
      </c>
      <c r="B1206" t="s">
        <v>910</v>
      </c>
      <c r="C1206" t="s">
        <v>2385</v>
      </c>
      <c r="D1206" t="s">
        <v>912</v>
      </c>
      <c r="E1206" t="s">
        <v>913</v>
      </c>
      <c r="F1206" t="s">
        <v>914</v>
      </c>
      <c r="G1206" s="1">
        <v>113.8775981593387</v>
      </c>
      <c r="H1206" s="1">
        <v>51.72</v>
      </c>
      <c r="I1206" s="2">
        <v>5889.7493768009981</v>
      </c>
      <c r="J1206" s="3">
        <v>7.6130062130707091E-4</v>
      </c>
      <c r="K1206" s="4">
        <v>7736430.54</v>
      </c>
      <c r="L1206" s="5">
        <v>350001</v>
      </c>
      <c r="M1206" s="6">
        <v>22.1040241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4335</v>
      </c>
      <c r="AG1206">
        <v>-7.7016000000000001E-2</v>
      </c>
    </row>
    <row r="1207" spans="1:33" x14ac:dyDescent="0.25">
      <c r="A1207" t="s">
        <v>1911</v>
      </c>
      <c r="B1207" t="s">
        <v>2386</v>
      </c>
      <c r="C1207" t="s">
        <v>2387</v>
      </c>
      <c r="D1207" t="s">
        <v>2388</v>
      </c>
      <c r="E1207" t="s">
        <v>2389</v>
      </c>
      <c r="F1207" t="s">
        <v>2390</v>
      </c>
      <c r="G1207" s="1">
        <v>140.77891571717521</v>
      </c>
      <c r="H1207" s="1">
        <v>445</v>
      </c>
      <c r="I1207" s="2">
        <v>62646.617494142942</v>
      </c>
      <c r="J1207" s="3">
        <v>8.0976126096186651E-3</v>
      </c>
      <c r="K1207" s="4">
        <v>7736430.54</v>
      </c>
      <c r="L1207" s="5">
        <v>350001</v>
      </c>
      <c r="M1207" s="6">
        <v>22.1040241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4335</v>
      </c>
      <c r="AG1207">
        <v>-7.7016000000000001E-2</v>
      </c>
    </row>
    <row r="1208" spans="1:33" x14ac:dyDescent="0.25">
      <c r="A1208" t="s">
        <v>1911</v>
      </c>
      <c r="B1208" t="s">
        <v>2391</v>
      </c>
      <c r="C1208" t="s">
        <v>2392</v>
      </c>
      <c r="D1208" t="s">
        <v>2393</v>
      </c>
      <c r="E1208" t="s">
        <v>2394</v>
      </c>
      <c r="G1208" s="1">
        <v>741.45885362130025</v>
      </c>
      <c r="H1208" s="1">
        <v>19.033022599999999</v>
      </c>
      <c r="I1208" s="2">
        <v>14112.2031179443</v>
      </c>
      <c r="J1208" s="3">
        <v>1.824123288508747E-3</v>
      </c>
      <c r="K1208" s="4">
        <v>7736430.54</v>
      </c>
      <c r="L1208" s="5">
        <v>350001</v>
      </c>
      <c r="M1208" s="6">
        <v>22.1040241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4335</v>
      </c>
      <c r="AG1208">
        <v>-7.7016000000000001E-2</v>
      </c>
    </row>
    <row r="1209" spans="1:33" x14ac:dyDescent="0.25">
      <c r="A1209" t="s">
        <v>1911</v>
      </c>
      <c r="B1209" t="s">
        <v>2391</v>
      </c>
      <c r="C1209" t="s">
        <v>2395</v>
      </c>
      <c r="D1209" t="s">
        <v>2396</v>
      </c>
      <c r="E1209" t="s">
        <v>2397</v>
      </c>
      <c r="G1209" s="1">
        <v>526.80585341887479</v>
      </c>
      <c r="H1209" s="1">
        <v>16.87163</v>
      </c>
      <c r="I1209" s="2">
        <v>8888.0734407174896</v>
      </c>
      <c r="J1209" s="3">
        <v>1.1488597221629661E-3</v>
      </c>
      <c r="K1209" s="4">
        <v>7736430.54</v>
      </c>
      <c r="L1209" s="5">
        <v>350001</v>
      </c>
      <c r="M1209" s="6">
        <v>22.1040241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4335</v>
      </c>
      <c r="AG1209">
        <v>-7.7016000000000001E-2</v>
      </c>
    </row>
    <row r="1210" spans="1:33" x14ac:dyDescent="0.25">
      <c r="A1210" t="s">
        <v>1911</v>
      </c>
      <c r="B1210" t="s">
        <v>2398</v>
      </c>
      <c r="C1210" t="s">
        <v>2399</v>
      </c>
      <c r="D1210" t="s">
        <v>2400</v>
      </c>
      <c r="E1210" t="s">
        <v>2401</v>
      </c>
      <c r="G1210" s="1">
        <v>9702.0368390194999</v>
      </c>
      <c r="H1210" s="1">
        <v>7.5894975599999999</v>
      </c>
      <c r="I1210" s="2">
        <v>73633.58491676861</v>
      </c>
      <c r="J1210" s="3">
        <v>9.5177723804353593E-3</v>
      </c>
      <c r="K1210" s="4">
        <v>7736430.54</v>
      </c>
      <c r="L1210" s="5">
        <v>350001</v>
      </c>
      <c r="M1210" s="6">
        <v>22.1040241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4335</v>
      </c>
      <c r="AG1210">
        <v>-7.7016000000000001E-2</v>
      </c>
    </row>
    <row r="1211" spans="1:33" x14ac:dyDescent="0.25">
      <c r="A1211" t="s">
        <v>1911</v>
      </c>
      <c r="B1211" t="s">
        <v>2402</v>
      </c>
      <c r="C1211" t="s">
        <v>2403</v>
      </c>
      <c r="D1211" t="s">
        <v>2404</v>
      </c>
      <c r="E1211" t="s">
        <v>2405</v>
      </c>
      <c r="G1211" s="1">
        <v>1454.5528465015659</v>
      </c>
      <c r="H1211" s="1">
        <v>25.152408399999999</v>
      </c>
      <c r="I1211" s="2">
        <v>36585.507234589903</v>
      </c>
      <c r="J1211" s="3">
        <v>4.7289905913884024E-3</v>
      </c>
      <c r="K1211" s="4">
        <v>7736430.54</v>
      </c>
      <c r="L1211" s="5">
        <v>350001</v>
      </c>
      <c r="M1211" s="6">
        <v>22.1040241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4335</v>
      </c>
      <c r="AG1211">
        <v>-7.7016000000000001E-2</v>
      </c>
    </row>
    <row r="1212" spans="1:33" x14ac:dyDescent="0.25">
      <c r="A1212" t="s">
        <v>1911</v>
      </c>
      <c r="B1212" t="s">
        <v>2406</v>
      </c>
      <c r="C1212" t="s">
        <v>2407</v>
      </c>
      <c r="D1212" t="s">
        <v>2408</v>
      </c>
      <c r="E1212" t="s">
        <v>2409</v>
      </c>
      <c r="G1212" s="1">
        <v>61.190043564197921</v>
      </c>
      <c r="H1212" s="1">
        <v>115.45</v>
      </c>
      <c r="I1212" s="2">
        <v>7064.3905294866499</v>
      </c>
      <c r="J1212" s="3">
        <v>9.1313306478502294E-4</v>
      </c>
      <c r="K1212" s="4">
        <v>7736430.54</v>
      </c>
      <c r="L1212" s="5">
        <v>350001</v>
      </c>
      <c r="M1212" s="6">
        <v>22.1040241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4335</v>
      </c>
      <c r="AG1212">
        <v>-7.7016000000000001E-2</v>
      </c>
    </row>
    <row r="1213" spans="1:33" x14ac:dyDescent="0.25">
      <c r="A1213" t="s">
        <v>1911</v>
      </c>
      <c r="B1213" t="s">
        <v>2410</v>
      </c>
      <c r="C1213" t="s">
        <v>2411</v>
      </c>
      <c r="D1213" t="s">
        <v>2412</v>
      </c>
      <c r="E1213" t="s">
        <v>2413</v>
      </c>
      <c r="G1213" s="1">
        <v>1166.0954543464229</v>
      </c>
      <c r="H1213" s="1">
        <v>76.788716000000008</v>
      </c>
      <c r="I1213" s="2">
        <v>89542.972672698466</v>
      </c>
      <c r="J1213" s="3">
        <v>1.157419719723852E-2</v>
      </c>
      <c r="K1213" s="4">
        <v>7736430.54</v>
      </c>
      <c r="L1213" s="5">
        <v>350001</v>
      </c>
      <c r="M1213" s="6">
        <v>22.1040241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4335</v>
      </c>
      <c r="AG1213">
        <v>-7.7016000000000001E-2</v>
      </c>
    </row>
    <row r="1214" spans="1:33" x14ac:dyDescent="0.25">
      <c r="A1214" t="s">
        <v>1911</v>
      </c>
      <c r="B1214" t="s">
        <v>2414</v>
      </c>
      <c r="C1214" t="s">
        <v>2415</v>
      </c>
      <c r="D1214" t="s">
        <v>2416</v>
      </c>
      <c r="E1214" t="s">
        <v>2417</v>
      </c>
      <c r="F1214" t="s">
        <v>2418</v>
      </c>
      <c r="G1214" s="1">
        <v>33.382723083429163</v>
      </c>
      <c r="H1214" s="1">
        <v>282.85000000000002</v>
      </c>
      <c r="I1214" s="2">
        <v>9442.3032241479395</v>
      </c>
      <c r="J1214" s="3">
        <v>1.2204986751096639E-3</v>
      </c>
      <c r="K1214" s="4">
        <v>7736430.54</v>
      </c>
      <c r="L1214" s="5">
        <v>350001</v>
      </c>
      <c r="M1214" s="6">
        <v>22.1040241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4335</v>
      </c>
      <c r="AG1214">
        <v>-7.7016000000000001E-2</v>
      </c>
    </row>
    <row r="1215" spans="1:33" x14ac:dyDescent="0.25">
      <c r="A1215" t="s">
        <v>1911</v>
      </c>
      <c r="B1215" t="s">
        <v>2419</v>
      </c>
      <c r="C1215" t="s">
        <v>2420</v>
      </c>
      <c r="D1215" t="s">
        <v>2421</v>
      </c>
      <c r="E1215" t="s">
        <v>2422</v>
      </c>
      <c r="F1215" t="s">
        <v>2423</v>
      </c>
      <c r="G1215" s="1">
        <v>524.78476997541043</v>
      </c>
      <c r="H1215" s="1">
        <v>33.119999999999997</v>
      </c>
      <c r="I1215" s="2">
        <v>17380.87158158559</v>
      </c>
      <c r="J1215" s="3">
        <v>2.2466267216800458E-3</v>
      </c>
      <c r="K1215" s="4">
        <v>7736430.54</v>
      </c>
      <c r="L1215" s="5">
        <v>350001</v>
      </c>
      <c r="M1215" s="6">
        <v>22.1040241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4335</v>
      </c>
      <c r="AG1215">
        <v>-7.7016000000000001E-2</v>
      </c>
    </row>
    <row r="1216" spans="1:33" x14ac:dyDescent="0.25">
      <c r="A1216" t="s">
        <v>1911</v>
      </c>
      <c r="B1216" t="s">
        <v>2424</v>
      </c>
      <c r="C1216" t="s">
        <v>2425</v>
      </c>
      <c r="D1216" t="s">
        <v>2426</v>
      </c>
      <c r="E1216" t="s">
        <v>2427</v>
      </c>
      <c r="F1216" t="s">
        <v>2428</v>
      </c>
      <c r="G1216" s="1">
        <v>264.06500576850328</v>
      </c>
      <c r="H1216" s="1">
        <v>168.47</v>
      </c>
      <c r="I1216" s="2">
        <v>44487.031521819757</v>
      </c>
      <c r="J1216" s="3">
        <v>5.7503303741701737E-3</v>
      </c>
      <c r="K1216" s="4">
        <v>7736430.54</v>
      </c>
      <c r="L1216" s="5">
        <v>350001</v>
      </c>
      <c r="M1216" s="6">
        <v>22.1040241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4335</v>
      </c>
      <c r="AG1216">
        <v>-7.7016000000000001E-2</v>
      </c>
    </row>
    <row r="1217" spans="1:33" x14ac:dyDescent="0.25">
      <c r="A1217" t="s">
        <v>1911</v>
      </c>
      <c r="B1217" t="s">
        <v>2429</v>
      </c>
      <c r="C1217" t="s">
        <v>2430</v>
      </c>
      <c r="D1217" t="s">
        <v>2431</v>
      </c>
      <c r="E1217" t="s">
        <v>2432</v>
      </c>
      <c r="G1217" s="1">
        <v>339.89048116468479</v>
      </c>
      <c r="H1217" s="1">
        <v>37.562075999999998</v>
      </c>
      <c r="I1217" s="2">
        <v>12766.99208518446</v>
      </c>
      <c r="J1217" s="3">
        <v>1.6502432251119851E-3</v>
      </c>
      <c r="K1217" s="4">
        <v>7736430.54</v>
      </c>
      <c r="L1217" s="5">
        <v>350001</v>
      </c>
      <c r="M1217" s="6">
        <v>22.1040241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4335</v>
      </c>
      <c r="AG1217">
        <v>-7.7016000000000001E-2</v>
      </c>
    </row>
    <row r="1218" spans="1:33" x14ac:dyDescent="0.25">
      <c r="A1218" t="s">
        <v>1911</v>
      </c>
      <c r="B1218" t="s">
        <v>2433</v>
      </c>
      <c r="C1218" t="s">
        <v>2434</v>
      </c>
      <c r="D1218" t="s">
        <v>2435</v>
      </c>
      <c r="E1218" t="s">
        <v>2436</v>
      </c>
      <c r="F1218" t="s">
        <v>2437</v>
      </c>
      <c r="G1218" s="1">
        <v>4.4603220821283216</v>
      </c>
      <c r="H1218" s="1">
        <v>1385.436185</v>
      </c>
      <c r="I1218" s="2">
        <v>6179.4916093351203</v>
      </c>
      <c r="J1218" s="3">
        <v>7.9875228988162284E-4</v>
      </c>
      <c r="K1218" s="4">
        <v>7736430.54</v>
      </c>
      <c r="L1218" s="5">
        <v>350001</v>
      </c>
      <c r="M1218" s="6">
        <v>22.1040241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4335</v>
      </c>
      <c r="AG1218">
        <v>-7.7016000000000001E-2</v>
      </c>
    </row>
    <row r="1219" spans="1:33" x14ac:dyDescent="0.25">
      <c r="A1219" t="s">
        <v>1911</v>
      </c>
      <c r="B1219" t="s">
        <v>2438</v>
      </c>
      <c r="C1219" t="s">
        <v>2439</v>
      </c>
      <c r="D1219" t="s">
        <v>2440</v>
      </c>
      <c r="E1219" t="s">
        <v>2441</v>
      </c>
      <c r="F1219" t="s">
        <v>2442</v>
      </c>
      <c r="G1219" s="1">
        <v>239.53323431679749</v>
      </c>
      <c r="H1219" s="1">
        <v>21.77</v>
      </c>
      <c r="I1219" s="2">
        <v>5214.6385110766823</v>
      </c>
      <c r="J1219" s="3">
        <v>6.7403675171840707E-4</v>
      </c>
      <c r="K1219" s="4">
        <v>7736430.54</v>
      </c>
      <c r="L1219" s="5">
        <v>350001</v>
      </c>
      <c r="M1219" s="6">
        <v>22.1040241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8"/>
        <v xml:space="preserve"> </v>
      </c>
      <c r="AB1219" s="8" t="s">
        <v>4335</v>
      </c>
      <c r="AG1219">
        <v>-7.7016000000000001E-2</v>
      </c>
    </row>
    <row r="1220" spans="1:33" x14ac:dyDescent="0.25">
      <c r="A1220" t="s">
        <v>1911</v>
      </c>
      <c r="B1220" t="s">
        <v>2443</v>
      </c>
      <c r="C1220" t="s">
        <v>2444</v>
      </c>
      <c r="D1220" t="s">
        <v>2445</v>
      </c>
      <c r="E1220" t="s">
        <v>2446</v>
      </c>
      <c r="F1220" t="s">
        <v>2447</v>
      </c>
      <c r="G1220" s="1">
        <v>47.181844525013659</v>
      </c>
      <c r="H1220" s="1">
        <v>1809.7</v>
      </c>
      <c r="I1220" s="2">
        <v>85384.984036917216</v>
      </c>
      <c r="J1220" s="3">
        <v>1.1036741504424749E-2</v>
      </c>
      <c r="K1220" s="4">
        <v>7736430.54</v>
      </c>
      <c r="L1220" s="5">
        <v>350001</v>
      </c>
      <c r="M1220" s="6">
        <v>22.1040241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8"/>
        <v xml:space="preserve"> </v>
      </c>
      <c r="AB1220" s="8" t="s">
        <v>4335</v>
      </c>
      <c r="AG1220">
        <v>-7.7016000000000001E-2</v>
      </c>
    </row>
    <row r="1221" spans="1:33" x14ac:dyDescent="0.25">
      <c r="A1221" t="s">
        <v>1911</v>
      </c>
      <c r="B1221" t="s">
        <v>2448</v>
      </c>
      <c r="C1221" t="s">
        <v>2449</v>
      </c>
      <c r="D1221" t="s">
        <v>2450</v>
      </c>
      <c r="E1221" t="s">
        <v>2451</v>
      </c>
      <c r="F1221" t="s">
        <v>2452</v>
      </c>
      <c r="G1221" s="1">
        <v>398.432208492619</v>
      </c>
      <c r="H1221" s="1">
        <v>94.25</v>
      </c>
      <c r="I1221" s="2">
        <v>37552.235650429342</v>
      </c>
      <c r="J1221" s="3">
        <v>4.8539485304329166E-3</v>
      </c>
      <c r="K1221" s="4">
        <v>7736430.54</v>
      </c>
      <c r="L1221" s="5">
        <v>350001</v>
      </c>
      <c r="M1221" s="6">
        <v>22.1040241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ref="S1221:S1284" si="19">IF(ISNUMBER(N1221),Q1221*N1221,IF(ISNUMBER(R1221),J1221*R1221," "))</f>
        <v xml:space="preserve"> </v>
      </c>
      <c r="AB1221" s="8" t="s">
        <v>4335</v>
      </c>
      <c r="AG1221">
        <v>-7.7016000000000001E-2</v>
      </c>
    </row>
    <row r="1222" spans="1:33" x14ac:dyDescent="0.25">
      <c r="A1222" t="s">
        <v>1911</v>
      </c>
      <c r="B1222" t="s">
        <v>398</v>
      </c>
      <c r="C1222" t="s">
        <v>2453</v>
      </c>
      <c r="D1222" t="s">
        <v>400</v>
      </c>
      <c r="E1222" t="s">
        <v>401</v>
      </c>
      <c r="F1222" t="s">
        <v>402</v>
      </c>
      <c r="G1222" s="1">
        <v>1046.5030685193581</v>
      </c>
      <c r="H1222" s="1">
        <v>42.664999999999999</v>
      </c>
      <c r="I1222" s="2">
        <v>44649.053418378389</v>
      </c>
      <c r="J1222" s="3">
        <v>5.7712730939064811E-3</v>
      </c>
      <c r="K1222" s="4">
        <v>7736430.54</v>
      </c>
      <c r="L1222" s="5">
        <v>350001</v>
      </c>
      <c r="M1222" s="6">
        <v>22.1040241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4335</v>
      </c>
      <c r="AG1222">
        <v>-7.7016000000000001E-2</v>
      </c>
    </row>
    <row r="1223" spans="1:33" x14ac:dyDescent="0.25">
      <c r="A1223" t="s">
        <v>1911</v>
      </c>
      <c r="B1223" t="s">
        <v>935</v>
      </c>
      <c r="C1223" t="s">
        <v>2454</v>
      </c>
      <c r="D1223" t="s">
        <v>937</v>
      </c>
      <c r="E1223" t="s">
        <v>938</v>
      </c>
      <c r="F1223" t="s">
        <v>939</v>
      </c>
      <c r="G1223" s="1">
        <v>109.7657387398767</v>
      </c>
      <c r="H1223" s="1">
        <v>425.06</v>
      </c>
      <c r="I1223" s="2">
        <v>46657.024908771993</v>
      </c>
      <c r="J1223" s="3">
        <v>6.0308206307209972E-3</v>
      </c>
      <c r="K1223" s="4">
        <v>7736430.54</v>
      </c>
      <c r="L1223" s="5">
        <v>350001</v>
      </c>
      <c r="M1223" s="6">
        <v>22.1040241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4335</v>
      </c>
      <c r="AG1223">
        <v>-7.7016000000000001E-2</v>
      </c>
    </row>
    <row r="1224" spans="1:33" x14ac:dyDescent="0.25">
      <c r="A1224" t="s">
        <v>1911</v>
      </c>
      <c r="B1224" t="s">
        <v>2455</v>
      </c>
      <c r="C1224" t="s">
        <v>2456</v>
      </c>
      <c r="D1224" t="s">
        <v>2457</v>
      </c>
      <c r="E1224" t="s">
        <v>2458</v>
      </c>
      <c r="F1224" t="s">
        <v>2459</v>
      </c>
      <c r="G1224" s="1">
        <v>76.801170851647043</v>
      </c>
      <c r="H1224" s="1">
        <v>99.42</v>
      </c>
      <c r="I1224" s="2">
        <v>7635.5724060707489</v>
      </c>
      <c r="J1224" s="3">
        <v>9.8696322116410395E-4</v>
      </c>
      <c r="K1224" s="4">
        <v>7736430.54</v>
      </c>
      <c r="L1224" s="5">
        <v>350001</v>
      </c>
      <c r="M1224" s="6">
        <v>22.1040241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4335</v>
      </c>
      <c r="AG1224">
        <v>-7.7016000000000001E-2</v>
      </c>
    </row>
    <row r="1225" spans="1:33" x14ac:dyDescent="0.25">
      <c r="A1225" t="s">
        <v>1911</v>
      </c>
      <c r="B1225" t="s">
        <v>2460</v>
      </c>
      <c r="C1225" t="s">
        <v>2461</v>
      </c>
      <c r="D1225" t="s">
        <v>2462</v>
      </c>
      <c r="E1225" t="s">
        <v>2463</v>
      </c>
      <c r="F1225" t="s">
        <v>2464</v>
      </c>
      <c r="G1225" s="1">
        <v>1261.365146319383</v>
      </c>
      <c r="H1225" s="1">
        <v>57.66</v>
      </c>
      <c r="I1225" s="2">
        <v>72730.314336775613</v>
      </c>
      <c r="J1225" s="3">
        <v>9.4010169109300396E-3</v>
      </c>
      <c r="K1225" s="4">
        <v>7736430.54</v>
      </c>
      <c r="L1225" s="5">
        <v>350001</v>
      </c>
      <c r="M1225" s="6">
        <v>22.1040241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4335</v>
      </c>
      <c r="AG1225">
        <v>-7.7016000000000001E-2</v>
      </c>
    </row>
    <row r="1226" spans="1:33" x14ac:dyDescent="0.25">
      <c r="A1226" t="s">
        <v>1911</v>
      </c>
      <c r="B1226" t="s">
        <v>2465</v>
      </c>
      <c r="C1226" t="s">
        <v>2466</v>
      </c>
      <c r="D1226" t="s">
        <v>2467</v>
      </c>
      <c r="E1226" t="s">
        <v>2468</v>
      </c>
      <c r="F1226" t="s">
        <v>2469</v>
      </c>
      <c r="G1226" s="1">
        <v>205.24450831043609</v>
      </c>
      <c r="H1226" s="1">
        <v>155.62</v>
      </c>
      <c r="I1226" s="2">
        <v>31940.150383270058</v>
      </c>
      <c r="J1226" s="3">
        <v>4.1285383767266466E-3</v>
      </c>
      <c r="K1226" s="4">
        <v>7736430.54</v>
      </c>
      <c r="L1226" s="5">
        <v>350001</v>
      </c>
      <c r="M1226" s="6">
        <v>22.1040241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4335</v>
      </c>
      <c r="AG1226">
        <v>-7.7016000000000001E-2</v>
      </c>
    </row>
    <row r="1227" spans="1:33" x14ac:dyDescent="0.25">
      <c r="A1227" t="s">
        <v>1911</v>
      </c>
      <c r="B1227" t="s">
        <v>2470</v>
      </c>
      <c r="C1227" t="s">
        <v>2471</v>
      </c>
      <c r="D1227" t="s">
        <v>2472</v>
      </c>
      <c r="E1227" t="s">
        <v>2473</v>
      </c>
      <c r="F1227" t="s">
        <v>2474</v>
      </c>
      <c r="G1227" s="1">
        <v>415.0190312355337</v>
      </c>
      <c r="H1227" s="1">
        <v>102.78</v>
      </c>
      <c r="I1227" s="2">
        <v>42655.656030388163</v>
      </c>
      <c r="J1227" s="3">
        <v>5.5136093848246652E-3</v>
      </c>
      <c r="K1227" s="4">
        <v>7736430.54</v>
      </c>
      <c r="L1227" s="5">
        <v>350001</v>
      </c>
      <c r="M1227" s="6">
        <v>22.1040241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4335</v>
      </c>
      <c r="AG1227">
        <v>-7.7016000000000001E-2</v>
      </c>
    </row>
    <row r="1228" spans="1:33" x14ac:dyDescent="0.25">
      <c r="A1228" t="s">
        <v>1911</v>
      </c>
      <c r="B1228" t="s">
        <v>408</v>
      </c>
      <c r="C1228" t="s">
        <v>2475</v>
      </c>
      <c r="D1228" t="s">
        <v>410</v>
      </c>
      <c r="E1228" t="s">
        <v>411</v>
      </c>
      <c r="F1228" t="s">
        <v>412</v>
      </c>
      <c r="G1228" s="1">
        <v>1467.3762724876849</v>
      </c>
      <c r="H1228" s="1">
        <v>15.8</v>
      </c>
      <c r="I1228" s="2">
        <v>23184.54510530542</v>
      </c>
      <c r="J1228" s="3">
        <v>2.9968013007333769E-3</v>
      </c>
      <c r="K1228" s="4">
        <v>7736430.54</v>
      </c>
      <c r="L1228" s="5">
        <v>350001</v>
      </c>
      <c r="M1228" s="6">
        <v>22.1040241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4335</v>
      </c>
      <c r="AG1228">
        <v>-7.7016000000000001E-2</v>
      </c>
    </row>
    <row r="1229" spans="1:33" x14ac:dyDescent="0.25">
      <c r="A1229" t="s">
        <v>1911</v>
      </c>
      <c r="B1229" t="s">
        <v>413</v>
      </c>
      <c r="C1229" t="s">
        <v>2476</v>
      </c>
      <c r="D1229" t="s">
        <v>415</v>
      </c>
      <c r="E1229" t="s">
        <v>416</v>
      </c>
      <c r="F1229" t="s">
        <v>417</v>
      </c>
      <c r="G1229" s="1">
        <v>1138.8456741259199</v>
      </c>
      <c r="H1229" s="1">
        <v>22.74</v>
      </c>
      <c r="I1229" s="2">
        <v>25897.35062962343</v>
      </c>
      <c r="J1229" s="3">
        <v>3.3474546815518138E-3</v>
      </c>
      <c r="K1229" s="4">
        <v>7736430.54</v>
      </c>
      <c r="L1229" s="5">
        <v>350001</v>
      </c>
      <c r="M1229" s="6">
        <v>22.1040241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4335</v>
      </c>
      <c r="AG1229">
        <v>-7.7016000000000001E-2</v>
      </c>
    </row>
    <row r="1230" spans="1:33" x14ac:dyDescent="0.25">
      <c r="A1230" t="s">
        <v>1911</v>
      </c>
      <c r="B1230" t="s">
        <v>2477</v>
      </c>
      <c r="C1230" t="s">
        <v>2478</v>
      </c>
      <c r="D1230" t="s">
        <v>2479</v>
      </c>
      <c r="E1230" t="s">
        <v>2480</v>
      </c>
      <c r="F1230" t="s">
        <v>2481</v>
      </c>
      <c r="G1230" s="1">
        <v>22.092532813041849</v>
      </c>
      <c r="H1230" s="1">
        <v>257.43</v>
      </c>
      <c r="I1230" s="2">
        <v>5687.2807220613622</v>
      </c>
      <c r="J1230" s="3">
        <v>7.3512981117792881E-4</v>
      </c>
      <c r="K1230" s="4">
        <v>7736430.54</v>
      </c>
      <c r="L1230" s="5">
        <v>350001</v>
      </c>
      <c r="M1230" s="6">
        <v>22.1040241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4335</v>
      </c>
      <c r="AG1230">
        <v>-7.7016000000000001E-2</v>
      </c>
    </row>
    <row r="1231" spans="1:33" x14ac:dyDescent="0.25">
      <c r="A1231" t="s">
        <v>1911</v>
      </c>
      <c r="B1231" t="s">
        <v>2482</v>
      </c>
      <c r="C1231" t="s">
        <v>2483</v>
      </c>
      <c r="D1231" t="s">
        <v>2484</v>
      </c>
      <c r="E1231" t="s">
        <v>2485</v>
      </c>
      <c r="F1231" t="s">
        <v>2486</v>
      </c>
      <c r="G1231" s="1">
        <v>1864.4843228621719</v>
      </c>
      <c r="H1231" s="1">
        <v>27.04</v>
      </c>
      <c r="I1231" s="2">
        <v>50415.65609019313</v>
      </c>
      <c r="J1231" s="3">
        <v>6.5166559474071264E-3</v>
      </c>
      <c r="K1231" s="4">
        <v>7736430.54</v>
      </c>
      <c r="L1231" s="5">
        <v>350001</v>
      </c>
      <c r="M1231" s="6">
        <v>22.1040241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4335</v>
      </c>
      <c r="AG1231">
        <v>-7.7016000000000001E-2</v>
      </c>
    </row>
    <row r="1232" spans="1:33" x14ac:dyDescent="0.25">
      <c r="A1232" t="s">
        <v>1911</v>
      </c>
      <c r="B1232" t="s">
        <v>2487</v>
      </c>
      <c r="C1232" t="s">
        <v>2488</v>
      </c>
      <c r="D1232" t="s">
        <v>2489</v>
      </c>
      <c r="E1232" t="s">
        <v>2490</v>
      </c>
      <c r="G1232" s="1">
        <v>1677.917413270648</v>
      </c>
      <c r="H1232" s="1">
        <v>19.561971</v>
      </c>
      <c r="I1232" s="2">
        <v>32823.371778795437</v>
      </c>
      <c r="J1232" s="3">
        <v>4.2427023171845652E-3</v>
      </c>
      <c r="K1232" s="4">
        <v>7736430.54</v>
      </c>
      <c r="L1232" s="5">
        <v>350001</v>
      </c>
      <c r="M1232" s="6">
        <v>22.1040241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4335</v>
      </c>
      <c r="AG1232">
        <v>-7.7016000000000001E-2</v>
      </c>
    </row>
    <row r="1233" spans="1:33" x14ac:dyDescent="0.25">
      <c r="A1233" t="s">
        <v>1911</v>
      </c>
      <c r="B1233" t="s">
        <v>2491</v>
      </c>
      <c r="C1233" t="s">
        <v>2492</v>
      </c>
      <c r="D1233" t="s">
        <v>2493</v>
      </c>
      <c r="E1233" t="s">
        <v>2494</v>
      </c>
      <c r="F1233" t="s">
        <v>2495</v>
      </c>
      <c r="G1233" s="1">
        <v>189.35461089285391</v>
      </c>
      <c r="H1233" s="1">
        <v>356.53</v>
      </c>
      <c r="I1233" s="2">
        <v>67510.599421629202</v>
      </c>
      <c r="J1233" s="3">
        <v>8.7263239904470467E-3</v>
      </c>
      <c r="K1233" s="4">
        <v>7736430.54</v>
      </c>
      <c r="L1233" s="5">
        <v>350001</v>
      </c>
      <c r="M1233" s="6">
        <v>22.1040241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4335</v>
      </c>
      <c r="AG1233">
        <v>-7.7016000000000001E-2</v>
      </c>
    </row>
    <row r="1234" spans="1:33" x14ac:dyDescent="0.25">
      <c r="A1234" t="s">
        <v>1911</v>
      </c>
      <c r="B1234" t="s">
        <v>2496</v>
      </c>
      <c r="C1234" t="s">
        <v>2497</v>
      </c>
      <c r="D1234" t="s">
        <v>2498</v>
      </c>
      <c r="E1234" t="s">
        <v>2499</v>
      </c>
      <c r="F1234" t="s">
        <v>2500</v>
      </c>
      <c r="G1234" s="1">
        <v>385.88755263663307</v>
      </c>
      <c r="H1234" s="1">
        <v>83.9</v>
      </c>
      <c r="I1234" s="2">
        <v>32375.96566621352</v>
      </c>
      <c r="J1234" s="3">
        <v>4.1848712398849406E-3</v>
      </c>
      <c r="K1234" s="4">
        <v>7736430.54</v>
      </c>
      <c r="L1234" s="5">
        <v>350001</v>
      </c>
      <c r="M1234" s="6">
        <v>22.1040241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4335</v>
      </c>
      <c r="AG1234">
        <v>-7.7016000000000001E-2</v>
      </c>
    </row>
    <row r="1235" spans="1:33" x14ac:dyDescent="0.25">
      <c r="A1235" t="s">
        <v>1911</v>
      </c>
      <c r="B1235" t="s">
        <v>2501</v>
      </c>
      <c r="C1235" t="s">
        <v>2502</v>
      </c>
      <c r="D1235" t="s">
        <v>2503</v>
      </c>
      <c r="E1235" t="s">
        <v>2504</v>
      </c>
      <c r="F1235" t="s">
        <v>2505</v>
      </c>
      <c r="G1235" s="1">
        <v>188.86676316512111</v>
      </c>
      <c r="H1235" s="1">
        <v>51.505019999999988</v>
      </c>
      <c r="I1235" s="2">
        <v>9727.5864141548263</v>
      </c>
      <c r="J1235" s="3">
        <v>1.2573739741938959E-3</v>
      </c>
      <c r="K1235" s="4">
        <v>7736430.54</v>
      </c>
      <c r="L1235" s="5">
        <v>350001</v>
      </c>
      <c r="M1235" s="6">
        <v>22.1040241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4335</v>
      </c>
      <c r="AG1235">
        <v>-7.7016000000000001E-2</v>
      </c>
    </row>
    <row r="1236" spans="1:33" x14ac:dyDescent="0.25">
      <c r="A1236" t="s">
        <v>1911</v>
      </c>
      <c r="B1236" t="s">
        <v>2506</v>
      </c>
      <c r="C1236" t="s">
        <v>2507</v>
      </c>
      <c r="D1236" t="s">
        <v>2508</v>
      </c>
      <c r="E1236" t="s">
        <v>2509</v>
      </c>
      <c r="F1236" t="s">
        <v>2510</v>
      </c>
      <c r="G1236" s="1">
        <v>42.442752312752312</v>
      </c>
      <c r="H1236" s="1">
        <v>122.41</v>
      </c>
      <c r="I1236" s="2">
        <v>5195.4173106040107</v>
      </c>
      <c r="J1236" s="3">
        <v>6.7155224670368597E-4</v>
      </c>
      <c r="K1236" s="4">
        <v>7736430.54</v>
      </c>
      <c r="L1236" s="5">
        <v>350001</v>
      </c>
      <c r="M1236" s="6">
        <v>22.1040241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4335</v>
      </c>
      <c r="AG1236">
        <v>-7.7016000000000001E-2</v>
      </c>
    </row>
    <row r="1237" spans="1:33" x14ac:dyDescent="0.25">
      <c r="A1237" t="s">
        <v>1911</v>
      </c>
      <c r="B1237" t="s">
        <v>2511</v>
      </c>
      <c r="C1237" t="s">
        <v>2512</v>
      </c>
      <c r="D1237" t="s">
        <v>2513</v>
      </c>
      <c r="E1237" t="s">
        <v>2514</v>
      </c>
      <c r="G1237" s="1">
        <v>148.23601669823341</v>
      </c>
      <c r="H1237" s="1">
        <v>193.18183999999999</v>
      </c>
      <c r="I1237" s="2">
        <v>28636.50646003546</v>
      </c>
      <c r="J1237" s="3">
        <v>3.7015140654304201E-3</v>
      </c>
      <c r="K1237" s="4">
        <v>7736430.54</v>
      </c>
      <c r="L1237" s="5">
        <v>350001</v>
      </c>
      <c r="M1237" s="6">
        <v>22.1040241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4335</v>
      </c>
      <c r="AG1237">
        <v>-7.7016000000000001E-2</v>
      </c>
    </row>
    <row r="1238" spans="1:33" x14ac:dyDescent="0.25">
      <c r="A1238" t="s">
        <v>1911</v>
      </c>
      <c r="B1238" t="s">
        <v>2515</v>
      </c>
      <c r="C1238" t="s">
        <v>2516</v>
      </c>
      <c r="D1238" t="s">
        <v>2517</v>
      </c>
      <c r="E1238" t="s">
        <v>2518</v>
      </c>
      <c r="F1238" t="s">
        <v>2519</v>
      </c>
      <c r="G1238" s="1">
        <v>141.3364559774412</v>
      </c>
      <c r="H1238" s="1">
        <v>207.71</v>
      </c>
      <c r="I1238" s="2">
        <v>29356.995271074309</v>
      </c>
      <c r="J1238" s="3">
        <v>3.7946434236420241E-3</v>
      </c>
      <c r="K1238" s="4">
        <v>7736430.54</v>
      </c>
      <c r="L1238" s="5">
        <v>350001</v>
      </c>
      <c r="M1238" s="6">
        <v>22.1040241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4335</v>
      </c>
      <c r="AG1238">
        <v>-7.7016000000000001E-2</v>
      </c>
    </row>
    <row r="1239" spans="1:33" x14ac:dyDescent="0.25">
      <c r="A1239" t="s">
        <v>1911</v>
      </c>
      <c r="B1239" t="s">
        <v>2515</v>
      </c>
      <c r="C1239" t="s">
        <v>2520</v>
      </c>
      <c r="D1239" t="s">
        <v>2521</v>
      </c>
      <c r="E1239" t="s">
        <v>2522</v>
      </c>
      <c r="F1239" t="s">
        <v>2523</v>
      </c>
      <c r="G1239" s="1">
        <v>219.60117001228659</v>
      </c>
      <c r="H1239" s="1">
        <v>206.38</v>
      </c>
      <c r="I1239" s="2">
        <v>45321.289467135713</v>
      </c>
      <c r="J1239" s="3">
        <v>5.8581653687458449E-3</v>
      </c>
      <c r="K1239" s="4">
        <v>7736430.54</v>
      </c>
      <c r="L1239" s="5">
        <v>350001</v>
      </c>
      <c r="M1239" s="6">
        <v>22.1040241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4335</v>
      </c>
      <c r="AG1239">
        <v>-7.7016000000000001E-2</v>
      </c>
    </row>
    <row r="1240" spans="1:33" x14ac:dyDescent="0.25">
      <c r="A1240" t="s">
        <v>1911</v>
      </c>
      <c r="B1240" t="s">
        <v>2524</v>
      </c>
      <c r="C1240" t="s">
        <v>2525</v>
      </c>
      <c r="D1240" t="s">
        <v>2526</v>
      </c>
      <c r="E1240" t="s">
        <v>2527</v>
      </c>
      <c r="F1240" t="s">
        <v>2528</v>
      </c>
      <c r="G1240" s="1">
        <v>172.83748068247249</v>
      </c>
      <c r="H1240" s="1">
        <v>117.52</v>
      </c>
      <c r="I1240" s="2">
        <v>20311.860729804172</v>
      </c>
      <c r="J1240" s="3">
        <v>2.6254822071735641E-3</v>
      </c>
      <c r="K1240" s="4">
        <v>7736430.54</v>
      </c>
      <c r="L1240" s="5">
        <v>350001</v>
      </c>
      <c r="M1240" s="6">
        <v>22.1040241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4335</v>
      </c>
      <c r="AG1240">
        <v>-7.7016000000000001E-2</v>
      </c>
    </row>
    <row r="1241" spans="1:33" x14ac:dyDescent="0.25">
      <c r="A1241" t="s">
        <v>1911</v>
      </c>
      <c r="B1241" t="s">
        <v>2529</v>
      </c>
      <c r="C1241" t="s">
        <v>2530</v>
      </c>
      <c r="D1241" t="s">
        <v>2531</v>
      </c>
      <c r="E1241" t="s">
        <v>2532</v>
      </c>
      <c r="F1241" t="s">
        <v>2533</v>
      </c>
      <c r="G1241" s="1">
        <v>31.988872432764062</v>
      </c>
      <c r="H1241" s="1">
        <v>187.49</v>
      </c>
      <c r="I1241" s="2">
        <v>5997.5936924189336</v>
      </c>
      <c r="J1241" s="3">
        <v>7.7524042404430787E-4</v>
      </c>
      <c r="K1241" s="4">
        <v>7736430.54</v>
      </c>
      <c r="L1241" s="5">
        <v>350001</v>
      </c>
      <c r="M1241" s="6">
        <v>22.1040241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4335</v>
      </c>
      <c r="AG1241">
        <v>-7.7016000000000001E-2</v>
      </c>
    </row>
    <row r="1242" spans="1:33" x14ac:dyDescent="0.25">
      <c r="A1242" t="s">
        <v>1911</v>
      </c>
      <c r="B1242" t="s">
        <v>2534</v>
      </c>
      <c r="C1242" t="s">
        <v>2535</v>
      </c>
      <c r="D1242" t="s">
        <v>2536</v>
      </c>
      <c r="E1242" t="s">
        <v>2537</v>
      </c>
      <c r="F1242" t="s">
        <v>2538</v>
      </c>
      <c r="G1242" s="1">
        <v>849.41258651531234</v>
      </c>
      <c r="H1242" s="1">
        <v>111.97</v>
      </c>
      <c r="I1242" s="2">
        <v>95108.727312119518</v>
      </c>
      <c r="J1242" s="3">
        <v>1.229361871994776E-2</v>
      </c>
      <c r="K1242" s="4">
        <v>7736430.54</v>
      </c>
      <c r="L1242" s="5">
        <v>350001</v>
      </c>
      <c r="M1242" s="6">
        <v>22.1040241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4335</v>
      </c>
      <c r="AG1242">
        <v>-7.7016000000000001E-2</v>
      </c>
    </row>
    <row r="1243" spans="1:33" x14ac:dyDescent="0.25">
      <c r="A1243" t="s">
        <v>1911</v>
      </c>
      <c r="B1243" t="s">
        <v>2539</v>
      </c>
      <c r="C1243" t="s">
        <v>2540</v>
      </c>
      <c r="D1243" t="s">
        <v>2541</v>
      </c>
      <c r="E1243" t="s">
        <v>2542</v>
      </c>
      <c r="G1243" s="1">
        <v>4144.0573694924115</v>
      </c>
      <c r="H1243" s="1">
        <v>13.5246634</v>
      </c>
      <c r="I1243" s="2">
        <v>56046.981032674288</v>
      </c>
      <c r="J1243" s="3">
        <v>7.2445529941608314E-3</v>
      </c>
      <c r="K1243" s="4">
        <v>7736430.54</v>
      </c>
      <c r="L1243" s="5">
        <v>350001</v>
      </c>
      <c r="M1243" s="6">
        <v>22.1040241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4335</v>
      </c>
      <c r="AG1243">
        <v>-7.7016000000000001E-2</v>
      </c>
    </row>
    <row r="1244" spans="1:33" x14ac:dyDescent="0.25">
      <c r="A1244" t="s">
        <v>1911</v>
      </c>
      <c r="B1244" t="s">
        <v>2543</v>
      </c>
      <c r="C1244" t="s">
        <v>2544</v>
      </c>
      <c r="D1244" t="s">
        <v>2545</v>
      </c>
      <c r="E1244" t="s">
        <v>2546</v>
      </c>
      <c r="G1244" s="1">
        <v>131.3007312926525</v>
      </c>
      <c r="H1244" s="1">
        <v>38.120764000000001</v>
      </c>
      <c r="I1244" s="2">
        <v>5005.2841906346202</v>
      </c>
      <c r="J1244" s="3">
        <v>6.4697591024123898E-4</v>
      </c>
      <c r="K1244" s="4">
        <v>7736430.54</v>
      </c>
      <c r="L1244" s="5">
        <v>350001</v>
      </c>
      <c r="M1244" s="6">
        <v>22.1040241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4335</v>
      </c>
      <c r="AG1244">
        <v>-7.7016000000000001E-2</v>
      </c>
    </row>
    <row r="1245" spans="1:33" x14ac:dyDescent="0.25">
      <c r="A1245" t="s">
        <v>1911</v>
      </c>
      <c r="B1245" t="s">
        <v>2547</v>
      </c>
      <c r="C1245" t="s">
        <v>2548</v>
      </c>
      <c r="D1245" t="s">
        <v>2549</v>
      </c>
      <c r="E1245" t="s">
        <v>2550</v>
      </c>
      <c r="F1245" t="s">
        <v>2551</v>
      </c>
      <c r="G1245" s="1">
        <v>743.41024453223145</v>
      </c>
      <c r="H1245" s="1">
        <v>71.58</v>
      </c>
      <c r="I1245" s="2">
        <v>53213.305303617133</v>
      </c>
      <c r="J1245" s="3">
        <v>6.878276102717666E-3</v>
      </c>
      <c r="K1245" s="4">
        <v>7736430.54</v>
      </c>
      <c r="L1245" s="5">
        <v>350001</v>
      </c>
      <c r="M1245" s="6">
        <v>22.1040241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4335</v>
      </c>
      <c r="AG1245">
        <v>-7.7016000000000001E-2</v>
      </c>
    </row>
    <row r="1246" spans="1:33" x14ac:dyDescent="0.25">
      <c r="A1246" t="s">
        <v>1911</v>
      </c>
      <c r="B1246" t="s">
        <v>2552</v>
      </c>
      <c r="C1246" t="s">
        <v>2553</v>
      </c>
      <c r="D1246" t="s">
        <v>2554</v>
      </c>
      <c r="E1246" t="s">
        <v>2555</v>
      </c>
      <c r="F1246" t="s">
        <v>2556</v>
      </c>
      <c r="G1246" s="1">
        <v>2618.6969099370581</v>
      </c>
      <c r="H1246" s="1">
        <v>52.58</v>
      </c>
      <c r="I1246" s="2">
        <v>137691.0835244905</v>
      </c>
      <c r="J1246" s="3">
        <v>1.7797753474626359E-2</v>
      </c>
      <c r="K1246" s="4">
        <v>7736430.54</v>
      </c>
      <c r="L1246" s="5">
        <v>350001</v>
      </c>
      <c r="M1246" s="6">
        <v>22.1040241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4335</v>
      </c>
      <c r="AG1246">
        <v>-7.7016000000000001E-2</v>
      </c>
    </row>
    <row r="1247" spans="1:33" x14ac:dyDescent="0.25">
      <c r="A1247" t="s">
        <v>1911</v>
      </c>
      <c r="B1247" t="s">
        <v>2557</v>
      </c>
      <c r="C1247" t="s">
        <v>2558</v>
      </c>
      <c r="D1247" t="s">
        <v>2559</v>
      </c>
      <c r="E1247" t="s">
        <v>2560</v>
      </c>
      <c r="F1247" t="s">
        <v>2561</v>
      </c>
      <c r="G1247" s="1">
        <v>37.98243023062399</v>
      </c>
      <c r="H1247" s="1">
        <v>763.61</v>
      </c>
      <c r="I1247" s="2">
        <v>29003.763548406791</v>
      </c>
      <c r="J1247" s="3">
        <v>3.7489851939402001E-3</v>
      </c>
      <c r="K1247" s="4">
        <v>7736430.54</v>
      </c>
      <c r="L1247" s="5">
        <v>350001</v>
      </c>
      <c r="M1247" s="6">
        <v>22.1040241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4335</v>
      </c>
      <c r="AG1247">
        <v>-7.7016000000000001E-2</v>
      </c>
    </row>
    <row r="1248" spans="1:33" x14ac:dyDescent="0.25">
      <c r="A1248" t="s">
        <v>1911</v>
      </c>
      <c r="B1248" t="s">
        <v>2562</v>
      </c>
      <c r="C1248" t="s">
        <v>2563</v>
      </c>
      <c r="D1248" t="s">
        <v>2564</v>
      </c>
      <c r="E1248" t="s">
        <v>2565</v>
      </c>
      <c r="F1248" t="s">
        <v>2566</v>
      </c>
      <c r="G1248" s="1">
        <v>236.39707035280111</v>
      </c>
      <c r="H1248" s="1">
        <v>91.159697999999992</v>
      </c>
      <c r="I1248" s="2">
        <v>21549.8855414461</v>
      </c>
      <c r="J1248" s="3">
        <v>2.7855075321914671E-3</v>
      </c>
      <c r="K1248" s="4">
        <v>7736430.54</v>
      </c>
      <c r="L1248" s="5">
        <v>350001</v>
      </c>
      <c r="M1248" s="6">
        <v>22.1040241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4335</v>
      </c>
      <c r="AG1248">
        <v>-7.7016000000000001E-2</v>
      </c>
    </row>
    <row r="1249" spans="1:33" x14ac:dyDescent="0.25">
      <c r="A1249" t="s">
        <v>1911</v>
      </c>
      <c r="B1249" t="s">
        <v>2567</v>
      </c>
      <c r="C1249" t="s">
        <v>2568</v>
      </c>
      <c r="D1249" t="s">
        <v>2569</v>
      </c>
      <c r="E1249" t="s">
        <v>2570</v>
      </c>
      <c r="F1249" t="s">
        <v>2571</v>
      </c>
      <c r="G1249" s="1">
        <v>62.653586747396282</v>
      </c>
      <c r="H1249" s="1">
        <v>221.48</v>
      </c>
      <c r="I1249" s="2">
        <v>13876.51639281333</v>
      </c>
      <c r="J1249" s="3">
        <v>1.7936587578815551E-3</v>
      </c>
      <c r="K1249" s="4">
        <v>7736430.54</v>
      </c>
      <c r="L1249" s="5">
        <v>350001</v>
      </c>
      <c r="M1249" s="6">
        <v>22.1040241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4335</v>
      </c>
      <c r="AG1249">
        <v>-7.7016000000000001E-2</v>
      </c>
    </row>
    <row r="1250" spans="1:33" x14ac:dyDescent="0.25">
      <c r="A1250" t="s">
        <v>1911</v>
      </c>
      <c r="B1250" t="s">
        <v>2572</v>
      </c>
      <c r="C1250" t="s">
        <v>2573</v>
      </c>
      <c r="D1250" t="s">
        <v>2574</v>
      </c>
      <c r="E1250" t="s">
        <v>2575</v>
      </c>
      <c r="F1250" t="s">
        <v>2576</v>
      </c>
      <c r="G1250" s="1">
        <v>168.8650063280769</v>
      </c>
      <c r="H1250" s="1">
        <v>110.73</v>
      </c>
      <c r="I1250" s="2">
        <v>18698.42215070796</v>
      </c>
      <c r="J1250" s="3">
        <v>2.4169314329173771E-3</v>
      </c>
      <c r="K1250" s="4">
        <v>7736430.54</v>
      </c>
      <c r="L1250" s="5">
        <v>350001</v>
      </c>
      <c r="M1250" s="6">
        <v>22.1040241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4335</v>
      </c>
      <c r="AG1250">
        <v>-7.7016000000000001E-2</v>
      </c>
    </row>
    <row r="1251" spans="1:33" x14ac:dyDescent="0.25">
      <c r="A1251" t="s">
        <v>1911</v>
      </c>
      <c r="B1251" t="s">
        <v>2577</v>
      </c>
      <c r="C1251" t="s">
        <v>2578</v>
      </c>
      <c r="D1251" t="s">
        <v>2579</v>
      </c>
      <c r="E1251" t="s">
        <v>2580</v>
      </c>
      <c r="F1251" t="s">
        <v>2581</v>
      </c>
      <c r="G1251" s="1">
        <v>126.2131764177249</v>
      </c>
      <c r="H1251" s="1">
        <v>124.2</v>
      </c>
      <c r="I1251" s="2">
        <v>15675.67651108143</v>
      </c>
      <c r="J1251" s="3">
        <v>2.0262156339454999E-3</v>
      </c>
      <c r="K1251" s="4">
        <v>7736430.54</v>
      </c>
      <c r="L1251" s="5">
        <v>350001</v>
      </c>
      <c r="M1251" s="6">
        <v>22.1040241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4335</v>
      </c>
      <c r="AG1251">
        <v>-7.7016000000000001E-2</v>
      </c>
    </row>
    <row r="1252" spans="1:33" x14ac:dyDescent="0.25">
      <c r="A1252" t="s">
        <v>1911</v>
      </c>
      <c r="B1252" t="s">
        <v>2582</v>
      </c>
      <c r="C1252" t="s">
        <v>2583</v>
      </c>
      <c r="D1252" t="s">
        <v>2584</v>
      </c>
      <c r="E1252" t="s">
        <v>2585</v>
      </c>
      <c r="G1252" s="1">
        <v>1848.5944254445899</v>
      </c>
      <c r="H1252" s="1">
        <v>34.218788999999987</v>
      </c>
      <c r="I1252" s="2">
        <v>63256.662590864631</v>
      </c>
      <c r="J1252" s="3">
        <v>8.1764661705170088E-3</v>
      </c>
      <c r="K1252" s="4">
        <v>7736430.54</v>
      </c>
      <c r="L1252" s="5">
        <v>350001</v>
      </c>
      <c r="M1252" s="6">
        <v>22.1040241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4335</v>
      </c>
      <c r="AG1252">
        <v>-7.7016000000000001E-2</v>
      </c>
    </row>
    <row r="1253" spans="1:33" x14ac:dyDescent="0.25">
      <c r="A1253" t="s">
        <v>1911</v>
      </c>
      <c r="B1253" t="s">
        <v>2586</v>
      </c>
      <c r="C1253" t="s">
        <v>2587</v>
      </c>
      <c r="D1253" t="s">
        <v>2588</v>
      </c>
      <c r="E1253" t="s">
        <v>2589</v>
      </c>
      <c r="G1253" s="1">
        <v>462.40995335814722</v>
      </c>
      <c r="H1253" s="1">
        <v>27.815390000000001</v>
      </c>
      <c r="I1253" s="2">
        <v>12862.113192538671</v>
      </c>
      <c r="J1253" s="3">
        <v>1.662538444058553E-3</v>
      </c>
      <c r="K1253" s="4">
        <v>7736430.54</v>
      </c>
      <c r="L1253" s="5">
        <v>350001</v>
      </c>
      <c r="M1253" s="6">
        <v>22.1040241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4335</v>
      </c>
      <c r="AG1253">
        <v>-7.7016000000000001E-2</v>
      </c>
    </row>
    <row r="1254" spans="1:33" x14ac:dyDescent="0.25">
      <c r="A1254" t="s">
        <v>1911</v>
      </c>
      <c r="B1254" t="s">
        <v>2590</v>
      </c>
      <c r="C1254" t="s">
        <v>2591</v>
      </c>
      <c r="D1254" t="s">
        <v>2592</v>
      </c>
      <c r="E1254" t="s">
        <v>2593</v>
      </c>
      <c r="F1254" t="s">
        <v>2594</v>
      </c>
      <c r="G1254" s="1">
        <v>91.366910151097343</v>
      </c>
      <c r="H1254" s="1">
        <v>127.13</v>
      </c>
      <c r="I1254" s="2">
        <v>11615.475287509011</v>
      </c>
      <c r="J1254" s="3">
        <v>1.5013998028487439E-3</v>
      </c>
      <c r="K1254" s="4">
        <v>7736430.54</v>
      </c>
      <c r="L1254" s="5">
        <v>350001</v>
      </c>
      <c r="M1254" s="6">
        <v>22.1040241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4335</v>
      </c>
      <c r="AG1254">
        <v>-7.7016000000000001E-2</v>
      </c>
    </row>
    <row r="1255" spans="1:33" x14ac:dyDescent="0.25">
      <c r="A1255" t="s">
        <v>1911</v>
      </c>
      <c r="B1255" t="s">
        <v>2595</v>
      </c>
      <c r="C1255" t="s">
        <v>2596</v>
      </c>
      <c r="D1255" t="s">
        <v>2597</v>
      </c>
      <c r="E1255" t="s">
        <v>2598</v>
      </c>
      <c r="F1255" t="s">
        <v>2599</v>
      </c>
      <c r="G1255" s="1">
        <v>46.484919199681109</v>
      </c>
      <c r="H1255" s="1">
        <v>197.38</v>
      </c>
      <c r="I1255" s="2">
        <v>9175.1933516330573</v>
      </c>
      <c r="J1255" s="3">
        <v>1.1859724331775691E-3</v>
      </c>
      <c r="K1255" s="4">
        <v>7736430.54</v>
      </c>
      <c r="L1255" s="5">
        <v>350001</v>
      </c>
      <c r="M1255" s="6">
        <v>22.1040241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4335</v>
      </c>
      <c r="AG1255">
        <v>-7.7016000000000001E-2</v>
      </c>
    </row>
    <row r="1256" spans="1:33" x14ac:dyDescent="0.25">
      <c r="A1256" t="s">
        <v>1911</v>
      </c>
      <c r="B1256" t="s">
        <v>443</v>
      </c>
      <c r="C1256" t="s">
        <v>2600</v>
      </c>
      <c r="D1256" t="s">
        <v>445</v>
      </c>
      <c r="E1256" t="s">
        <v>446</v>
      </c>
      <c r="F1256" t="s">
        <v>447</v>
      </c>
      <c r="G1256" s="1">
        <v>2101.3692409427058</v>
      </c>
      <c r="H1256" s="1">
        <v>19.29</v>
      </c>
      <c r="I1256" s="2">
        <v>40535.412657784793</v>
      </c>
      <c r="J1256" s="3">
        <v>5.2395497443172021E-3</v>
      </c>
      <c r="K1256" s="4">
        <v>7736430.54</v>
      </c>
      <c r="L1256" s="5">
        <v>350001</v>
      </c>
      <c r="M1256" s="6">
        <v>22.1040241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4335</v>
      </c>
      <c r="AG1256">
        <v>-7.7016000000000001E-2</v>
      </c>
    </row>
    <row r="1257" spans="1:33" x14ac:dyDescent="0.25">
      <c r="A1257" t="s">
        <v>1911</v>
      </c>
      <c r="B1257" t="s">
        <v>979</v>
      </c>
      <c r="C1257" t="s">
        <v>2601</v>
      </c>
      <c r="D1257" t="s">
        <v>981</v>
      </c>
      <c r="E1257" t="s">
        <v>982</v>
      </c>
      <c r="F1257" t="s">
        <v>983</v>
      </c>
      <c r="G1257" s="1">
        <v>54.151097778339157</v>
      </c>
      <c r="H1257" s="1">
        <v>591.72</v>
      </c>
      <c r="I1257" s="2">
        <v>32042.287577398849</v>
      </c>
      <c r="J1257" s="3">
        <v>4.1417404850633928E-3</v>
      </c>
      <c r="K1257" s="4">
        <v>7736430.54</v>
      </c>
      <c r="L1257" s="5">
        <v>350001</v>
      </c>
      <c r="M1257" s="6">
        <v>22.1040241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4335</v>
      </c>
      <c r="AG1257">
        <v>-7.7016000000000001E-2</v>
      </c>
    </row>
    <row r="1258" spans="1:33" x14ac:dyDescent="0.25">
      <c r="A1258" t="s">
        <v>1911</v>
      </c>
      <c r="B1258" t="s">
        <v>984</v>
      </c>
      <c r="C1258" t="s">
        <v>2602</v>
      </c>
      <c r="D1258" t="s">
        <v>986</v>
      </c>
      <c r="E1258" t="s">
        <v>987</v>
      </c>
      <c r="F1258" t="s">
        <v>988</v>
      </c>
      <c r="G1258" s="1">
        <v>877.15021446354785</v>
      </c>
      <c r="H1258" s="1">
        <v>28.8</v>
      </c>
      <c r="I1258" s="2">
        <v>25261.92617655018</v>
      </c>
      <c r="J1258" s="3">
        <v>3.265320621175018E-3</v>
      </c>
      <c r="K1258" s="4">
        <v>7736430.54</v>
      </c>
      <c r="L1258" s="5">
        <v>350001</v>
      </c>
      <c r="M1258" s="6">
        <v>22.1040241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4335</v>
      </c>
      <c r="AG1258">
        <v>-7.7016000000000001E-2</v>
      </c>
    </row>
    <row r="1259" spans="1:33" x14ac:dyDescent="0.25">
      <c r="A1259" t="s">
        <v>1911</v>
      </c>
      <c r="B1259" t="s">
        <v>2603</v>
      </c>
      <c r="C1259" t="s">
        <v>2604</v>
      </c>
      <c r="D1259" t="s">
        <v>2605</v>
      </c>
      <c r="E1259" t="s">
        <v>2606</v>
      </c>
      <c r="F1259" t="s">
        <v>2607</v>
      </c>
      <c r="G1259" s="1">
        <v>236.39707035280111</v>
      </c>
      <c r="H1259" s="1">
        <v>28.55</v>
      </c>
      <c r="I1259" s="2">
        <v>6749.1363585724712</v>
      </c>
      <c r="J1259" s="3">
        <v>8.7238375936772399E-4</v>
      </c>
      <c r="K1259" s="4">
        <v>7736430.54</v>
      </c>
      <c r="L1259" s="5">
        <v>350001</v>
      </c>
      <c r="M1259" s="6">
        <v>22.1040241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4335</v>
      </c>
      <c r="AG1259">
        <v>-7.7016000000000001E-2</v>
      </c>
    </row>
    <row r="1260" spans="1:33" x14ac:dyDescent="0.25">
      <c r="A1260" t="s">
        <v>1911</v>
      </c>
      <c r="B1260" t="s">
        <v>2608</v>
      </c>
      <c r="C1260" t="s">
        <v>2609</v>
      </c>
      <c r="D1260" t="s">
        <v>2610</v>
      </c>
      <c r="E1260" t="s">
        <v>2611</v>
      </c>
      <c r="G1260" s="1">
        <v>6937.0553032951393</v>
      </c>
      <c r="H1260" s="1">
        <v>4.4144264</v>
      </c>
      <c r="I1260" s="2">
        <v>30623.120069126071</v>
      </c>
      <c r="J1260" s="3">
        <v>3.9583009129073197E-3</v>
      </c>
      <c r="K1260" s="4">
        <v>7736430.54</v>
      </c>
      <c r="L1260" s="5">
        <v>350001</v>
      </c>
      <c r="M1260" s="6">
        <v>22.1040241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4335</v>
      </c>
      <c r="AG1260">
        <v>-7.7016000000000001E-2</v>
      </c>
    </row>
    <row r="1261" spans="1:33" x14ac:dyDescent="0.25">
      <c r="A1261" t="s">
        <v>1911</v>
      </c>
      <c r="B1261" t="s">
        <v>2612</v>
      </c>
      <c r="C1261" t="s">
        <v>2613</v>
      </c>
      <c r="D1261" t="s">
        <v>2614</v>
      </c>
      <c r="E1261" t="s">
        <v>2615</v>
      </c>
      <c r="F1261" t="s">
        <v>2616</v>
      </c>
      <c r="G1261" s="1">
        <v>201.89926674883981</v>
      </c>
      <c r="H1261" s="1">
        <v>126.9</v>
      </c>
      <c r="I1261" s="2">
        <v>25621.01695042778</v>
      </c>
      <c r="J1261" s="3">
        <v>3.3117361834968119E-3</v>
      </c>
      <c r="K1261" s="4">
        <v>7736430.54</v>
      </c>
      <c r="L1261" s="5">
        <v>350001</v>
      </c>
      <c r="M1261" s="6">
        <v>22.1040241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4335</v>
      </c>
      <c r="AG1261">
        <v>-7.7016000000000001E-2</v>
      </c>
    </row>
    <row r="1262" spans="1:33" x14ac:dyDescent="0.25">
      <c r="A1262" t="s">
        <v>1911</v>
      </c>
      <c r="B1262" t="s">
        <v>2617</v>
      </c>
      <c r="C1262" t="s">
        <v>2618</v>
      </c>
      <c r="D1262" t="s">
        <v>2619</v>
      </c>
      <c r="E1262" t="s">
        <v>2620</v>
      </c>
      <c r="G1262" s="1">
        <v>482.27232513012478</v>
      </c>
      <c r="H1262" s="1">
        <v>54.339388000000007</v>
      </c>
      <c r="I1262" s="2">
        <v>26206.382996908011</v>
      </c>
      <c r="J1262" s="3">
        <v>3.3873997654877159E-3</v>
      </c>
      <c r="K1262" s="4">
        <v>7736430.54</v>
      </c>
      <c r="L1262" s="5">
        <v>350001</v>
      </c>
      <c r="M1262" s="6">
        <v>22.1040241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4335</v>
      </c>
      <c r="AG1262">
        <v>-7.7016000000000001E-2</v>
      </c>
    </row>
    <row r="1263" spans="1:33" x14ac:dyDescent="0.25">
      <c r="A1263" t="s">
        <v>1911</v>
      </c>
      <c r="B1263" t="s">
        <v>2621</v>
      </c>
      <c r="C1263" t="s">
        <v>2622</v>
      </c>
      <c r="D1263" t="s">
        <v>2623</v>
      </c>
      <c r="E1263" t="s">
        <v>2624</v>
      </c>
      <c r="F1263" t="s">
        <v>2625</v>
      </c>
      <c r="G1263" s="1">
        <v>92.203220541496407</v>
      </c>
      <c r="H1263" s="1">
        <v>168.97</v>
      </c>
      <c r="I1263" s="2">
        <v>15579.578174896649</v>
      </c>
      <c r="J1263" s="3">
        <v>2.0137940997912258E-3</v>
      </c>
      <c r="K1263" s="4">
        <v>7736430.54</v>
      </c>
      <c r="L1263" s="5">
        <v>350001</v>
      </c>
      <c r="M1263" s="6">
        <v>22.1040241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4335</v>
      </c>
      <c r="AG1263">
        <v>-7.7016000000000001E-2</v>
      </c>
    </row>
    <row r="1264" spans="1:33" x14ac:dyDescent="0.25">
      <c r="A1264" t="s">
        <v>1911</v>
      </c>
      <c r="B1264" t="s">
        <v>2626</v>
      </c>
      <c r="C1264" t="s">
        <v>2627</v>
      </c>
      <c r="D1264" t="s">
        <v>2628</v>
      </c>
      <c r="E1264" t="s">
        <v>2629</v>
      </c>
      <c r="F1264" t="s">
        <v>2630</v>
      </c>
      <c r="G1264" s="1">
        <v>237.9303060685327</v>
      </c>
      <c r="H1264" s="1">
        <v>35.65</v>
      </c>
      <c r="I1264" s="2">
        <v>8482.2154113431898</v>
      </c>
      <c r="J1264" s="3">
        <v>1.0963990909615519E-3</v>
      </c>
      <c r="K1264" s="4">
        <v>7736430.54</v>
      </c>
      <c r="L1264" s="5">
        <v>350001</v>
      </c>
      <c r="M1264" s="6">
        <v>22.1040241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4335</v>
      </c>
      <c r="AG1264">
        <v>-7.7016000000000001E-2</v>
      </c>
    </row>
    <row r="1265" spans="1:33" x14ac:dyDescent="0.25">
      <c r="A1265" t="s">
        <v>1911</v>
      </c>
      <c r="B1265" t="s">
        <v>2631</v>
      </c>
      <c r="C1265" t="s">
        <v>2632</v>
      </c>
      <c r="D1265" t="s">
        <v>2633</v>
      </c>
      <c r="E1265" t="s">
        <v>2634</v>
      </c>
      <c r="F1265" t="s">
        <v>2635</v>
      </c>
      <c r="G1265" s="1">
        <v>389.58125686089562</v>
      </c>
      <c r="H1265" s="1">
        <v>53.1</v>
      </c>
      <c r="I1265" s="2">
        <v>20686.764739313559</v>
      </c>
      <c r="J1265" s="3">
        <v>2.673941765825453E-3</v>
      </c>
      <c r="K1265" s="4">
        <v>7736430.54</v>
      </c>
      <c r="L1265" s="5">
        <v>350001</v>
      </c>
      <c r="M1265" s="6">
        <v>22.1040241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4335</v>
      </c>
      <c r="AG1265">
        <v>-7.7016000000000001E-2</v>
      </c>
    </row>
    <row r="1266" spans="1:33" x14ac:dyDescent="0.25">
      <c r="A1266" t="s">
        <v>1911</v>
      </c>
      <c r="B1266" t="s">
        <v>462</v>
      </c>
      <c r="C1266" t="s">
        <v>2636</v>
      </c>
      <c r="D1266" t="s">
        <v>464</v>
      </c>
      <c r="E1266" t="s">
        <v>465</v>
      </c>
      <c r="F1266" t="s">
        <v>466</v>
      </c>
      <c r="G1266" s="1">
        <v>590.71390575186967</v>
      </c>
      <c r="H1266" s="1">
        <v>39.92</v>
      </c>
      <c r="I1266" s="2">
        <v>23581.299117614639</v>
      </c>
      <c r="J1266" s="3">
        <v>3.0480851596471049E-3</v>
      </c>
      <c r="K1266" s="4">
        <v>7736430.54</v>
      </c>
      <c r="L1266" s="5">
        <v>350001</v>
      </c>
      <c r="M1266" s="6">
        <v>22.1040241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4335</v>
      </c>
      <c r="AG1266">
        <v>-7.7016000000000001E-2</v>
      </c>
    </row>
    <row r="1267" spans="1:33" x14ac:dyDescent="0.25">
      <c r="A1267" t="s">
        <v>1911</v>
      </c>
      <c r="B1267" t="s">
        <v>2637</v>
      </c>
      <c r="C1267" t="s">
        <v>2638</v>
      </c>
      <c r="D1267" t="s">
        <v>2639</v>
      </c>
      <c r="E1267" t="s">
        <v>2640</v>
      </c>
      <c r="F1267" t="s">
        <v>2641</v>
      </c>
      <c r="G1267" s="1">
        <v>1184.703360532802</v>
      </c>
      <c r="H1267" s="1">
        <v>17.95</v>
      </c>
      <c r="I1267" s="2">
        <v>21265.425321563798</v>
      </c>
      <c r="J1267" s="3">
        <v>2.7487386090541701E-3</v>
      </c>
      <c r="K1267" s="4">
        <v>7736430.54</v>
      </c>
      <c r="L1267" s="5">
        <v>350001</v>
      </c>
      <c r="M1267" s="6">
        <v>22.1040241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4335</v>
      </c>
      <c r="AG1267">
        <v>-7.7016000000000001E-2</v>
      </c>
    </row>
    <row r="1268" spans="1:33" x14ac:dyDescent="0.25">
      <c r="A1268" t="s">
        <v>1911</v>
      </c>
      <c r="B1268" t="s">
        <v>2642</v>
      </c>
      <c r="C1268" t="s">
        <v>2643</v>
      </c>
      <c r="D1268" t="s">
        <v>2644</v>
      </c>
      <c r="E1268" t="s">
        <v>2645</v>
      </c>
      <c r="F1268" t="s">
        <v>2646</v>
      </c>
      <c r="G1268" s="1">
        <v>99.033088729755406</v>
      </c>
      <c r="H1268" s="1">
        <v>749.32</v>
      </c>
      <c r="I1268" s="2">
        <v>74207.474046980322</v>
      </c>
      <c r="J1268" s="3">
        <v>9.5919524725649932E-3</v>
      </c>
      <c r="K1268" s="4">
        <v>7736430.54</v>
      </c>
      <c r="L1268" s="5">
        <v>350001</v>
      </c>
      <c r="M1268" s="6">
        <v>22.1040241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4335</v>
      </c>
      <c r="AG1268">
        <v>-7.7016000000000001E-2</v>
      </c>
    </row>
    <row r="1269" spans="1:33" x14ac:dyDescent="0.25">
      <c r="A1269" t="s">
        <v>1911</v>
      </c>
      <c r="B1269" t="s">
        <v>2647</v>
      </c>
      <c r="C1269" t="s">
        <v>2648</v>
      </c>
      <c r="D1269" t="s">
        <v>2649</v>
      </c>
      <c r="E1269" t="s">
        <v>2650</v>
      </c>
      <c r="F1269" t="s">
        <v>2651</v>
      </c>
      <c r="G1269" s="1">
        <v>140.77891571717521</v>
      </c>
      <c r="H1269" s="1">
        <v>129.30000000000001</v>
      </c>
      <c r="I1269" s="2">
        <v>18202.713802230752</v>
      </c>
      <c r="J1269" s="3">
        <v>2.3528568773566148E-3</v>
      </c>
      <c r="K1269" s="4">
        <v>7736430.54</v>
      </c>
      <c r="L1269" s="5">
        <v>350001</v>
      </c>
      <c r="M1269" s="6">
        <v>22.1040241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4335</v>
      </c>
      <c r="AG1269">
        <v>-7.7016000000000001E-2</v>
      </c>
    </row>
    <row r="1270" spans="1:33" x14ac:dyDescent="0.25">
      <c r="A1270" t="s">
        <v>1911</v>
      </c>
      <c r="B1270" t="s">
        <v>2652</v>
      </c>
      <c r="C1270" t="s">
        <v>2653</v>
      </c>
      <c r="D1270" t="s">
        <v>2654</v>
      </c>
      <c r="E1270" t="s">
        <v>2655</v>
      </c>
      <c r="F1270" t="s">
        <v>2656</v>
      </c>
      <c r="G1270" s="1">
        <v>11.35988280292057</v>
      </c>
      <c r="H1270" s="1">
        <v>457.29</v>
      </c>
      <c r="I1270" s="2">
        <v>5194.7608069475473</v>
      </c>
      <c r="J1270" s="3">
        <v>6.7146738797548196E-4</v>
      </c>
      <c r="K1270" s="4">
        <v>7736430.54</v>
      </c>
      <c r="L1270" s="5">
        <v>350001</v>
      </c>
      <c r="M1270" s="6">
        <v>22.1040241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4335</v>
      </c>
      <c r="AG1270">
        <v>-7.7016000000000001E-2</v>
      </c>
    </row>
    <row r="1271" spans="1:33" x14ac:dyDescent="0.25">
      <c r="A1271" t="s">
        <v>1911</v>
      </c>
      <c r="B1271" t="s">
        <v>2657</v>
      </c>
      <c r="C1271" t="s">
        <v>2658</v>
      </c>
      <c r="D1271" t="s">
        <v>2659</v>
      </c>
      <c r="E1271" t="s">
        <v>2660</v>
      </c>
      <c r="F1271" t="s">
        <v>2661</v>
      </c>
      <c r="G1271" s="1">
        <v>208.72913493709879</v>
      </c>
      <c r="H1271" s="1">
        <v>56.44</v>
      </c>
      <c r="I1271" s="2">
        <v>11780.672375849859</v>
      </c>
      <c r="J1271" s="3">
        <v>1.522752943355432E-3</v>
      </c>
      <c r="K1271" s="4">
        <v>7736430.54</v>
      </c>
      <c r="L1271" s="5">
        <v>350001</v>
      </c>
      <c r="M1271" s="6">
        <v>22.1040241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4335</v>
      </c>
      <c r="AG1271">
        <v>-7.7016000000000001E-2</v>
      </c>
    </row>
    <row r="1272" spans="1:33" x14ac:dyDescent="0.25">
      <c r="A1272" t="s">
        <v>1911</v>
      </c>
      <c r="B1272" t="s">
        <v>2662</v>
      </c>
      <c r="C1272" t="s">
        <v>2663</v>
      </c>
      <c r="D1272" t="s">
        <v>2664</v>
      </c>
      <c r="E1272" t="s">
        <v>2665</v>
      </c>
      <c r="G1272" s="1">
        <v>3167.8740662991081</v>
      </c>
      <c r="H1272" s="1">
        <v>3.6046304</v>
      </c>
      <c r="I1272" s="2">
        <v>11419.01516275338</v>
      </c>
      <c r="J1272" s="3">
        <v>1.476005646753132E-3</v>
      </c>
      <c r="K1272" s="4">
        <v>7736430.54</v>
      </c>
      <c r="L1272" s="5">
        <v>350001</v>
      </c>
      <c r="M1272" s="6">
        <v>22.1040241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4335</v>
      </c>
      <c r="AG1272">
        <v>-7.7016000000000001E-2</v>
      </c>
    </row>
    <row r="1273" spans="1:33" x14ac:dyDescent="0.25">
      <c r="A1273" t="s">
        <v>1911</v>
      </c>
      <c r="B1273" t="s">
        <v>2666</v>
      </c>
      <c r="C1273" t="s">
        <v>2667</v>
      </c>
      <c r="D1273" t="s">
        <v>2668</v>
      </c>
      <c r="E1273" t="s">
        <v>2669</v>
      </c>
      <c r="F1273" t="s">
        <v>2670</v>
      </c>
      <c r="G1273" s="1">
        <v>222.0404086509505</v>
      </c>
      <c r="H1273" s="1">
        <v>75.209999999999994</v>
      </c>
      <c r="I1273" s="2">
        <v>16699.65913463799</v>
      </c>
      <c r="J1273" s="3">
        <v>2.158574170387108E-3</v>
      </c>
      <c r="K1273" s="4">
        <v>7736430.54</v>
      </c>
      <c r="L1273" s="5">
        <v>350001</v>
      </c>
      <c r="M1273" s="6">
        <v>22.1040241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4335</v>
      </c>
      <c r="AG1273">
        <v>-7.7016000000000001E-2</v>
      </c>
    </row>
    <row r="1274" spans="1:33" x14ac:dyDescent="0.25">
      <c r="A1274" t="s">
        <v>1911</v>
      </c>
      <c r="B1274" t="s">
        <v>2666</v>
      </c>
      <c r="C1274" t="s">
        <v>2671</v>
      </c>
      <c r="D1274" t="s">
        <v>2672</v>
      </c>
      <c r="E1274" t="s">
        <v>2673</v>
      </c>
      <c r="F1274" t="s">
        <v>2674</v>
      </c>
      <c r="G1274" s="1">
        <v>71.016690651386881</v>
      </c>
      <c r="H1274" s="1">
        <v>75.88</v>
      </c>
      <c r="I1274" s="2">
        <v>5388.7464866272358</v>
      </c>
      <c r="J1274" s="3">
        <v>6.9654170082256509E-4</v>
      </c>
      <c r="K1274" s="4">
        <v>7736430.54</v>
      </c>
      <c r="L1274" s="5">
        <v>350001</v>
      </c>
      <c r="M1274" s="6">
        <v>22.1040241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4335</v>
      </c>
      <c r="AG1274">
        <v>-7.7016000000000001E-2</v>
      </c>
    </row>
    <row r="1275" spans="1:33" x14ac:dyDescent="0.25">
      <c r="A1275" t="s">
        <v>1911</v>
      </c>
      <c r="B1275" t="s">
        <v>2675</v>
      </c>
      <c r="C1275" t="s">
        <v>2676</v>
      </c>
      <c r="D1275" t="s">
        <v>2677</v>
      </c>
      <c r="E1275" t="s">
        <v>2678</v>
      </c>
      <c r="F1275" t="s">
        <v>2679</v>
      </c>
      <c r="G1275" s="1">
        <v>451.7469958805591</v>
      </c>
      <c r="H1275" s="1">
        <v>141.96</v>
      </c>
      <c r="I1275" s="2">
        <v>64130.003535204167</v>
      </c>
      <c r="J1275" s="3">
        <v>8.2893529779179236E-3</v>
      </c>
      <c r="K1275" s="4">
        <v>7736430.54</v>
      </c>
      <c r="L1275" s="5">
        <v>350001</v>
      </c>
      <c r="M1275" s="6">
        <v>22.1040241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4335</v>
      </c>
      <c r="AG1275">
        <v>-7.7016000000000001E-2</v>
      </c>
    </row>
    <row r="1276" spans="1:33" x14ac:dyDescent="0.25">
      <c r="A1276" t="s">
        <v>1911</v>
      </c>
      <c r="B1276" t="s">
        <v>2680</v>
      </c>
      <c r="C1276" t="s">
        <v>2681</v>
      </c>
      <c r="D1276" t="s">
        <v>2682</v>
      </c>
      <c r="E1276" t="s">
        <v>2683</v>
      </c>
      <c r="F1276" t="s">
        <v>2684</v>
      </c>
      <c r="G1276" s="1">
        <v>43.139677638084862</v>
      </c>
      <c r="H1276" s="1">
        <v>193.38</v>
      </c>
      <c r="I1276" s="2">
        <v>8342.3508616528507</v>
      </c>
      <c r="J1276" s="3">
        <v>1.078320398343918E-3</v>
      </c>
      <c r="K1276" s="4">
        <v>7736430.54</v>
      </c>
      <c r="L1276" s="5">
        <v>350001</v>
      </c>
      <c r="M1276" s="6">
        <v>22.1040241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4335</v>
      </c>
      <c r="AG1276">
        <v>-7.7016000000000001E-2</v>
      </c>
    </row>
    <row r="1277" spans="1:33" x14ac:dyDescent="0.25">
      <c r="A1277" t="s">
        <v>1911</v>
      </c>
      <c r="B1277" t="s">
        <v>2685</v>
      </c>
      <c r="C1277" t="s">
        <v>2686</v>
      </c>
      <c r="D1277" t="s">
        <v>2687</v>
      </c>
      <c r="E1277" t="s">
        <v>2688</v>
      </c>
      <c r="F1277" t="s">
        <v>2689</v>
      </c>
      <c r="G1277" s="1">
        <v>23.137920801040671</v>
      </c>
      <c r="H1277" s="1">
        <v>231.05</v>
      </c>
      <c r="I1277" s="2">
        <v>5346.0166010804478</v>
      </c>
      <c r="J1277" s="3">
        <v>6.9101849663610469E-4</v>
      </c>
      <c r="K1277" s="4">
        <v>7736430.54</v>
      </c>
      <c r="L1277" s="5">
        <v>350001</v>
      </c>
      <c r="M1277" s="6">
        <v>22.1040241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4335</v>
      </c>
      <c r="AG1277">
        <v>-7.7016000000000001E-2</v>
      </c>
    </row>
    <row r="1278" spans="1:33" x14ac:dyDescent="0.25">
      <c r="A1278" t="s">
        <v>1911</v>
      </c>
      <c r="B1278" t="s">
        <v>2690</v>
      </c>
      <c r="C1278" t="s">
        <v>2691</v>
      </c>
      <c r="D1278" t="s">
        <v>2692</v>
      </c>
      <c r="E1278" t="s">
        <v>2693</v>
      </c>
      <c r="G1278" s="1">
        <v>6.9692532533255039E-2</v>
      </c>
      <c r="H1278" s="1">
        <v>112638.6</v>
      </c>
      <c r="I1278" s="2">
        <v>7850.0692950003013</v>
      </c>
      <c r="J1278" s="3">
        <v>1.0146887837243219E-3</v>
      </c>
      <c r="K1278" s="4">
        <v>7736430.54</v>
      </c>
      <c r="L1278" s="5">
        <v>350001</v>
      </c>
      <c r="M1278" s="6">
        <v>22.1040241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4335</v>
      </c>
      <c r="AG1278">
        <v>-7.7016000000000001E-2</v>
      </c>
    </row>
    <row r="1279" spans="1:33" x14ac:dyDescent="0.25">
      <c r="A1279" t="s">
        <v>1911</v>
      </c>
      <c r="B1279" t="s">
        <v>999</v>
      </c>
      <c r="C1279" t="s">
        <v>2694</v>
      </c>
      <c r="D1279" t="s">
        <v>1001</v>
      </c>
      <c r="E1279" t="s">
        <v>1002</v>
      </c>
      <c r="F1279" t="s">
        <v>1003</v>
      </c>
      <c r="G1279" s="1">
        <v>240.02108204453029</v>
      </c>
      <c r="H1279" s="1">
        <v>36.92</v>
      </c>
      <c r="I1279" s="2">
        <v>8861.5783490840604</v>
      </c>
      <c r="J1279" s="3">
        <v>1.1454350043300541E-3</v>
      </c>
      <c r="K1279" s="4">
        <v>7736430.54</v>
      </c>
      <c r="L1279" s="5">
        <v>350001</v>
      </c>
      <c r="M1279" s="6">
        <v>22.1040241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4335</v>
      </c>
      <c r="AG1279">
        <v>-7.7016000000000001E-2</v>
      </c>
    </row>
    <row r="1280" spans="1:33" x14ac:dyDescent="0.25">
      <c r="A1280" t="s">
        <v>1911</v>
      </c>
      <c r="B1280" t="s">
        <v>2695</v>
      </c>
      <c r="C1280" t="s">
        <v>2696</v>
      </c>
      <c r="D1280" t="s">
        <v>2697</v>
      </c>
      <c r="E1280" t="s">
        <v>2698</v>
      </c>
      <c r="F1280" t="s">
        <v>2699</v>
      </c>
      <c r="G1280" s="1">
        <v>117.78037998120099</v>
      </c>
      <c r="H1280" s="1">
        <v>453.68</v>
      </c>
      <c r="I1280" s="2">
        <v>53434.602789871271</v>
      </c>
      <c r="J1280" s="3">
        <v>6.9068807008084727E-3</v>
      </c>
      <c r="K1280" s="4">
        <v>7736430.54</v>
      </c>
      <c r="L1280" s="5">
        <v>350001</v>
      </c>
      <c r="M1280" s="6">
        <v>22.1040241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4335</v>
      </c>
      <c r="AG1280">
        <v>-7.7016000000000001E-2</v>
      </c>
    </row>
    <row r="1281" spans="1:33" x14ac:dyDescent="0.25">
      <c r="A1281" t="s">
        <v>1911</v>
      </c>
      <c r="B1281" t="s">
        <v>1019</v>
      </c>
      <c r="C1281" t="s">
        <v>2700</v>
      </c>
      <c r="D1281" t="s">
        <v>1021</v>
      </c>
      <c r="E1281" t="s">
        <v>1022</v>
      </c>
      <c r="F1281" t="s">
        <v>1023</v>
      </c>
      <c r="G1281" s="1">
        <v>69.901610130854792</v>
      </c>
      <c r="H1281" s="1">
        <v>179.16</v>
      </c>
      <c r="I1281" s="2">
        <v>12523.572471043941</v>
      </c>
      <c r="J1281" s="3">
        <v>1.61877915225798E-3</v>
      </c>
      <c r="K1281" s="4">
        <v>7736430.54</v>
      </c>
      <c r="L1281" s="5">
        <v>350001</v>
      </c>
      <c r="M1281" s="6">
        <v>22.1040241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4335</v>
      </c>
      <c r="AG1281">
        <v>-7.7016000000000001E-2</v>
      </c>
    </row>
    <row r="1282" spans="1:33" x14ac:dyDescent="0.25">
      <c r="A1282" t="s">
        <v>1911</v>
      </c>
      <c r="B1282" t="s">
        <v>2701</v>
      </c>
      <c r="C1282" t="s">
        <v>2702</v>
      </c>
      <c r="D1282" t="s">
        <v>2703</v>
      </c>
      <c r="E1282" t="s">
        <v>2704</v>
      </c>
      <c r="F1282" t="s">
        <v>2705</v>
      </c>
      <c r="G1282" s="1">
        <v>460.31917738214952</v>
      </c>
      <c r="H1282" s="1">
        <v>116.62</v>
      </c>
      <c r="I1282" s="2">
        <v>53682.422466306271</v>
      </c>
      <c r="J1282" s="3">
        <v>6.9389135194518623E-3</v>
      </c>
      <c r="K1282" s="4">
        <v>7736430.54</v>
      </c>
      <c r="L1282" s="5">
        <v>350001</v>
      </c>
      <c r="M1282" s="6">
        <v>22.1040241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4335</v>
      </c>
      <c r="AG1282">
        <v>-7.7016000000000001E-2</v>
      </c>
    </row>
    <row r="1283" spans="1:33" x14ac:dyDescent="0.25">
      <c r="A1283" t="s">
        <v>1911</v>
      </c>
      <c r="B1283" t="s">
        <v>2706</v>
      </c>
      <c r="C1283" t="s">
        <v>2707</v>
      </c>
      <c r="D1283" t="s">
        <v>2708</v>
      </c>
      <c r="E1283" t="s">
        <v>2709</v>
      </c>
      <c r="F1283" t="s">
        <v>2710</v>
      </c>
      <c r="G1283" s="1">
        <v>249.6386515341195</v>
      </c>
      <c r="H1283" s="1">
        <v>79.91</v>
      </c>
      <c r="I1283" s="2">
        <v>19948.624644091491</v>
      </c>
      <c r="J1283" s="3">
        <v>2.5785308277441721E-3</v>
      </c>
      <c r="K1283" s="4">
        <v>7736430.54</v>
      </c>
      <c r="L1283" s="5">
        <v>350001</v>
      </c>
      <c r="M1283" s="6">
        <v>22.1040241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19"/>
        <v xml:space="preserve"> </v>
      </c>
      <c r="AB1283" s="8" t="s">
        <v>4335</v>
      </c>
      <c r="AG1283">
        <v>-7.7016000000000001E-2</v>
      </c>
    </row>
    <row r="1284" spans="1:33" x14ac:dyDescent="0.25">
      <c r="A1284" t="s">
        <v>1911</v>
      </c>
      <c r="B1284" t="s">
        <v>2711</v>
      </c>
      <c r="C1284" t="s">
        <v>2712</v>
      </c>
      <c r="D1284" t="s">
        <v>2713</v>
      </c>
      <c r="E1284" t="s">
        <v>2714</v>
      </c>
      <c r="F1284" t="s">
        <v>2715</v>
      </c>
      <c r="G1284" s="1">
        <v>31.57071723756453</v>
      </c>
      <c r="H1284" s="1">
        <v>162.69999999999999</v>
      </c>
      <c r="I1284" s="2">
        <v>5136.5556945517483</v>
      </c>
      <c r="J1284" s="3">
        <v>6.639438779930865E-4</v>
      </c>
      <c r="K1284" s="4">
        <v>7736430.54</v>
      </c>
      <c r="L1284" s="5">
        <v>350001</v>
      </c>
      <c r="M1284" s="6">
        <v>22.1040241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19"/>
        <v xml:space="preserve"> </v>
      </c>
      <c r="AB1284" s="8" t="s">
        <v>4335</v>
      </c>
      <c r="AG1284">
        <v>-7.7016000000000001E-2</v>
      </c>
    </row>
    <row r="1285" spans="1:33" x14ac:dyDescent="0.25">
      <c r="A1285" t="s">
        <v>1911</v>
      </c>
      <c r="B1285" t="s">
        <v>1024</v>
      </c>
      <c r="C1285" t="s">
        <v>2716</v>
      </c>
      <c r="D1285" t="s">
        <v>1026</v>
      </c>
      <c r="E1285" t="s">
        <v>1027</v>
      </c>
      <c r="F1285" t="s">
        <v>1028</v>
      </c>
      <c r="G1285" s="1">
        <v>46.206149069548083</v>
      </c>
      <c r="H1285" s="1">
        <v>415.9</v>
      </c>
      <c r="I1285" s="2">
        <v>19217.13739802505</v>
      </c>
      <c r="J1285" s="3">
        <v>2.4839798274754561E-3</v>
      </c>
      <c r="K1285" s="4">
        <v>7736430.54</v>
      </c>
      <c r="L1285" s="5">
        <v>350001</v>
      </c>
      <c r="M1285" s="6">
        <v>22.1040241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ref="S1285:S1348" si="20">IF(ISNUMBER(N1285),Q1285*N1285,IF(ISNUMBER(R1285),J1285*R1285," "))</f>
        <v xml:space="preserve"> </v>
      </c>
      <c r="AB1285" s="8" t="s">
        <v>4335</v>
      </c>
      <c r="AG1285">
        <v>-7.7016000000000001E-2</v>
      </c>
    </row>
    <row r="1286" spans="1:33" x14ac:dyDescent="0.25">
      <c r="A1286" t="s">
        <v>1911</v>
      </c>
      <c r="B1286" t="s">
        <v>2717</v>
      </c>
      <c r="C1286" t="s">
        <v>2718</v>
      </c>
      <c r="D1286" t="s">
        <v>2719</v>
      </c>
      <c r="E1286" t="s">
        <v>2720</v>
      </c>
      <c r="F1286" t="s">
        <v>2721</v>
      </c>
      <c r="G1286" s="1">
        <v>91.018447488431079</v>
      </c>
      <c r="H1286" s="1">
        <v>59.15</v>
      </c>
      <c r="I1286" s="2">
        <v>5383.7411689406981</v>
      </c>
      <c r="J1286" s="3">
        <v>6.9589472058269113E-4</v>
      </c>
      <c r="K1286" s="4">
        <v>7736430.54</v>
      </c>
      <c r="L1286" s="5">
        <v>350001</v>
      </c>
      <c r="M1286" s="6">
        <v>22.1040241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4335</v>
      </c>
      <c r="AG1286">
        <v>-7.7016000000000001E-2</v>
      </c>
    </row>
    <row r="1287" spans="1:33" x14ac:dyDescent="0.25">
      <c r="A1287" t="s">
        <v>1911</v>
      </c>
      <c r="B1287" t="s">
        <v>1029</v>
      </c>
      <c r="C1287" t="s">
        <v>2722</v>
      </c>
      <c r="D1287" t="s">
        <v>1031</v>
      </c>
      <c r="E1287" t="s">
        <v>1032</v>
      </c>
      <c r="F1287" t="s">
        <v>1033</v>
      </c>
      <c r="G1287" s="1">
        <v>77.010248449246816</v>
      </c>
      <c r="H1287" s="1">
        <v>559.11</v>
      </c>
      <c r="I1287" s="2">
        <v>43057.200010458393</v>
      </c>
      <c r="J1287" s="3">
        <v>5.5655123881534112E-3</v>
      </c>
      <c r="K1287" s="4">
        <v>7736430.54</v>
      </c>
      <c r="L1287" s="5">
        <v>350001</v>
      </c>
      <c r="M1287" s="6">
        <v>22.1040241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4335</v>
      </c>
      <c r="AG1287">
        <v>-7.7016000000000001E-2</v>
      </c>
    </row>
    <row r="1288" spans="1:33" x14ac:dyDescent="0.25">
      <c r="A1288" t="s">
        <v>1911</v>
      </c>
      <c r="B1288" t="s">
        <v>2723</v>
      </c>
      <c r="C1288" t="s">
        <v>2724</v>
      </c>
      <c r="D1288" t="s">
        <v>2725</v>
      </c>
      <c r="E1288" t="s">
        <v>2726</v>
      </c>
      <c r="G1288" s="1">
        <v>6.6207905906592277</v>
      </c>
      <c r="H1288" s="1">
        <v>1475.308</v>
      </c>
      <c r="I1288" s="2">
        <v>9767.7053247242839</v>
      </c>
      <c r="J1288" s="3">
        <v>1.262559687471101E-3</v>
      </c>
      <c r="K1288" s="4">
        <v>7736430.54</v>
      </c>
      <c r="L1288" s="5">
        <v>350001</v>
      </c>
      <c r="M1288" s="6">
        <v>22.1040241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4335</v>
      </c>
      <c r="AG1288">
        <v>-7.7016000000000001E-2</v>
      </c>
    </row>
    <row r="1289" spans="1:33" x14ac:dyDescent="0.25">
      <c r="A1289" t="s">
        <v>1911</v>
      </c>
      <c r="B1289" t="s">
        <v>2723</v>
      </c>
      <c r="C1289" t="s">
        <v>2727</v>
      </c>
      <c r="D1289" t="s">
        <v>2728</v>
      </c>
      <c r="E1289" t="s">
        <v>2729</v>
      </c>
      <c r="G1289" s="1">
        <v>35.334113994360301</v>
      </c>
      <c r="H1289" s="1">
        <v>1517.7579000000001</v>
      </c>
      <c r="I1289" s="2">
        <v>53628.630654440902</v>
      </c>
      <c r="J1289" s="3">
        <v>6.9319604664143863E-3</v>
      </c>
      <c r="K1289" s="4">
        <v>7736430.54</v>
      </c>
      <c r="L1289" s="5">
        <v>350001</v>
      </c>
      <c r="M1289" s="6">
        <v>22.1040241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4335</v>
      </c>
      <c r="AG1289">
        <v>-7.7016000000000001E-2</v>
      </c>
    </row>
    <row r="1290" spans="1:33" x14ac:dyDescent="0.25">
      <c r="A1290" t="s">
        <v>1911</v>
      </c>
      <c r="B1290" t="s">
        <v>2730</v>
      </c>
      <c r="C1290" t="s">
        <v>2731</v>
      </c>
      <c r="D1290" t="s">
        <v>2732</v>
      </c>
      <c r="E1290" t="s">
        <v>2733</v>
      </c>
      <c r="F1290" t="s">
        <v>2734</v>
      </c>
      <c r="G1290" s="1">
        <v>114.5745234846713</v>
      </c>
      <c r="H1290" s="1">
        <v>603.32000000000005</v>
      </c>
      <c r="I1290" s="2">
        <v>69125.101508771884</v>
      </c>
      <c r="J1290" s="3">
        <v>8.9350122322395826E-3</v>
      </c>
      <c r="K1290" s="4">
        <v>7736430.54</v>
      </c>
      <c r="L1290" s="5">
        <v>350001</v>
      </c>
      <c r="M1290" s="6">
        <v>22.1040241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4335</v>
      </c>
      <c r="AG1290">
        <v>-7.7016000000000001E-2</v>
      </c>
    </row>
    <row r="1291" spans="1:33" x14ac:dyDescent="0.25">
      <c r="A1291" t="s">
        <v>1911</v>
      </c>
      <c r="B1291" t="s">
        <v>2735</v>
      </c>
      <c r="C1291" t="s">
        <v>2736</v>
      </c>
      <c r="D1291" t="s">
        <v>2737</v>
      </c>
      <c r="E1291" t="s">
        <v>2738</v>
      </c>
      <c r="F1291" t="s">
        <v>2739</v>
      </c>
      <c r="G1291" s="1">
        <v>86.55812540630275</v>
      </c>
      <c r="H1291" s="1">
        <v>275.97000000000003</v>
      </c>
      <c r="I1291" s="2">
        <v>23887.44586837737</v>
      </c>
      <c r="J1291" s="3">
        <v>3.087657252898618E-3</v>
      </c>
      <c r="K1291" s="4">
        <v>7736430.54</v>
      </c>
      <c r="L1291" s="5">
        <v>350001</v>
      </c>
      <c r="M1291" s="6">
        <v>22.1040241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4335</v>
      </c>
      <c r="AG1291">
        <v>-7.7016000000000001E-2</v>
      </c>
    </row>
    <row r="1292" spans="1:33" x14ac:dyDescent="0.25">
      <c r="A1292" t="s">
        <v>1911</v>
      </c>
      <c r="B1292" t="s">
        <v>2740</v>
      </c>
      <c r="C1292" t="s">
        <v>2741</v>
      </c>
      <c r="D1292" t="s">
        <v>2742</v>
      </c>
      <c r="E1292" t="s">
        <v>2743</v>
      </c>
      <c r="F1292" t="s">
        <v>2744</v>
      </c>
      <c r="G1292" s="1">
        <v>77.149633514313322</v>
      </c>
      <c r="H1292" s="1">
        <v>346.98</v>
      </c>
      <c r="I1292" s="2">
        <v>26769.379836796441</v>
      </c>
      <c r="J1292" s="3">
        <v>3.460171935673636E-3</v>
      </c>
      <c r="K1292" s="4">
        <v>7736430.54</v>
      </c>
      <c r="L1292" s="5">
        <v>350001</v>
      </c>
      <c r="M1292" s="6">
        <v>22.1040241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4335</v>
      </c>
      <c r="AG1292">
        <v>-7.7016000000000001E-2</v>
      </c>
    </row>
    <row r="1293" spans="1:33" x14ac:dyDescent="0.25">
      <c r="A1293" t="s">
        <v>1911</v>
      </c>
      <c r="B1293" t="s">
        <v>2745</v>
      </c>
      <c r="C1293" t="s">
        <v>2746</v>
      </c>
      <c r="D1293" t="s">
        <v>2747</v>
      </c>
      <c r="E1293" t="s">
        <v>2748</v>
      </c>
      <c r="F1293" t="s">
        <v>2749</v>
      </c>
      <c r="G1293" s="1">
        <v>772.54172313113202</v>
      </c>
      <c r="H1293" s="1">
        <v>16.875222000000001</v>
      </c>
      <c r="I1293" s="2">
        <v>13036.813082100391</v>
      </c>
      <c r="J1293" s="3">
        <v>1.685119903125296E-3</v>
      </c>
      <c r="K1293" s="4">
        <v>7736430.54</v>
      </c>
      <c r="L1293" s="5">
        <v>350001</v>
      </c>
      <c r="M1293" s="6">
        <v>22.1040241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4335</v>
      </c>
      <c r="AG1293">
        <v>-7.7016000000000001E-2</v>
      </c>
    </row>
    <row r="1294" spans="1:33" x14ac:dyDescent="0.25">
      <c r="A1294" t="s">
        <v>1911</v>
      </c>
      <c r="B1294" t="s">
        <v>2750</v>
      </c>
      <c r="C1294" t="s">
        <v>2751</v>
      </c>
      <c r="D1294" t="s">
        <v>2752</v>
      </c>
      <c r="E1294" t="s">
        <v>2753</v>
      </c>
      <c r="F1294" t="s">
        <v>2754</v>
      </c>
      <c r="G1294" s="1">
        <v>250.1264992618523</v>
      </c>
      <c r="H1294" s="1">
        <v>704.19</v>
      </c>
      <c r="I1294" s="2">
        <v>176136.5795152038</v>
      </c>
      <c r="J1294" s="3">
        <v>2.2767163565227819E-2</v>
      </c>
      <c r="K1294" s="4">
        <v>7736430.54</v>
      </c>
      <c r="L1294" s="5">
        <v>350001</v>
      </c>
      <c r="M1294" s="6">
        <v>22.1040241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4335</v>
      </c>
      <c r="AG1294">
        <v>-7.7016000000000001E-2</v>
      </c>
    </row>
    <row r="1295" spans="1:33" x14ac:dyDescent="0.25">
      <c r="A1295" t="s">
        <v>1911</v>
      </c>
      <c r="B1295" t="s">
        <v>2755</v>
      </c>
      <c r="C1295" t="s">
        <v>2756</v>
      </c>
      <c r="D1295" t="s">
        <v>2757</v>
      </c>
      <c r="E1295" t="s">
        <v>2758</v>
      </c>
      <c r="F1295" t="s">
        <v>2759</v>
      </c>
      <c r="G1295" s="1">
        <v>822.92942415267544</v>
      </c>
      <c r="H1295" s="1">
        <v>29.688666000000001</v>
      </c>
      <c r="I1295" s="2">
        <v>24431.67681524111</v>
      </c>
      <c r="J1295" s="3">
        <v>3.1580037704624841E-3</v>
      </c>
      <c r="K1295" s="4">
        <v>7736430.54</v>
      </c>
      <c r="L1295" s="5">
        <v>350001</v>
      </c>
      <c r="M1295" s="6">
        <v>22.1040241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4335</v>
      </c>
      <c r="AG1295">
        <v>-7.7016000000000001E-2</v>
      </c>
    </row>
    <row r="1296" spans="1:33" x14ac:dyDescent="0.25">
      <c r="A1296" t="s">
        <v>1911</v>
      </c>
      <c r="B1296" t="s">
        <v>2760</v>
      </c>
      <c r="C1296" t="s">
        <v>2761</v>
      </c>
      <c r="D1296" t="s">
        <v>2762</v>
      </c>
      <c r="E1296" t="s">
        <v>2763</v>
      </c>
      <c r="G1296" s="1">
        <v>16228.39404809617</v>
      </c>
      <c r="H1296" s="1">
        <v>1.1876899999999999</v>
      </c>
      <c r="I1296" s="2">
        <v>19274.301326983339</v>
      </c>
      <c r="J1296" s="3">
        <v>2.49136875556868E-3</v>
      </c>
      <c r="K1296" s="4">
        <v>7736430.54</v>
      </c>
      <c r="L1296" s="5">
        <v>350001</v>
      </c>
      <c r="M1296" s="6">
        <v>22.1040241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4335</v>
      </c>
      <c r="AG1296">
        <v>-7.7016000000000001E-2</v>
      </c>
    </row>
    <row r="1297" spans="1:33" x14ac:dyDescent="0.25">
      <c r="A1297" t="s">
        <v>1911</v>
      </c>
      <c r="B1297" t="s">
        <v>2764</v>
      </c>
      <c r="C1297" t="s">
        <v>2765</v>
      </c>
      <c r="D1297" t="s">
        <v>2766</v>
      </c>
      <c r="E1297" t="s">
        <v>2767</v>
      </c>
      <c r="G1297" s="1">
        <v>2477.778609154816</v>
      </c>
      <c r="H1297" s="1">
        <v>4.3054275000000004</v>
      </c>
      <c r="I1297" s="2">
        <v>10667.8961627669</v>
      </c>
      <c r="J1297" s="3">
        <v>1.3789170739154459E-3</v>
      </c>
      <c r="K1297" s="4">
        <v>7736430.54</v>
      </c>
      <c r="L1297" s="5">
        <v>350001</v>
      </c>
      <c r="M1297" s="6">
        <v>22.1040241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4335</v>
      </c>
      <c r="AG1297">
        <v>-7.7016000000000001E-2</v>
      </c>
    </row>
    <row r="1298" spans="1:33" x14ac:dyDescent="0.25">
      <c r="A1298" t="s">
        <v>1911</v>
      </c>
      <c r="B1298" t="s">
        <v>512</v>
      </c>
      <c r="C1298" t="s">
        <v>2768</v>
      </c>
      <c r="D1298" t="s">
        <v>514</v>
      </c>
      <c r="E1298" t="s">
        <v>515</v>
      </c>
      <c r="F1298" t="s">
        <v>516</v>
      </c>
      <c r="G1298" s="1">
        <v>82.4462659868407</v>
      </c>
      <c r="H1298" s="1">
        <v>111.86</v>
      </c>
      <c r="I1298" s="2">
        <v>9222.4393132880014</v>
      </c>
      <c r="J1298" s="3">
        <v>1.1920793789338411E-3</v>
      </c>
      <c r="K1298" s="4">
        <v>7736430.54</v>
      </c>
      <c r="L1298" s="5">
        <v>350001</v>
      </c>
      <c r="M1298" s="6">
        <v>22.1040241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4335</v>
      </c>
      <c r="AG1298">
        <v>-7.7016000000000001E-2</v>
      </c>
    </row>
    <row r="1299" spans="1:33" x14ac:dyDescent="0.25">
      <c r="A1299" t="s">
        <v>1911</v>
      </c>
      <c r="B1299" t="s">
        <v>2769</v>
      </c>
      <c r="C1299" t="s">
        <v>2770</v>
      </c>
      <c r="D1299" t="s">
        <v>2771</v>
      </c>
      <c r="E1299" t="s">
        <v>2772</v>
      </c>
      <c r="F1299" t="s">
        <v>2773</v>
      </c>
      <c r="G1299" s="1">
        <v>70.737920521253855</v>
      </c>
      <c r="H1299" s="1">
        <v>217.31</v>
      </c>
      <c r="I1299" s="2">
        <v>15372.057508473679</v>
      </c>
      <c r="J1299" s="3">
        <v>1.9869702738226449E-3</v>
      </c>
      <c r="K1299" s="4">
        <v>7736430.54</v>
      </c>
      <c r="L1299" s="5">
        <v>350001</v>
      </c>
      <c r="M1299" s="6">
        <v>22.1040241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4335</v>
      </c>
      <c r="AG1299">
        <v>-7.7016000000000001E-2</v>
      </c>
    </row>
    <row r="1300" spans="1:33" x14ac:dyDescent="0.25">
      <c r="A1300" t="s">
        <v>1911</v>
      </c>
      <c r="B1300" t="s">
        <v>2774</v>
      </c>
      <c r="C1300" t="s">
        <v>2775</v>
      </c>
      <c r="D1300" t="s">
        <v>2776</v>
      </c>
      <c r="E1300" t="s">
        <v>2777</v>
      </c>
      <c r="F1300" t="s">
        <v>2778</v>
      </c>
      <c r="G1300" s="1">
        <v>1499.225759855382</v>
      </c>
      <c r="H1300" s="1">
        <v>46.61</v>
      </c>
      <c r="I1300" s="2">
        <v>69878.912666859367</v>
      </c>
      <c r="J1300" s="3">
        <v>9.0324487896015371E-3</v>
      </c>
      <c r="K1300" s="4">
        <v>7736430.54</v>
      </c>
      <c r="L1300" s="5">
        <v>350001</v>
      </c>
      <c r="M1300" s="6">
        <v>22.1040241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4335</v>
      </c>
      <c r="AG1300">
        <v>-7.7016000000000001E-2</v>
      </c>
    </row>
    <row r="1301" spans="1:33" x14ac:dyDescent="0.25">
      <c r="A1301" t="s">
        <v>1911</v>
      </c>
      <c r="B1301" t="s">
        <v>2779</v>
      </c>
      <c r="C1301" t="s">
        <v>2780</v>
      </c>
      <c r="D1301" t="s">
        <v>2781</v>
      </c>
      <c r="E1301" t="s">
        <v>2782</v>
      </c>
      <c r="F1301" t="s">
        <v>2783</v>
      </c>
      <c r="G1301" s="1">
        <v>228.38242911147671</v>
      </c>
      <c r="H1301" s="1">
        <v>52.62</v>
      </c>
      <c r="I1301" s="2">
        <v>12017.483419845899</v>
      </c>
      <c r="J1301" s="3">
        <v>1.5533628018388321E-3</v>
      </c>
      <c r="K1301" s="4">
        <v>7736430.54</v>
      </c>
      <c r="L1301" s="5">
        <v>350001</v>
      </c>
      <c r="M1301" s="6">
        <v>22.1040241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4335</v>
      </c>
      <c r="AG1301">
        <v>-7.7016000000000001E-2</v>
      </c>
    </row>
    <row r="1302" spans="1:33" x14ac:dyDescent="0.25">
      <c r="A1302" t="s">
        <v>1911</v>
      </c>
      <c r="B1302" t="s">
        <v>1049</v>
      </c>
      <c r="C1302" t="s">
        <v>2784</v>
      </c>
      <c r="D1302" t="s">
        <v>1051</v>
      </c>
      <c r="E1302" t="s">
        <v>1052</v>
      </c>
      <c r="F1302" t="s">
        <v>1053</v>
      </c>
      <c r="G1302" s="1">
        <v>92.063835476429901</v>
      </c>
      <c r="H1302" s="1">
        <v>315.41000000000003</v>
      </c>
      <c r="I1302" s="2">
        <v>29037.85434762076</v>
      </c>
      <c r="J1302" s="3">
        <v>3.7533917221236699E-3</v>
      </c>
      <c r="K1302" s="4">
        <v>7736430.54</v>
      </c>
      <c r="L1302" s="5">
        <v>350001</v>
      </c>
      <c r="M1302" s="6">
        <v>22.1040241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4335</v>
      </c>
      <c r="AG1302">
        <v>-7.7016000000000001E-2</v>
      </c>
    </row>
    <row r="1303" spans="1:33" x14ac:dyDescent="0.25">
      <c r="A1303" t="s">
        <v>1911</v>
      </c>
      <c r="B1303" t="s">
        <v>2785</v>
      </c>
      <c r="C1303" t="s">
        <v>2786</v>
      </c>
      <c r="D1303" t="s">
        <v>2787</v>
      </c>
      <c r="E1303" t="s">
        <v>2788</v>
      </c>
      <c r="G1303" s="1">
        <v>9691.5132666069785</v>
      </c>
      <c r="H1303" s="1">
        <v>2.4785214999999998</v>
      </c>
      <c r="I1303" s="2">
        <v>24020.623998820629</v>
      </c>
      <c r="J1303" s="3">
        <v>3.1048716684814472E-3</v>
      </c>
      <c r="K1303" s="4">
        <v>7736430.54</v>
      </c>
      <c r="L1303" s="5">
        <v>350001</v>
      </c>
      <c r="M1303" s="6">
        <v>22.1040241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4335</v>
      </c>
      <c r="AG1303">
        <v>-7.7016000000000001E-2</v>
      </c>
    </row>
    <row r="1304" spans="1:33" x14ac:dyDescent="0.25">
      <c r="A1304" t="s">
        <v>1911</v>
      </c>
      <c r="B1304" t="s">
        <v>2789</v>
      </c>
      <c r="C1304" t="s">
        <v>2790</v>
      </c>
      <c r="D1304" t="s">
        <v>2791</v>
      </c>
      <c r="E1304" t="s">
        <v>2792</v>
      </c>
      <c r="F1304" t="s">
        <v>2793</v>
      </c>
      <c r="G1304" s="1">
        <v>82.934113714573485</v>
      </c>
      <c r="H1304" s="1">
        <v>656.29</v>
      </c>
      <c r="I1304" s="2">
        <v>54428.829489737429</v>
      </c>
      <c r="J1304" s="3">
        <v>7.0353930289067694E-3</v>
      </c>
      <c r="K1304" s="4">
        <v>7736430.54</v>
      </c>
      <c r="L1304" s="5">
        <v>350001</v>
      </c>
      <c r="M1304" s="6">
        <v>22.1040241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4335</v>
      </c>
      <c r="AG1304">
        <v>-7.7016000000000001E-2</v>
      </c>
    </row>
    <row r="1305" spans="1:33" x14ac:dyDescent="0.25">
      <c r="A1305" t="s">
        <v>1911</v>
      </c>
      <c r="B1305" t="s">
        <v>2794</v>
      </c>
      <c r="C1305" t="s">
        <v>2795</v>
      </c>
      <c r="D1305" t="s">
        <v>2796</v>
      </c>
      <c r="E1305" t="s">
        <v>2797</v>
      </c>
      <c r="F1305" t="s">
        <v>2798</v>
      </c>
      <c r="G1305" s="1">
        <v>90.251829630565268</v>
      </c>
      <c r="H1305" s="1">
        <v>584.47</v>
      </c>
      <c r="I1305" s="2">
        <v>52749.486864176477</v>
      </c>
      <c r="J1305" s="3">
        <v>6.8183235914086662E-3</v>
      </c>
      <c r="K1305" s="4">
        <v>7736430.54</v>
      </c>
      <c r="L1305" s="5">
        <v>350001</v>
      </c>
      <c r="M1305" s="6">
        <v>22.1040241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4335</v>
      </c>
      <c r="AG1305">
        <v>-7.7016000000000001E-2</v>
      </c>
    </row>
    <row r="1306" spans="1:33" x14ac:dyDescent="0.25">
      <c r="A1306" t="s">
        <v>1911</v>
      </c>
      <c r="B1306" t="s">
        <v>1059</v>
      </c>
      <c r="C1306" t="s">
        <v>2799</v>
      </c>
      <c r="D1306" t="s">
        <v>1061</v>
      </c>
      <c r="E1306" t="s">
        <v>1062</v>
      </c>
      <c r="F1306" t="s">
        <v>1063</v>
      </c>
      <c r="G1306" s="1">
        <v>131.02196116251949</v>
      </c>
      <c r="H1306" s="1">
        <v>471.38</v>
      </c>
      <c r="I1306" s="2">
        <v>61761.132052788424</v>
      </c>
      <c r="J1306" s="3">
        <v>7.9831560218193882E-3</v>
      </c>
      <c r="K1306" s="4">
        <v>7736430.54</v>
      </c>
      <c r="L1306" s="5">
        <v>350001</v>
      </c>
      <c r="M1306" s="6">
        <v>22.1040241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4335</v>
      </c>
      <c r="AG1306">
        <v>-7.7016000000000001E-2</v>
      </c>
    </row>
    <row r="1307" spans="1:33" x14ac:dyDescent="0.25">
      <c r="A1307" t="s">
        <v>1911</v>
      </c>
      <c r="B1307" t="s">
        <v>1069</v>
      </c>
      <c r="C1307" t="s">
        <v>2800</v>
      </c>
      <c r="D1307" t="s">
        <v>1071</v>
      </c>
      <c r="E1307" t="s">
        <v>1072</v>
      </c>
      <c r="F1307" t="s">
        <v>1073</v>
      </c>
      <c r="G1307" s="1">
        <v>8.920644164256645</v>
      </c>
      <c r="H1307" s="1">
        <v>1339.71</v>
      </c>
      <c r="I1307" s="2">
        <v>11951.076193296271</v>
      </c>
      <c r="J1307" s="3">
        <v>1.5447790982553401E-3</v>
      </c>
      <c r="K1307" s="4">
        <v>7736430.54</v>
      </c>
      <c r="L1307" s="5">
        <v>350001</v>
      </c>
      <c r="M1307" s="6">
        <v>22.1040241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4335</v>
      </c>
      <c r="AG1307">
        <v>-7.7016000000000001E-2</v>
      </c>
    </row>
    <row r="1308" spans="1:33" x14ac:dyDescent="0.25">
      <c r="A1308" t="s">
        <v>1911</v>
      </c>
      <c r="B1308" t="s">
        <v>2801</v>
      </c>
      <c r="C1308" t="s">
        <v>2802</v>
      </c>
      <c r="D1308" t="s">
        <v>2803</v>
      </c>
      <c r="E1308" t="s">
        <v>2804</v>
      </c>
      <c r="F1308" t="s">
        <v>2805</v>
      </c>
      <c r="G1308" s="1">
        <v>151.51156572729639</v>
      </c>
      <c r="H1308" s="1">
        <v>132.6</v>
      </c>
      <c r="I1308" s="2">
        <v>20090.43361543951</v>
      </c>
      <c r="J1308" s="3">
        <v>2.596860853537697E-3</v>
      </c>
      <c r="K1308" s="4">
        <v>7736430.54</v>
      </c>
      <c r="L1308" s="5">
        <v>350001</v>
      </c>
      <c r="M1308" s="6">
        <v>22.1040241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4335</v>
      </c>
      <c r="AG1308">
        <v>-7.7016000000000001E-2</v>
      </c>
    </row>
    <row r="1309" spans="1:33" x14ac:dyDescent="0.25">
      <c r="A1309" t="s">
        <v>1911</v>
      </c>
      <c r="B1309" t="s">
        <v>2806</v>
      </c>
      <c r="C1309" t="s">
        <v>2807</v>
      </c>
      <c r="D1309" t="s">
        <v>2808</v>
      </c>
      <c r="E1309" t="s">
        <v>2809</v>
      </c>
      <c r="G1309" s="1">
        <v>420.10658611046131</v>
      </c>
      <c r="H1309" s="1">
        <v>24.591434</v>
      </c>
      <c r="I1309" s="2">
        <v>10331.02338530073</v>
      </c>
      <c r="J1309" s="3">
        <v>1.335373378185946E-3</v>
      </c>
      <c r="K1309" s="4">
        <v>7736430.54</v>
      </c>
      <c r="L1309" s="5">
        <v>350001</v>
      </c>
      <c r="M1309" s="6">
        <v>22.1040241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4335</v>
      </c>
      <c r="AG1309">
        <v>-7.7016000000000001E-2</v>
      </c>
    </row>
    <row r="1310" spans="1:33" x14ac:dyDescent="0.25">
      <c r="A1310" t="s">
        <v>1911</v>
      </c>
      <c r="B1310" t="s">
        <v>2810</v>
      </c>
      <c r="C1310" t="s">
        <v>2811</v>
      </c>
      <c r="D1310" t="s">
        <v>2812</v>
      </c>
      <c r="E1310" t="s">
        <v>2813</v>
      </c>
      <c r="F1310" t="s">
        <v>2814</v>
      </c>
      <c r="G1310" s="1">
        <v>11.29019027038732</v>
      </c>
      <c r="H1310" s="1">
        <v>508.97</v>
      </c>
      <c r="I1310" s="2">
        <v>5746.3681419190316</v>
      </c>
      <c r="J1310" s="3">
        <v>7.4276736696701892E-4</v>
      </c>
      <c r="K1310" s="4">
        <v>7736430.54</v>
      </c>
      <c r="L1310" s="5">
        <v>350001</v>
      </c>
      <c r="M1310" s="6">
        <v>22.1040241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4335</v>
      </c>
      <c r="AG1310">
        <v>-7.7016000000000001E-2</v>
      </c>
    </row>
    <row r="1311" spans="1:33" x14ac:dyDescent="0.25">
      <c r="A1311" t="s">
        <v>1911</v>
      </c>
      <c r="B1311" t="s">
        <v>2815</v>
      </c>
      <c r="C1311" t="s">
        <v>2816</v>
      </c>
      <c r="D1311" t="s">
        <v>2817</v>
      </c>
      <c r="E1311" t="s">
        <v>2818</v>
      </c>
      <c r="G1311" s="1">
        <v>3806.18797177119</v>
      </c>
      <c r="H1311" s="1">
        <v>5.9011820000000004</v>
      </c>
      <c r="I1311" s="2">
        <v>22461.007947632661</v>
      </c>
      <c r="J1311" s="3">
        <v>2.903277917574719E-3</v>
      </c>
      <c r="K1311" s="4">
        <v>7736430.54</v>
      </c>
      <c r="L1311" s="5">
        <v>350001</v>
      </c>
      <c r="M1311" s="6">
        <v>22.1040241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4335</v>
      </c>
      <c r="AG1311">
        <v>-7.7016000000000001E-2</v>
      </c>
    </row>
    <row r="1312" spans="1:33" x14ac:dyDescent="0.25">
      <c r="A1312" t="s">
        <v>1911</v>
      </c>
      <c r="B1312" t="s">
        <v>2819</v>
      </c>
      <c r="C1312" t="s">
        <v>2820</v>
      </c>
      <c r="D1312" t="s">
        <v>2821</v>
      </c>
      <c r="E1312" t="s">
        <v>2822</v>
      </c>
      <c r="G1312" s="1">
        <v>153.1841865080946</v>
      </c>
      <c r="K1312" s="4">
        <v>7736430.54</v>
      </c>
      <c r="L1312" s="5">
        <v>350001</v>
      </c>
      <c r="M1312" s="6">
        <v>22.1040241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4335</v>
      </c>
      <c r="AG1312">
        <v>-7.7016000000000001E-2</v>
      </c>
    </row>
    <row r="1313" spans="1:33" x14ac:dyDescent="0.25">
      <c r="A1313" t="s">
        <v>1911</v>
      </c>
      <c r="B1313" t="s">
        <v>2823</v>
      </c>
      <c r="C1313" t="s">
        <v>2824</v>
      </c>
      <c r="D1313" t="s">
        <v>2825</v>
      </c>
      <c r="E1313" t="s">
        <v>2826</v>
      </c>
      <c r="G1313" s="1">
        <v>534.1235693348666</v>
      </c>
      <c r="H1313" s="1">
        <v>82.478068000000007</v>
      </c>
      <c r="I1313" s="2">
        <v>44053.480072003847</v>
      </c>
      <c r="J1313" s="3">
        <v>5.6942901308597348E-3</v>
      </c>
      <c r="K1313" s="4">
        <v>7736430.54</v>
      </c>
      <c r="L1313" s="5">
        <v>350001</v>
      </c>
      <c r="M1313" s="6">
        <v>22.1040241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4335</v>
      </c>
      <c r="AG1313">
        <v>-7.7016000000000001E-2</v>
      </c>
    </row>
    <row r="1314" spans="1:33" x14ac:dyDescent="0.25">
      <c r="A1314" t="s">
        <v>1911</v>
      </c>
      <c r="B1314" t="s">
        <v>2827</v>
      </c>
      <c r="C1314" t="s">
        <v>2828</v>
      </c>
      <c r="D1314" t="s">
        <v>2829</v>
      </c>
      <c r="E1314" t="s">
        <v>2830</v>
      </c>
      <c r="F1314" t="s">
        <v>2831</v>
      </c>
      <c r="G1314" s="1">
        <v>122.5891647259956</v>
      </c>
      <c r="H1314" s="1">
        <v>121.41500000000001</v>
      </c>
      <c r="I1314" s="2">
        <v>14884.163435206759</v>
      </c>
      <c r="J1314" s="3">
        <v>1.923905780353165E-3</v>
      </c>
      <c r="K1314" s="4">
        <v>7736430.54</v>
      </c>
      <c r="L1314" s="5">
        <v>350001</v>
      </c>
      <c r="M1314" s="6">
        <v>22.1040241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4335</v>
      </c>
      <c r="AG1314">
        <v>-7.7016000000000001E-2</v>
      </c>
    </row>
    <row r="1315" spans="1:33" x14ac:dyDescent="0.25">
      <c r="A1315" t="s">
        <v>1911</v>
      </c>
      <c r="B1315" t="s">
        <v>2832</v>
      </c>
      <c r="C1315" t="s">
        <v>2833</v>
      </c>
      <c r="D1315" t="s">
        <v>2834</v>
      </c>
      <c r="E1315" t="s">
        <v>2835</v>
      </c>
      <c r="F1315" t="s">
        <v>2836</v>
      </c>
      <c r="G1315" s="1">
        <v>364.42225261639061</v>
      </c>
      <c r="H1315" s="1">
        <v>70.94</v>
      </c>
      <c r="I1315" s="2">
        <v>25852.11460060675</v>
      </c>
      <c r="J1315" s="3">
        <v>3.3416075368275389E-3</v>
      </c>
      <c r="K1315" s="4">
        <v>7736430.54</v>
      </c>
      <c r="L1315" s="5">
        <v>350001</v>
      </c>
      <c r="M1315" s="6">
        <v>22.1040241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4335</v>
      </c>
      <c r="AG1315">
        <v>-7.7016000000000001E-2</v>
      </c>
    </row>
    <row r="1316" spans="1:33" x14ac:dyDescent="0.25">
      <c r="A1316" t="s">
        <v>1911</v>
      </c>
      <c r="B1316" t="s">
        <v>2837</v>
      </c>
      <c r="C1316" t="s">
        <v>2838</v>
      </c>
      <c r="D1316" t="s">
        <v>2839</v>
      </c>
      <c r="E1316" t="s">
        <v>2840</v>
      </c>
      <c r="F1316" t="s">
        <v>2841</v>
      </c>
      <c r="G1316" s="1">
        <v>41.327671792220237</v>
      </c>
      <c r="H1316" s="1">
        <v>130.82</v>
      </c>
      <c r="I1316" s="2">
        <v>5406.4860238582514</v>
      </c>
      <c r="J1316" s="3">
        <v>6.9883468815558597E-4</v>
      </c>
      <c r="K1316" s="4">
        <v>7736430.54</v>
      </c>
      <c r="L1316" s="5">
        <v>350001</v>
      </c>
      <c r="M1316" s="6">
        <v>22.1040241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4335</v>
      </c>
      <c r="AG1316">
        <v>-7.7016000000000001E-2</v>
      </c>
    </row>
    <row r="1317" spans="1:33" x14ac:dyDescent="0.25">
      <c r="A1317" t="s">
        <v>1911</v>
      </c>
      <c r="B1317" t="s">
        <v>2842</v>
      </c>
      <c r="C1317" t="s">
        <v>2843</v>
      </c>
      <c r="D1317" t="s">
        <v>2844</v>
      </c>
      <c r="E1317" t="s">
        <v>2845</v>
      </c>
      <c r="F1317" t="s">
        <v>2846</v>
      </c>
      <c r="G1317" s="1">
        <v>1495.671440696186</v>
      </c>
      <c r="H1317" s="1">
        <v>118.65</v>
      </c>
      <c r="I1317" s="2">
        <v>177461.41643860249</v>
      </c>
      <c r="J1317" s="3">
        <v>2.293841010024792E-2</v>
      </c>
      <c r="K1317" s="4">
        <v>7736430.54</v>
      </c>
      <c r="L1317" s="5">
        <v>350001</v>
      </c>
      <c r="M1317" s="6">
        <v>22.1040241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4335</v>
      </c>
      <c r="AG1317">
        <v>-7.7016000000000001E-2</v>
      </c>
    </row>
    <row r="1318" spans="1:33" x14ac:dyDescent="0.25">
      <c r="A1318" t="s">
        <v>1911</v>
      </c>
      <c r="B1318" t="s">
        <v>2847</v>
      </c>
      <c r="C1318" t="s">
        <v>2848</v>
      </c>
      <c r="D1318" t="s">
        <v>2849</v>
      </c>
      <c r="E1318" t="s">
        <v>2850</v>
      </c>
      <c r="F1318" t="s">
        <v>2851</v>
      </c>
      <c r="G1318" s="1">
        <v>7.944948708791074</v>
      </c>
      <c r="H1318" s="1">
        <v>7788.55</v>
      </c>
      <c r="I1318" s="2">
        <v>61879.630265854721</v>
      </c>
      <c r="J1318" s="3">
        <v>7.9984729321766427E-3</v>
      </c>
      <c r="K1318" s="4">
        <v>7736430.54</v>
      </c>
      <c r="L1318" s="5">
        <v>350001</v>
      </c>
      <c r="M1318" s="6">
        <v>22.1040241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4335</v>
      </c>
      <c r="AG1318">
        <v>-7.7016000000000001E-2</v>
      </c>
    </row>
    <row r="1319" spans="1:33" x14ac:dyDescent="0.25">
      <c r="A1319" t="s">
        <v>1911</v>
      </c>
      <c r="B1319" t="s">
        <v>2852</v>
      </c>
      <c r="C1319" t="s">
        <v>2853</v>
      </c>
      <c r="D1319" t="s">
        <v>2854</v>
      </c>
      <c r="E1319" t="s">
        <v>2855</v>
      </c>
      <c r="G1319" s="1">
        <v>11400.583241919991</v>
      </c>
      <c r="H1319" s="1">
        <v>5.34496985</v>
      </c>
      <c r="I1319" s="2">
        <v>60935.773700477614</v>
      </c>
      <c r="J1319" s="3">
        <v>7.8764713759683809E-3</v>
      </c>
      <c r="K1319" s="4">
        <v>7736430.54</v>
      </c>
      <c r="L1319" s="5">
        <v>350001</v>
      </c>
      <c r="M1319" s="6">
        <v>22.1040241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4335</v>
      </c>
      <c r="AG1319">
        <v>-7.7016000000000001E-2</v>
      </c>
    </row>
    <row r="1320" spans="1:33" x14ac:dyDescent="0.25">
      <c r="A1320" t="s">
        <v>1911</v>
      </c>
      <c r="B1320" t="s">
        <v>540</v>
      </c>
      <c r="C1320" t="s">
        <v>2856</v>
      </c>
      <c r="D1320" t="s">
        <v>542</v>
      </c>
      <c r="E1320" t="s">
        <v>543</v>
      </c>
      <c r="F1320" t="s">
        <v>544</v>
      </c>
      <c r="G1320" s="1">
        <v>1669.9027720293241</v>
      </c>
      <c r="H1320" s="1">
        <v>9.69</v>
      </c>
      <c r="I1320" s="2">
        <v>16181.35786096415</v>
      </c>
      <c r="J1320" s="3">
        <v>2.0915792854729288E-3</v>
      </c>
      <c r="K1320" s="4">
        <v>7736430.54</v>
      </c>
      <c r="L1320" s="5">
        <v>350001</v>
      </c>
      <c r="M1320" s="6">
        <v>22.1040241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4335</v>
      </c>
      <c r="AG1320">
        <v>-7.7016000000000001E-2</v>
      </c>
    </row>
    <row r="1321" spans="1:33" x14ac:dyDescent="0.25">
      <c r="A1321" t="s">
        <v>1911</v>
      </c>
      <c r="B1321" t="s">
        <v>2857</v>
      </c>
      <c r="C1321" t="s">
        <v>2858</v>
      </c>
      <c r="D1321" t="s">
        <v>2859</v>
      </c>
      <c r="E1321" t="s">
        <v>2860</v>
      </c>
      <c r="F1321" t="s">
        <v>2861</v>
      </c>
      <c r="G1321" s="1">
        <v>1566.3396686849071</v>
      </c>
      <c r="H1321" s="1">
        <v>28.52</v>
      </c>
      <c r="I1321" s="2">
        <v>44672.007350893553</v>
      </c>
      <c r="J1321" s="3">
        <v>5.7742400865520528E-3</v>
      </c>
      <c r="K1321" s="4">
        <v>7736430.54</v>
      </c>
      <c r="L1321" s="5">
        <v>350001</v>
      </c>
      <c r="M1321" s="6">
        <v>22.1040241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4335</v>
      </c>
      <c r="AG1321">
        <v>-7.7016000000000001E-2</v>
      </c>
    </row>
    <row r="1322" spans="1:33" x14ac:dyDescent="0.25">
      <c r="A1322" t="s">
        <v>1911</v>
      </c>
      <c r="B1322" t="s">
        <v>2862</v>
      </c>
      <c r="C1322" t="s">
        <v>2863</v>
      </c>
      <c r="D1322" t="s">
        <v>2864</v>
      </c>
      <c r="E1322" t="s">
        <v>2865</v>
      </c>
      <c r="F1322" t="s">
        <v>2866</v>
      </c>
      <c r="G1322" s="1">
        <v>129.8371881094541</v>
      </c>
      <c r="H1322" s="1">
        <v>55.89</v>
      </c>
      <c r="I1322" s="2">
        <v>7256.6004434373917</v>
      </c>
      <c r="J1322" s="3">
        <v>9.3797784468150757E-4</v>
      </c>
      <c r="K1322" s="4">
        <v>7736430.54</v>
      </c>
      <c r="L1322" s="5">
        <v>350001</v>
      </c>
      <c r="M1322" s="6">
        <v>22.1040241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4335</v>
      </c>
      <c r="AG1322">
        <v>-7.7016000000000001E-2</v>
      </c>
    </row>
    <row r="1323" spans="1:33" x14ac:dyDescent="0.25">
      <c r="A1323" t="s">
        <v>1911</v>
      </c>
      <c r="B1323" t="s">
        <v>2867</v>
      </c>
      <c r="C1323" t="s">
        <v>2868</v>
      </c>
      <c r="D1323" t="s">
        <v>2869</v>
      </c>
      <c r="E1323" t="s">
        <v>2870</v>
      </c>
      <c r="F1323" t="s">
        <v>2871</v>
      </c>
      <c r="G1323" s="1">
        <v>354.87437565933459</v>
      </c>
      <c r="H1323" s="1">
        <v>180.72</v>
      </c>
      <c r="I1323" s="2">
        <v>64132.89716915496</v>
      </c>
      <c r="J1323" s="3">
        <v>8.2897270049237665E-3</v>
      </c>
      <c r="K1323" s="4">
        <v>7736430.54</v>
      </c>
      <c r="L1323" s="5">
        <v>350001</v>
      </c>
      <c r="M1323" s="6">
        <v>22.1040241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4335</v>
      </c>
      <c r="AG1323">
        <v>-7.7016000000000001E-2</v>
      </c>
    </row>
    <row r="1324" spans="1:33" x14ac:dyDescent="0.25">
      <c r="A1324" t="s">
        <v>1911</v>
      </c>
      <c r="B1324" t="s">
        <v>2872</v>
      </c>
      <c r="C1324" t="s">
        <v>2873</v>
      </c>
      <c r="D1324" t="s">
        <v>2874</v>
      </c>
      <c r="E1324" t="s">
        <v>2875</v>
      </c>
      <c r="F1324" t="s">
        <v>2876</v>
      </c>
      <c r="G1324" s="1">
        <v>399.26851888301809</v>
      </c>
      <c r="H1324" s="1">
        <v>27.72</v>
      </c>
      <c r="I1324" s="2">
        <v>11067.723343437259</v>
      </c>
      <c r="J1324" s="3">
        <v>1.4305981661973609E-3</v>
      </c>
      <c r="K1324" s="4">
        <v>7736430.54</v>
      </c>
      <c r="L1324" s="5">
        <v>350001</v>
      </c>
      <c r="M1324" s="6">
        <v>22.1040241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4335</v>
      </c>
      <c r="AG1324">
        <v>-7.7016000000000001E-2</v>
      </c>
    </row>
    <row r="1325" spans="1:33" x14ac:dyDescent="0.25">
      <c r="A1325" t="s">
        <v>1911</v>
      </c>
      <c r="B1325" t="s">
        <v>1093</v>
      </c>
      <c r="C1325" t="s">
        <v>2877</v>
      </c>
      <c r="D1325" t="s">
        <v>1095</v>
      </c>
      <c r="E1325" t="s">
        <v>1096</v>
      </c>
      <c r="F1325" t="s">
        <v>1097</v>
      </c>
      <c r="G1325" s="1">
        <v>392.43865069475908</v>
      </c>
      <c r="H1325" s="1">
        <v>86.9</v>
      </c>
      <c r="I1325" s="2">
        <v>34102.918745374569</v>
      </c>
      <c r="J1325" s="3">
        <v>4.4080947368493493E-3</v>
      </c>
      <c r="K1325" s="4">
        <v>7736430.54</v>
      </c>
      <c r="L1325" s="5">
        <v>350001</v>
      </c>
      <c r="M1325" s="6">
        <v>22.1040241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4335</v>
      </c>
      <c r="AG1325">
        <v>-7.7016000000000001E-2</v>
      </c>
    </row>
    <row r="1326" spans="1:33" x14ac:dyDescent="0.25">
      <c r="A1326" t="s">
        <v>1911</v>
      </c>
      <c r="B1326" t="s">
        <v>1098</v>
      </c>
      <c r="C1326" t="s">
        <v>2878</v>
      </c>
      <c r="D1326" t="s">
        <v>1100</v>
      </c>
      <c r="E1326" t="s">
        <v>1101</v>
      </c>
      <c r="F1326" t="s">
        <v>1102</v>
      </c>
      <c r="G1326" s="1">
        <v>830.31683260120042</v>
      </c>
      <c r="H1326" s="1">
        <v>167.89</v>
      </c>
      <c r="I1326" s="2">
        <v>139401.89302541551</v>
      </c>
      <c r="J1326" s="3">
        <v>1.8018890275645839E-2</v>
      </c>
      <c r="K1326" s="4">
        <v>7736430.54</v>
      </c>
      <c r="L1326" s="5">
        <v>350001</v>
      </c>
      <c r="M1326" s="6">
        <v>22.1040241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4335</v>
      </c>
      <c r="AG1326">
        <v>-7.7016000000000001E-2</v>
      </c>
    </row>
    <row r="1327" spans="1:33" x14ac:dyDescent="0.25">
      <c r="A1327" t="s">
        <v>1911</v>
      </c>
      <c r="B1327" t="s">
        <v>2879</v>
      </c>
      <c r="C1327" t="s">
        <v>2880</v>
      </c>
      <c r="D1327" t="s">
        <v>2881</v>
      </c>
      <c r="E1327" t="s">
        <v>2882</v>
      </c>
      <c r="G1327" s="1">
        <v>362.47086170545941</v>
      </c>
      <c r="H1327" s="1">
        <v>53.633412</v>
      </c>
      <c r="I1327" s="2">
        <v>19440.54906384393</v>
      </c>
      <c r="J1327" s="3">
        <v>2.5128577014075959E-3</v>
      </c>
      <c r="K1327" s="4">
        <v>7736430.54</v>
      </c>
      <c r="L1327" s="5">
        <v>350001</v>
      </c>
      <c r="M1327" s="6">
        <v>22.1040241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4335</v>
      </c>
      <c r="AG1327">
        <v>-7.7016000000000001E-2</v>
      </c>
    </row>
    <row r="1328" spans="1:33" x14ac:dyDescent="0.25">
      <c r="A1328" t="s">
        <v>1911</v>
      </c>
      <c r="B1328" t="s">
        <v>2883</v>
      </c>
      <c r="C1328" t="s">
        <v>2884</v>
      </c>
      <c r="D1328" t="s">
        <v>2885</v>
      </c>
      <c r="E1328" t="s">
        <v>2886</v>
      </c>
      <c r="F1328" t="s">
        <v>2887</v>
      </c>
      <c r="G1328" s="1">
        <v>2061.5748048662172</v>
      </c>
      <c r="H1328" s="1">
        <v>14.43</v>
      </c>
      <c r="I1328" s="2">
        <v>29748.524434219511</v>
      </c>
      <c r="J1328" s="3">
        <v>3.8452519259895681E-3</v>
      </c>
      <c r="K1328" s="4">
        <v>7736430.54</v>
      </c>
      <c r="L1328" s="5">
        <v>350001</v>
      </c>
      <c r="M1328" s="6">
        <v>22.1040241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4335</v>
      </c>
      <c r="AG1328">
        <v>-7.7016000000000001E-2</v>
      </c>
    </row>
    <row r="1329" spans="1:33" x14ac:dyDescent="0.25">
      <c r="A1329" t="s">
        <v>1911</v>
      </c>
      <c r="B1329" t="s">
        <v>2888</v>
      </c>
      <c r="C1329" t="s">
        <v>2889</v>
      </c>
      <c r="D1329" t="s">
        <v>2890</v>
      </c>
      <c r="E1329" t="s">
        <v>2891</v>
      </c>
      <c r="F1329" t="s">
        <v>2892</v>
      </c>
      <c r="G1329" s="1">
        <v>42.442752312752312</v>
      </c>
      <c r="H1329" s="1">
        <v>210.82</v>
      </c>
      <c r="I1329" s="2">
        <v>8947.7810425744428</v>
      </c>
      <c r="J1329" s="3">
        <v>1.1565774417945519E-3</v>
      </c>
      <c r="K1329" s="4">
        <v>7736430.54</v>
      </c>
      <c r="L1329" s="5">
        <v>350001</v>
      </c>
      <c r="M1329" s="6">
        <v>22.1040241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4335</v>
      </c>
      <c r="AG1329">
        <v>-7.7016000000000001E-2</v>
      </c>
    </row>
    <row r="1330" spans="1:33" x14ac:dyDescent="0.25">
      <c r="A1330" t="s">
        <v>1911</v>
      </c>
      <c r="B1330" t="s">
        <v>2893</v>
      </c>
      <c r="C1330" t="s">
        <v>2894</v>
      </c>
      <c r="D1330" t="s">
        <v>2895</v>
      </c>
      <c r="E1330" t="s">
        <v>2896</v>
      </c>
      <c r="F1330" t="s">
        <v>2897</v>
      </c>
      <c r="G1330" s="1">
        <v>474.32737642133372</v>
      </c>
      <c r="H1330" s="1">
        <v>80.69</v>
      </c>
      <c r="I1330" s="2">
        <v>38273.476003437419</v>
      </c>
      <c r="J1330" s="3">
        <v>4.9471750318897606E-3</v>
      </c>
      <c r="K1330" s="4">
        <v>7736430.54</v>
      </c>
      <c r="L1330" s="5">
        <v>350001</v>
      </c>
      <c r="M1330" s="6">
        <v>22.1040241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4335</v>
      </c>
      <c r="AG1330">
        <v>-7.7016000000000001E-2</v>
      </c>
    </row>
    <row r="1331" spans="1:33" x14ac:dyDescent="0.25">
      <c r="A1331" t="s">
        <v>1911</v>
      </c>
      <c r="B1331" t="s">
        <v>2898</v>
      </c>
      <c r="C1331" t="s">
        <v>2899</v>
      </c>
      <c r="D1331" t="s">
        <v>2900</v>
      </c>
      <c r="E1331" t="s">
        <v>2901</v>
      </c>
      <c r="F1331" t="s">
        <v>2902</v>
      </c>
      <c r="G1331" s="1">
        <v>64.326207528194388</v>
      </c>
      <c r="H1331" s="1">
        <v>110.38</v>
      </c>
      <c r="I1331" s="2">
        <v>7100.3267869620959</v>
      </c>
      <c r="J1331" s="3">
        <v>9.1777813427664997E-4</v>
      </c>
      <c r="K1331" s="4">
        <v>7736430.54</v>
      </c>
      <c r="L1331" s="5">
        <v>350001</v>
      </c>
      <c r="M1331" s="6">
        <v>22.1040241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4335</v>
      </c>
      <c r="AG1331">
        <v>-7.7016000000000001E-2</v>
      </c>
    </row>
    <row r="1332" spans="1:33" x14ac:dyDescent="0.25">
      <c r="A1332" t="s">
        <v>1911</v>
      </c>
      <c r="B1332" t="s">
        <v>2903</v>
      </c>
      <c r="C1332" t="s">
        <v>2904</v>
      </c>
      <c r="D1332" t="s">
        <v>2905</v>
      </c>
      <c r="E1332" t="s">
        <v>2906</v>
      </c>
      <c r="F1332" t="s">
        <v>2907</v>
      </c>
      <c r="G1332" s="1">
        <v>591.34113854466898</v>
      </c>
      <c r="H1332" s="1">
        <v>33.39</v>
      </c>
      <c r="I1332" s="2">
        <v>19744.8806160065</v>
      </c>
      <c r="J1332" s="3">
        <v>2.5521951646717039E-3</v>
      </c>
      <c r="K1332" s="4">
        <v>7736430.54</v>
      </c>
      <c r="L1332" s="5">
        <v>350001</v>
      </c>
      <c r="M1332" s="6">
        <v>22.1040241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4335</v>
      </c>
      <c r="AG1332">
        <v>-7.7016000000000001E-2</v>
      </c>
    </row>
    <row r="1333" spans="1:33" x14ac:dyDescent="0.25">
      <c r="A1333" t="s">
        <v>1911</v>
      </c>
      <c r="B1333" t="s">
        <v>1118</v>
      </c>
      <c r="C1333" t="s">
        <v>2908</v>
      </c>
      <c r="D1333" t="s">
        <v>1120</v>
      </c>
      <c r="E1333" t="s">
        <v>1121</v>
      </c>
      <c r="F1333" t="s">
        <v>1122</v>
      </c>
      <c r="G1333" s="1">
        <v>144.26354234383791</v>
      </c>
      <c r="H1333" s="1">
        <v>130.38999999999999</v>
      </c>
      <c r="I1333" s="2">
        <v>18810.523286213029</v>
      </c>
      <c r="J1333" s="3">
        <v>2.431421466134307E-3</v>
      </c>
      <c r="K1333" s="4">
        <v>7736430.54</v>
      </c>
      <c r="L1333" s="5">
        <v>350001</v>
      </c>
      <c r="M1333" s="6">
        <v>22.1040241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4335</v>
      </c>
      <c r="AG1333">
        <v>-7.7016000000000001E-2</v>
      </c>
    </row>
    <row r="1334" spans="1:33" x14ac:dyDescent="0.25">
      <c r="A1334" t="s">
        <v>1911</v>
      </c>
      <c r="B1334" t="s">
        <v>2909</v>
      </c>
      <c r="C1334" t="s">
        <v>2910</v>
      </c>
      <c r="D1334" t="s">
        <v>2911</v>
      </c>
      <c r="E1334" t="s">
        <v>2912</v>
      </c>
      <c r="G1334" s="1">
        <v>112.0655923134741</v>
      </c>
      <c r="H1334" s="1">
        <v>191.23331999999999</v>
      </c>
      <c r="I1334" s="2">
        <v>21430.67527587213</v>
      </c>
      <c r="J1334" s="3">
        <v>2.7700985829405681E-3</v>
      </c>
      <c r="K1334" s="4">
        <v>7736430.54</v>
      </c>
      <c r="L1334" s="5">
        <v>350001</v>
      </c>
      <c r="M1334" s="6">
        <v>22.1040241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4335</v>
      </c>
      <c r="AG1334">
        <v>-7.7016000000000001E-2</v>
      </c>
    </row>
    <row r="1335" spans="1:33" x14ac:dyDescent="0.25">
      <c r="A1335" t="s">
        <v>1911</v>
      </c>
      <c r="B1335" t="s">
        <v>2913</v>
      </c>
      <c r="C1335" t="s">
        <v>2914</v>
      </c>
      <c r="D1335" t="s">
        <v>2915</v>
      </c>
      <c r="E1335" t="s">
        <v>2916</v>
      </c>
      <c r="F1335" t="s">
        <v>2917</v>
      </c>
      <c r="G1335" s="1">
        <v>65.023132853526945</v>
      </c>
      <c r="H1335" s="1">
        <v>278.48</v>
      </c>
      <c r="I1335" s="2">
        <v>18107.64203705018</v>
      </c>
      <c r="J1335" s="3">
        <v>2.3405680363091821E-3</v>
      </c>
      <c r="K1335" s="4">
        <v>7736430.54</v>
      </c>
      <c r="L1335" s="5">
        <v>350001</v>
      </c>
      <c r="M1335" s="6">
        <v>22.1040241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4335</v>
      </c>
      <c r="AG1335">
        <v>-7.7016000000000001E-2</v>
      </c>
    </row>
    <row r="1336" spans="1:33" x14ac:dyDescent="0.25">
      <c r="A1336" t="s">
        <v>1911</v>
      </c>
      <c r="B1336" t="s">
        <v>2918</v>
      </c>
      <c r="C1336" t="s">
        <v>2919</v>
      </c>
      <c r="D1336" t="s">
        <v>2920</v>
      </c>
      <c r="E1336" t="s">
        <v>2921</v>
      </c>
      <c r="F1336" t="s">
        <v>2922</v>
      </c>
      <c r="G1336" s="1">
        <v>472.44567804293592</v>
      </c>
      <c r="H1336" s="1">
        <v>47.26</v>
      </c>
      <c r="I1336" s="2">
        <v>22327.782744309148</v>
      </c>
      <c r="J1336" s="3">
        <v>2.8860574174183889E-3</v>
      </c>
      <c r="K1336" s="4">
        <v>7736430.54</v>
      </c>
      <c r="L1336" s="5">
        <v>350001</v>
      </c>
      <c r="M1336" s="6">
        <v>22.1040241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4335</v>
      </c>
      <c r="AG1336">
        <v>-7.7016000000000001E-2</v>
      </c>
    </row>
    <row r="1337" spans="1:33" x14ac:dyDescent="0.25">
      <c r="A1337" t="s">
        <v>1911</v>
      </c>
      <c r="B1337" t="s">
        <v>2923</v>
      </c>
      <c r="C1337" t="s">
        <v>2924</v>
      </c>
      <c r="D1337" t="s">
        <v>2925</v>
      </c>
      <c r="E1337" t="s">
        <v>2926</v>
      </c>
      <c r="F1337" t="s">
        <v>2927</v>
      </c>
      <c r="G1337" s="1">
        <v>34.567496136494498</v>
      </c>
      <c r="H1337" s="1">
        <v>291.19</v>
      </c>
      <c r="I1337" s="2">
        <v>10065.709199985829</v>
      </c>
      <c r="J1337" s="3">
        <v>1.3010792442254429E-3</v>
      </c>
      <c r="K1337" s="4">
        <v>7736430.54</v>
      </c>
      <c r="L1337" s="5">
        <v>350001</v>
      </c>
      <c r="M1337" s="6">
        <v>22.1040241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4335</v>
      </c>
      <c r="AG1337">
        <v>-7.7016000000000001E-2</v>
      </c>
    </row>
    <row r="1338" spans="1:33" x14ac:dyDescent="0.25">
      <c r="A1338" t="s">
        <v>1911</v>
      </c>
      <c r="B1338" t="s">
        <v>2928</v>
      </c>
      <c r="C1338" t="s">
        <v>2929</v>
      </c>
      <c r="D1338" t="s">
        <v>2930</v>
      </c>
      <c r="E1338" t="s">
        <v>2931</v>
      </c>
      <c r="G1338" s="1">
        <v>2471.785051356956</v>
      </c>
      <c r="H1338" s="1">
        <v>15.7366495</v>
      </c>
      <c r="I1338" s="2">
        <v>38897.614992543917</v>
      </c>
      <c r="J1338" s="3">
        <v>5.0278503492573092E-3</v>
      </c>
      <c r="K1338" s="4">
        <v>7736430.54</v>
      </c>
      <c r="L1338" s="5">
        <v>350001</v>
      </c>
      <c r="M1338" s="6">
        <v>22.1040241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4335</v>
      </c>
      <c r="AG1338">
        <v>-7.7016000000000001E-2</v>
      </c>
    </row>
    <row r="1339" spans="1:33" x14ac:dyDescent="0.25">
      <c r="A1339" t="s">
        <v>1911</v>
      </c>
      <c r="B1339" t="s">
        <v>2932</v>
      </c>
      <c r="C1339" t="s">
        <v>2933</v>
      </c>
      <c r="D1339" t="s">
        <v>2934</v>
      </c>
      <c r="E1339" t="s">
        <v>2935</v>
      </c>
      <c r="G1339" s="1">
        <v>3128.8462480804851</v>
      </c>
      <c r="H1339" s="1">
        <v>12.673902500000001</v>
      </c>
      <c r="I1339" s="2">
        <v>39654.692285662873</v>
      </c>
      <c r="J1339" s="3">
        <v>5.1257090825845989E-3</v>
      </c>
      <c r="K1339" s="4">
        <v>7736430.54</v>
      </c>
      <c r="L1339" s="5">
        <v>350001</v>
      </c>
      <c r="M1339" s="6">
        <v>22.1040241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4335</v>
      </c>
      <c r="AG1339">
        <v>-7.7016000000000001E-2</v>
      </c>
    </row>
    <row r="1340" spans="1:33" x14ac:dyDescent="0.25">
      <c r="A1340" t="s">
        <v>1911</v>
      </c>
      <c r="B1340" t="s">
        <v>2936</v>
      </c>
      <c r="C1340" t="s">
        <v>2937</v>
      </c>
      <c r="D1340" t="s">
        <v>2938</v>
      </c>
      <c r="E1340" t="s">
        <v>2939</v>
      </c>
      <c r="G1340" s="1">
        <v>130.46442090225341</v>
      </c>
      <c r="H1340" s="1">
        <v>43.640736999999987</v>
      </c>
      <c r="I1340" s="2">
        <v>5693.5634804525434</v>
      </c>
      <c r="J1340" s="3">
        <v>7.3594191158504762E-4</v>
      </c>
      <c r="K1340" s="4">
        <v>7736430.54</v>
      </c>
      <c r="L1340" s="5">
        <v>350001</v>
      </c>
      <c r="M1340" s="6">
        <v>22.1040241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4335</v>
      </c>
      <c r="AG1340">
        <v>-7.7016000000000001E-2</v>
      </c>
    </row>
    <row r="1341" spans="1:33" x14ac:dyDescent="0.25">
      <c r="A1341" t="s">
        <v>1911</v>
      </c>
      <c r="B1341" t="s">
        <v>2940</v>
      </c>
      <c r="C1341" t="s">
        <v>2941</v>
      </c>
      <c r="D1341" t="s">
        <v>2942</v>
      </c>
      <c r="E1341" t="s">
        <v>2943</v>
      </c>
      <c r="G1341" s="1">
        <v>21.325914955176039</v>
      </c>
      <c r="H1341" s="1">
        <v>787.16324000000009</v>
      </c>
      <c r="I1341" s="2">
        <v>16786.976312080831</v>
      </c>
      <c r="J1341" s="3">
        <v>2.1698606644610071E-3</v>
      </c>
      <c r="K1341" s="4">
        <v>7736430.54</v>
      </c>
      <c r="L1341" s="5">
        <v>350001</v>
      </c>
      <c r="M1341" s="6">
        <v>22.1040241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4335</v>
      </c>
      <c r="AG1341">
        <v>-7.7016000000000001E-2</v>
      </c>
    </row>
    <row r="1342" spans="1:33" x14ac:dyDescent="0.25">
      <c r="A1342" t="s">
        <v>1911</v>
      </c>
      <c r="B1342" t="s">
        <v>2944</v>
      </c>
      <c r="C1342" t="s">
        <v>2945</v>
      </c>
      <c r="D1342" t="s">
        <v>2946</v>
      </c>
      <c r="E1342" t="s">
        <v>2947</v>
      </c>
      <c r="G1342" s="1">
        <v>74.36193221298312</v>
      </c>
      <c r="H1342" s="1">
        <v>74.943239000000005</v>
      </c>
      <c r="I1342" s="2">
        <v>5572.924058339393</v>
      </c>
      <c r="J1342" s="3">
        <v>7.2034823159407475E-4</v>
      </c>
      <c r="K1342" s="4">
        <v>7736430.54</v>
      </c>
      <c r="L1342" s="5">
        <v>350001</v>
      </c>
      <c r="M1342" s="6">
        <v>22.1040241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4335</v>
      </c>
      <c r="AG1342">
        <v>-7.7016000000000001E-2</v>
      </c>
    </row>
    <row r="1343" spans="1:33" x14ac:dyDescent="0.25">
      <c r="A1343" t="s">
        <v>1911</v>
      </c>
      <c r="B1343" t="s">
        <v>2948</v>
      </c>
      <c r="C1343" t="s">
        <v>2949</v>
      </c>
      <c r="D1343" t="s">
        <v>2950</v>
      </c>
      <c r="E1343" t="s">
        <v>2951</v>
      </c>
      <c r="F1343" t="s">
        <v>2952</v>
      </c>
      <c r="G1343" s="1">
        <v>44.324450691150197</v>
      </c>
      <c r="H1343" s="1">
        <v>246.85</v>
      </c>
      <c r="I1343" s="2">
        <v>10941.49065311043</v>
      </c>
      <c r="J1343" s="3">
        <v>1.4142815083182309E-3</v>
      </c>
      <c r="K1343" s="4">
        <v>7736430.54</v>
      </c>
      <c r="L1343" s="5">
        <v>350001</v>
      </c>
      <c r="M1343" s="6">
        <v>22.1040241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4335</v>
      </c>
      <c r="AG1343">
        <v>-7.7016000000000001E-2</v>
      </c>
    </row>
    <row r="1344" spans="1:33" x14ac:dyDescent="0.25">
      <c r="A1344" t="s">
        <v>1911</v>
      </c>
      <c r="B1344" t="s">
        <v>2953</v>
      </c>
      <c r="C1344" t="s">
        <v>2954</v>
      </c>
      <c r="D1344" t="s">
        <v>2955</v>
      </c>
      <c r="E1344" t="s">
        <v>2956</v>
      </c>
      <c r="F1344" t="s">
        <v>2957</v>
      </c>
      <c r="G1344" s="1">
        <v>154.43865209369321</v>
      </c>
      <c r="H1344" s="1">
        <v>75.459999999999994</v>
      </c>
      <c r="I1344" s="2">
        <v>11653.940686990079</v>
      </c>
      <c r="J1344" s="3">
        <v>1.5063717856361809E-3</v>
      </c>
      <c r="K1344" s="4">
        <v>7736430.54</v>
      </c>
      <c r="L1344" s="5">
        <v>350001</v>
      </c>
      <c r="M1344" s="6">
        <v>22.1040241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4335</v>
      </c>
      <c r="AG1344">
        <v>-7.7016000000000001E-2</v>
      </c>
    </row>
    <row r="1345" spans="1:33" x14ac:dyDescent="0.25">
      <c r="A1345" t="s">
        <v>1911</v>
      </c>
      <c r="B1345" t="s">
        <v>2958</v>
      </c>
      <c r="C1345" t="s">
        <v>2959</v>
      </c>
      <c r="D1345" t="s">
        <v>2960</v>
      </c>
      <c r="E1345" t="s">
        <v>2961</v>
      </c>
      <c r="G1345" s="1">
        <v>51.014933814342683</v>
      </c>
      <c r="H1345" s="1">
        <v>347.39328</v>
      </c>
      <c r="I1345" s="2">
        <v>17722.245186747419</v>
      </c>
      <c r="J1345" s="3">
        <v>2.2907521879912619E-3</v>
      </c>
      <c r="K1345" s="4">
        <v>7736430.54</v>
      </c>
      <c r="L1345" s="5">
        <v>350001</v>
      </c>
      <c r="M1345" s="6">
        <v>22.1040241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4335</v>
      </c>
      <c r="AG1345">
        <v>-7.7016000000000001E-2</v>
      </c>
    </row>
    <row r="1346" spans="1:33" x14ac:dyDescent="0.25">
      <c r="A1346" t="s">
        <v>1911</v>
      </c>
      <c r="B1346" t="s">
        <v>2962</v>
      </c>
      <c r="C1346" t="s">
        <v>2963</v>
      </c>
      <c r="D1346" t="s">
        <v>2964</v>
      </c>
      <c r="E1346" t="s">
        <v>2965</v>
      </c>
      <c r="F1346" t="s">
        <v>2966</v>
      </c>
      <c r="G1346" s="1">
        <v>129.48872544678781</v>
      </c>
      <c r="H1346" s="1">
        <v>146.94999999999999</v>
      </c>
      <c r="I1346" s="2">
        <v>19028.368204405469</v>
      </c>
      <c r="J1346" s="3">
        <v>2.4595797901916499E-3</v>
      </c>
      <c r="K1346" s="4">
        <v>7736430.54</v>
      </c>
      <c r="L1346" s="5">
        <v>350001</v>
      </c>
      <c r="M1346" s="6">
        <v>22.1040241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4335</v>
      </c>
      <c r="AG1346">
        <v>-7.7016000000000001E-2</v>
      </c>
    </row>
    <row r="1347" spans="1:33" x14ac:dyDescent="0.25">
      <c r="A1347" t="s">
        <v>1911</v>
      </c>
      <c r="B1347" t="s">
        <v>2967</v>
      </c>
      <c r="C1347" t="s">
        <v>2968</v>
      </c>
      <c r="D1347" t="s">
        <v>2969</v>
      </c>
      <c r="E1347" t="s">
        <v>2970</v>
      </c>
      <c r="G1347" s="1">
        <v>12472.45439228145</v>
      </c>
      <c r="H1347" s="1">
        <v>7.4078312000000004</v>
      </c>
      <c r="I1347" s="2">
        <v>92393.836787719585</v>
      </c>
      <c r="J1347" s="3">
        <v>1.1942695834986399E-2</v>
      </c>
      <c r="K1347" s="4">
        <v>7736430.54</v>
      </c>
      <c r="L1347" s="5">
        <v>350001</v>
      </c>
      <c r="M1347" s="6">
        <v>22.1040241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0"/>
        <v xml:space="preserve"> </v>
      </c>
      <c r="AB1347" s="8" t="s">
        <v>4335</v>
      </c>
      <c r="AG1347">
        <v>-7.7016000000000001E-2</v>
      </c>
    </row>
    <row r="1348" spans="1:33" x14ac:dyDescent="0.25">
      <c r="A1348" t="s">
        <v>1911</v>
      </c>
      <c r="B1348" t="s">
        <v>2971</v>
      </c>
      <c r="C1348" t="s">
        <v>2972</v>
      </c>
      <c r="D1348" t="s">
        <v>2973</v>
      </c>
      <c r="E1348" t="s">
        <v>2974</v>
      </c>
      <c r="F1348" t="s">
        <v>2975</v>
      </c>
      <c r="G1348" s="1">
        <v>59.168960120733523</v>
      </c>
      <c r="H1348" s="1">
        <v>118.58716800000001</v>
      </c>
      <c r="I1348" s="2">
        <v>7016.6794142227263</v>
      </c>
      <c r="J1348" s="3">
        <v>9.0696599393532795E-4</v>
      </c>
      <c r="K1348" s="4">
        <v>7736430.54</v>
      </c>
      <c r="L1348" s="5">
        <v>350001</v>
      </c>
      <c r="M1348" s="6">
        <v>22.1040241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0"/>
        <v xml:space="preserve"> </v>
      </c>
      <c r="AB1348" s="8" t="s">
        <v>4335</v>
      </c>
      <c r="AG1348">
        <v>-7.7016000000000001E-2</v>
      </c>
    </row>
    <row r="1349" spans="1:33" x14ac:dyDescent="0.25">
      <c r="A1349" t="s">
        <v>1911</v>
      </c>
      <c r="B1349" t="s">
        <v>2976</v>
      </c>
      <c r="C1349" t="s">
        <v>2977</v>
      </c>
      <c r="D1349" t="s">
        <v>2978</v>
      </c>
      <c r="E1349" t="s">
        <v>2979</v>
      </c>
      <c r="G1349" s="1">
        <v>16395.168278448251</v>
      </c>
      <c r="H1349" s="1">
        <v>2.1878500000000001</v>
      </c>
      <c r="I1349" s="2">
        <v>35870.168918003001</v>
      </c>
      <c r="J1349" s="3">
        <v>4.636526978758734E-3</v>
      </c>
      <c r="K1349" s="4">
        <v>7736430.54</v>
      </c>
      <c r="L1349" s="5">
        <v>350001</v>
      </c>
      <c r="M1349" s="6">
        <v>22.1040241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ref="S1349:S1412" si="21">IF(ISNUMBER(N1349),Q1349*N1349,IF(ISNUMBER(R1349),J1349*R1349," "))</f>
        <v xml:space="preserve"> </v>
      </c>
      <c r="AB1349" s="8" t="s">
        <v>4335</v>
      </c>
      <c r="AG1349">
        <v>-7.7016000000000001E-2</v>
      </c>
    </row>
    <row r="1350" spans="1:33" x14ac:dyDescent="0.25">
      <c r="A1350" t="s">
        <v>1911</v>
      </c>
      <c r="B1350" t="s">
        <v>2980</v>
      </c>
      <c r="C1350" t="s">
        <v>2981</v>
      </c>
      <c r="D1350" t="s">
        <v>2982</v>
      </c>
      <c r="E1350" t="s">
        <v>2983</v>
      </c>
      <c r="G1350" s="1">
        <v>408.67701077500749</v>
      </c>
      <c r="H1350" s="1">
        <v>21.673204699999999</v>
      </c>
      <c r="I1350" s="2">
        <v>8857.3405107108429</v>
      </c>
      <c r="J1350" s="3">
        <v>1.1448872273738329E-3</v>
      </c>
      <c r="K1350" s="4">
        <v>7736430.54</v>
      </c>
      <c r="L1350" s="5">
        <v>350001</v>
      </c>
      <c r="M1350" s="6">
        <v>22.1040241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4335</v>
      </c>
      <c r="AG1350">
        <v>-7.7016000000000001E-2</v>
      </c>
    </row>
    <row r="1351" spans="1:33" x14ac:dyDescent="0.25">
      <c r="A1351" t="s">
        <v>1911</v>
      </c>
      <c r="B1351" t="s">
        <v>2984</v>
      </c>
      <c r="C1351" t="s">
        <v>2985</v>
      </c>
      <c r="D1351" t="s">
        <v>2986</v>
      </c>
      <c r="E1351" t="s">
        <v>2987</v>
      </c>
      <c r="F1351" t="s">
        <v>2988</v>
      </c>
      <c r="G1351" s="1">
        <v>52.339091932474531</v>
      </c>
      <c r="H1351" s="1">
        <v>107.89</v>
      </c>
      <c r="I1351" s="2">
        <v>5646.864628594677</v>
      </c>
      <c r="J1351" s="3">
        <v>7.2990568446242097E-4</v>
      </c>
      <c r="K1351" s="4">
        <v>7736430.54</v>
      </c>
      <c r="L1351" s="5">
        <v>350001</v>
      </c>
      <c r="M1351" s="6">
        <v>22.1040241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4335</v>
      </c>
      <c r="AG1351">
        <v>-7.7016000000000001E-2</v>
      </c>
    </row>
    <row r="1352" spans="1:33" x14ac:dyDescent="0.25">
      <c r="A1352" t="s">
        <v>1911</v>
      </c>
      <c r="B1352" t="s">
        <v>2989</v>
      </c>
      <c r="C1352" t="s">
        <v>2990</v>
      </c>
      <c r="D1352" t="s">
        <v>2991</v>
      </c>
      <c r="E1352" t="s">
        <v>2992</v>
      </c>
      <c r="F1352" t="s">
        <v>2993</v>
      </c>
      <c r="G1352" s="1">
        <v>87.742898459368092</v>
      </c>
      <c r="H1352" s="1">
        <v>243.58</v>
      </c>
      <c r="I1352" s="2">
        <v>21372.41520673288</v>
      </c>
      <c r="J1352" s="3">
        <v>2.7625679693277362E-3</v>
      </c>
      <c r="K1352" s="4">
        <v>7736430.54</v>
      </c>
      <c r="L1352" s="5">
        <v>350001</v>
      </c>
      <c r="M1352" s="6">
        <v>22.1040241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4335</v>
      </c>
      <c r="AG1352">
        <v>-7.7016000000000001E-2</v>
      </c>
    </row>
    <row r="1353" spans="1:33" x14ac:dyDescent="0.25">
      <c r="A1353" t="s">
        <v>1911</v>
      </c>
      <c r="B1353" t="s">
        <v>2994</v>
      </c>
      <c r="C1353" t="s">
        <v>2995</v>
      </c>
      <c r="D1353" t="s">
        <v>2996</v>
      </c>
      <c r="E1353" t="s">
        <v>2997</v>
      </c>
      <c r="G1353" s="1">
        <v>7487.3475401777214</v>
      </c>
      <c r="H1353" s="1">
        <v>5.1790607</v>
      </c>
      <c r="I1353" s="2">
        <v>38777.427392576108</v>
      </c>
      <c r="J1353" s="3">
        <v>5.012315071153745E-3</v>
      </c>
      <c r="K1353" s="4">
        <v>7736430.54</v>
      </c>
      <c r="L1353" s="5">
        <v>350001</v>
      </c>
      <c r="M1353" s="6">
        <v>22.1040241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4335</v>
      </c>
      <c r="AG1353">
        <v>-7.7016000000000001E-2</v>
      </c>
    </row>
    <row r="1354" spans="1:33" x14ac:dyDescent="0.25">
      <c r="A1354" t="s">
        <v>1911</v>
      </c>
      <c r="B1354" t="s">
        <v>2998</v>
      </c>
      <c r="C1354" t="s">
        <v>2999</v>
      </c>
      <c r="D1354" t="s">
        <v>3000</v>
      </c>
      <c r="E1354" t="s">
        <v>3001</v>
      </c>
      <c r="G1354" s="1">
        <v>647.23454963633947</v>
      </c>
      <c r="H1354" s="1">
        <v>20.665466800000001</v>
      </c>
      <c r="I1354" s="2">
        <v>13375.404097322729</v>
      </c>
      <c r="J1354" s="3">
        <v>1.728885695821516E-3</v>
      </c>
      <c r="K1354" s="4">
        <v>7736430.54</v>
      </c>
      <c r="L1354" s="5">
        <v>350001</v>
      </c>
      <c r="M1354" s="6">
        <v>22.1040241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4335</v>
      </c>
      <c r="AG1354">
        <v>-7.7016000000000001E-2</v>
      </c>
    </row>
    <row r="1355" spans="1:33" x14ac:dyDescent="0.25">
      <c r="A1355" t="s">
        <v>1911</v>
      </c>
      <c r="B1355" t="s">
        <v>3002</v>
      </c>
      <c r="C1355" t="s">
        <v>3003</v>
      </c>
      <c r="D1355" t="s">
        <v>3004</v>
      </c>
      <c r="E1355" t="s">
        <v>3005</v>
      </c>
      <c r="G1355" s="1">
        <v>4966.498945917353</v>
      </c>
      <c r="H1355" s="1">
        <v>3.1630060000000002</v>
      </c>
      <c r="I1355" s="2">
        <v>15709.06596493026</v>
      </c>
      <c r="J1355" s="3">
        <v>2.0305315072253281E-3</v>
      </c>
      <c r="K1355" s="4">
        <v>7736430.54</v>
      </c>
      <c r="L1355" s="5">
        <v>350001</v>
      </c>
      <c r="M1355" s="6">
        <v>22.1040241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4335</v>
      </c>
      <c r="AG1355">
        <v>-7.7016000000000001E-2</v>
      </c>
    </row>
    <row r="1356" spans="1:33" x14ac:dyDescent="0.25">
      <c r="A1356" t="s">
        <v>1911</v>
      </c>
      <c r="B1356" t="s">
        <v>3006</v>
      </c>
      <c r="C1356" t="s">
        <v>3007</v>
      </c>
      <c r="D1356" t="s">
        <v>3008</v>
      </c>
      <c r="E1356" t="s">
        <v>3009</v>
      </c>
      <c r="G1356" s="1">
        <v>654.76134314993101</v>
      </c>
      <c r="H1356" s="1">
        <v>21.322092399999999</v>
      </c>
      <c r="I1356" s="2">
        <v>13960.881858590939</v>
      </c>
      <c r="J1356" s="3">
        <v>1.804563717906907E-3</v>
      </c>
      <c r="K1356" s="4">
        <v>7736430.54</v>
      </c>
      <c r="L1356" s="5">
        <v>350001</v>
      </c>
      <c r="M1356" s="6">
        <v>22.1040241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4335</v>
      </c>
      <c r="AG1356">
        <v>-7.7016000000000001E-2</v>
      </c>
    </row>
    <row r="1357" spans="1:33" x14ac:dyDescent="0.25">
      <c r="A1357" t="s">
        <v>1911</v>
      </c>
      <c r="B1357" t="s">
        <v>624</v>
      </c>
      <c r="C1357" t="s">
        <v>3010</v>
      </c>
      <c r="D1357" t="s">
        <v>626</v>
      </c>
      <c r="E1357" t="s">
        <v>627</v>
      </c>
      <c r="F1357" t="s">
        <v>628</v>
      </c>
      <c r="G1357" s="1">
        <v>146.98155111263489</v>
      </c>
      <c r="H1357" s="1">
        <v>69.64</v>
      </c>
      <c r="I1357" s="2">
        <v>10235.795219483891</v>
      </c>
      <c r="J1357" s="3">
        <v>1.323064321014881E-3</v>
      </c>
      <c r="K1357" s="4">
        <v>7736430.54</v>
      </c>
      <c r="L1357" s="5">
        <v>350001</v>
      </c>
      <c r="M1357" s="6">
        <v>22.1040241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4335</v>
      </c>
      <c r="AG1357">
        <v>-7.7016000000000001E-2</v>
      </c>
    </row>
    <row r="1358" spans="1:33" x14ac:dyDescent="0.25">
      <c r="A1358" t="s">
        <v>1911</v>
      </c>
      <c r="B1358" t="s">
        <v>3011</v>
      </c>
      <c r="C1358" t="s">
        <v>3012</v>
      </c>
      <c r="D1358" t="s">
        <v>3013</v>
      </c>
      <c r="E1358" t="s">
        <v>3014</v>
      </c>
      <c r="F1358" t="s">
        <v>3015</v>
      </c>
      <c r="G1358" s="1">
        <v>230.61259015254089</v>
      </c>
      <c r="H1358" s="1">
        <v>56.25</v>
      </c>
      <c r="I1358" s="2">
        <v>12971.958196080421</v>
      </c>
      <c r="J1358" s="3">
        <v>1.676736852869156E-3</v>
      </c>
      <c r="K1358" s="4">
        <v>7736430.54</v>
      </c>
      <c r="L1358" s="5">
        <v>350001</v>
      </c>
      <c r="M1358" s="6">
        <v>22.1040241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4335</v>
      </c>
      <c r="AG1358">
        <v>-7.7016000000000001E-2</v>
      </c>
    </row>
    <row r="1359" spans="1:33" x14ac:dyDescent="0.25">
      <c r="A1359" t="s">
        <v>1911</v>
      </c>
      <c r="B1359" t="s">
        <v>3016</v>
      </c>
      <c r="C1359" t="s">
        <v>3017</v>
      </c>
      <c r="D1359" t="s">
        <v>3018</v>
      </c>
      <c r="E1359" t="s">
        <v>3019</v>
      </c>
      <c r="G1359" s="1">
        <v>180.8521219237968</v>
      </c>
      <c r="H1359" s="1">
        <v>29.931183600000001</v>
      </c>
      <c r="I1359" s="2">
        <v>5413.1180657507484</v>
      </c>
      <c r="J1359" s="3">
        <v>6.9969193645093427E-4</v>
      </c>
      <c r="K1359" s="4">
        <v>7736430.54</v>
      </c>
      <c r="L1359" s="5">
        <v>350001</v>
      </c>
      <c r="M1359" s="6">
        <v>22.1040241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4335</v>
      </c>
      <c r="AG1359">
        <v>-7.7016000000000001E-2</v>
      </c>
    </row>
    <row r="1360" spans="1:33" x14ac:dyDescent="0.25">
      <c r="A1360" t="s">
        <v>1911</v>
      </c>
      <c r="B1360" t="s">
        <v>3020</v>
      </c>
      <c r="C1360" t="s">
        <v>3021</v>
      </c>
      <c r="D1360" t="s">
        <v>3022</v>
      </c>
      <c r="E1360" t="s">
        <v>3023</v>
      </c>
      <c r="F1360" t="s">
        <v>3024</v>
      </c>
      <c r="G1360" s="1">
        <v>60.493118238865371</v>
      </c>
      <c r="H1360" s="1">
        <v>114.08</v>
      </c>
      <c r="I1360" s="2">
        <v>6901.0549286897613</v>
      </c>
      <c r="J1360" s="3">
        <v>8.9202053750873087E-4</v>
      </c>
      <c r="K1360" s="4">
        <v>7736430.54</v>
      </c>
      <c r="L1360" s="5">
        <v>350001</v>
      </c>
      <c r="M1360" s="6">
        <v>22.1040241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4335</v>
      </c>
      <c r="AG1360">
        <v>-7.7016000000000001E-2</v>
      </c>
    </row>
    <row r="1361" spans="1:33" x14ac:dyDescent="0.25">
      <c r="A1361" t="s">
        <v>1911</v>
      </c>
      <c r="B1361" t="s">
        <v>3025</v>
      </c>
      <c r="C1361" t="s">
        <v>3026</v>
      </c>
      <c r="D1361" t="s">
        <v>3027</v>
      </c>
      <c r="E1361" t="s">
        <v>3028</v>
      </c>
      <c r="F1361" t="s">
        <v>3029</v>
      </c>
      <c r="G1361" s="1">
        <v>240.99677749999589</v>
      </c>
      <c r="H1361" s="1">
        <v>75.791939999999997</v>
      </c>
      <c r="I1361" s="2">
        <v>18265.61330047304</v>
      </c>
      <c r="J1361" s="3">
        <v>2.360987176971802E-3</v>
      </c>
      <c r="K1361" s="4">
        <v>7736430.54</v>
      </c>
      <c r="L1361" s="5">
        <v>350001</v>
      </c>
      <c r="M1361" s="6">
        <v>22.1040241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4335</v>
      </c>
      <c r="AG1361">
        <v>-7.7016000000000001E-2</v>
      </c>
    </row>
    <row r="1362" spans="1:33" x14ac:dyDescent="0.25">
      <c r="A1362" t="s">
        <v>1911</v>
      </c>
      <c r="B1362" t="s">
        <v>3030</v>
      </c>
      <c r="C1362" t="s">
        <v>3031</v>
      </c>
      <c r="D1362" t="s">
        <v>3032</v>
      </c>
      <c r="E1362" t="s">
        <v>3033</v>
      </c>
      <c r="F1362" t="s">
        <v>3034</v>
      </c>
      <c r="G1362" s="1">
        <v>122.4497796609291</v>
      </c>
      <c r="H1362" s="1">
        <v>98.38</v>
      </c>
      <c r="I1362" s="2">
        <v>12046.609323042199</v>
      </c>
      <c r="J1362" s="3">
        <v>1.557127574629812E-3</v>
      </c>
      <c r="K1362" s="4">
        <v>7736430.54</v>
      </c>
      <c r="L1362" s="5">
        <v>350001</v>
      </c>
      <c r="M1362" s="6">
        <v>22.1040241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4335</v>
      </c>
      <c r="AG1362">
        <v>-7.7016000000000001E-2</v>
      </c>
    </row>
    <row r="1363" spans="1:33" x14ac:dyDescent="0.25">
      <c r="A1363" t="s">
        <v>1911</v>
      </c>
      <c r="B1363" t="s">
        <v>3035</v>
      </c>
      <c r="C1363" t="s">
        <v>3036</v>
      </c>
      <c r="D1363" t="s">
        <v>3037</v>
      </c>
      <c r="E1363" t="s">
        <v>3038</v>
      </c>
      <c r="G1363" s="1">
        <v>132.55519687825111</v>
      </c>
      <c r="H1363" s="1">
        <v>94.51</v>
      </c>
      <c r="I1363" s="2">
        <v>12527.791656963511</v>
      </c>
      <c r="J1363" s="3">
        <v>1.619324518224591E-3</v>
      </c>
      <c r="K1363" s="4">
        <v>7736430.54</v>
      </c>
      <c r="L1363" s="5">
        <v>350001</v>
      </c>
      <c r="M1363" s="6">
        <v>22.1040241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4335</v>
      </c>
      <c r="AG1363">
        <v>-7.7016000000000001E-2</v>
      </c>
    </row>
    <row r="1364" spans="1:33" x14ac:dyDescent="0.25">
      <c r="A1364" t="s">
        <v>1911</v>
      </c>
      <c r="B1364" t="s">
        <v>3039</v>
      </c>
      <c r="C1364" t="s">
        <v>3040</v>
      </c>
      <c r="D1364" t="s">
        <v>3041</v>
      </c>
      <c r="E1364" t="s">
        <v>3042</v>
      </c>
      <c r="F1364" t="s">
        <v>3043</v>
      </c>
      <c r="G1364" s="1">
        <v>273.68257525809253</v>
      </c>
      <c r="H1364" s="1">
        <v>65.92</v>
      </c>
      <c r="I1364" s="2">
        <v>18041.155361013462</v>
      </c>
      <c r="J1364" s="3">
        <v>2.3319740631980732E-3</v>
      </c>
      <c r="K1364" s="4">
        <v>7736430.54</v>
      </c>
      <c r="L1364" s="5">
        <v>350001</v>
      </c>
      <c r="M1364" s="6">
        <v>22.1040241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4335</v>
      </c>
      <c r="AG1364">
        <v>-7.7016000000000001E-2</v>
      </c>
    </row>
    <row r="1365" spans="1:33" x14ac:dyDescent="0.25">
      <c r="A1365" t="s">
        <v>1911</v>
      </c>
      <c r="B1365" t="s">
        <v>3044</v>
      </c>
      <c r="C1365" t="s">
        <v>3045</v>
      </c>
      <c r="D1365" t="s">
        <v>3046</v>
      </c>
      <c r="E1365" t="s">
        <v>3047</v>
      </c>
      <c r="F1365" t="s">
        <v>3048</v>
      </c>
      <c r="G1365" s="1">
        <v>126.5616390803911</v>
      </c>
      <c r="H1365" s="1">
        <v>57.227799999999988</v>
      </c>
      <c r="I1365" s="2">
        <v>7242.8441689648071</v>
      </c>
      <c r="J1365" s="3">
        <v>9.3619972822308922E-4</v>
      </c>
      <c r="K1365" s="4">
        <v>7736430.54</v>
      </c>
      <c r="L1365" s="5">
        <v>350001</v>
      </c>
      <c r="M1365" s="6">
        <v>22.1040241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4335</v>
      </c>
      <c r="AG1365">
        <v>-7.7016000000000001E-2</v>
      </c>
    </row>
    <row r="1366" spans="1:33" x14ac:dyDescent="0.25">
      <c r="A1366" t="s">
        <v>1911</v>
      </c>
      <c r="B1366" t="s">
        <v>3049</v>
      </c>
      <c r="C1366" t="s">
        <v>3050</v>
      </c>
      <c r="D1366" t="s">
        <v>3051</v>
      </c>
      <c r="E1366" t="s">
        <v>3052</v>
      </c>
      <c r="F1366" t="s">
        <v>3053</v>
      </c>
      <c r="G1366" s="1">
        <v>26.901317557836439</v>
      </c>
      <c r="H1366" s="1">
        <v>316.73</v>
      </c>
      <c r="I1366" s="2">
        <v>8520.4543100935371</v>
      </c>
      <c r="J1366" s="3">
        <v>1.101341796586923E-3</v>
      </c>
      <c r="K1366" s="4">
        <v>7736430.54</v>
      </c>
      <c r="L1366" s="5">
        <v>350001</v>
      </c>
      <c r="M1366" s="6">
        <v>22.1040241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4335</v>
      </c>
      <c r="AG1366">
        <v>-7.7016000000000001E-2</v>
      </c>
    </row>
    <row r="1367" spans="1:33" x14ac:dyDescent="0.25">
      <c r="A1367" t="s">
        <v>1911</v>
      </c>
      <c r="B1367" t="s">
        <v>3054</v>
      </c>
      <c r="C1367" t="s">
        <v>3055</v>
      </c>
      <c r="D1367" t="s">
        <v>3056</v>
      </c>
      <c r="E1367" t="s">
        <v>3057</v>
      </c>
      <c r="G1367" s="1">
        <v>406.37715720141011</v>
      </c>
      <c r="H1367" s="1">
        <v>12.34821</v>
      </c>
      <c r="I1367" s="2">
        <v>5018.0304763260247</v>
      </c>
      <c r="J1367" s="3">
        <v>6.4862347698736332E-4</v>
      </c>
      <c r="K1367" s="4">
        <v>7736430.54</v>
      </c>
      <c r="L1367" s="5">
        <v>350001</v>
      </c>
      <c r="M1367" s="6">
        <v>22.1040241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4335</v>
      </c>
      <c r="AG1367">
        <v>-7.7016000000000001E-2</v>
      </c>
    </row>
    <row r="1368" spans="1:33" x14ac:dyDescent="0.25">
      <c r="A1368" t="s">
        <v>1911</v>
      </c>
      <c r="B1368" t="s">
        <v>3058</v>
      </c>
      <c r="C1368" t="s">
        <v>3059</v>
      </c>
      <c r="D1368" t="s">
        <v>3060</v>
      </c>
      <c r="E1368" t="s">
        <v>3061</v>
      </c>
      <c r="G1368" s="1">
        <v>1568.221367063305</v>
      </c>
      <c r="H1368" s="1">
        <v>11.085116899999999</v>
      </c>
      <c r="I1368" s="2">
        <v>17383.917178974541</v>
      </c>
      <c r="J1368" s="3">
        <v>2.2470203912636098E-3</v>
      </c>
      <c r="K1368" s="4">
        <v>7736430.54</v>
      </c>
      <c r="L1368" s="5">
        <v>350001</v>
      </c>
      <c r="M1368" s="6">
        <v>22.1040241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4335</v>
      </c>
      <c r="AG1368">
        <v>-7.7016000000000001E-2</v>
      </c>
    </row>
    <row r="1369" spans="1:33" x14ac:dyDescent="0.25">
      <c r="A1369" t="s">
        <v>1911</v>
      </c>
      <c r="B1369" t="s">
        <v>3062</v>
      </c>
      <c r="C1369" t="s">
        <v>3063</v>
      </c>
      <c r="D1369" t="s">
        <v>3064</v>
      </c>
      <c r="E1369" t="s">
        <v>3065</v>
      </c>
      <c r="G1369" s="1">
        <v>4953.6755199312347</v>
      </c>
      <c r="H1369" s="1">
        <v>2.9894704399999998</v>
      </c>
      <c r="I1369" s="2">
        <v>14808.86653618606</v>
      </c>
      <c r="J1369" s="3">
        <v>1.914173010359123E-3</v>
      </c>
      <c r="K1369" s="4">
        <v>7736430.54</v>
      </c>
      <c r="L1369" s="5">
        <v>350001</v>
      </c>
      <c r="M1369" s="6">
        <v>22.1040241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4335</v>
      </c>
      <c r="AG1369">
        <v>-7.7016000000000001E-2</v>
      </c>
    </row>
    <row r="1370" spans="1:33" x14ac:dyDescent="0.25">
      <c r="A1370" t="s">
        <v>1911</v>
      </c>
      <c r="B1370" t="s">
        <v>3066</v>
      </c>
      <c r="C1370" t="s">
        <v>3067</v>
      </c>
      <c r="D1370" t="s">
        <v>3068</v>
      </c>
      <c r="E1370" t="s">
        <v>3069</v>
      </c>
      <c r="G1370" s="1">
        <v>279.46705545835272</v>
      </c>
      <c r="H1370" s="1">
        <v>19.300138</v>
      </c>
      <c r="I1370" s="2">
        <v>5393.75273679986</v>
      </c>
      <c r="J1370" s="3">
        <v>6.9718880159426336E-4</v>
      </c>
      <c r="K1370" s="4">
        <v>7736430.54</v>
      </c>
      <c r="L1370" s="5">
        <v>350001</v>
      </c>
      <c r="M1370" s="6">
        <v>22.1040241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4335</v>
      </c>
      <c r="AG1370">
        <v>-7.7016000000000001E-2</v>
      </c>
    </row>
    <row r="1371" spans="1:33" x14ac:dyDescent="0.25">
      <c r="A1371" t="s">
        <v>1911</v>
      </c>
      <c r="B1371" t="s">
        <v>3070</v>
      </c>
      <c r="C1371" t="s">
        <v>3071</v>
      </c>
      <c r="D1371" t="s">
        <v>3072</v>
      </c>
      <c r="E1371" t="s">
        <v>3073</v>
      </c>
      <c r="F1371" t="s">
        <v>3074</v>
      </c>
      <c r="G1371" s="1">
        <v>121.05592901026399</v>
      </c>
      <c r="H1371" s="1">
        <v>174.9</v>
      </c>
      <c r="I1371" s="2">
        <v>21172.681983895171</v>
      </c>
      <c r="J1371" s="3">
        <v>2.736750737232777E-3</v>
      </c>
      <c r="K1371" s="4">
        <v>7736430.54</v>
      </c>
      <c r="L1371" s="5">
        <v>350001</v>
      </c>
      <c r="M1371" s="6">
        <v>22.1040241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4335</v>
      </c>
      <c r="AG1371">
        <v>-7.7016000000000001E-2</v>
      </c>
    </row>
    <row r="1372" spans="1:33" x14ac:dyDescent="0.25">
      <c r="A1372" t="s">
        <v>1911</v>
      </c>
      <c r="B1372" t="s">
        <v>3075</v>
      </c>
      <c r="C1372" t="s">
        <v>3076</v>
      </c>
      <c r="D1372" t="s">
        <v>3077</v>
      </c>
      <c r="E1372" t="s">
        <v>3078</v>
      </c>
      <c r="F1372" t="s">
        <v>3079</v>
      </c>
      <c r="G1372" s="1">
        <v>106.3508046457472</v>
      </c>
      <c r="H1372" s="1">
        <v>135.6</v>
      </c>
      <c r="I1372" s="2">
        <v>14421.169109963321</v>
      </c>
      <c r="J1372" s="3">
        <v>1.8640597928722971E-3</v>
      </c>
      <c r="K1372" s="4">
        <v>7736430.54</v>
      </c>
      <c r="L1372" s="5">
        <v>350001</v>
      </c>
      <c r="M1372" s="6">
        <v>22.1040241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4335</v>
      </c>
      <c r="AG1372">
        <v>-7.7016000000000001E-2</v>
      </c>
    </row>
    <row r="1373" spans="1:33" x14ac:dyDescent="0.25">
      <c r="A1373" t="s">
        <v>1911</v>
      </c>
      <c r="B1373" t="s">
        <v>3080</v>
      </c>
      <c r="C1373" t="s">
        <v>3081</v>
      </c>
      <c r="D1373" t="s">
        <v>3082</v>
      </c>
      <c r="E1373" t="s">
        <v>3083</v>
      </c>
      <c r="F1373" t="s">
        <v>3084</v>
      </c>
      <c r="G1373" s="1">
        <v>126.6313316129244</v>
      </c>
      <c r="H1373" s="1">
        <v>143.71</v>
      </c>
      <c r="I1373" s="2">
        <v>18198.188666093371</v>
      </c>
      <c r="J1373" s="3">
        <v>2.3522719647003209E-3</v>
      </c>
      <c r="K1373" s="4">
        <v>7736430.54</v>
      </c>
      <c r="L1373" s="5">
        <v>350001</v>
      </c>
      <c r="M1373" s="6">
        <v>22.1040241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4335</v>
      </c>
      <c r="AG1373">
        <v>-7.7016000000000001E-2</v>
      </c>
    </row>
    <row r="1374" spans="1:33" x14ac:dyDescent="0.25">
      <c r="A1374" t="s">
        <v>1911</v>
      </c>
      <c r="B1374" t="s">
        <v>3085</v>
      </c>
      <c r="C1374" t="s">
        <v>3086</v>
      </c>
      <c r="D1374" t="s">
        <v>3087</v>
      </c>
      <c r="E1374" t="s">
        <v>3088</v>
      </c>
      <c r="F1374" t="s">
        <v>3089</v>
      </c>
      <c r="G1374" s="1">
        <v>112.13528484600739</v>
      </c>
      <c r="H1374" s="1">
        <v>152.94999999999999</v>
      </c>
      <c r="I1374" s="2">
        <v>17151.091817196819</v>
      </c>
      <c r="J1374" s="3">
        <v>2.216925716390756E-3</v>
      </c>
      <c r="K1374" s="4">
        <v>7736430.54</v>
      </c>
      <c r="L1374" s="5">
        <v>350001</v>
      </c>
      <c r="M1374" s="6">
        <v>22.1040241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4335</v>
      </c>
      <c r="AG1374">
        <v>-7.7016000000000001E-2</v>
      </c>
    </row>
    <row r="1375" spans="1:33" x14ac:dyDescent="0.25">
      <c r="A1375" t="s">
        <v>1911</v>
      </c>
      <c r="B1375" t="s">
        <v>3090</v>
      </c>
      <c r="C1375" t="s">
        <v>3091</v>
      </c>
      <c r="D1375" t="s">
        <v>3092</v>
      </c>
      <c r="E1375" t="s">
        <v>3093</v>
      </c>
      <c r="F1375" t="s">
        <v>3094</v>
      </c>
      <c r="G1375" s="1">
        <v>179.6673488707315</v>
      </c>
      <c r="H1375" s="1">
        <v>125.14</v>
      </c>
      <c r="I1375" s="2">
        <v>22483.572037683341</v>
      </c>
      <c r="J1375" s="3">
        <v>2.9061945197382121E-3</v>
      </c>
      <c r="K1375" s="4">
        <v>7736430.54</v>
      </c>
      <c r="L1375" s="5">
        <v>350001</v>
      </c>
      <c r="M1375" s="6">
        <v>22.1040241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4335</v>
      </c>
      <c r="AG1375">
        <v>-7.7016000000000001E-2</v>
      </c>
    </row>
    <row r="1376" spans="1:33" x14ac:dyDescent="0.25">
      <c r="A1376" t="s">
        <v>1911</v>
      </c>
      <c r="B1376" t="s">
        <v>639</v>
      </c>
      <c r="C1376" t="s">
        <v>3095</v>
      </c>
      <c r="D1376" t="s">
        <v>641</v>
      </c>
      <c r="E1376" t="s">
        <v>642</v>
      </c>
      <c r="F1376" t="s">
        <v>643</v>
      </c>
      <c r="G1376" s="1">
        <v>97.778623144156811</v>
      </c>
      <c r="H1376" s="1">
        <v>55.09</v>
      </c>
      <c r="I1376" s="2">
        <v>5386.6243490115994</v>
      </c>
      <c r="J1376" s="3">
        <v>6.9626739633489934E-4</v>
      </c>
      <c r="K1376" s="4">
        <v>7736430.54</v>
      </c>
      <c r="L1376" s="5">
        <v>350001</v>
      </c>
      <c r="M1376" s="6">
        <v>22.1040241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4335</v>
      </c>
      <c r="AG1376">
        <v>-7.7016000000000001E-2</v>
      </c>
    </row>
    <row r="1377" spans="1:33" x14ac:dyDescent="0.25">
      <c r="A1377" t="s">
        <v>1911</v>
      </c>
      <c r="B1377" t="s">
        <v>1182</v>
      </c>
      <c r="C1377" t="s">
        <v>3096</v>
      </c>
      <c r="D1377" t="s">
        <v>1184</v>
      </c>
      <c r="E1377" t="s">
        <v>1185</v>
      </c>
      <c r="F1377" t="s">
        <v>1186</v>
      </c>
      <c r="G1377" s="1">
        <v>12.823425986118931</v>
      </c>
      <c r="H1377" s="1">
        <v>1357.26</v>
      </c>
      <c r="I1377" s="2">
        <v>17404.723153919771</v>
      </c>
      <c r="J1377" s="3">
        <v>2.249709741970975E-3</v>
      </c>
      <c r="K1377" s="4">
        <v>7736430.54</v>
      </c>
      <c r="L1377" s="5">
        <v>350001</v>
      </c>
      <c r="M1377" s="6">
        <v>22.1040241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4335</v>
      </c>
      <c r="AG1377">
        <v>-7.7016000000000001E-2</v>
      </c>
    </row>
    <row r="1378" spans="1:33" x14ac:dyDescent="0.25">
      <c r="A1378" t="s">
        <v>1911</v>
      </c>
      <c r="B1378" t="s">
        <v>3097</v>
      </c>
      <c r="C1378" t="s">
        <v>3098</v>
      </c>
      <c r="D1378" t="s">
        <v>3099</v>
      </c>
      <c r="E1378" t="s">
        <v>3100</v>
      </c>
      <c r="G1378" s="1">
        <v>678.73557434137081</v>
      </c>
      <c r="H1378" s="1">
        <v>37.5370968</v>
      </c>
      <c r="I1378" s="2">
        <v>25477.762955655631</v>
      </c>
      <c r="J1378" s="3">
        <v>3.2932193760322479E-3</v>
      </c>
      <c r="K1378" s="4">
        <v>7736430.54</v>
      </c>
      <c r="L1378" s="5">
        <v>350001</v>
      </c>
      <c r="M1378" s="6">
        <v>22.1040241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4335</v>
      </c>
      <c r="AG1378">
        <v>-7.7016000000000001E-2</v>
      </c>
    </row>
    <row r="1379" spans="1:33" x14ac:dyDescent="0.25">
      <c r="A1379" t="s">
        <v>1911</v>
      </c>
      <c r="B1379" t="s">
        <v>3101</v>
      </c>
      <c r="C1379" t="s">
        <v>3102</v>
      </c>
      <c r="D1379" t="s">
        <v>3103</v>
      </c>
      <c r="E1379" t="s">
        <v>3104</v>
      </c>
      <c r="F1379" t="s">
        <v>3105</v>
      </c>
      <c r="G1379" s="1">
        <v>61.39912116179768</v>
      </c>
      <c r="H1379" s="1">
        <v>199.81</v>
      </c>
      <c r="I1379" s="2">
        <v>12268.15839933879</v>
      </c>
      <c r="J1379" s="3">
        <v>1.5857646928914061E-3</v>
      </c>
      <c r="K1379" s="4">
        <v>7736430.54</v>
      </c>
      <c r="L1379" s="5">
        <v>350001</v>
      </c>
      <c r="M1379" s="6">
        <v>22.1040241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4335</v>
      </c>
      <c r="AG1379">
        <v>-7.7016000000000001E-2</v>
      </c>
    </row>
    <row r="1380" spans="1:33" x14ac:dyDescent="0.25">
      <c r="A1380" t="s">
        <v>1911</v>
      </c>
      <c r="B1380" t="s">
        <v>3106</v>
      </c>
      <c r="C1380" t="s">
        <v>3107</v>
      </c>
      <c r="D1380" t="s">
        <v>3108</v>
      </c>
      <c r="E1380" t="s">
        <v>3109</v>
      </c>
      <c r="F1380" t="s">
        <v>3110</v>
      </c>
      <c r="G1380" s="1">
        <v>948.09721258240143</v>
      </c>
      <c r="H1380" s="1">
        <v>57.01</v>
      </c>
      <c r="I1380" s="2">
        <v>54051.022089322702</v>
      </c>
      <c r="J1380" s="3">
        <v>6.9865581820789798E-3</v>
      </c>
      <c r="K1380" s="4">
        <v>7736430.54</v>
      </c>
      <c r="L1380" s="5">
        <v>350001</v>
      </c>
      <c r="M1380" s="6">
        <v>22.1040241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4335</v>
      </c>
      <c r="AG1380">
        <v>-7.7016000000000001E-2</v>
      </c>
    </row>
    <row r="1381" spans="1:33" x14ac:dyDescent="0.25">
      <c r="A1381" t="s">
        <v>1911</v>
      </c>
      <c r="B1381" t="s">
        <v>3111</v>
      </c>
      <c r="C1381" t="s">
        <v>3112</v>
      </c>
      <c r="D1381" t="s">
        <v>3113</v>
      </c>
      <c r="E1381" t="s">
        <v>3114</v>
      </c>
      <c r="G1381" s="1">
        <v>209.8442154576309</v>
      </c>
      <c r="H1381" s="1">
        <v>355.49</v>
      </c>
      <c r="I1381" s="2">
        <v>74597.520153033212</v>
      </c>
      <c r="J1381" s="3">
        <v>9.6423692770636841E-3</v>
      </c>
      <c r="K1381" s="4">
        <v>7736430.54</v>
      </c>
      <c r="L1381" s="5">
        <v>350001</v>
      </c>
      <c r="M1381" s="6">
        <v>22.1040241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4335</v>
      </c>
      <c r="AG1381">
        <v>-7.7016000000000001E-2</v>
      </c>
    </row>
    <row r="1382" spans="1:33" x14ac:dyDescent="0.25">
      <c r="A1382" t="s">
        <v>1911</v>
      </c>
      <c r="B1382" t="s">
        <v>3115</v>
      </c>
      <c r="C1382" t="s">
        <v>3116</v>
      </c>
      <c r="D1382" t="s">
        <v>3117</v>
      </c>
      <c r="E1382" t="s">
        <v>3118</v>
      </c>
      <c r="F1382" t="s">
        <v>3119</v>
      </c>
      <c r="G1382" s="1">
        <v>416.55226695126532</v>
      </c>
      <c r="H1382" s="1">
        <v>113.54</v>
      </c>
      <c r="I1382" s="2">
        <v>47295.344389646671</v>
      </c>
      <c r="J1382" s="3">
        <v>6.1133288982707871E-3</v>
      </c>
      <c r="K1382" s="4">
        <v>7736430.54</v>
      </c>
      <c r="L1382" s="5">
        <v>350001</v>
      </c>
      <c r="M1382" s="6">
        <v>22.1040241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4335</v>
      </c>
      <c r="AG1382">
        <v>-7.7016000000000001E-2</v>
      </c>
    </row>
    <row r="1383" spans="1:33" x14ac:dyDescent="0.25">
      <c r="A1383" t="s">
        <v>1911</v>
      </c>
      <c r="B1383" t="s">
        <v>3120</v>
      </c>
      <c r="C1383" t="s">
        <v>3121</v>
      </c>
      <c r="D1383" t="s">
        <v>3122</v>
      </c>
      <c r="E1383" t="s">
        <v>3123</v>
      </c>
      <c r="G1383" s="1">
        <v>3508.9493205168578</v>
      </c>
      <c r="H1383" s="1">
        <v>1.468213175</v>
      </c>
      <c r="I1383" s="2">
        <v>5151.8856227901479</v>
      </c>
      <c r="J1383" s="3">
        <v>6.6592540269742385E-4</v>
      </c>
      <c r="K1383" s="4">
        <v>7736430.54</v>
      </c>
      <c r="L1383" s="5">
        <v>350001</v>
      </c>
      <c r="M1383" s="6">
        <v>22.1040241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4335</v>
      </c>
      <c r="AG1383">
        <v>-7.7016000000000001E-2</v>
      </c>
    </row>
    <row r="1384" spans="1:33" x14ac:dyDescent="0.25">
      <c r="A1384" t="s">
        <v>1911</v>
      </c>
      <c r="B1384" t="s">
        <v>3124</v>
      </c>
      <c r="C1384" t="s">
        <v>3125</v>
      </c>
      <c r="D1384" t="s">
        <v>3126</v>
      </c>
      <c r="E1384" t="s">
        <v>3127</v>
      </c>
      <c r="F1384" t="s">
        <v>3128</v>
      </c>
      <c r="G1384" s="1">
        <v>36.379501982359123</v>
      </c>
      <c r="H1384" s="1">
        <v>182.02</v>
      </c>
      <c r="I1384" s="2">
        <v>6621.796950829008</v>
      </c>
      <c r="J1384" s="3">
        <v>8.5592404877055973E-4</v>
      </c>
      <c r="K1384" s="4">
        <v>7736430.54</v>
      </c>
      <c r="L1384" s="5">
        <v>350001</v>
      </c>
      <c r="M1384" s="6">
        <v>22.1040241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4335</v>
      </c>
      <c r="AG1384">
        <v>-7.7016000000000001E-2</v>
      </c>
    </row>
    <row r="1385" spans="1:33" x14ac:dyDescent="0.25">
      <c r="A1385" t="s">
        <v>1911</v>
      </c>
      <c r="B1385" t="s">
        <v>3129</v>
      </c>
      <c r="C1385" t="s">
        <v>3130</v>
      </c>
      <c r="D1385" t="s">
        <v>3131</v>
      </c>
      <c r="E1385" t="s">
        <v>3132</v>
      </c>
      <c r="F1385" t="s">
        <v>3133</v>
      </c>
      <c r="G1385" s="1">
        <v>939.03718335307826</v>
      </c>
      <c r="H1385" s="1">
        <v>7.38</v>
      </c>
      <c r="I1385" s="2">
        <v>6930.0944131457172</v>
      </c>
      <c r="J1385" s="3">
        <v>8.9577413993633781E-4</v>
      </c>
      <c r="K1385" s="4">
        <v>7736430.54</v>
      </c>
      <c r="L1385" s="5">
        <v>350001</v>
      </c>
      <c r="M1385" s="6">
        <v>22.1040241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4335</v>
      </c>
      <c r="AG1385">
        <v>-7.7016000000000001E-2</v>
      </c>
    </row>
    <row r="1386" spans="1:33" x14ac:dyDescent="0.25">
      <c r="A1386" t="s">
        <v>1911</v>
      </c>
      <c r="B1386" t="s">
        <v>3129</v>
      </c>
      <c r="C1386" t="s">
        <v>3134</v>
      </c>
      <c r="D1386" t="s">
        <v>3135</v>
      </c>
      <c r="E1386" t="s">
        <v>3136</v>
      </c>
      <c r="F1386" t="s">
        <v>3137</v>
      </c>
      <c r="G1386" s="1">
        <v>887.1859391483365</v>
      </c>
      <c r="H1386" s="1">
        <v>8.25</v>
      </c>
      <c r="I1386" s="2">
        <v>7319.2839979737764</v>
      </c>
      <c r="J1386" s="3">
        <v>9.4608023172063234E-4</v>
      </c>
      <c r="K1386" s="4">
        <v>7736430.54</v>
      </c>
      <c r="L1386" s="5">
        <v>350001</v>
      </c>
      <c r="M1386" s="6">
        <v>22.1040241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4335</v>
      </c>
      <c r="AG1386">
        <v>-7.7016000000000001E-2</v>
      </c>
    </row>
    <row r="1387" spans="1:33" x14ac:dyDescent="0.25">
      <c r="A1387" t="s">
        <v>1911</v>
      </c>
      <c r="B1387" t="s">
        <v>654</v>
      </c>
      <c r="C1387" t="s">
        <v>3138</v>
      </c>
      <c r="D1387" t="s">
        <v>656</v>
      </c>
      <c r="E1387" t="s">
        <v>657</v>
      </c>
      <c r="F1387" t="s">
        <v>658</v>
      </c>
      <c r="G1387" s="1">
        <v>156.11127287449131</v>
      </c>
      <c r="H1387" s="1">
        <v>108.67</v>
      </c>
      <c r="I1387" s="2">
        <v>16964.612023270969</v>
      </c>
      <c r="J1387" s="3">
        <v>2.1928216036527582E-3</v>
      </c>
      <c r="K1387" s="4">
        <v>7736430.54</v>
      </c>
      <c r="L1387" s="5">
        <v>350001</v>
      </c>
      <c r="M1387" s="6">
        <v>22.1040241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4335</v>
      </c>
      <c r="AG1387">
        <v>-7.7016000000000001E-2</v>
      </c>
    </row>
    <row r="1388" spans="1:33" x14ac:dyDescent="0.25">
      <c r="A1388" t="s">
        <v>1911</v>
      </c>
      <c r="B1388" t="s">
        <v>3139</v>
      </c>
      <c r="C1388" t="s">
        <v>3140</v>
      </c>
      <c r="D1388" t="s">
        <v>3141</v>
      </c>
      <c r="E1388" t="s">
        <v>3142</v>
      </c>
      <c r="G1388" s="1">
        <v>415.78564909339951</v>
      </c>
      <c r="H1388" s="1">
        <v>46.314101999999998</v>
      </c>
      <c r="I1388" s="2">
        <v>19256.73896224791</v>
      </c>
      <c r="J1388" s="3">
        <v>2.4890986693002631E-3</v>
      </c>
      <c r="K1388" s="4">
        <v>7736430.54</v>
      </c>
      <c r="L1388" s="5">
        <v>350001</v>
      </c>
      <c r="M1388" s="6">
        <v>22.1040241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4335</v>
      </c>
      <c r="AG1388">
        <v>-7.7016000000000001E-2</v>
      </c>
    </row>
    <row r="1389" spans="1:33" x14ac:dyDescent="0.25">
      <c r="A1389" t="s">
        <v>1911</v>
      </c>
      <c r="B1389" t="s">
        <v>3143</v>
      </c>
      <c r="C1389" t="s">
        <v>3144</v>
      </c>
      <c r="D1389" t="s">
        <v>3145</v>
      </c>
      <c r="E1389" t="s">
        <v>3146</v>
      </c>
      <c r="F1389" t="s">
        <v>3147</v>
      </c>
      <c r="G1389" s="1">
        <v>455.37100757228842</v>
      </c>
      <c r="H1389" s="1">
        <v>192.64</v>
      </c>
      <c r="I1389" s="2">
        <v>87722.670898725628</v>
      </c>
      <c r="J1389" s="3">
        <v>1.133890758085002E-2</v>
      </c>
      <c r="K1389" s="4">
        <v>7736430.54</v>
      </c>
      <c r="L1389" s="5">
        <v>350001</v>
      </c>
      <c r="M1389" s="6">
        <v>22.1040241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4335</v>
      </c>
      <c r="AG1389">
        <v>-7.7016000000000001E-2</v>
      </c>
    </row>
    <row r="1390" spans="1:33" x14ac:dyDescent="0.25">
      <c r="A1390" t="s">
        <v>1911</v>
      </c>
      <c r="B1390" t="s">
        <v>3148</v>
      </c>
      <c r="C1390" t="s">
        <v>3149</v>
      </c>
      <c r="D1390" t="s">
        <v>3150</v>
      </c>
      <c r="E1390" t="s">
        <v>3151</v>
      </c>
      <c r="F1390" t="s">
        <v>3152</v>
      </c>
      <c r="G1390" s="1">
        <v>76.661785786580538</v>
      </c>
      <c r="H1390" s="1">
        <v>409.19</v>
      </c>
      <c r="I1390" s="2">
        <v>31369.236126010888</v>
      </c>
      <c r="J1390" s="3">
        <v>4.0547428124405923E-3</v>
      </c>
      <c r="K1390" s="4">
        <v>7736430.54</v>
      </c>
      <c r="L1390" s="5">
        <v>350001</v>
      </c>
      <c r="M1390" s="6">
        <v>22.1040241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4335</v>
      </c>
      <c r="AG1390">
        <v>-7.7016000000000001E-2</v>
      </c>
    </row>
    <row r="1391" spans="1:33" x14ac:dyDescent="0.25">
      <c r="A1391" t="s">
        <v>1911</v>
      </c>
      <c r="B1391" t="s">
        <v>1192</v>
      </c>
      <c r="C1391" t="s">
        <v>3153</v>
      </c>
      <c r="D1391" t="s">
        <v>1194</v>
      </c>
      <c r="E1391" t="s">
        <v>1195</v>
      </c>
      <c r="F1391" t="s">
        <v>1196</v>
      </c>
      <c r="G1391" s="1">
        <v>59.447730250866542</v>
      </c>
      <c r="H1391" s="1">
        <v>545.45000000000005</v>
      </c>
      <c r="I1391" s="2">
        <v>32425.76446533516</v>
      </c>
      <c r="J1391" s="3">
        <v>4.1913081617785918E-3</v>
      </c>
      <c r="K1391" s="4">
        <v>7736430.54</v>
      </c>
      <c r="L1391" s="5">
        <v>350001</v>
      </c>
      <c r="M1391" s="6">
        <v>22.1040241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4335</v>
      </c>
      <c r="AG1391">
        <v>-7.7016000000000001E-2</v>
      </c>
    </row>
    <row r="1392" spans="1:33" x14ac:dyDescent="0.25">
      <c r="A1392" t="s">
        <v>1911</v>
      </c>
      <c r="B1392" t="s">
        <v>3154</v>
      </c>
      <c r="C1392" t="s">
        <v>3155</v>
      </c>
      <c r="D1392" t="s">
        <v>3156</v>
      </c>
      <c r="E1392" t="s">
        <v>3157</v>
      </c>
      <c r="F1392" t="s">
        <v>3158</v>
      </c>
      <c r="G1392" s="1">
        <v>263.71654310583699</v>
      </c>
      <c r="H1392" s="1">
        <v>75.95</v>
      </c>
      <c r="I1392" s="2">
        <v>20029.271448888321</v>
      </c>
      <c r="J1392" s="3">
        <v>2.588955118944082E-3</v>
      </c>
      <c r="K1392" s="4">
        <v>7736430.54</v>
      </c>
      <c r="L1392" s="5">
        <v>350001</v>
      </c>
      <c r="M1392" s="6">
        <v>22.1040241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4335</v>
      </c>
      <c r="AG1392">
        <v>-7.7016000000000001E-2</v>
      </c>
    </row>
    <row r="1393" spans="1:33" x14ac:dyDescent="0.25">
      <c r="A1393" t="s">
        <v>1911</v>
      </c>
      <c r="B1393" t="s">
        <v>3159</v>
      </c>
      <c r="C1393" t="s">
        <v>3160</v>
      </c>
      <c r="D1393" t="s">
        <v>3161</v>
      </c>
      <c r="E1393" t="s">
        <v>3162</v>
      </c>
      <c r="F1393" t="s">
        <v>3163</v>
      </c>
      <c r="G1393" s="1">
        <v>191.7241569989846</v>
      </c>
      <c r="H1393" s="1">
        <v>111.77</v>
      </c>
      <c r="I1393" s="2">
        <v>21429.009027776508</v>
      </c>
      <c r="J1393" s="3">
        <v>2.769883206083372E-3</v>
      </c>
      <c r="K1393" s="4">
        <v>7736430.54</v>
      </c>
      <c r="L1393" s="5">
        <v>350001</v>
      </c>
      <c r="M1393" s="6">
        <v>22.1040241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4335</v>
      </c>
      <c r="AG1393">
        <v>-7.7016000000000001E-2</v>
      </c>
    </row>
    <row r="1394" spans="1:33" x14ac:dyDescent="0.25">
      <c r="A1394" t="s">
        <v>1911</v>
      </c>
      <c r="B1394" t="s">
        <v>3164</v>
      </c>
      <c r="C1394" t="s">
        <v>3165</v>
      </c>
      <c r="D1394" t="s">
        <v>3166</v>
      </c>
      <c r="E1394" t="s">
        <v>3167</v>
      </c>
      <c r="F1394" t="s">
        <v>3168</v>
      </c>
      <c r="G1394" s="1">
        <v>160.57159495661961</v>
      </c>
      <c r="H1394" s="1">
        <v>353.43</v>
      </c>
      <c r="I1394" s="2">
        <v>56750.818805518073</v>
      </c>
      <c r="J1394" s="3">
        <v>7.3355300628754902E-3</v>
      </c>
      <c r="K1394" s="4">
        <v>7736430.54</v>
      </c>
      <c r="L1394" s="5">
        <v>350001</v>
      </c>
      <c r="M1394" s="6">
        <v>22.1040241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4335</v>
      </c>
      <c r="AG1394">
        <v>-7.7016000000000001E-2</v>
      </c>
    </row>
    <row r="1395" spans="1:33" x14ac:dyDescent="0.25">
      <c r="A1395" t="s">
        <v>1911</v>
      </c>
      <c r="B1395" t="s">
        <v>3169</v>
      </c>
      <c r="C1395" t="s">
        <v>3170</v>
      </c>
      <c r="D1395" t="s">
        <v>3171</v>
      </c>
      <c r="E1395" t="s">
        <v>3172</v>
      </c>
      <c r="F1395" t="s">
        <v>3173</v>
      </c>
      <c r="G1395" s="1">
        <v>325.95197465803381</v>
      </c>
      <c r="H1395" s="1">
        <v>40.090000000000003</v>
      </c>
      <c r="I1395" s="2">
        <v>13067.41466404058</v>
      </c>
      <c r="J1395" s="3">
        <v>1.6890754200503139E-3</v>
      </c>
      <c r="K1395" s="4">
        <v>7736430.54</v>
      </c>
      <c r="L1395" s="5">
        <v>350001</v>
      </c>
      <c r="M1395" s="6">
        <v>22.1040241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4335</v>
      </c>
      <c r="AG1395">
        <v>-7.7016000000000001E-2</v>
      </c>
    </row>
    <row r="1396" spans="1:33" x14ac:dyDescent="0.25">
      <c r="A1396" t="s">
        <v>1911</v>
      </c>
      <c r="B1396" t="s">
        <v>1207</v>
      </c>
      <c r="C1396" t="s">
        <v>3174</v>
      </c>
      <c r="D1396" t="s">
        <v>1209</v>
      </c>
      <c r="E1396" t="s">
        <v>1210</v>
      </c>
      <c r="F1396" t="s">
        <v>1211</v>
      </c>
      <c r="G1396" s="1">
        <v>56.241873754336808</v>
      </c>
      <c r="H1396" s="1">
        <v>289.2</v>
      </c>
      <c r="I1396" s="2">
        <v>16265.149889754201</v>
      </c>
      <c r="J1396" s="3">
        <v>2.1024101238494679E-3</v>
      </c>
      <c r="K1396" s="4">
        <v>7736430.54</v>
      </c>
      <c r="L1396" s="5">
        <v>350001</v>
      </c>
      <c r="M1396" s="6">
        <v>22.1040241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4335</v>
      </c>
      <c r="AG1396">
        <v>-7.7016000000000001E-2</v>
      </c>
    </row>
    <row r="1397" spans="1:33" x14ac:dyDescent="0.25">
      <c r="A1397" t="s">
        <v>1911</v>
      </c>
      <c r="B1397" t="s">
        <v>3175</v>
      </c>
      <c r="C1397" t="s">
        <v>3176</v>
      </c>
      <c r="D1397" t="s">
        <v>3177</v>
      </c>
      <c r="E1397" t="s">
        <v>3178</v>
      </c>
      <c r="F1397" t="s">
        <v>3179</v>
      </c>
      <c r="G1397" s="1">
        <v>461.78272056534792</v>
      </c>
      <c r="H1397" s="1">
        <v>111.25</v>
      </c>
      <c r="I1397" s="2">
        <v>51373.327662894953</v>
      </c>
      <c r="J1397" s="3">
        <v>6.6404432117986734E-3</v>
      </c>
      <c r="K1397" s="4">
        <v>7736430.54</v>
      </c>
      <c r="L1397" s="5">
        <v>350001</v>
      </c>
      <c r="M1397" s="6">
        <v>22.1040241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4335</v>
      </c>
      <c r="AG1397">
        <v>-7.7016000000000001E-2</v>
      </c>
    </row>
    <row r="1398" spans="1:33" x14ac:dyDescent="0.25">
      <c r="A1398" t="s">
        <v>1911</v>
      </c>
      <c r="B1398" t="s">
        <v>3180</v>
      </c>
      <c r="C1398" t="s">
        <v>3181</v>
      </c>
      <c r="D1398" t="s">
        <v>3182</v>
      </c>
      <c r="E1398" t="s">
        <v>3183</v>
      </c>
      <c r="F1398" t="s">
        <v>3184</v>
      </c>
      <c r="G1398" s="1">
        <v>255.77159439704599</v>
      </c>
      <c r="H1398" s="1">
        <v>168.33</v>
      </c>
      <c r="I1398" s="2">
        <v>43054.032484854753</v>
      </c>
      <c r="J1398" s="3">
        <v>5.5651029583023634E-3</v>
      </c>
      <c r="K1398" s="4">
        <v>7736430.54</v>
      </c>
      <c r="L1398" s="5">
        <v>350001</v>
      </c>
      <c r="M1398" s="6">
        <v>22.1040241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4335</v>
      </c>
      <c r="AG1398">
        <v>-7.7016000000000001E-2</v>
      </c>
    </row>
    <row r="1399" spans="1:33" x14ac:dyDescent="0.25">
      <c r="A1399" t="s">
        <v>1911</v>
      </c>
      <c r="B1399" t="s">
        <v>3185</v>
      </c>
      <c r="C1399" t="s">
        <v>3186</v>
      </c>
      <c r="D1399" t="s">
        <v>3187</v>
      </c>
      <c r="E1399" t="s">
        <v>3188</v>
      </c>
      <c r="G1399" s="1">
        <v>5846.2277840846318</v>
      </c>
      <c r="H1399" s="1">
        <v>14.064139000000001</v>
      </c>
      <c r="I1399" s="2">
        <v>82222.160181028245</v>
      </c>
      <c r="J1399" s="3">
        <v>1.0627919394598249E-2</v>
      </c>
      <c r="K1399" s="4">
        <v>7736430.54</v>
      </c>
      <c r="L1399" s="5">
        <v>350001</v>
      </c>
      <c r="M1399" s="6">
        <v>22.1040241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4335</v>
      </c>
      <c r="AG1399">
        <v>-7.7016000000000001E-2</v>
      </c>
    </row>
    <row r="1400" spans="1:33" x14ac:dyDescent="0.25">
      <c r="A1400" t="s">
        <v>1911</v>
      </c>
      <c r="B1400" t="s">
        <v>3189</v>
      </c>
      <c r="C1400" t="s">
        <v>3190</v>
      </c>
      <c r="D1400" t="s">
        <v>3191</v>
      </c>
      <c r="E1400" t="s">
        <v>3192</v>
      </c>
      <c r="F1400" t="s">
        <v>3193</v>
      </c>
      <c r="G1400" s="1">
        <v>186.84567972165681</v>
      </c>
      <c r="H1400" s="1">
        <v>47.39</v>
      </c>
      <c r="I1400" s="2">
        <v>8854.6167620093129</v>
      </c>
      <c r="J1400" s="3">
        <v>1.144535159493504E-3</v>
      </c>
      <c r="K1400" s="4">
        <v>7736430.54</v>
      </c>
      <c r="L1400" s="5">
        <v>350001</v>
      </c>
      <c r="M1400" s="6">
        <v>22.1040241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4335</v>
      </c>
      <c r="AG1400">
        <v>-7.7016000000000001E-2</v>
      </c>
    </row>
    <row r="1401" spans="1:33" x14ac:dyDescent="0.25">
      <c r="A1401" t="s">
        <v>1911</v>
      </c>
      <c r="B1401" t="s">
        <v>704</v>
      </c>
      <c r="C1401" t="s">
        <v>3194</v>
      </c>
      <c r="D1401" t="s">
        <v>706</v>
      </c>
      <c r="E1401" t="s">
        <v>707</v>
      </c>
      <c r="F1401" t="s">
        <v>708</v>
      </c>
      <c r="G1401" s="1">
        <v>69.901610130854792</v>
      </c>
      <c r="H1401" s="1">
        <v>181.81</v>
      </c>
      <c r="I1401" s="2">
        <v>12708.81173789071</v>
      </c>
      <c r="J1401" s="3">
        <v>1.642722916231432E-3</v>
      </c>
      <c r="K1401" s="4">
        <v>7736430.54</v>
      </c>
      <c r="L1401" s="5">
        <v>350001</v>
      </c>
      <c r="M1401" s="6">
        <v>22.1040241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4335</v>
      </c>
      <c r="AG1401">
        <v>-7.7016000000000001E-2</v>
      </c>
    </row>
    <row r="1402" spans="1:33" x14ac:dyDescent="0.25">
      <c r="A1402" t="s">
        <v>1911</v>
      </c>
      <c r="B1402" t="s">
        <v>709</v>
      </c>
      <c r="C1402" t="s">
        <v>3195</v>
      </c>
      <c r="D1402" t="s">
        <v>711</v>
      </c>
      <c r="E1402" t="s">
        <v>712</v>
      </c>
      <c r="G1402" s="1">
        <v>115.4108338750703</v>
      </c>
      <c r="H1402" s="1">
        <v>65</v>
      </c>
      <c r="I1402" s="2">
        <v>7501.7042018795719</v>
      </c>
      <c r="J1402" s="3">
        <v>9.6965960763083019E-4</v>
      </c>
      <c r="K1402" s="4">
        <v>7736430.54</v>
      </c>
      <c r="L1402" s="5">
        <v>350001</v>
      </c>
      <c r="M1402" s="6">
        <v>22.1040241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4335</v>
      </c>
      <c r="AG1402">
        <v>-7.7016000000000001E-2</v>
      </c>
    </row>
    <row r="1403" spans="1:33" x14ac:dyDescent="0.25">
      <c r="A1403" t="s">
        <v>1911</v>
      </c>
      <c r="B1403" t="s">
        <v>3196</v>
      </c>
      <c r="C1403" t="s">
        <v>3197</v>
      </c>
      <c r="D1403" t="s">
        <v>3198</v>
      </c>
      <c r="E1403" t="s">
        <v>3199</v>
      </c>
      <c r="F1403" t="s">
        <v>3200</v>
      </c>
      <c r="G1403" s="1">
        <v>40.700438999420939</v>
      </c>
      <c r="H1403" s="1">
        <v>306.93</v>
      </c>
      <c r="I1403" s="2">
        <v>12492.18574209227</v>
      </c>
      <c r="J1403" s="3">
        <v>1.614722148347792E-3</v>
      </c>
      <c r="K1403" s="4">
        <v>7736430.54</v>
      </c>
      <c r="L1403" s="5">
        <v>350001</v>
      </c>
      <c r="M1403" s="6">
        <v>22.1040241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4335</v>
      </c>
      <c r="AG1403">
        <v>-7.7016000000000001E-2</v>
      </c>
    </row>
    <row r="1404" spans="1:33" x14ac:dyDescent="0.25">
      <c r="A1404" t="s">
        <v>1911</v>
      </c>
      <c r="B1404" t="s">
        <v>3201</v>
      </c>
      <c r="C1404" t="s">
        <v>3202</v>
      </c>
      <c r="D1404" t="s">
        <v>3203</v>
      </c>
      <c r="E1404" t="s">
        <v>3204</v>
      </c>
      <c r="G1404" s="1">
        <v>35.125036396760542</v>
      </c>
      <c r="H1404" s="1">
        <v>181.47736</v>
      </c>
      <c r="I1404" s="2">
        <v>6374.3988751880142</v>
      </c>
      <c r="J1404" s="3">
        <v>8.2394572564572057E-4</v>
      </c>
      <c r="K1404" s="4">
        <v>7736430.54</v>
      </c>
      <c r="L1404" s="5">
        <v>350001</v>
      </c>
      <c r="M1404" s="6">
        <v>22.1040241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4335</v>
      </c>
      <c r="AG1404">
        <v>-7.7016000000000001E-2</v>
      </c>
    </row>
    <row r="1405" spans="1:33" x14ac:dyDescent="0.25">
      <c r="A1405" t="s">
        <v>1911</v>
      </c>
      <c r="B1405" t="s">
        <v>3205</v>
      </c>
      <c r="C1405" t="s">
        <v>3206</v>
      </c>
      <c r="D1405" t="s">
        <v>3207</v>
      </c>
      <c r="E1405" t="s">
        <v>3208</v>
      </c>
      <c r="G1405" s="1">
        <v>1525.7089222180191</v>
      </c>
      <c r="H1405" s="1">
        <v>18.609735000000001</v>
      </c>
      <c r="I1405" s="2">
        <v>28393.038729612948</v>
      </c>
      <c r="J1405" s="3">
        <v>3.6700437731342888E-3</v>
      </c>
      <c r="K1405" s="4">
        <v>7736430.54</v>
      </c>
      <c r="L1405" s="5">
        <v>350001</v>
      </c>
      <c r="M1405" s="6">
        <v>22.1040241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4335</v>
      </c>
      <c r="AG1405">
        <v>-7.7016000000000001E-2</v>
      </c>
    </row>
    <row r="1406" spans="1:33" x14ac:dyDescent="0.25">
      <c r="A1406" t="s">
        <v>1911</v>
      </c>
      <c r="B1406" t="s">
        <v>3209</v>
      </c>
      <c r="C1406" t="s">
        <v>3210</v>
      </c>
      <c r="D1406" t="s">
        <v>3211</v>
      </c>
      <c r="E1406" t="s">
        <v>3212</v>
      </c>
      <c r="G1406" s="1">
        <v>378.43045165557481</v>
      </c>
      <c r="H1406" s="1">
        <v>80.037803999999994</v>
      </c>
      <c r="I1406" s="2">
        <v>30288.742317240369</v>
      </c>
      <c r="J1406" s="3">
        <v>3.9150797206330716E-3</v>
      </c>
      <c r="K1406" s="4">
        <v>7736430.54</v>
      </c>
      <c r="L1406" s="5">
        <v>350001</v>
      </c>
      <c r="M1406" s="6">
        <v>22.1040241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4335</v>
      </c>
      <c r="AG1406">
        <v>-7.7016000000000001E-2</v>
      </c>
    </row>
    <row r="1407" spans="1:33" x14ac:dyDescent="0.25">
      <c r="A1407" t="s">
        <v>1911</v>
      </c>
      <c r="B1407" t="s">
        <v>3213</v>
      </c>
      <c r="C1407" t="s">
        <v>3214</v>
      </c>
      <c r="D1407" t="s">
        <v>3215</v>
      </c>
      <c r="E1407" t="s">
        <v>3216</v>
      </c>
      <c r="G1407" s="1">
        <v>7246.2810701451917</v>
      </c>
      <c r="H1407" s="1">
        <v>2.2492960000000002</v>
      </c>
      <c r="I1407" s="2">
        <v>16299.0310259533</v>
      </c>
      <c r="J1407" s="3">
        <v>2.1067895512900578E-3</v>
      </c>
      <c r="K1407" s="4">
        <v>7736430.54</v>
      </c>
      <c r="L1407" s="5">
        <v>350001</v>
      </c>
      <c r="M1407" s="6">
        <v>22.1040241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4335</v>
      </c>
      <c r="AG1407">
        <v>-7.7016000000000001E-2</v>
      </c>
    </row>
    <row r="1408" spans="1:33" x14ac:dyDescent="0.25">
      <c r="A1408" t="s">
        <v>1911</v>
      </c>
      <c r="B1408" t="s">
        <v>3217</v>
      </c>
      <c r="C1408" t="s">
        <v>3218</v>
      </c>
      <c r="D1408" t="s">
        <v>3219</v>
      </c>
      <c r="E1408" t="s">
        <v>3220</v>
      </c>
      <c r="F1408" t="s">
        <v>3221</v>
      </c>
      <c r="G1408" s="1">
        <v>35.68257665702658</v>
      </c>
      <c r="H1408" s="1">
        <v>383.46</v>
      </c>
      <c r="I1408" s="2">
        <v>13682.84084490341</v>
      </c>
      <c r="J1408" s="3">
        <v>1.768624532225609E-3</v>
      </c>
      <c r="K1408" s="4">
        <v>7736430.54</v>
      </c>
      <c r="L1408" s="5">
        <v>350001</v>
      </c>
      <c r="M1408" s="6">
        <v>22.1040241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4335</v>
      </c>
      <c r="AG1408">
        <v>-7.7016000000000001E-2</v>
      </c>
    </row>
    <row r="1409" spans="1:33" x14ac:dyDescent="0.25">
      <c r="A1409" t="s">
        <v>1911</v>
      </c>
      <c r="B1409" t="s">
        <v>3222</v>
      </c>
      <c r="C1409" t="s">
        <v>3223</v>
      </c>
      <c r="D1409" t="s">
        <v>3224</v>
      </c>
      <c r="E1409" t="s">
        <v>3225</v>
      </c>
      <c r="F1409" t="s">
        <v>3226</v>
      </c>
      <c r="G1409" s="1">
        <v>192.2120047267174</v>
      </c>
      <c r="H1409" s="1">
        <v>81.665000000000006</v>
      </c>
      <c r="I1409" s="2">
        <v>15696.993366007369</v>
      </c>
      <c r="J1409" s="3">
        <v>2.028971020272015E-3</v>
      </c>
      <c r="K1409" s="4">
        <v>7736430.54</v>
      </c>
      <c r="L1409" s="5">
        <v>350001</v>
      </c>
      <c r="M1409" s="6">
        <v>22.1040241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4335</v>
      </c>
      <c r="AG1409">
        <v>-7.7016000000000001E-2</v>
      </c>
    </row>
    <row r="1410" spans="1:33" x14ac:dyDescent="0.25">
      <c r="A1410" t="s">
        <v>1911</v>
      </c>
      <c r="B1410" t="s">
        <v>3227</v>
      </c>
      <c r="C1410" t="s">
        <v>3228</v>
      </c>
      <c r="D1410" t="s">
        <v>3229</v>
      </c>
      <c r="E1410" t="s">
        <v>3230</v>
      </c>
      <c r="F1410" t="s">
        <v>3231</v>
      </c>
      <c r="G1410" s="1">
        <v>53.454172453006613</v>
      </c>
      <c r="H1410" s="1">
        <v>203.73</v>
      </c>
      <c r="I1410" s="2">
        <v>10890.218553851029</v>
      </c>
      <c r="J1410" s="3">
        <v>1.407654149745786E-3</v>
      </c>
      <c r="K1410" s="4">
        <v>7736430.54</v>
      </c>
      <c r="L1410" s="5">
        <v>350001</v>
      </c>
      <c r="M1410" s="6">
        <v>22.1040241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4335</v>
      </c>
      <c r="AG1410">
        <v>-7.7016000000000001E-2</v>
      </c>
    </row>
    <row r="1411" spans="1:33" x14ac:dyDescent="0.25">
      <c r="A1411" t="s">
        <v>1911</v>
      </c>
      <c r="B1411" t="s">
        <v>4337</v>
      </c>
      <c r="C1411" t="s">
        <v>4338</v>
      </c>
      <c r="F1411" t="s">
        <v>4338</v>
      </c>
      <c r="G1411" s="1">
        <v>-9746457</v>
      </c>
      <c r="H1411" s="1">
        <v>100</v>
      </c>
      <c r="I1411" s="2">
        <v>-9746457</v>
      </c>
      <c r="J1411" s="3">
        <v>-1.25981316</v>
      </c>
      <c r="K1411" s="4">
        <v>7736430.54</v>
      </c>
      <c r="L1411" s="5">
        <v>350001</v>
      </c>
      <c r="M1411" s="6">
        <v>22.1040241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1"/>
        <v xml:space="preserve"> </v>
      </c>
      <c r="T1411" t="s">
        <v>4338</v>
      </c>
      <c r="U1411" t="s">
        <v>60</v>
      </c>
      <c r="AC1411" s="8" t="s">
        <v>211</v>
      </c>
      <c r="AD1411" s="8" t="s">
        <v>212</v>
      </c>
      <c r="AE1411" s="8">
        <v>30</v>
      </c>
      <c r="AG1411">
        <v>-7.7016000000000001E-2</v>
      </c>
    </row>
    <row r="1412" spans="1:33" x14ac:dyDescent="0.25">
      <c r="A1412" t="s">
        <v>1911</v>
      </c>
      <c r="B1412" t="s">
        <v>4339</v>
      </c>
      <c r="C1412" t="s">
        <v>4339</v>
      </c>
      <c r="F1412" t="s">
        <v>4339</v>
      </c>
      <c r="G1412" s="1">
        <v>9763040</v>
      </c>
      <c r="H1412" s="1">
        <v>100</v>
      </c>
      <c r="I1412" s="2">
        <v>9763040</v>
      </c>
      <c r="J1412" s="3">
        <v>1.2619566499999999</v>
      </c>
      <c r="K1412" s="4">
        <v>7736430.54</v>
      </c>
      <c r="L1412" s="5">
        <v>350001</v>
      </c>
      <c r="M1412" s="6">
        <v>22.1040241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1"/>
        <v xml:space="preserve"> </v>
      </c>
      <c r="T1412" t="s">
        <v>4339</v>
      </c>
      <c r="U1412" t="s">
        <v>60</v>
      </c>
      <c r="AC1412" s="8" t="s">
        <v>211</v>
      </c>
      <c r="AD1412" s="8" t="s">
        <v>212</v>
      </c>
      <c r="AE1412" s="8">
        <v>0</v>
      </c>
      <c r="AG1412">
        <v>-7.7016000000000001E-2</v>
      </c>
    </row>
    <row r="1413" spans="1:33" x14ac:dyDescent="0.25">
      <c r="A1413" t="s">
        <v>1911</v>
      </c>
      <c r="B1413" t="s">
        <v>4340</v>
      </c>
      <c r="C1413" t="s">
        <v>4341</v>
      </c>
      <c r="F1413" t="s">
        <v>4341</v>
      </c>
      <c r="G1413" s="1">
        <v>-84081</v>
      </c>
      <c r="H1413" s="1">
        <v>116.31</v>
      </c>
      <c r="I1413" s="2">
        <v>-9779461.1099999994</v>
      </c>
      <c r="J1413" s="3">
        <v>-1.2640792199999999</v>
      </c>
      <c r="K1413" s="4">
        <v>7736430.54</v>
      </c>
      <c r="L1413" s="5">
        <v>350001</v>
      </c>
      <c r="M1413" s="6">
        <v>22.1040241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ref="S1413:S1476" si="22">IF(ISNUMBER(N1413),Q1413*N1413,IF(ISNUMBER(R1413),J1413*R1413," "))</f>
        <v xml:space="preserve"> </v>
      </c>
      <c r="T1413" t="s">
        <v>4341</v>
      </c>
      <c r="U1413" t="s">
        <v>60</v>
      </c>
      <c r="AC1413" s="8" t="s">
        <v>211</v>
      </c>
      <c r="AD1413" s="8" t="s">
        <v>212</v>
      </c>
      <c r="AE1413" s="8">
        <v>0</v>
      </c>
      <c r="AF1413" s="8" t="s">
        <v>4342</v>
      </c>
      <c r="AG1413">
        <v>-7.7016000000000001E-2</v>
      </c>
    </row>
    <row r="1414" spans="1:33" x14ac:dyDescent="0.25">
      <c r="A1414" t="s">
        <v>1911</v>
      </c>
      <c r="B1414" t="s">
        <v>3238</v>
      </c>
      <c r="C1414" t="s">
        <v>3239</v>
      </c>
      <c r="D1414" t="s">
        <v>3240</v>
      </c>
      <c r="E1414" t="s">
        <v>3241</v>
      </c>
      <c r="G1414" s="1">
        <v>-3987.5410777495599</v>
      </c>
      <c r="H1414" s="1">
        <v>6.7805759999999999</v>
      </c>
      <c r="I1414" s="2">
        <v>-27037.8253308028</v>
      </c>
      <c r="J1414" s="3">
        <v>-3.4948708181386711E-3</v>
      </c>
      <c r="K1414" s="4">
        <v>7736430.54</v>
      </c>
      <c r="L1414" s="5">
        <v>350001</v>
      </c>
      <c r="M1414" s="6">
        <v>22.1040241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4341</v>
      </c>
      <c r="AG1414">
        <v>-7.7016000000000001E-2</v>
      </c>
    </row>
    <row r="1415" spans="1:33" x14ac:dyDescent="0.25">
      <c r="A1415" t="s">
        <v>1911</v>
      </c>
      <c r="B1415" t="s">
        <v>3242</v>
      </c>
      <c r="C1415" t="s">
        <v>3243</v>
      </c>
      <c r="D1415" t="s">
        <v>3244</v>
      </c>
      <c r="E1415" t="s">
        <v>3245</v>
      </c>
      <c r="G1415" s="1">
        <v>-1623.20042453217</v>
      </c>
      <c r="H1415" s="1">
        <v>2.82524</v>
      </c>
      <c r="I1415" s="2">
        <v>-4585.9307674052689</v>
      </c>
      <c r="J1415" s="3">
        <v>-5.9277088363870567E-4</v>
      </c>
      <c r="K1415" s="4">
        <v>7736430.54</v>
      </c>
      <c r="L1415" s="5">
        <v>350001</v>
      </c>
      <c r="M1415" s="6">
        <v>22.1040241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4341</v>
      </c>
      <c r="AG1415">
        <v>-7.7016000000000001E-2</v>
      </c>
    </row>
    <row r="1416" spans="1:33" x14ac:dyDescent="0.25">
      <c r="A1416" t="s">
        <v>1911</v>
      </c>
      <c r="B1416" t="s">
        <v>3246</v>
      </c>
      <c r="C1416" t="s">
        <v>3247</v>
      </c>
      <c r="D1416" t="s">
        <v>3248</v>
      </c>
      <c r="E1416" t="s">
        <v>3249</v>
      </c>
      <c r="G1416" s="1">
        <v>-869.69151796922847</v>
      </c>
      <c r="H1416" s="1">
        <v>31.607534000000001</v>
      </c>
      <c r="I1416" s="2">
        <v>-27488.804223724001</v>
      </c>
      <c r="J1416" s="3">
        <v>-3.5531637079396568E-3</v>
      </c>
      <c r="K1416" s="4">
        <v>7736430.54</v>
      </c>
      <c r="L1416" s="5">
        <v>350001</v>
      </c>
      <c r="M1416" s="6">
        <v>22.1040241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4341</v>
      </c>
      <c r="AG1416">
        <v>-7.7016000000000001E-2</v>
      </c>
    </row>
    <row r="1417" spans="1:33" x14ac:dyDescent="0.25">
      <c r="A1417" t="s">
        <v>1911</v>
      </c>
      <c r="B1417" t="s">
        <v>3250</v>
      </c>
      <c r="C1417" t="s">
        <v>3251</v>
      </c>
      <c r="D1417" t="s">
        <v>3252</v>
      </c>
      <c r="E1417" t="s">
        <v>3253</v>
      </c>
      <c r="G1417" s="1">
        <v>-1715.1736115558419</v>
      </c>
      <c r="H1417" s="1">
        <v>2.4964848000000002</v>
      </c>
      <c r="I1417" s="2">
        <v>-4281.9048506102636</v>
      </c>
      <c r="J1417" s="3">
        <v>-5.5347292636718538E-4</v>
      </c>
      <c r="K1417" s="4">
        <v>7736430.54</v>
      </c>
      <c r="L1417" s="5">
        <v>350001</v>
      </c>
      <c r="M1417" s="6">
        <v>22.1040241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4341</v>
      </c>
      <c r="AG1417">
        <v>-7.7016000000000001E-2</v>
      </c>
    </row>
    <row r="1418" spans="1:33" x14ac:dyDescent="0.25">
      <c r="A1418" t="s">
        <v>1911</v>
      </c>
      <c r="B1418" t="s">
        <v>3254</v>
      </c>
      <c r="C1418" t="s">
        <v>3255</v>
      </c>
      <c r="D1418" t="s">
        <v>3256</v>
      </c>
      <c r="E1418" t="s">
        <v>3257</v>
      </c>
      <c r="G1418" s="1">
        <v>-298.99770394042463</v>
      </c>
      <c r="H1418" s="1">
        <v>16.580047</v>
      </c>
      <c r="I1418" s="2">
        <v>-4957.3959842243257</v>
      </c>
      <c r="J1418" s="3">
        <v>-6.4078594884202573E-4</v>
      </c>
      <c r="K1418" s="4">
        <v>7736430.54</v>
      </c>
      <c r="L1418" s="5">
        <v>350001</v>
      </c>
      <c r="M1418" s="6">
        <v>22.1040241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4341</v>
      </c>
      <c r="AG1418">
        <v>-7.7016000000000001E-2</v>
      </c>
    </row>
    <row r="1419" spans="1:33" x14ac:dyDescent="0.25">
      <c r="A1419" t="s">
        <v>1911</v>
      </c>
      <c r="B1419" t="s">
        <v>3258</v>
      </c>
      <c r="C1419" t="s">
        <v>3259</v>
      </c>
      <c r="D1419" t="s">
        <v>3260</v>
      </c>
      <c r="E1419" t="s">
        <v>3261</v>
      </c>
      <c r="G1419" s="1">
        <v>-993.26516859512981</v>
      </c>
      <c r="H1419" s="1">
        <v>6.6145525000000003</v>
      </c>
      <c r="I1419" s="2">
        <v>-6570.0046040938378</v>
      </c>
      <c r="J1419" s="3">
        <v>-8.4922944374988694E-4</v>
      </c>
      <c r="K1419" s="4">
        <v>7736430.54</v>
      </c>
      <c r="L1419" s="5">
        <v>350001</v>
      </c>
      <c r="M1419" s="6">
        <v>22.1040241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4341</v>
      </c>
      <c r="AG1419">
        <v>-7.7016000000000001E-2</v>
      </c>
    </row>
    <row r="1420" spans="1:33" x14ac:dyDescent="0.25">
      <c r="A1420" t="s">
        <v>1911</v>
      </c>
      <c r="B1420" t="s">
        <v>3262</v>
      </c>
      <c r="C1420" t="s">
        <v>3263</v>
      </c>
      <c r="D1420" t="s">
        <v>3264</v>
      </c>
      <c r="E1420" t="s">
        <v>3265</v>
      </c>
      <c r="G1420" s="1">
        <v>-959.17588566384666</v>
      </c>
      <c r="H1420" s="1">
        <v>4.9584884999999996</v>
      </c>
      <c r="I1420" s="2">
        <v>-4756.0625985414981</v>
      </c>
      <c r="J1420" s="3">
        <v>-6.1476188197528861E-4</v>
      </c>
      <c r="K1420" s="4">
        <v>7736430.54</v>
      </c>
      <c r="L1420" s="5">
        <v>350001</v>
      </c>
      <c r="M1420" s="6">
        <v>22.1040241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4341</v>
      </c>
      <c r="AG1420">
        <v>-7.7016000000000001E-2</v>
      </c>
    </row>
    <row r="1421" spans="1:33" x14ac:dyDescent="0.25">
      <c r="A1421" t="s">
        <v>1911</v>
      </c>
      <c r="B1421" t="s">
        <v>3266</v>
      </c>
      <c r="C1421" t="s">
        <v>3267</v>
      </c>
      <c r="D1421" t="s">
        <v>3268</v>
      </c>
      <c r="E1421" t="s">
        <v>3269</v>
      </c>
      <c r="G1421" s="1">
        <v>-948.08932683442492</v>
      </c>
      <c r="H1421" s="1">
        <v>22.745004000000002</v>
      </c>
      <c r="I1421" s="2">
        <v>-21564.295531206299</v>
      </c>
      <c r="J1421" s="3">
        <v>-2.7873701469575008E-3</v>
      </c>
      <c r="K1421" s="4">
        <v>7736430.54</v>
      </c>
      <c r="L1421" s="5">
        <v>350001</v>
      </c>
      <c r="M1421" s="6">
        <v>22.1040241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4341</v>
      </c>
      <c r="AG1421">
        <v>-7.7016000000000001E-2</v>
      </c>
    </row>
    <row r="1422" spans="1:33" x14ac:dyDescent="0.25">
      <c r="A1422" t="s">
        <v>1911</v>
      </c>
      <c r="B1422" t="s">
        <v>3270</v>
      </c>
      <c r="C1422" t="s">
        <v>3271</v>
      </c>
      <c r="D1422" t="s">
        <v>3272</v>
      </c>
      <c r="E1422" t="s">
        <v>3273</v>
      </c>
      <c r="G1422" s="1">
        <v>-6477.6802352354898</v>
      </c>
      <c r="H1422" s="1">
        <v>6.4531050000000008</v>
      </c>
      <c r="I1422" s="2">
        <v>-41801.150714399322</v>
      </c>
      <c r="J1422" s="3">
        <v>-5.4031572439347877E-3</v>
      </c>
      <c r="K1422" s="4">
        <v>7736430.54</v>
      </c>
      <c r="L1422" s="5">
        <v>350001</v>
      </c>
      <c r="M1422" s="6">
        <v>22.1040241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4341</v>
      </c>
      <c r="AG1422">
        <v>-7.7016000000000001E-2</v>
      </c>
    </row>
    <row r="1423" spans="1:33" x14ac:dyDescent="0.25">
      <c r="A1423" t="s">
        <v>1911</v>
      </c>
      <c r="B1423" t="s">
        <v>3274</v>
      </c>
      <c r="C1423" t="s">
        <v>3275</v>
      </c>
      <c r="D1423" t="s">
        <v>3276</v>
      </c>
      <c r="E1423" t="s">
        <v>3277</v>
      </c>
      <c r="G1423" s="1">
        <v>-749.02148989389002</v>
      </c>
      <c r="H1423" s="1">
        <v>82.156300000000002</v>
      </c>
      <c r="I1423" s="2">
        <v>-61536.834230169399</v>
      </c>
      <c r="J1423" s="3">
        <v>-7.9541636045205675E-3</v>
      </c>
      <c r="K1423" s="4">
        <v>7736430.54</v>
      </c>
      <c r="L1423" s="5">
        <v>350001</v>
      </c>
      <c r="M1423" s="6">
        <v>22.1040241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4341</v>
      </c>
      <c r="AG1423">
        <v>-7.7016000000000001E-2</v>
      </c>
    </row>
    <row r="1424" spans="1:33" x14ac:dyDescent="0.25">
      <c r="A1424" t="s">
        <v>1911</v>
      </c>
      <c r="B1424" t="s">
        <v>3278</v>
      </c>
      <c r="C1424" t="s">
        <v>3279</v>
      </c>
      <c r="D1424" t="s">
        <v>3280</v>
      </c>
      <c r="E1424" t="s">
        <v>3281</v>
      </c>
      <c r="G1424" s="1">
        <v>-701.5453757229991</v>
      </c>
      <c r="H1424" s="1">
        <v>16.3180525</v>
      </c>
      <c r="I1424" s="2">
        <v>-11447.85427218012</v>
      </c>
      <c r="J1424" s="3">
        <v>-1.4797333489896651E-3</v>
      </c>
      <c r="K1424" s="4">
        <v>7736430.54</v>
      </c>
      <c r="L1424" s="5">
        <v>350001</v>
      </c>
      <c r="M1424" s="6">
        <v>22.1040241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4341</v>
      </c>
      <c r="AG1424">
        <v>-7.7016000000000001E-2</v>
      </c>
    </row>
    <row r="1425" spans="1:33" x14ac:dyDescent="0.25">
      <c r="A1425" t="s">
        <v>1911</v>
      </c>
      <c r="B1425" t="s">
        <v>3282</v>
      </c>
      <c r="C1425" t="s">
        <v>3283</v>
      </c>
      <c r="D1425" t="s">
        <v>3284</v>
      </c>
      <c r="E1425" t="s">
        <v>3285</v>
      </c>
      <c r="G1425" s="1">
        <v>-1255.533932740123</v>
      </c>
      <c r="H1425" s="1">
        <v>9.8943355000000004</v>
      </c>
      <c r="I1425" s="2">
        <v>-12422.67396216521</v>
      </c>
      <c r="J1425" s="3">
        <v>-1.605737154613582E-3</v>
      </c>
      <c r="K1425" s="4">
        <v>7736430.54</v>
      </c>
      <c r="L1425" s="5">
        <v>350001</v>
      </c>
      <c r="M1425" s="6">
        <v>22.1040241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4341</v>
      </c>
      <c r="AG1425">
        <v>-7.7016000000000001E-2</v>
      </c>
    </row>
    <row r="1426" spans="1:33" x14ac:dyDescent="0.25">
      <c r="A1426" t="s">
        <v>1911</v>
      </c>
      <c r="B1426" t="s">
        <v>3286</v>
      </c>
      <c r="C1426" t="s">
        <v>3287</v>
      </c>
      <c r="D1426" t="s">
        <v>3288</v>
      </c>
      <c r="E1426" t="s">
        <v>3289</v>
      </c>
      <c r="G1426" s="1">
        <v>-5137.5264453075351</v>
      </c>
      <c r="H1426" s="1">
        <v>18.585436999999999</v>
      </c>
      <c r="I1426" s="2">
        <v>-95483.17408509714</v>
      </c>
      <c r="J1426" s="3">
        <v>-1.234201917685635E-2</v>
      </c>
      <c r="K1426" s="4">
        <v>7736430.54</v>
      </c>
      <c r="L1426" s="5">
        <v>350001</v>
      </c>
      <c r="M1426" s="6">
        <v>22.1040241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4341</v>
      </c>
      <c r="AG1426">
        <v>-7.7016000000000001E-2</v>
      </c>
    </row>
    <row r="1427" spans="1:33" x14ac:dyDescent="0.25">
      <c r="A1427" t="s">
        <v>1911</v>
      </c>
      <c r="B1427" t="s">
        <v>3290</v>
      </c>
      <c r="C1427" t="s">
        <v>3291</v>
      </c>
      <c r="D1427" t="s">
        <v>3292</v>
      </c>
      <c r="E1427" t="s">
        <v>3293</v>
      </c>
      <c r="G1427" s="1">
        <v>-455.37851844930861</v>
      </c>
      <c r="H1427" s="1">
        <v>11.281936</v>
      </c>
      <c r="I1427" s="2">
        <v>-5137.5513009199194</v>
      </c>
      <c r="J1427" s="3">
        <v>-6.6407256865514601E-4</v>
      </c>
      <c r="K1427" s="4">
        <v>7736430.54</v>
      </c>
      <c r="L1427" s="5">
        <v>350001</v>
      </c>
      <c r="M1427" s="6">
        <v>22.1040241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4341</v>
      </c>
      <c r="AG1427">
        <v>-7.7016000000000001E-2</v>
      </c>
    </row>
    <row r="1428" spans="1:33" x14ac:dyDescent="0.25">
      <c r="A1428" t="s">
        <v>1911</v>
      </c>
      <c r="B1428" t="s">
        <v>3294</v>
      </c>
      <c r="C1428" t="s">
        <v>3295</v>
      </c>
      <c r="D1428" t="s">
        <v>3296</v>
      </c>
      <c r="E1428" t="s">
        <v>3297</v>
      </c>
      <c r="G1428" s="1">
        <v>-2054.4449373664111</v>
      </c>
      <c r="H1428" s="1">
        <v>8.9692685000000001</v>
      </c>
      <c r="I1428" s="2">
        <v>-18426.868261705029</v>
      </c>
      <c r="J1428" s="3">
        <v>-2.3818307637394009E-3</v>
      </c>
      <c r="K1428" s="4">
        <v>7736430.54</v>
      </c>
      <c r="L1428" s="5">
        <v>350001</v>
      </c>
      <c r="M1428" s="6">
        <v>22.1040241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4341</v>
      </c>
      <c r="AG1428">
        <v>-7.7016000000000001E-2</v>
      </c>
    </row>
    <row r="1429" spans="1:33" x14ac:dyDescent="0.25">
      <c r="A1429" t="s">
        <v>1911</v>
      </c>
      <c r="B1429" t="s">
        <v>3298</v>
      </c>
      <c r="C1429" t="s">
        <v>3299</v>
      </c>
      <c r="D1429" t="s">
        <v>3300</v>
      </c>
      <c r="E1429" t="s">
        <v>3301</v>
      </c>
      <c r="G1429" s="1">
        <v>-406.09235385728749</v>
      </c>
      <c r="H1429" s="1">
        <v>16.994063000000001</v>
      </c>
      <c r="I1429" s="2">
        <v>-6901.1590452690371</v>
      </c>
      <c r="J1429" s="3">
        <v>-8.9203399546957437E-4</v>
      </c>
      <c r="K1429" s="4">
        <v>7736430.54</v>
      </c>
      <c r="L1429" s="5">
        <v>350001</v>
      </c>
      <c r="M1429" s="6">
        <v>22.1040241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4341</v>
      </c>
      <c r="AG1429">
        <v>-7.7016000000000001E-2</v>
      </c>
    </row>
    <row r="1430" spans="1:33" x14ac:dyDescent="0.25">
      <c r="A1430" t="s">
        <v>1911</v>
      </c>
      <c r="B1430" t="s">
        <v>3302</v>
      </c>
      <c r="C1430" t="s">
        <v>3303</v>
      </c>
      <c r="D1430" t="s">
        <v>3304</v>
      </c>
      <c r="E1430" t="s">
        <v>3305</v>
      </c>
      <c r="G1430" s="1">
        <v>-3247.9846431828291</v>
      </c>
      <c r="H1430" s="1">
        <v>27.609691999999999</v>
      </c>
      <c r="I1430" s="2">
        <v>-89675.855619007809</v>
      </c>
      <c r="J1430" s="3">
        <v>-1.1591373457740349E-2</v>
      </c>
      <c r="K1430" s="4">
        <v>7736430.54</v>
      </c>
      <c r="L1430" s="5">
        <v>350001</v>
      </c>
      <c r="M1430" s="6">
        <v>22.1040241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4341</v>
      </c>
      <c r="AG1430">
        <v>-7.7016000000000001E-2</v>
      </c>
    </row>
    <row r="1431" spans="1:33" x14ac:dyDescent="0.25">
      <c r="A1431" t="s">
        <v>1911</v>
      </c>
      <c r="B1431" t="s">
        <v>3306</v>
      </c>
      <c r="C1431" t="s">
        <v>3307</v>
      </c>
      <c r="D1431" t="s">
        <v>3308</v>
      </c>
      <c r="E1431" t="s">
        <v>3309</v>
      </c>
      <c r="G1431" s="1">
        <v>-936.96505862122967</v>
      </c>
      <c r="H1431" s="1">
        <v>11.233418500000001</v>
      </c>
      <c r="I1431" s="2">
        <v>-10525.320623369311</v>
      </c>
      <c r="J1431" s="3">
        <v>-1.3604879626269229E-3</v>
      </c>
      <c r="K1431" s="4">
        <v>7736430.54</v>
      </c>
      <c r="L1431" s="5">
        <v>350001</v>
      </c>
      <c r="M1431" s="6">
        <v>22.1040241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4341</v>
      </c>
      <c r="AG1431">
        <v>-7.7016000000000001E-2</v>
      </c>
    </row>
    <row r="1432" spans="1:33" x14ac:dyDescent="0.25">
      <c r="A1432" t="s">
        <v>1911</v>
      </c>
      <c r="B1432" t="s">
        <v>3310</v>
      </c>
      <c r="C1432" t="s">
        <v>3311</v>
      </c>
      <c r="D1432" t="s">
        <v>3312</v>
      </c>
      <c r="E1432" t="s">
        <v>3313</v>
      </c>
      <c r="G1432" s="1">
        <v>-248.12774522991469</v>
      </c>
      <c r="H1432" s="1">
        <v>67.277599999999993</v>
      </c>
      <c r="I1432" s="2">
        <v>-16693.439192480109</v>
      </c>
      <c r="J1432" s="3">
        <v>-2.1577701895168968E-3</v>
      </c>
      <c r="K1432" s="4">
        <v>7736430.54</v>
      </c>
      <c r="L1432" s="5">
        <v>350001</v>
      </c>
      <c r="M1432" s="6">
        <v>22.1040241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4341</v>
      </c>
      <c r="AG1432">
        <v>-7.7016000000000001E-2</v>
      </c>
    </row>
    <row r="1433" spans="1:33" x14ac:dyDescent="0.25">
      <c r="A1433" t="s">
        <v>1911</v>
      </c>
      <c r="B1433" t="s">
        <v>3314</v>
      </c>
      <c r="C1433" t="s">
        <v>3315</v>
      </c>
      <c r="D1433" t="s">
        <v>3316</v>
      </c>
      <c r="E1433" t="s">
        <v>3317</v>
      </c>
      <c r="G1433" s="1">
        <v>-239.4922963457733</v>
      </c>
      <c r="H1433" s="1">
        <v>24.090555999999999</v>
      </c>
      <c r="I1433" s="2">
        <v>-5769.5025766864474</v>
      </c>
      <c r="J1433" s="3">
        <v>-7.4575769107680082E-4</v>
      </c>
      <c r="K1433" s="4">
        <v>7736430.54</v>
      </c>
      <c r="L1433" s="5">
        <v>350001</v>
      </c>
      <c r="M1433" s="6">
        <v>22.1040241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4341</v>
      </c>
      <c r="AG1433">
        <v>-7.7016000000000001E-2</v>
      </c>
    </row>
    <row r="1434" spans="1:33" x14ac:dyDescent="0.25">
      <c r="A1434" t="s">
        <v>1911</v>
      </c>
      <c r="B1434" t="s">
        <v>3318</v>
      </c>
      <c r="C1434" t="s">
        <v>3319</v>
      </c>
      <c r="D1434" t="s">
        <v>3320</v>
      </c>
      <c r="E1434" t="s">
        <v>3321</v>
      </c>
      <c r="G1434" s="1">
        <v>-2014.058187344946</v>
      </c>
      <c r="H1434" s="1">
        <v>7.3423150000000001</v>
      </c>
      <c r="I1434" s="2">
        <v>-14787.849639815609</v>
      </c>
      <c r="J1434" s="3">
        <v>-1.911456396248548E-3</v>
      </c>
      <c r="K1434" s="4">
        <v>7736430.54</v>
      </c>
      <c r="L1434" s="5">
        <v>350001</v>
      </c>
      <c r="M1434" s="6">
        <v>22.1040241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4341</v>
      </c>
      <c r="AG1434">
        <v>-7.7016000000000001E-2</v>
      </c>
    </row>
    <row r="1435" spans="1:33" x14ac:dyDescent="0.25">
      <c r="A1435" t="s">
        <v>1911</v>
      </c>
      <c r="B1435" t="s">
        <v>3322</v>
      </c>
      <c r="C1435" t="s">
        <v>3323</v>
      </c>
      <c r="D1435" t="s">
        <v>3324</v>
      </c>
      <c r="E1435" t="s">
        <v>3325</v>
      </c>
      <c r="G1435" s="1">
        <v>-860.75439401489871</v>
      </c>
      <c r="H1435" s="1">
        <v>14.471152999999999</v>
      </c>
      <c r="I1435" s="2">
        <v>-12456.108531211879</v>
      </c>
      <c r="J1435" s="3">
        <v>-1.610058859419668E-3</v>
      </c>
      <c r="K1435" s="4">
        <v>7736430.54</v>
      </c>
      <c r="L1435" s="5">
        <v>350001</v>
      </c>
      <c r="M1435" s="6">
        <v>22.1040241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4341</v>
      </c>
      <c r="AG1435">
        <v>-7.7016000000000001E-2</v>
      </c>
    </row>
    <row r="1436" spans="1:33" x14ac:dyDescent="0.25">
      <c r="A1436" t="s">
        <v>1911</v>
      </c>
      <c r="B1436" t="s">
        <v>3326</v>
      </c>
      <c r="C1436" t="s">
        <v>3327</v>
      </c>
      <c r="D1436" t="s">
        <v>3328</v>
      </c>
      <c r="E1436" t="s">
        <v>3329</v>
      </c>
      <c r="G1436" s="1">
        <v>-2241.10638704545</v>
      </c>
      <c r="H1436" s="1">
        <v>35.036104000000002</v>
      </c>
      <c r="I1436" s="2">
        <v>-78519.636451588653</v>
      </c>
      <c r="J1436" s="3">
        <v>-1.0149336447295069E-2</v>
      </c>
      <c r="K1436" s="4">
        <v>7736430.54</v>
      </c>
      <c r="L1436" s="5">
        <v>350001</v>
      </c>
      <c r="M1436" s="6">
        <v>22.1040241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4341</v>
      </c>
      <c r="AG1436">
        <v>-7.7016000000000001E-2</v>
      </c>
    </row>
    <row r="1437" spans="1:33" x14ac:dyDescent="0.25">
      <c r="A1437" t="s">
        <v>1911</v>
      </c>
      <c r="B1437" t="s">
        <v>3330</v>
      </c>
      <c r="C1437" t="s">
        <v>3331</v>
      </c>
      <c r="D1437" t="s">
        <v>3332</v>
      </c>
      <c r="E1437" t="s">
        <v>3333</v>
      </c>
      <c r="G1437" s="1">
        <v>-32.958001418076819</v>
      </c>
      <c r="H1437" s="1">
        <v>792.45249999999999</v>
      </c>
      <c r="I1437" s="2">
        <v>-26117.650618758518</v>
      </c>
      <c r="J1437" s="3">
        <v>-3.3759303445847931E-3</v>
      </c>
      <c r="K1437" s="4">
        <v>7736430.54</v>
      </c>
      <c r="L1437" s="5">
        <v>350001</v>
      </c>
      <c r="M1437" s="6">
        <v>22.1040241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4341</v>
      </c>
      <c r="AG1437">
        <v>-7.7016000000000001E-2</v>
      </c>
    </row>
    <row r="1438" spans="1:33" x14ac:dyDescent="0.25">
      <c r="A1438" t="s">
        <v>1911</v>
      </c>
      <c r="B1438" t="s">
        <v>3334</v>
      </c>
      <c r="C1438" t="s">
        <v>3335</v>
      </c>
      <c r="D1438" t="s">
        <v>3336</v>
      </c>
      <c r="E1438" t="s">
        <v>3337</v>
      </c>
      <c r="G1438" s="1">
        <v>-532.15482381224263</v>
      </c>
      <c r="H1438" s="1">
        <v>18.0388065</v>
      </c>
      <c r="I1438" s="2">
        <v>-9599.4378947906371</v>
      </c>
      <c r="J1438" s="3">
        <v>-1.24080967898028E-3</v>
      </c>
      <c r="K1438" s="4">
        <v>7736430.54</v>
      </c>
      <c r="L1438" s="5">
        <v>350001</v>
      </c>
      <c r="M1438" s="6">
        <v>22.1040241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4341</v>
      </c>
      <c r="AG1438">
        <v>-7.7016000000000001E-2</v>
      </c>
    </row>
    <row r="1439" spans="1:33" x14ac:dyDescent="0.25">
      <c r="A1439" t="s">
        <v>1911</v>
      </c>
      <c r="B1439" t="s">
        <v>3338</v>
      </c>
      <c r="C1439" t="s">
        <v>3339</v>
      </c>
      <c r="D1439" t="s">
        <v>3340</v>
      </c>
      <c r="E1439" t="s">
        <v>3341</v>
      </c>
      <c r="G1439" s="1">
        <v>-203.81921929600139</v>
      </c>
      <c r="H1439" s="1">
        <v>25.022092000000001</v>
      </c>
      <c r="I1439" s="2">
        <v>-5099.9832565927218</v>
      </c>
      <c r="J1439" s="3">
        <v>-6.5921657671765531E-4</v>
      </c>
      <c r="K1439" s="4">
        <v>7736430.54</v>
      </c>
      <c r="L1439" s="5">
        <v>350001</v>
      </c>
      <c r="M1439" s="6">
        <v>22.1040241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4341</v>
      </c>
      <c r="AG1439">
        <v>-7.7016000000000001E-2</v>
      </c>
    </row>
    <row r="1440" spans="1:33" x14ac:dyDescent="0.25">
      <c r="A1440" t="s">
        <v>1911</v>
      </c>
      <c r="B1440" t="s">
        <v>3342</v>
      </c>
      <c r="C1440" t="s">
        <v>3343</v>
      </c>
      <c r="D1440" t="s">
        <v>3344</v>
      </c>
      <c r="E1440" t="s">
        <v>3345</v>
      </c>
      <c r="G1440" s="1">
        <v>-6425.1510636389439</v>
      </c>
      <c r="H1440" s="1">
        <v>11.097569500000001</v>
      </c>
      <c r="I1440" s="2">
        <v>-71303.560476732106</v>
      </c>
      <c r="J1440" s="3">
        <v>-9.2165967377420676E-3</v>
      </c>
      <c r="K1440" s="4">
        <v>7736430.54</v>
      </c>
      <c r="L1440" s="5">
        <v>350001</v>
      </c>
      <c r="M1440" s="6">
        <v>22.1040241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4341</v>
      </c>
      <c r="AG1440">
        <v>-7.7016000000000001E-2</v>
      </c>
    </row>
    <row r="1441" spans="1:33" x14ac:dyDescent="0.25">
      <c r="A1441" t="s">
        <v>1911</v>
      </c>
      <c r="B1441" t="s">
        <v>3346</v>
      </c>
      <c r="C1441" t="s">
        <v>3347</v>
      </c>
      <c r="D1441" t="s">
        <v>3348</v>
      </c>
      <c r="E1441" t="s">
        <v>3349</v>
      </c>
      <c r="G1441" s="1">
        <v>-461.44972923684901</v>
      </c>
      <c r="H1441" s="1">
        <v>28.036646000000001</v>
      </c>
      <c r="I1441" s="2">
        <v>-12937.50270540939</v>
      </c>
      <c r="J1441" s="3">
        <v>-1.672283185187026E-3</v>
      </c>
      <c r="K1441" s="4">
        <v>7736430.54</v>
      </c>
      <c r="L1441" s="5">
        <v>350001</v>
      </c>
      <c r="M1441" s="6">
        <v>22.1040241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4341</v>
      </c>
      <c r="AG1441">
        <v>-7.7016000000000001E-2</v>
      </c>
    </row>
    <row r="1442" spans="1:33" x14ac:dyDescent="0.25">
      <c r="A1442" t="s">
        <v>1911</v>
      </c>
      <c r="B1442" t="s">
        <v>3350</v>
      </c>
      <c r="C1442" t="s">
        <v>3351</v>
      </c>
      <c r="D1442" t="s">
        <v>3352</v>
      </c>
      <c r="E1442" t="s">
        <v>3353</v>
      </c>
      <c r="G1442" s="1">
        <v>-909.96513983937268</v>
      </c>
      <c r="H1442" s="1">
        <v>19.911581999999999</v>
      </c>
      <c r="I1442" s="2">
        <v>-18118.845499053139</v>
      </c>
      <c r="J1442" s="3">
        <v>-2.3420161798613048E-3</v>
      </c>
      <c r="K1442" s="4">
        <v>7736430.54</v>
      </c>
      <c r="L1442" s="5">
        <v>350001</v>
      </c>
      <c r="M1442" s="6">
        <v>22.1040241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4341</v>
      </c>
      <c r="AG1442">
        <v>-7.7016000000000001E-2</v>
      </c>
    </row>
    <row r="1443" spans="1:33" x14ac:dyDescent="0.25">
      <c r="A1443" t="s">
        <v>1911</v>
      </c>
      <c r="B1443" t="s">
        <v>3354</v>
      </c>
      <c r="C1443" t="s">
        <v>3355</v>
      </c>
      <c r="D1443" t="s">
        <v>3356</v>
      </c>
      <c r="E1443" t="s">
        <v>3357</v>
      </c>
      <c r="G1443" s="1">
        <v>-1046.548527867147</v>
      </c>
      <c r="H1443" s="1">
        <v>20.150935</v>
      </c>
      <c r="I1443" s="2">
        <v>-21088.93135939656</v>
      </c>
      <c r="J1443" s="3">
        <v>-2.725925250716018E-3</v>
      </c>
      <c r="K1443" s="4">
        <v>7736430.54</v>
      </c>
      <c r="L1443" s="5">
        <v>350001</v>
      </c>
      <c r="M1443" s="6">
        <v>22.1040241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4341</v>
      </c>
      <c r="AG1443">
        <v>-7.7016000000000001E-2</v>
      </c>
    </row>
    <row r="1444" spans="1:33" x14ac:dyDescent="0.25">
      <c r="A1444" t="s">
        <v>1911</v>
      </c>
      <c r="B1444" t="s">
        <v>3358</v>
      </c>
      <c r="C1444" t="s">
        <v>3359</v>
      </c>
      <c r="D1444" t="s">
        <v>3360</v>
      </c>
      <c r="E1444" t="s">
        <v>3361</v>
      </c>
      <c r="G1444" s="1">
        <v>-166.18525429000519</v>
      </c>
      <c r="H1444" s="1">
        <v>29.233228749999999</v>
      </c>
      <c r="I1444" s="2">
        <v>-4858.1315535366402</v>
      </c>
      <c r="J1444" s="3">
        <v>-6.2795516981874698E-4</v>
      </c>
      <c r="K1444" s="4">
        <v>7736430.54</v>
      </c>
      <c r="L1444" s="5">
        <v>350001</v>
      </c>
      <c r="M1444" s="6">
        <v>22.1040241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4341</v>
      </c>
      <c r="AG1444">
        <v>-7.7016000000000001E-2</v>
      </c>
    </row>
    <row r="1445" spans="1:33" x14ac:dyDescent="0.25">
      <c r="A1445" t="s">
        <v>1911</v>
      </c>
      <c r="B1445" t="s">
        <v>745</v>
      </c>
      <c r="C1445" t="s">
        <v>3362</v>
      </c>
      <c r="D1445" t="s">
        <v>747</v>
      </c>
      <c r="E1445" t="s">
        <v>748</v>
      </c>
      <c r="F1445" t="s">
        <v>749</v>
      </c>
      <c r="G1445" s="1">
        <v>-26.99991878185698</v>
      </c>
      <c r="H1445" s="1">
        <v>232.8</v>
      </c>
      <c r="I1445" s="2">
        <v>-6285.5810924163061</v>
      </c>
      <c r="J1445" s="3">
        <v>-8.1246526546288958E-4</v>
      </c>
      <c r="K1445" s="4">
        <v>7736430.54</v>
      </c>
      <c r="L1445" s="5">
        <v>350001</v>
      </c>
      <c r="M1445" s="6">
        <v>22.1040241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4341</v>
      </c>
      <c r="AG1445">
        <v>-7.7016000000000001E-2</v>
      </c>
    </row>
    <row r="1446" spans="1:33" x14ac:dyDescent="0.25">
      <c r="A1446" t="s">
        <v>1911</v>
      </c>
      <c r="B1446" t="s">
        <v>750</v>
      </c>
      <c r="C1446" t="s">
        <v>2044</v>
      </c>
      <c r="D1446" t="s">
        <v>752</v>
      </c>
      <c r="E1446" t="s">
        <v>753</v>
      </c>
      <c r="F1446" t="s">
        <v>754</v>
      </c>
      <c r="G1446" s="1">
        <v>-208.7968579541091</v>
      </c>
      <c r="H1446" s="1">
        <v>189.95</v>
      </c>
      <c r="I1446" s="2">
        <v>-39660.963168383023</v>
      </c>
      <c r="J1446" s="3">
        <v>-5.1265196479593836E-3</v>
      </c>
      <c r="K1446" s="4">
        <v>7736430.54</v>
      </c>
      <c r="L1446" s="5">
        <v>350001</v>
      </c>
      <c r="M1446" s="6">
        <v>22.1040241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4341</v>
      </c>
      <c r="AG1446">
        <v>-7.7016000000000001E-2</v>
      </c>
    </row>
    <row r="1447" spans="1:33" x14ac:dyDescent="0.25">
      <c r="A1447" t="s">
        <v>1911</v>
      </c>
      <c r="B1447" t="s">
        <v>3363</v>
      </c>
      <c r="C1447" t="s">
        <v>3364</v>
      </c>
      <c r="D1447" t="s">
        <v>3365</v>
      </c>
      <c r="E1447" t="s">
        <v>3366</v>
      </c>
      <c r="F1447" t="s">
        <v>3367</v>
      </c>
      <c r="G1447" s="1">
        <v>-43.365791339574763</v>
      </c>
      <c r="H1447" s="1">
        <v>130.74</v>
      </c>
      <c r="I1447" s="2">
        <v>-5669.643559736005</v>
      </c>
      <c r="J1447" s="3">
        <v>-7.3285005667949872E-4</v>
      </c>
      <c r="K1447" s="4">
        <v>7736430.54</v>
      </c>
      <c r="L1447" s="5">
        <v>350001</v>
      </c>
      <c r="M1447" s="6">
        <v>22.1040241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4341</v>
      </c>
      <c r="AG1447">
        <v>-7.7016000000000001E-2</v>
      </c>
    </row>
    <row r="1448" spans="1:33" x14ac:dyDescent="0.25">
      <c r="A1448" t="s">
        <v>1911</v>
      </c>
      <c r="B1448" t="s">
        <v>755</v>
      </c>
      <c r="C1448" t="s">
        <v>3368</v>
      </c>
      <c r="D1448" t="s">
        <v>757</v>
      </c>
      <c r="E1448" t="s">
        <v>758</v>
      </c>
      <c r="G1448" s="1">
        <v>-482.90636860399508</v>
      </c>
      <c r="H1448" s="1">
        <v>391.62</v>
      </c>
      <c r="I1448" s="2">
        <v>-189115.79207269661</v>
      </c>
      <c r="J1448" s="3">
        <v>-2.4444838106527689E-2</v>
      </c>
      <c r="K1448" s="4">
        <v>7736430.54</v>
      </c>
      <c r="L1448" s="5">
        <v>350001</v>
      </c>
      <c r="M1448" s="6">
        <v>22.1040241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4341</v>
      </c>
      <c r="AG1448">
        <v>-7.7016000000000001E-2</v>
      </c>
    </row>
    <row r="1449" spans="1:33" x14ac:dyDescent="0.25">
      <c r="A1449" t="s">
        <v>1911</v>
      </c>
      <c r="B1449" t="s">
        <v>3369</v>
      </c>
      <c r="C1449" t="s">
        <v>3370</v>
      </c>
      <c r="D1449" t="s">
        <v>3371</v>
      </c>
      <c r="E1449" t="s">
        <v>3372</v>
      </c>
      <c r="G1449" s="1">
        <v>-655.2382524490879</v>
      </c>
      <c r="H1449" s="1">
        <v>50.934092</v>
      </c>
      <c r="I1449" s="2">
        <v>-33373.965432161072</v>
      </c>
      <c r="J1449" s="3">
        <v>-4.3138712691345466E-3</v>
      </c>
      <c r="K1449" s="4">
        <v>7736430.54</v>
      </c>
      <c r="L1449" s="5">
        <v>350001</v>
      </c>
      <c r="M1449" s="6">
        <v>22.1040241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4341</v>
      </c>
      <c r="AG1449">
        <v>-7.7016000000000001E-2</v>
      </c>
    </row>
    <row r="1450" spans="1:33" x14ac:dyDescent="0.25">
      <c r="A1450" t="s">
        <v>1911</v>
      </c>
      <c r="B1450" t="s">
        <v>3373</v>
      </c>
      <c r="C1450" t="s">
        <v>3374</v>
      </c>
      <c r="D1450" t="s">
        <v>3375</v>
      </c>
      <c r="E1450" t="s">
        <v>3376</v>
      </c>
      <c r="F1450" t="s">
        <v>3377</v>
      </c>
      <c r="G1450" s="1">
        <v>-24.775065139217929</v>
      </c>
      <c r="H1450" s="1">
        <v>206.01</v>
      </c>
      <c r="I1450" s="2">
        <v>-5103.9111693302857</v>
      </c>
      <c r="J1450" s="3">
        <v>-6.5972429312734259E-4</v>
      </c>
      <c r="K1450" s="4">
        <v>7736430.54</v>
      </c>
      <c r="L1450" s="5">
        <v>350001</v>
      </c>
      <c r="M1450" s="6">
        <v>22.1040241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4341</v>
      </c>
      <c r="AG1450">
        <v>-7.7016000000000001E-2</v>
      </c>
    </row>
    <row r="1451" spans="1:33" x14ac:dyDescent="0.25">
      <c r="A1451" t="s">
        <v>1911</v>
      </c>
      <c r="B1451" t="s">
        <v>3378</v>
      </c>
      <c r="C1451" t="s">
        <v>3379</v>
      </c>
      <c r="D1451" t="s">
        <v>3380</v>
      </c>
      <c r="E1451" t="s">
        <v>3381</v>
      </c>
      <c r="F1451" t="s">
        <v>3382</v>
      </c>
      <c r="G1451" s="1">
        <v>-324.26299106869862</v>
      </c>
      <c r="H1451" s="1">
        <v>47.49</v>
      </c>
      <c r="I1451" s="2">
        <v>-15399.2494458525</v>
      </c>
      <c r="J1451" s="3">
        <v>-1.9904850649447559E-3</v>
      </c>
      <c r="K1451" s="4">
        <v>7736430.54</v>
      </c>
      <c r="L1451" s="5">
        <v>350001</v>
      </c>
      <c r="M1451" s="6">
        <v>22.1040241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4341</v>
      </c>
      <c r="AG1451">
        <v>-7.7016000000000001E-2</v>
      </c>
    </row>
    <row r="1452" spans="1:33" x14ac:dyDescent="0.25">
      <c r="A1452" t="s">
        <v>1911</v>
      </c>
      <c r="B1452" t="s">
        <v>3383</v>
      </c>
      <c r="C1452" t="s">
        <v>3384</v>
      </c>
      <c r="D1452" t="s">
        <v>3385</v>
      </c>
      <c r="E1452" t="s">
        <v>3386</v>
      </c>
      <c r="F1452" t="s">
        <v>3387</v>
      </c>
      <c r="G1452" s="1">
        <v>-68.895044154263559</v>
      </c>
      <c r="H1452" s="1">
        <v>95.49</v>
      </c>
      <c r="I1452" s="2">
        <v>-6578.7877662906267</v>
      </c>
      <c r="J1452" s="3">
        <v>-8.5036474279398446E-4</v>
      </c>
      <c r="K1452" s="4">
        <v>7736430.54</v>
      </c>
      <c r="L1452" s="5">
        <v>350001</v>
      </c>
      <c r="M1452" s="6">
        <v>22.1040241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4341</v>
      </c>
      <c r="AG1452">
        <v>-7.7016000000000001E-2</v>
      </c>
    </row>
    <row r="1453" spans="1:33" x14ac:dyDescent="0.25">
      <c r="A1453" t="s">
        <v>1911</v>
      </c>
      <c r="B1453" t="s">
        <v>3388</v>
      </c>
      <c r="C1453" t="s">
        <v>3389</v>
      </c>
      <c r="D1453" t="s">
        <v>3390</v>
      </c>
      <c r="E1453" t="s">
        <v>3391</v>
      </c>
      <c r="G1453" s="1">
        <v>-3862.609889307811</v>
      </c>
      <c r="H1453" s="1">
        <v>4.9248262499999997</v>
      </c>
      <c r="I1453" s="2">
        <v>-19022.682576372699</v>
      </c>
      <c r="J1453" s="3">
        <v>-2.458844874004737E-3</v>
      </c>
      <c r="K1453" s="4">
        <v>7736430.54</v>
      </c>
      <c r="L1453" s="5">
        <v>350001</v>
      </c>
      <c r="M1453" s="6">
        <v>22.1040241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4341</v>
      </c>
      <c r="AG1453">
        <v>-7.7016000000000001E-2</v>
      </c>
    </row>
    <row r="1454" spans="1:33" x14ac:dyDescent="0.25">
      <c r="A1454" t="s">
        <v>1911</v>
      </c>
      <c r="B1454" t="s">
        <v>3392</v>
      </c>
      <c r="C1454" t="s">
        <v>3393</v>
      </c>
      <c r="D1454" t="s">
        <v>3394</v>
      </c>
      <c r="E1454" t="s">
        <v>3395</v>
      </c>
      <c r="F1454" t="s">
        <v>3396</v>
      </c>
      <c r="G1454" s="1">
        <v>-293.00191192043121</v>
      </c>
      <c r="H1454" s="1">
        <v>99.87</v>
      </c>
      <c r="I1454" s="2">
        <v>-29262.100943493471</v>
      </c>
      <c r="J1454" s="3">
        <v>-3.7823775179261759E-3</v>
      </c>
      <c r="K1454" s="4">
        <v>7736430.54</v>
      </c>
      <c r="L1454" s="5">
        <v>350001</v>
      </c>
      <c r="M1454" s="6">
        <v>22.1040241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4341</v>
      </c>
      <c r="AG1454">
        <v>-7.7016000000000001E-2</v>
      </c>
    </row>
    <row r="1455" spans="1:33" x14ac:dyDescent="0.25">
      <c r="A1455" t="s">
        <v>1911</v>
      </c>
      <c r="B1455" t="s">
        <v>2086</v>
      </c>
      <c r="C1455" t="s">
        <v>2087</v>
      </c>
      <c r="D1455" t="s">
        <v>2088</v>
      </c>
      <c r="E1455" t="s">
        <v>2089</v>
      </c>
      <c r="F1455" t="s">
        <v>2090</v>
      </c>
      <c r="G1455" s="1">
        <v>-42.649313047877442</v>
      </c>
      <c r="H1455" s="1">
        <v>101.73</v>
      </c>
      <c r="I1455" s="2">
        <v>-4338.7146163605721</v>
      </c>
      <c r="J1455" s="3">
        <v>-5.6081607582824267E-4</v>
      </c>
      <c r="K1455" s="4">
        <v>7736430.54</v>
      </c>
      <c r="L1455" s="5">
        <v>350001</v>
      </c>
      <c r="M1455" s="6">
        <v>22.1040241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4341</v>
      </c>
      <c r="AG1455">
        <v>-7.7016000000000001E-2</v>
      </c>
    </row>
    <row r="1456" spans="1:33" x14ac:dyDescent="0.25">
      <c r="A1456" t="s">
        <v>1911</v>
      </c>
      <c r="B1456" t="s">
        <v>255</v>
      </c>
      <c r="C1456" t="s">
        <v>3397</v>
      </c>
      <c r="D1456" t="s">
        <v>257</v>
      </c>
      <c r="E1456" t="s">
        <v>258</v>
      </c>
      <c r="F1456" t="s">
        <v>259</v>
      </c>
      <c r="G1456" s="1">
        <v>-680.91834279887087</v>
      </c>
      <c r="H1456" s="1">
        <v>82.48</v>
      </c>
      <c r="I1456" s="2">
        <v>-56162.14491405087</v>
      </c>
      <c r="J1456" s="3">
        <v>-7.2594389135497714E-3</v>
      </c>
      <c r="K1456" s="4">
        <v>7736430.54</v>
      </c>
      <c r="L1456" s="5">
        <v>350001</v>
      </c>
      <c r="M1456" s="6">
        <v>22.1040241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4341</v>
      </c>
      <c r="AG1456">
        <v>-7.7016000000000001E-2</v>
      </c>
    </row>
    <row r="1457" spans="1:33" x14ac:dyDescent="0.25">
      <c r="A1457" t="s">
        <v>1911</v>
      </c>
      <c r="B1457" t="s">
        <v>3398</v>
      </c>
      <c r="C1457" t="s">
        <v>3399</v>
      </c>
      <c r="D1457" t="s">
        <v>3400</v>
      </c>
      <c r="E1457" t="s">
        <v>3401</v>
      </c>
      <c r="F1457" t="s">
        <v>3402</v>
      </c>
      <c r="G1457" s="1">
        <v>-1690.9641871732269</v>
      </c>
      <c r="H1457" s="1">
        <v>23.94</v>
      </c>
      <c r="I1457" s="2">
        <v>-40481.682640927072</v>
      </c>
      <c r="J1457" s="3">
        <v>-5.2326046788144578E-3</v>
      </c>
      <c r="K1457" s="4">
        <v>7736430.54</v>
      </c>
      <c r="L1457" s="5">
        <v>350001</v>
      </c>
      <c r="M1457" s="6">
        <v>22.1040241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4341</v>
      </c>
      <c r="AG1457">
        <v>-7.7016000000000001E-2</v>
      </c>
    </row>
    <row r="1458" spans="1:33" x14ac:dyDescent="0.25">
      <c r="A1458" t="s">
        <v>1911</v>
      </c>
      <c r="B1458" t="s">
        <v>3403</v>
      </c>
      <c r="C1458" t="s">
        <v>3404</v>
      </c>
      <c r="D1458" t="s">
        <v>3405</v>
      </c>
      <c r="E1458" t="s">
        <v>3406</v>
      </c>
      <c r="G1458" s="1">
        <v>-2332.174548858557</v>
      </c>
      <c r="H1458" s="1">
        <v>19.834810999999998</v>
      </c>
      <c r="I1458" s="2">
        <v>-46258.241395619749</v>
      </c>
      <c r="J1458" s="3">
        <v>-5.9792744414169782E-3</v>
      </c>
      <c r="K1458" s="4">
        <v>7736430.54</v>
      </c>
      <c r="L1458" s="5">
        <v>350001</v>
      </c>
      <c r="M1458" s="6">
        <v>22.1040241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4341</v>
      </c>
      <c r="AG1458">
        <v>-7.7016000000000001E-2</v>
      </c>
    </row>
    <row r="1459" spans="1:33" x14ac:dyDescent="0.25">
      <c r="A1459" t="s">
        <v>1911</v>
      </c>
      <c r="B1459" t="s">
        <v>3407</v>
      </c>
      <c r="C1459" t="s">
        <v>3408</v>
      </c>
      <c r="D1459" t="s">
        <v>3409</v>
      </c>
      <c r="E1459" t="s">
        <v>3410</v>
      </c>
      <c r="G1459" s="1">
        <v>-1167.7087779315409</v>
      </c>
      <c r="H1459" s="1">
        <v>26.878997999999999</v>
      </c>
      <c r="I1459" s="2">
        <v>-31386.841906604332</v>
      </c>
      <c r="J1459" s="3">
        <v>-4.0570185105810218E-3</v>
      </c>
      <c r="K1459" s="4">
        <v>7736430.54</v>
      </c>
      <c r="L1459" s="5">
        <v>350001</v>
      </c>
      <c r="M1459" s="6">
        <v>22.1040241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4341</v>
      </c>
      <c r="AG1459">
        <v>-7.7016000000000001E-2</v>
      </c>
    </row>
    <row r="1460" spans="1:33" x14ac:dyDescent="0.25">
      <c r="A1460" t="s">
        <v>1911</v>
      </c>
      <c r="B1460" t="s">
        <v>3411</v>
      </c>
      <c r="C1460" t="s">
        <v>3412</v>
      </c>
      <c r="D1460" t="s">
        <v>3413</v>
      </c>
      <c r="E1460" t="s">
        <v>3414</v>
      </c>
      <c r="F1460" t="s">
        <v>3415</v>
      </c>
      <c r="G1460" s="1">
        <v>-35.597658282224849</v>
      </c>
      <c r="H1460" s="1">
        <v>191.28</v>
      </c>
      <c r="I1460" s="2">
        <v>-6809.1200762239687</v>
      </c>
      <c r="J1460" s="3">
        <v>-8.8013716933390434E-4</v>
      </c>
      <c r="K1460" s="4">
        <v>7736430.54</v>
      </c>
      <c r="L1460" s="5">
        <v>350001</v>
      </c>
      <c r="M1460" s="6">
        <v>22.1040241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4341</v>
      </c>
      <c r="AG1460">
        <v>-7.7016000000000001E-2</v>
      </c>
    </row>
    <row r="1461" spans="1:33" x14ac:dyDescent="0.25">
      <c r="A1461" t="s">
        <v>1911</v>
      </c>
      <c r="B1461" t="s">
        <v>3416</v>
      </c>
      <c r="C1461" t="s">
        <v>3417</v>
      </c>
      <c r="D1461" t="s">
        <v>3418</v>
      </c>
      <c r="E1461" t="s">
        <v>3419</v>
      </c>
      <c r="G1461" s="1">
        <v>-108.2259314300692</v>
      </c>
      <c r="H1461" s="1">
        <v>112.6447</v>
      </c>
      <c r="I1461" s="2">
        <v>-12191.077578160721</v>
      </c>
      <c r="J1461" s="3">
        <v>-1.5758013356584361E-3</v>
      </c>
      <c r="K1461" s="4">
        <v>7736430.54</v>
      </c>
      <c r="L1461" s="5">
        <v>350001</v>
      </c>
      <c r="M1461" s="6">
        <v>22.1040241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4341</v>
      </c>
      <c r="AG1461">
        <v>-7.7016000000000001E-2</v>
      </c>
    </row>
    <row r="1462" spans="1:33" x14ac:dyDescent="0.25">
      <c r="A1462" t="s">
        <v>1911</v>
      </c>
      <c r="B1462" t="s">
        <v>265</v>
      </c>
      <c r="C1462" t="s">
        <v>3420</v>
      </c>
      <c r="D1462" t="s">
        <v>267</v>
      </c>
      <c r="E1462" t="s">
        <v>268</v>
      </c>
      <c r="F1462" t="s">
        <v>269</v>
      </c>
      <c r="G1462" s="1">
        <v>-1004.2763086570041</v>
      </c>
      <c r="H1462" s="1">
        <v>22.39</v>
      </c>
      <c r="I1462" s="2">
        <v>-22485.746550830328</v>
      </c>
      <c r="J1462" s="3">
        <v>-2.906475594212512E-3</v>
      </c>
      <c r="K1462" s="4">
        <v>7736430.54</v>
      </c>
      <c r="L1462" s="5">
        <v>350001</v>
      </c>
      <c r="M1462" s="6">
        <v>22.1040241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4341</v>
      </c>
      <c r="AG1462">
        <v>-7.7016000000000001E-2</v>
      </c>
    </row>
    <row r="1463" spans="1:33" x14ac:dyDescent="0.25">
      <c r="A1463" t="s">
        <v>1911</v>
      </c>
      <c r="B1463" t="s">
        <v>791</v>
      </c>
      <c r="C1463" t="s">
        <v>3421</v>
      </c>
      <c r="D1463" t="s">
        <v>793</v>
      </c>
      <c r="E1463" t="s">
        <v>794</v>
      </c>
      <c r="F1463" t="s">
        <v>795</v>
      </c>
      <c r="G1463" s="1">
        <v>-444.06570331724549</v>
      </c>
      <c r="H1463" s="1">
        <v>69.709999999999994</v>
      </c>
      <c r="I1463" s="2">
        <v>-30955.82017824518</v>
      </c>
      <c r="J1463" s="3">
        <v>-4.0013052554654207E-3</v>
      </c>
      <c r="K1463" s="4">
        <v>7736430.54</v>
      </c>
      <c r="L1463" s="5">
        <v>350001</v>
      </c>
      <c r="M1463" s="6">
        <v>22.1040241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4341</v>
      </c>
      <c r="AG1463">
        <v>-7.7016000000000001E-2</v>
      </c>
    </row>
    <row r="1464" spans="1:33" x14ac:dyDescent="0.25">
      <c r="A1464" t="s">
        <v>1911</v>
      </c>
      <c r="B1464" t="s">
        <v>3422</v>
      </c>
      <c r="C1464" t="s">
        <v>3423</v>
      </c>
      <c r="D1464" t="s">
        <v>3424</v>
      </c>
      <c r="E1464" t="s">
        <v>3425</v>
      </c>
      <c r="G1464" s="1">
        <v>-84.695275955378193</v>
      </c>
      <c r="H1464" s="1">
        <v>61.4</v>
      </c>
      <c r="I1464" s="2">
        <v>-5200.2899436602211</v>
      </c>
      <c r="J1464" s="3">
        <v>-6.7218207631709968E-4</v>
      </c>
      <c r="K1464" s="4">
        <v>7736430.54</v>
      </c>
      <c r="L1464" s="5">
        <v>350001</v>
      </c>
      <c r="M1464" s="6">
        <v>22.1040241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4341</v>
      </c>
      <c r="AG1464">
        <v>-7.7016000000000001E-2</v>
      </c>
    </row>
    <row r="1465" spans="1:33" x14ac:dyDescent="0.25">
      <c r="A1465" t="s">
        <v>1911</v>
      </c>
      <c r="B1465" t="s">
        <v>3426</v>
      </c>
      <c r="C1465" t="s">
        <v>3427</v>
      </c>
      <c r="D1465" t="s">
        <v>3428</v>
      </c>
      <c r="E1465" t="s">
        <v>3429</v>
      </c>
      <c r="F1465" t="s">
        <v>3430</v>
      </c>
      <c r="G1465" s="1">
        <v>-431.2822222180144</v>
      </c>
      <c r="H1465" s="1">
        <v>195.36</v>
      </c>
      <c r="I1465" s="2">
        <v>-84255.2949325113</v>
      </c>
      <c r="J1465" s="3">
        <v>-1.0890719498725219E-2</v>
      </c>
      <c r="K1465" s="4">
        <v>7736430.54</v>
      </c>
      <c r="L1465" s="5">
        <v>350001</v>
      </c>
      <c r="M1465" s="6">
        <v>22.1040241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4341</v>
      </c>
      <c r="AG1465">
        <v>-7.7016000000000001E-2</v>
      </c>
    </row>
    <row r="1466" spans="1:33" x14ac:dyDescent="0.25">
      <c r="A1466" t="s">
        <v>1911</v>
      </c>
      <c r="B1466" t="s">
        <v>3431</v>
      </c>
      <c r="C1466" t="s">
        <v>3432</v>
      </c>
      <c r="D1466" t="s">
        <v>3433</v>
      </c>
      <c r="E1466" t="s">
        <v>3434</v>
      </c>
      <c r="F1466" t="s">
        <v>3435</v>
      </c>
      <c r="G1466" s="1">
        <v>-98.949423021777548</v>
      </c>
      <c r="H1466" s="1">
        <v>113.8</v>
      </c>
      <c r="I1466" s="2">
        <v>-11260.444339878281</v>
      </c>
      <c r="J1466" s="3">
        <v>-1.455509007889093E-3</v>
      </c>
      <c r="K1466" s="4">
        <v>7736430.54</v>
      </c>
      <c r="L1466" s="5">
        <v>350001</v>
      </c>
      <c r="M1466" s="6">
        <v>22.1040241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4341</v>
      </c>
      <c r="AG1466">
        <v>-7.7016000000000001E-2</v>
      </c>
    </row>
    <row r="1467" spans="1:33" x14ac:dyDescent="0.25">
      <c r="A1467" t="s">
        <v>1911</v>
      </c>
      <c r="B1467" t="s">
        <v>3436</v>
      </c>
      <c r="C1467" t="s">
        <v>3437</v>
      </c>
      <c r="D1467" t="s">
        <v>3438</v>
      </c>
      <c r="E1467" t="s">
        <v>3439</v>
      </c>
      <c r="G1467" s="1">
        <v>-214.98119689297019</v>
      </c>
      <c r="H1467" s="1">
        <v>31.66</v>
      </c>
      <c r="I1467" s="2">
        <v>-6806.3046936314358</v>
      </c>
      <c r="J1467" s="3">
        <v>-8.7977325698725085E-4</v>
      </c>
      <c r="K1467" s="4">
        <v>7736430.54</v>
      </c>
      <c r="L1467" s="5">
        <v>350001</v>
      </c>
      <c r="M1467" s="6">
        <v>22.1040241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4341</v>
      </c>
      <c r="AG1467">
        <v>-7.7016000000000001E-2</v>
      </c>
    </row>
    <row r="1468" spans="1:33" x14ac:dyDescent="0.25">
      <c r="A1468" t="s">
        <v>1911</v>
      </c>
      <c r="B1468" t="s">
        <v>3440</v>
      </c>
      <c r="C1468" t="s">
        <v>3441</v>
      </c>
      <c r="D1468" t="s">
        <v>3442</v>
      </c>
      <c r="E1468" t="s">
        <v>3443</v>
      </c>
      <c r="F1468" t="s">
        <v>3444</v>
      </c>
      <c r="G1468" s="1">
        <v>-454.47349323874352</v>
      </c>
      <c r="H1468" s="1">
        <v>220.75</v>
      </c>
      <c r="I1468" s="2">
        <v>-100325.0236324526</v>
      </c>
      <c r="J1468" s="3">
        <v>-1.296786975773102E-2</v>
      </c>
      <c r="K1468" s="4">
        <v>7736430.54</v>
      </c>
      <c r="L1468" s="5">
        <v>350001</v>
      </c>
      <c r="M1468" s="6">
        <v>22.1040241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4341</v>
      </c>
      <c r="AG1468">
        <v>-7.7016000000000001E-2</v>
      </c>
    </row>
    <row r="1469" spans="1:33" x14ac:dyDescent="0.25">
      <c r="A1469" t="s">
        <v>1911</v>
      </c>
      <c r="B1469" t="s">
        <v>3445</v>
      </c>
      <c r="C1469" t="s">
        <v>3446</v>
      </c>
      <c r="D1469" t="s">
        <v>3447</v>
      </c>
      <c r="E1469" t="s">
        <v>3448</v>
      </c>
      <c r="G1469" s="1">
        <v>-476.04326075721019</v>
      </c>
      <c r="H1469" s="1">
        <v>45.364643999999998</v>
      </c>
      <c r="I1469" s="2">
        <v>-21595.533052850009</v>
      </c>
      <c r="J1469" s="3">
        <v>-2.7914078645434352E-3</v>
      </c>
      <c r="K1469" s="4">
        <v>7736430.54</v>
      </c>
      <c r="L1469" s="5">
        <v>350001</v>
      </c>
      <c r="M1469" s="6">
        <v>22.1040241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4341</v>
      </c>
      <c r="AG1469">
        <v>-7.7016000000000001E-2</v>
      </c>
    </row>
    <row r="1470" spans="1:33" x14ac:dyDescent="0.25">
      <c r="A1470" t="s">
        <v>1911</v>
      </c>
      <c r="B1470" t="s">
        <v>3449</v>
      </c>
      <c r="C1470" t="s">
        <v>3450</v>
      </c>
      <c r="D1470" t="s">
        <v>3451</v>
      </c>
      <c r="E1470" t="s">
        <v>3452</v>
      </c>
      <c r="F1470" t="s">
        <v>3453</v>
      </c>
      <c r="G1470" s="1">
        <v>-801.3621145715681</v>
      </c>
      <c r="H1470" s="1">
        <v>49.99</v>
      </c>
      <c r="I1470" s="2">
        <v>-40060.092107432691</v>
      </c>
      <c r="J1470" s="3">
        <v>-5.178110486523245E-3</v>
      </c>
      <c r="K1470" s="4">
        <v>7736430.54</v>
      </c>
      <c r="L1470" s="5">
        <v>350001</v>
      </c>
      <c r="M1470" s="6">
        <v>22.1040241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4341</v>
      </c>
      <c r="AG1470">
        <v>-7.7016000000000001E-2</v>
      </c>
    </row>
    <row r="1471" spans="1:33" x14ac:dyDescent="0.25">
      <c r="A1471" t="s">
        <v>1911</v>
      </c>
      <c r="B1471" t="s">
        <v>801</v>
      </c>
      <c r="C1471" t="s">
        <v>3454</v>
      </c>
      <c r="D1471" t="s">
        <v>803</v>
      </c>
      <c r="E1471" t="s">
        <v>804</v>
      </c>
      <c r="F1471" t="s">
        <v>805</v>
      </c>
      <c r="G1471" s="1">
        <v>-1106.204772996892</v>
      </c>
      <c r="H1471" s="1">
        <v>22.01</v>
      </c>
      <c r="I1471" s="2">
        <v>-24347.567053661591</v>
      </c>
      <c r="J1471" s="3">
        <v>-3.1471318623978229E-3</v>
      </c>
      <c r="K1471" s="4">
        <v>7736430.54</v>
      </c>
      <c r="L1471" s="5">
        <v>350001</v>
      </c>
      <c r="M1471" s="6">
        <v>22.1040241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4341</v>
      </c>
      <c r="AG1471">
        <v>-7.7016000000000001E-2</v>
      </c>
    </row>
    <row r="1472" spans="1:33" x14ac:dyDescent="0.25">
      <c r="A1472" t="s">
        <v>1911</v>
      </c>
      <c r="B1472" t="s">
        <v>3455</v>
      </c>
      <c r="C1472" t="s">
        <v>3456</v>
      </c>
      <c r="D1472" t="s">
        <v>3457</v>
      </c>
      <c r="E1472" t="s">
        <v>3458</v>
      </c>
      <c r="F1472" t="s">
        <v>3459</v>
      </c>
      <c r="G1472" s="1">
        <v>-62.635286447855378</v>
      </c>
      <c r="H1472" s="1">
        <v>315.83</v>
      </c>
      <c r="I1472" s="2">
        <v>-19782.102518826159</v>
      </c>
      <c r="J1472" s="3">
        <v>-2.5570064148506088E-3</v>
      </c>
      <c r="K1472" s="4">
        <v>7736430.54</v>
      </c>
      <c r="L1472" s="5">
        <v>350001</v>
      </c>
      <c r="M1472" s="6">
        <v>22.1040241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4341</v>
      </c>
      <c r="AG1472">
        <v>-7.7016000000000001E-2</v>
      </c>
    </row>
    <row r="1473" spans="1:33" x14ac:dyDescent="0.25">
      <c r="A1473" t="s">
        <v>1911</v>
      </c>
      <c r="B1473" t="s">
        <v>811</v>
      </c>
      <c r="C1473" t="s">
        <v>3460</v>
      </c>
      <c r="D1473" t="s">
        <v>813</v>
      </c>
      <c r="E1473" t="s">
        <v>814</v>
      </c>
      <c r="F1473" t="s">
        <v>815</v>
      </c>
      <c r="G1473" s="1">
        <v>-7.0516547656525921</v>
      </c>
      <c r="H1473" s="1">
        <v>3459</v>
      </c>
      <c r="I1473" s="2">
        <v>-24391.673834392321</v>
      </c>
      <c r="J1473" s="3">
        <v>-3.1528330420959629E-3</v>
      </c>
      <c r="K1473" s="4">
        <v>7736430.54</v>
      </c>
      <c r="L1473" s="5">
        <v>350001</v>
      </c>
      <c r="M1473" s="6">
        <v>22.1040241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4341</v>
      </c>
      <c r="AG1473">
        <v>-7.7016000000000001E-2</v>
      </c>
    </row>
    <row r="1474" spans="1:33" x14ac:dyDescent="0.25">
      <c r="A1474" t="s">
        <v>1911</v>
      </c>
      <c r="B1474" t="s">
        <v>3461</v>
      </c>
      <c r="C1474" t="s">
        <v>3462</v>
      </c>
      <c r="D1474" t="s">
        <v>3463</v>
      </c>
      <c r="E1474" t="s">
        <v>3464</v>
      </c>
      <c r="G1474" s="1">
        <v>-173.99109673112869</v>
      </c>
      <c r="K1474" s="4">
        <v>7736430.54</v>
      </c>
      <c r="L1474" s="5">
        <v>350001</v>
      </c>
      <c r="M1474" s="6">
        <v>22.1040241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4341</v>
      </c>
      <c r="AG1474">
        <v>-7.7016000000000001E-2</v>
      </c>
    </row>
    <row r="1475" spans="1:33" x14ac:dyDescent="0.25">
      <c r="A1475" t="s">
        <v>1911</v>
      </c>
      <c r="B1475" t="s">
        <v>275</v>
      </c>
      <c r="C1475" t="s">
        <v>3465</v>
      </c>
      <c r="D1475" t="s">
        <v>277</v>
      </c>
      <c r="E1475" t="s">
        <v>278</v>
      </c>
      <c r="F1475" t="s">
        <v>279</v>
      </c>
      <c r="G1475" s="1">
        <v>-964.87000261365176</v>
      </c>
      <c r="H1475" s="1">
        <v>176.23</v>
      </c>
      <c r="I1475" s="2">
        <v>-170039.04056060381</v>
      </c>
      <c r="J1475" s="3">
        <v>-2.197900435885046E-2</v>
      </c>
      <c r="K1475" s="4">
        <v>7736430.54</v>
      </c>
      <c r="L1475" s="5">
        <v>350001</v>
      </c>
      <c r="M1475" s="6">
        <v>22.1040241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2"/>
        <v xml:space="preserve"> </v>
      </c>
      <c r="AB1475" s="8" t="s">
        <v>4341</v>
      </c>
      <c r="AG1475">
        <v>-7.7016000000000001E-2</v>
      </c>
    </row>
    <row r="1476" spans="1:33" x14ac:dyDescent="0.25">
      <c r="A1476" t="s">
        <v>1911</v>
      </c>
      <c r="B1476" t="s">
        <v>3466</v>
      </c>
      <c r="C1476" t="s">
        <v>3467</v>
      </c>
      <c r="D1476" t="s">
        <v>3468</v>
      </c>
      <c r="E1476" t="s">
        <v>3469</v>
      </c>
      <c r="F1476" t="s">
        <v>3470</v>
      </c>
      <c r="G1476" s="1">
        <v>-124.177000766278</v>
      </c>
      <c r="H1476" s="1">
        <v>46.71</v>
      </c>
      <c r="I1476" s="2">
        <v>-5800.3077057928458</v>
      </c>
      <c r="J1476" s="3">
        <v>-7.4973951821880448E-4</v>
      </c>
      <c r="K1476" s="4">
        <v>7736430.54</v>
      </c>
      <c r="L1476" s="5">
        <v>350001</v>
      </c>
      <c r="M1476" s="6">
        <v>22.1040241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2"/>
        <v xml:space="preserve"> </v>
      </c>
      <c r="AB1476" s="8" t="s">
        <v>4341</v>
      </c>
      <c r="AG1476">
        <v>-7.7016000000000001E-2</v>
      </c>
    </row>
    <row r="1477" spans="1:33" x14ac:dyDescent="0.25">
      <c r="A1477" t="s">
        <v>1911</v>
      </c>
      <c r="B1477" t="s">
        <v>3471</v>
      </c>
      <c r="C1477" t="s">
        <v>3472</v>
      </c>
      <c r="D1477" t="s">
        <v>3473</v>
      </c>
      <c r="E1477" t="s">
        <v>3474</v>
      </c>
      <c r="G1477" s="1">
        <v>-107.9619657436544</v>
      </c>
      <c r="H1477" s="1">
        <v>61.443252000000001</v>
      </c>
      <c r="I1477" s="2">
        <v>-6633.534267602724</v>
      </c>
      <c r="J1477" s="3">
        <v>-8.5744119763049326E-4</v>
      </c>
      <c r="K1477" s="4">
        <v>7736430.54</v>
      </c>
      <c r="L1477" s="5">
        <v>350001</v>
      </c>
      <c r="M1477" s="6">
        <v>22.1040241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ref="S1477:S1540" si="23">IF(ISNUMBER(N1477),Q1477*N1477,IF(ISNUMBER(R1477),J1477*R1477," "))</f>
        <v xml:space="preserve"> </v>
      </c>
      <c r="AB1477" s="8" t="s">
        <v>4341</v>
      </c>
      <c r="AG1477">
        <v>-7.7016000000000001E-2</v>
      </c>
    </row>
    <row r="1478" spans="1:33" x14ac:dyDescent="0.25">
      <c r="A1478" t="s">
        <v>1911</v>
      </c>
      <c r="B1478" t="s">
        <v>3475</v>
      </c>
      <c r="C1478" t="s">
        <v>3476</v>
      </c>
      <c r="D1478" t="s">
        <v>3477</v>
      </c>
      <c r="E1478" t="s">
        <v>3478</v>
      </c>
      <c r="G1478" s="1">
        <v>-4.1857415988633031</v>
      </c>
      <c r="H1478" s="1">
        <v>1047.4285500000001</v>
      </c>
      <c r="I1478" s="2">
        <v>-4384.2652535720717</v>
      </c>
      <c r="J1478" s="3">
        <v>-5.6670388635998421E-4</v>
      </c>
      <c r="K1478" s="4">
        <v>7736430.54</v>
      </c>
      <c r="L1478" s="5">
        <v>350001</v>
      </c>
      <c r="M1478" s="6">
        <v>22.1040241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4341</v>
      </c>
      <c r="AG1478">
        <v>-7.7016000000000001E-2</v>
      </c>
    </row>
    <row r="1479" spans="1:33" x14ac:dyDescent="0.25">
      <c r="A1479" t="s">
        <v>1911</v>
      </c>
      <c r="B1479" t="s">
        <v>3479</v>
      </c>
      <c r="C1479" t="s">
        <v>3480</v>
      </c>
      <c r="D1479" t="s">
        <v>3481</v>
      </c>
      <c r="E1479" t="s">
        <v>3482</v>
      </c>
      <c r="F1479" t="s">
        <v>3483</v>
      </c>
      <c r="G1479" s="1">
        <v>-1517.2747655122871</v>
      </c>
      <c r="H1479" s="1">
        <v>31.42</v>
      </c>
      <c r="I1479" s="2">
        <v>-47672.773132396062</v>
      </c>
      <c r="J1479" s="3">
        <v>-6.1621148003477141E-3</v>
      </c>
      <c r="K1479" s="4">
        <v>7736430.54</v>
      </c>
      <c r="L1479" s="5">
        <v>350001</v>
      </c>
      <c r="M1479" s="6">
        <v>22.1040241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4341</v>
      </c>
      <c r="AG1479">
        <v>-7.7016000000000001E-2</v>
      </c>
    </row>
    <row r="1480" spans="1:33" x14ac:dyDescent="0.25">
      <c r="A1480" t="s">
        <v>1911</v>
      </c>
      <c r="B1480" t="s">
        <v>3484</v>
      </c>
      <c r="C1480" t="s">
        <v>3485</v>
      </c>
      <c r="D1480" t="s">
        <v>3486</v>
      </c>
      <c r="E1480" t="s">
        <v>3487</v>
      </c>
      <c r="G1480" s="1">
        <v>-3953.4895042020498</v>
      </c>
      <c r="H1480" s="1">
        <v>22.030604</v>
      </c>
      <c r="I1480" s="2">
        <v>-87097.761685231701</v>
      </c>
      <c r="J1480" s="3">
        <v>-1.125813270537445E-2</v>
      </c>
      <c r="K1480" s="4">
        <v>7736430.54</v>
      </c>
      <c r="L1480" s="5">
        <v>350001</v>
      </c>
      <c r="M1480" s="6">
        <v>22.1040241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4341</v>
      </c>
      <c r="AG1480">
        <v>-7.7016000000000001E-2</v>
      </c>
    </row>
    <row r="1481" spans="1:33" x14ac:dyDescent="0.25">
      <c r="A1481" t="s">
        <v>1911</v>
      </c>
      <c r="B1481" t="s">
        <v>3488</v>
      </c>
      <c r="C1481" t="s">
        <v>3489</v>
      </c>
      <c r="D1481" t="s">
        <v>3490</v>
      </c>
      <c r="E1481" t="s">
        <v>3491</v>
      </c>
      <c r="F1481" t="s">
        <v>3492</v>
      </c>
      <c r="G1481" s="1">
        <v>-76.436920908972212</v>
      </c>
      <c r="H1481" s="1">
        <v>242.42</v>
      </c>
      <c r="I1481" s="2">
        <v>-18529.83836675304</v>
      </c>
      <c r="J1481" s="3">
        <v>-2.3951405329560478E-3</v>
      </c>
      <c r="K1481" s="4">
        <v>7736430.54</v>
      </c>
      <c r="L1481" s="5">
        <v>350001</v>
      </c>
      <c r="M1481" s="6">
        <v>22.1040241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4341</v>
      </c>
      <c r="AG1481">
        <v>-7.7016000000000001E-2</v>
      </c>
    </row>
    <row r="1482" spans="1:33" x14ac:dyDescent="0.25">
      <c r="A1482" t="s">
        <v>1911</v>
      </c>
      <c r="B1482" t="s">
        <v>3493</v>
      </c>
      <c r="C1482" t="s">
        <v>3494</v>
      </c>
      <c r="D1482" t="s">
        <v>3495</v>
      </c>
      <c r="E1482" t="s">
        <v>3496</v>
      </c>
      <c r="F1482" t="s">
        <v>3497</v>
      </c>
      <c r="G1482" s="1">
        <v>-4396.6124729249568</v>
      </c>
      <c r="H1482" s="1">
        <v>20.81</v>
      </c>
      <c r="I1482" s="2">
        <v>-91493.505561568352</v>
      </c>
      <c r="J1482" s="3">
        <v>-1.182632030217495E-2</v>
      </c>
      <c r="K1482" s="4">
        <v>7736430.54</v>
      </c>
      <c r="L1482" s="5">
        <v>350001</v>
      </c>
      <c r="M1482" s="6">
        <v>22.1040241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4341</v>
      </c>
      <c r="AG1482">
        <v>-7.7016000000000001E-2</v>
      </c>
    </row>
    <row r="1483" spans="1:33" x14ac:dyDescent="0.25">
      <c r="A1483" t="s">
        <v>1911</v>
      </c>
      <c r="B1483" t="s">
        <v>3498</v>
      </c>
      <c r="C1483" t="s">
        <v>3499</v>
      </c>
      <c r="D1483" t="s">
        <v>3500</v>
      </c>
      <c r="E1483" t="s">
        <v>3501</v>
      </c>
      <c r="F1483" t="s">
        <v>3502</v>
      </c>
      <c r="G1483" s="1">
        <v>-632.04698142835878</v>
      </c>
      <c r="H1483" s="1">
        <v>26.345725000000002</v>
      </c>
      <c r="I1483" s="2">
        <v>-16651.735959791651</v>
      </c>
      <c r="J1483" s="3">
        <v>-2.152379689017624E-3</v>
      </c>
      <c r="K1483" s="4">
        <v>7736430.54</v>
      </c>
      <c r="L1483" s="5">
        <v>350001</v>
      </c>
      <c r="M1483" s="6">
        <v>22.1040241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4341</v>
      </c>
      <c r="AG1483">
        <v>-7.7016000000000001E-2</v>
      </c>
    </row>
    <row r="1484" spans="1:33" x14ac:dyDescent="0.25">
      <c r="A1484" t="s">
        <v>1911</v>
      </c>
      <c r="B1484" t="s">
        <v>3498</v>
      </c>
      <c r="C1484" t="s">
        <v>3503</v>
      </c>
      <c r="D1484" t="s">
        <v>3504</v>
      </c>
      <c r="E1484" t="s">
        <v>3501</v>
      </c>
      <c r="F1484" t="s">
        <v>3502</v>
      </c>
      <c r="G1484" s="1">
        <v>-609.76073561819476</v>
      </c>
      <c r="H1484" s="1">
        <v>26.39</v>
      </c>
      <c r="I1484" s="2">
        <v>-16091.58581296416</v>
      </c>
      <c r="J1484" s="3">
        <v>-2.0799754783249378E-3</v>
      </c>
      <c r="K1484" s="4">
        <v>7736430.54</v>
      </c>
      <c r="L1484" s="5">
        <v>350001</v>
      </c>
      <c r="M1484" s="6">
        <v>22.1040241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4341</v>
      </c>
      <c r="AG1484">
        <v>-7.7016000000000001E-2</v>
      </c>
    </row>
    <row r="1485" spans="1:33" x14ac:dyDescent="0.25">
      <c r="A1485" t="s">
        <v>1911</v>
      </c>
      <c r="B1485" t="s">
        <v>3505</v>
      </c>
      <c r="C1485" t="s">
        <v>3506</v>
      </c>
      <c r="D1485" t="s">
        <v>3507</v>
      </c>
      <c r="E1485" t="s">
        <v>3508</v>
      </c>
      <c r="G1485" s="1">
        <v>-476.72202966513407</v>
      </c>
      <c r="H1485" s="1">
        <v>125.1031</v>
      </c>
      <c r="I1485" s="2">
        <v>-59639.403749400233</v>
      </c>
      <c r="J1485" s="3">
        <v>-7.7089044412722452E-3</v>
      </c>
      <c r="K1485" s="4">
        <v>7736430.54</v>
      </c>
      <c r="L1485" s="5">
        <v>350001</v>
      </c>
      <c r="M1485" s="6">
        <v>22.1040241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4341</v>
      </c>
      <c r="AG1485">
        <v>-7.7016000000000001E-2</v>
      </c>
    </row>
    <row r="1486" spans="1:33" x14ac:dyDescent="0.25">
      <c r="A1486" t="s">
        <v>1911</v>
      </c>
      <c r="B1486" t="s">
        <v>3509</v>
      </c>
      <c r="C1486" t="s">
        <v>3510</v>
      </c>
      <c r="D1486" t="s">
        <v>3511</v>
      </c>
      <c r="E1486" t="s">
        <v>3512</v>
      </c>
      <c r="F1486" t="s">
        <v>3513</v>
      </c>
      <c r="G1486" s="1">
        <v>-109.394922327049</v>
      </c>
      <c r="H1486" s="1">
        <v>59.96</v>
      </c>
      <c r="I1486" s="2">
        <v>-6559.3195427298597</v>
      </c>
      <c r="J1486" s="3">
        <v>-8.4784830792649496E-4</v>
      </c>
      <c r="K1486" s="4">
        <v>7736430.54</v>
      </c>
      <c r="L1486" s="5">
        <v>350001</v>
      </c>
      <c r="M1486" s="6">
        <v>22.1040241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4341</v>
      </c>
      <c r="AG1486">
        <v>-7.7016000000000001E-2</v>
      </c>
    </row>
    <row r="1487" spans="1:33" x14ac:dyDescent="0.25">
      <c r="A1487" t="s">
        <v>1911</v>
      </c>
      <c r="B1487" t="s">
        <v>3514</v>
      </c>
      <c r="C1487" t="s">
        <v>3515</v>
      </c>
      <c r="D1487" t="s">
        <v>3516</v>
      </c>
      <c r="E1487" t="s">
        <v>3517</v>
      </c>
      <c r="G1487" s="1">
        <v>-41.744287837312413</v>
      </c>
      <c r="H1487" s="1">
        <v>172.49166</v>
      </c>
      <c r="I1487" s="2">
        <v>-7200.5415045758264</v>
      </c>
      <c r="J1487" s="3">
        <v>-9.3073174603540442E-4</v>
      </c>
      <c r="K1487" s="4">
        <v>7736430.54</v>
      </c>
      <c r="L1487" s="5">
        <v>350001</v>
      </c>
      <c r="M1487" s="6">
        <v>22.1040241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4341</v>
      </c>
      <c r="AG1487">
        <v>-7.7016000000000001E-2</v>
      </c>
    </row>
    <row r="1488" spans="1:33" x14ac:dyDescent="0.25">
      <c r="A1488" t="s">
        <v>1911</v>
      </c>
      <c r="B1488" t="s">
        <v>3518</v>
      </c>
      <c r="C1488" t="s">
        <v>3519</v>
      </c>
      <c r="D1488" t="s">
        <v>3520</v>
      </c>
      <c r="E1488" t="s">
        <v>3521</v>
      </c>
      <c r="G1488" s="1">
        <v>-195.9756674711044</v>
      </c>
      <c r="H1488" s="1">
        <v>80.107512</v>
      </c>
      <c r="I1488" s="2">
        <v>-15699.1231336495</v>
      </c>
      <c r="J1488" s="3">
        <v>-2.0292463110060449E-3</v>
      </c>
      <c r="K1488" s="4">
        <v>7736430.54</v>
      </c>
      <c r="L1488" s="5">
        <v>350001</v>
      </c>
      <c r="M1488" s="6">
        <v>22.1040241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4341</v>
      </c>
      <c r="AG1488">
        <v>-7.7016000000000001E-2</v>
      </c>
    </row>
    <row r="1489" spans="1:33" x14ac:dyDescent="0.25">
      <c r="A1489" t="s">
        <v>1911</v>
      </c>
      <c r="B1489" t="s">
        <v>3522</v>
      </c>
      <c r="C1489" t="s">
        <v>3523</v>
      </c>
      <c r="D1489" t="s">
        <v>3524</v>
      </c>
      <c r="E1489" t="s">
        <v>3525</v>
      </c>
      <c r="F1489" t="s">
        <v>3526</v>
      </c>
      <c r="G1489" s="1">
        <v>-299.82731038344258</v>
      </c>
      <c r="H1489" s="1">
        <v>58.477041</v>
      </c>
      <c r="I1489" s="2">
        <v>-17533.0139222123</v>
      </c>
      <c r="J1489" s="3">
        <v>-2.2662924240785978E-3</v>
      </c>
      <c r="K1489" s="4">
        <v>7736430.54</v>
      </c>
      <c r="L1489" s="5">
        <v>350001</v>
      </c>
      <c r="M1489" s="6">
        <v>22.1040241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4341</v>
      </c>
      <c r="AG1489">
        <v>-7.7016000000000001E-2</v>
      </c>
    </row>
    <row r="1490" spans="1:33" x14ac:dyDescent="0.25">
      <c r="A1490" t="s">
        <v>1911</v>
      </c>
      <c r="B1490" t="s">
        <v>3527</v>
      </c>
      <c r="C1490" t="s">
        <v>3528</v>
      </c>
      <c r="D1490" t="s">
        <v>3529</v>
      </c>
      <c r="E1490" t="s">
        <v>3530</v>
      </c>
      <c r="G1490" s="1">
        <v>-4115.979238882248</v>
      </c>
      <c r="H1490" s="1">
        <v>5.2688448999999986</v>
      </c>
      <c r="I1490" s="2">
        <v>-21686.456221290609</v>
      </c>
      <c r="J1490" s="3">
        <v>-2.8031604638811391E-3</v>
      </c>
      <c r="K1490" s="4">
        <v>7736430.54</v>
      </c>
      <c r="L1490" s="5">
        <v>350001</v>
      </c>
      <c r="M1490" s="6">
        <v>22.1040241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4341</v>
      </c>
      <c r="AG1490">
        <v>-7.7016000000000001E-2</v>
      </c>
    </row>
    <row r="1491" spans="1:33" x14ac:dyDescent="0.25">
      <c r="A1491" t="s">
        <v>1911</v>
      </c>
      <c r="B1491" t="s">
        <v>3531</v>
      </c>
      <c r="C1491" t="s">
        <v>3532</v>
      </c>
      <c r="D1491" t="s">
        <v>3533</v>
      </c>
      <c r="E1491" t="s">
        <v>3534</v>
      </c>
      <c r="G1491" s="1">
        <v>-8272.0435527157733</v>
      </c>
      <c r="H1491" s="1">
        <v>5.641981949999999</v>
      </c>
      <c r="I1491" s="2">
        <v>-46670.720414036259</v>
      </c>
      <c r="J1491" s="3">
        <v>-6.0325908922380447E-3</v>
      </c>
      <c r="K1491" s="4">
        <v>7736430.54</v>
      </c>
      <c r="L1491" s="5">
        <v>350001</v>
      </c>
      <c r="M1491" s="6">
        <v>22.1040241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4341</v>
      </c>
      <c r="AG1491">
        <v>-7.7016000000000001E-2</v>
      </c>
    </row>
    <row r="1492" spans="1:33" x14ac:dyDescent="0.25">
      <c r="A1492" t="s">
        <v>1911</v>
      </c>
      <c r="B1492" t="s">
        <v>3535</v>
      </c>
      <c r="C1492" t="s">
        <v>3536</v>
      </c>
      <c r="D1492" t="s">
        <v>3537</v>
      </c>
      <c r="E1492" t="s">
        <v>3538</v>
      </c>
      <c r="F1492" t="s">
        <v>3539</v>
      </c>
      <c r="G1492" s="1">
        <v>-93.179887304425421</v>
      </c>
      <c r="H1492" s="1">
        <v>518.72</v>
      </c>
      <c r="I1492" s="2">
        <v>-48334.271142551559</v>
      </c>
      <c r="J1492" s="3">
        <v>-6.2476190916013266E-3</v>
      </c>
      <c r="K1492" s="4">
        <v>7736430.54</v>
      </c>
      <c r="L1492" s="5">
        <v>350001</v>
      </c>
      <c r="M1492" s="6">
        <v>22.1040241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4341</v>
      </c>
      <c r="AG1492">
        <v>-7.7016000000000001E-2</v>
      </c>
    </row>
    <row r="1493" spans="1:33" x14ac:dyDescent="0.25">
      <c r="A1493" t="s">
        <v>1911</v>
      </c>
      <c r="B1493" t="s">
        <v>3540</v>
      </c>
      <c r="C1493" t="s">
        <v>3541</v>
      </c>
      <c r="D1493" t="s">
        <v>3542</v>
      </c>
      <c r="E1493" t="s">
        <v>3543</v>
      </c>
      <c r="F1493" t="s">
        <v>3544</v>
      </c>
      <c r="G1493" s="1">
        <v>-689.66691983433293</v>
      </c>
      <c r="H1493" s="1">
        <v>23.281943999999999</v>
      </c>
      <c r="I1493" s="2">
        <v>-16056.78660623543</v>
      </c>
      <c r="J1493" s="3">
        <v>-2.075477382394417E-3</v>
      </c>
      <c r="K1493" s="4">
        <v>7736430.54</v>
      </c>
      <c r="L1493" s="5">
        <v>350001</v>
      </c>
      <c r="M1493" s="6">
        <v>22.1040241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4341</v>
      </c>
      <c r="AG1493">
        <v>-7.7016000000000001E-2</v>
      </c>
    </row>
    <row r="1494" spans="1:33" x14ac:dyDescent="0.25">
      <c r="A1494" t="s">
        <v>1911</v>
      </c>
      <c r="B1494" t="s">
        <v>295</v>
      </c>
      <c r="C1494" t="s">
        <v>3545</v>
      </c>
      <c r="D1494" t="s">
        <v>297</v>
      </c>
      <c r="E1494" t="s">
        <v>298</v>
      </c>
      <c r="F1494" t="s">
        <v>299</v>
      </c>
      <c r="G1494" s="1">
        <v>-87.29722343575267</v>
      </c>
      <c r="H1494" s="1">
        <v>89.17</v>
      </c>
      <c r="I1494" s="2">
        <v>-7784.2934137660659</v>
      </c>
      <c r="J1494" s="3">
        <v>-1.0061866869376769E-3</v>
      </c>
      <c r="K1494" s="4">
        <v>7736430.54</v>
      </c>
      <c r="L1494" s="5">
        <v>350001</v>
      </c>
      <c r="M1494" s="6">
        <v>22.1040241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4341</v>
      </c>
      <c r="AG1494">
        <v>-7.7016000000000001E-2</v>
      </c>
    </row>
    <row r="1495" spans="1:33" x14ac:dyDescent="0.25">
      <c r="A1495" t="s">
        <v>1911</v>
      </c>
      <c r="B1495" t="s">
        <v>3546</v>
      </c>
      <c r="C1495" t="s">
        <v>3547</v>
      </c>
      <c r="D1495" t="s">
        <v>3548</v>
      </c>
      <c r="E1495" t="s">
        <v>3549</v>
      </c>
      <c r="F1495" t="s">
        <v>3550</v>
      </c>
      <c r="G1495" s="1">
        <v>-201.48123750204169</v>
      </c>
      <c r="H1495" s="1">
        <v>63.88</v>
      </c>
      <c r="I1495" s="2">
        <v>-12870.621451630421</v>
      </c>
      <c r="J1495" s="3">
        <v>-1.6636382095185751E-3</v>
      </c>
      <c r="K1495" s="4">
        <v>7736430.54</v>
      </c>
      <c r="L1495" s="5">
        <v>350001</v>
      </c>
      <c r="M1495" s="6">
        <v>22.1040241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4341</v>
      </c>
      <c r="AG1495">
        <v>-7.7016000000000001E-2</v>
      </c>
    </row>
    <row r="1496" spans="1:33" x14ac:dyDescent="0.25">
      <c r="A1496" t="s">
        <v>1911</v>
      </c>
      <c r="B1496" t="s">
        <v>3551</v>
      </c>
      <c r="C1496" t="s">
        <v>3552</v>
      </c>
      <c r="D1496" t="s">
        <v>3553</v>
      </c>
      <c r="E1496" t="s">
        <v>3554</v>
      </c>
      <c r="F1496" t="s">
        <v>3555</v>
      </c>
      <c r="G1496" s="1">
        <v>-45.628354365987363</v>
      </c>
      <c r="H1496" s="1">
        <v>361.95</v>
      </c>
      <c r="I1496" s="2">
        <v>-16515.182862769121</v>
      </c>
      <c r="J1496" s="3">
        <v>-2.1347290300584962E-3</v>
      </c>
      <c r="K1496" s="4">
        <v>7736430.54</v>
      </c>
      <c r="L1496" s="5">
        <v>350001</v>
      </c>
      <c r="M1496" s="6">
        <v>22.1040241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4341</v>
      </c>
      <c r="AG1496">
        <v>-7.7016000000000001E-2</v>
      </c>
    </row>
    <row r="1497" spans="1:33" x14ac:dyDescent="0.25">
      <c r="A1497" t="s">
        <v>1911</v>
      </c>
      <c r="B1497" t="s">
        <v>3556</v>
      </c>
      <c r="C1497" t="s">
        <v>3557</v>
      </c>
      <c r="D1497" t="s">
        <v>3558</v>
      </c>
      <c r="E1497" t="s">
        <v>3559</v>
      </c>
      <c r="G1497" s="1">
        <v>-300.27982298872507</v>
      </c>
      <c r="H1497" s="1">
        <v>99.272131000000002</v>
      </c>
      <c r="I1497" s="2">
        <v>-29809.417924393529</v>
      </c>
      <c r="J1497" s="3">
        <v>-3.8531229318570898E-3</v>
      </c>
      <c r="K1497" s="4">
        <v>7736430.54</v>
      </c>
      <c r="L1497" s="5">
        <v>350001</v>
      </c>
      <c r="M1497" s="6">
        <v>22.1040241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4341</v>
      </c>
      <c r="AG1497">
        <v>-7.7016000000000001E-2</v>
      </c>
    </row>
    <row r="1498" spans="1:33" x14ac:dyDescent="0.25">
      <c r="A1498" t="s">
        <v>1911</v>
      </c>
      <c r="B1498" t="s">
        <v>300</v>
      </c>
      <c r="C1498" t="s">
        <v>3560</v>
      </c>
      <c r="D1498" t="s">
        <v>302</v>
      </c>
      <c r="E1498" t="s">
        <v>303</v>
      </c>
      <c r="F1498" t="s">
        <v>304</v>
      </c>
      <c r="G1498" s="1">
        <v>-711.50065303921451</v>
      </c>
      <c r="H1498" s="1">
        <v>18.72</v>
      </c>
      <c r="I1498" s="2">
        <v>-13319.29222489409</v>
      </c>
      <c r="J1498" s="3">
        <v>-1.7216327550578761E-3</v>
      </c>
      <c r="K1498" s="4">
        <v>7736430.54</v>
      </c>
      <c r="L1498" s="5">
        <v>350001</v>
      </c>
      <c r="M1498" s="6">
        <v>22.1040241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4341</v>
      </c>
      <c r="AG1498">
        <v>-7.7016000000000001E-2</v>
      </c>
    </row>
    <row r="1499" spans="1:33" x14ac:dyDescent="0.25">
      <c r="A1499" t="s">
        <v>1911</v>
      </c>
      <c r="B1499" t="s">
        <v>3561</v>
      </c>
      <c r="C1499" t="s">
        <v>3562</v>
      </c>
      <c r="D1499" t="s">
        <v>3563</v>
      </c>
      <c r="E1499" t="s">
        <v>3564</v>
      </c>
      <c r="F1499" t="s">
        <v>3565</v>
      </c>
      <c r="G1499" s="1">
        <v>-316.94737061663119</v>
      </c>
      <c r="H1499" s="1">
        <v>199.34</v>
      </c>
      <c r="I1499" s="2">
        <v>-63180.288858719257</v>
      </c>
      <c r="J1499" s="3">
        <v>-8.1665942106059763E-3</v>
      </c>
      <c r="K1499" s="4">
        <v>7736430.54</v>
      </c>
      <c r="L1499" s="5">
        <v>350001</v>
      </c>
      <c r="M1499" s="6">
        <v>22.1040241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4341</v>
      </c>
      <c r="AG1499">
        <v>-7.7016000000000001E-2</v>
      </c>
    </row>
    <row r="1500" spans="1:33" x14ac:dyDescent="0.25">
      <c r="A1500" t="s">
        <v>1911</v>
      </c>
      <c r="B1500" t="s">
        <v>3566</v>
      </c>
      <c r="C1500" t="s">
        <v>3567</v>
      </c>
      <c r="D1500" t="s">
        <v>3568</v>
      </c>
      <c r="E1500" t="s">
        <v>3569</v>
      </c>
      <c r="G1500" s="1">
        <v>-528.6101417375296</v>
      </c>
      <c r="H1500" s="1">
        <v>194.68808999999999</v>
      </c>
      <c r="I1500" s="2">
        <v>-102914.0988495089</v>
      </c>
      <c r="J1500" s="3">
        <v>-1.3302529935143571E-2</v>
      </c>
      <c r="K1500" s="4">
        <v>7736430.54</v>
      </c>
      <c r="L1500" s="5">
        <v>350001</v>
      </c>
      <c r="M1500" s="6">
        <v>22.1040241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4341</v>
      </c>
      <c r="AG1500">
        <v>-7.7016000000000001E-2</v>
      </c>
    </row>
    <row r="1501" spans="1:33" x14ac:dyDescent="0.25">
      <c r="A1501" t="s">
        <v>1911</v>
      </c>
      <c r="B1501" t="s">
        <v>3570</v>
      </c>
      <c r="C1501" t="s">
        <v>3571</v>
      </c>
      <c r="D1501" t="s">
        <v>3572</v>
      </c>
      <c r="E1501" t="s">
        <v>3573</v>
      </c>
      <c r="F1501" t="s">
        <v>3574</v>
      </c>
      <c r="G1501" s="1">
        <v>-98.610038567815664</v>
      </c>
      <c r="H1501" s="1">
        <v>52.18</v>
      </c>
      <c r="I1501" s="2">
        <v>-5145.4718124686206</v>
      </c>
      <c r="J1501" s="3">
        <v>-6.6509636270432047E-4</v>
      </c>
      <c r="K1501" s="4">
        <v>7736430.54</v>
      </c>
      <c r="L1501" s="5">
        <v>350001</v>
      </c>
      <c r="M1501" s="6">
        <v>22.1040241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4341</v>
      </c>
      <c r="AG1501">
        <v>-7.7016000000000001E-2</v>
      </c>
    </row>
    <row r="1502" spans="1:33" x14ac:dyDescent="0.25">
      <c r="A1502" t="s">
        <v>1911</v>
      </c>
      <c r="B1502" t="s">
        <v>855</v>
      </c>
      <c r="C1502" t="s">
        <v>3575</v>
      </c>
      <c r="D1502" t="s">
        <v>857</v>
      </c>
      <c r="E1502" t="s">
        <v>858</v>
      </c>
      <c r="F1502" t="s">
        <v>859</v>
      </c>
      <c r="G1502" s="1">
        <v>-307.67086220833949</v>
      </c>
      <c r="H1502" s="1">
        <v>105.98</v>
      </c>
      <c r="I1502" s="2">
        <v>-32606.957976839829</v>
      </c>
      <c r="J1502" s="3">
        <v>-4.214728977175025E-3</v>
      </c>
      <c r="K1502" s="4">
        <v>7736430.54</v>
      </c>
      <c r="L1502" s="5">
        <v>350001</v>
      </c>
      <c r="M1502" s="6">
        <v>22.1040241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4341</v>
      </c>
      <c r="AG1502">
        <v>-7.7016000000000001E-2</v>
      </c>
    </row>
    <row r="1503" spans="1:33" x14ac:dyDescent="0.25">
      <c r="A1503" t="s">
        <v>1911</v>
      </c>
      <c r="B1503" t="s">
        <v>860</v>
      </c>
      <c r="C1503" t="s">
        <v>2257</v>
      </c>
      <c r="D1503" t="s">
        <v>862</v>
      </c>
      <c r="E1503" t="s">
        <v>863</v>
      </c>
      <c r="F1503" t="s">
        <v>864</v>
      </c>
      <c r="G1503" s="1">
        <v>-64.520755636532542</v>
      </c>
      <c r="H1503" s="1">
        <v>291.45999999999998</v>
      </c>
      <c r="I1503" s="2">
        <v>-18805.219437823769</v>
      </c>
      <c r="J1503" s="3">
        <v>-2.4307358982407121E-3</v>
      </c>
      <c r="K1503" s="4">
        <v>7736430.54</v>
      </c>
      <c r="L1503" s="5">
        <v>350001</v>
      </c>
      <c r="M1503" s="6">
        <v>22.1040241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4341</v>
      </c>
      <c r="AG1503">
        <v>-7.7016000000000001E-2</v>
      </c>
    </row>
    <row r="1504" spans="1:33" x14ac:dyDescent="0.25">
      <c r="A1504" t="s">
        <v>1911</v>
      </c>
      <c r="B1504" t="s">
        <v>3576</v>
      </c>
      <c r="C1504" t="s">
        <v>3577</v>
      </c>
      <c r="D1504" t="s">
        <v>3578</v>
      </c>
      <c r="E1504" t="s">
        <v>3579</v>
      </c>
      <c r="G1504" s="1">
        <v>-611.4953672717777</v>
      </c>
      <c r="H1504" s="1">
        <v>11.131344</v>
      </c>
      <c r="I1504" s="2">
        <v>-6806.7652875084996</v>
      </c>
      <c r="J1504" s="3">
        <v>-8.7983279269621671E-4</v>
      </c>
      <c r="K1504" s="4">
        <v>7736430.54</v>
      </c>
      <c r="L1504" s="5">
        <v>350001</v>
      </c>
      <c r="M1504" s="6">
        <v>22.1040241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4341</v>
      </c>
      <c r="AG1504">
        <v>-7.7016000000000001E-2</v>
      </c>
    </row>
    <row r="1505" spans="1:33" x14ac:dyDescent="0.25">
      <c r="A1505" t="s">
        <v>1911</v>
      </c>
      <c r="B1505" t="s">
        <v>325</v>
      </c>
      <c r="C1505" t="s">
        <v>3580</v>
      </c>
      <c r="D1505" t="s">
        <v>327</v>
      </c>
      <c r="E1505" t="s">
        <v>328</v>
      </c>
      <c r="G1505" s="1">
        <v>-10751.850339047751</v>
      </c>
      <c r="H1505" s="1">
        <v>5.14</v>
      </c>
      <c r="I1505" s="2">
        <v>-55264.510742705454</v>
      </c>
      <c r="J1505" s="3">
        <v>-7.1434119982036904E-3</v>
      </c>
      <c r="K1505" s="4">
        <v>7736430.54</v>
      </c>
      <c r="L1505" s="5">
        <v>350001</v>
      </c>
      <c r="M1505" s="6">
        <v>22.1040241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4341</v>
      </c>
      <c r="AG1505">
        <v>-7.7016000000000001E-2</v>
      </c>
    </row>
    <row r="1506" spans="1:33" x14ac:dyDescent="0.25">
      <c r="A1506" t="s">
        <v>1911</v>
      </c>
      <c r="B1506" t="s">
        <v>3581</v>
      </c>
      <c r="C1506" t="s">
        <v>3582</v>
      </c>
      <c r="D1506" t="s">
        <v>3583</v>
      </c>
      <c r="E1506" t="s">
        <v>3584</v>
      </c>
      <c r="F1506" t="s">
        <v>3585</v>
      </c>
      <c r="G1506" s="1">
        <v>-472.27232237985601</v>
      </c>
      <c r="H1506" s="1">
        <v>59.02</v>
      </c>
      <c r="I1506" s="2">
        <v>-27873.512466859102</v>
      </c>
      <c r="J1506" s="3">
        <v>-3.6028905478752088E-3</v>
      </c>
      <c r="K1506" s="4">
        <v>7736430.54</v>
      </c>
      <c r="L1506" s="5">
        <v>350001</v>
      </c>
      <c r="M1506" s="6">
        <v>22.1040241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4341</v>
      </c>
      <c r="AG1506">
        <v>-7.7016000000000001E-2</v>
      </c>
    </row>
    <row r="1507" spans="1:33" x14ac:dyDescent="0.25">
      <c r="A1507" t="s">
        <v>1911</v>
      </c>
      <c r="B1507" t="s">
        <v>3586</v>
      </c>
      <c r="C1507" t="s">
        <v>3587</v>
      </c>
      <c r="D1507" t="s">
        <v>3588</v>
      </c>
      <c r="E1507" t="s">
        <v>3589</v>
      </c>
      <c r="F1507" t="s">
        <v>3590</v>
      </c>
      <c r="G1507" s="1">
        <v>-1711.063288724526</v>
      </c>
      <c r="H1507" s="1">
        <v>61.29</v>
      </c>
      <c r="I1507" s="2">
        <v>-104871.0689659262</v>
      </c>
      <c r="J1507" s="3">
        <v>-1.355548510695039E-2</v>
      </c>
      <c r="K1507" s="4">
        <v>7736430.54</v>
      </c>
      <c r="L1507" s="5">
        <v>350001</v>
      </c>
      <c r="M1507" s="6">
        <v>22.1040241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4341</v>
      </c>
      <c r="AG1507">
        <v>-7.7016000000000001E-2</v>
      </c>
    </row>
    <row r="1508" spans="1:33" x14ac:dyDescent="0.25">
      <c r="A1508" t="s">
        <v>1911</v>
      </c>
      <c r="B1508" t="s">
        <v>3591</v>
      </c>
      <c r="C1508" t="s">
        <v>3592</v>
      </c>
      <c r="D1508" t="s">
        <v>3593</v>
      </c>
      <c r="E1508" t="s">
        <v>3594</v>
      </c>
      <c r="G1508" s="1">
        <v>-2796.5279006459691</v>
      </c>
      <c r="H1508" s="1">
        <v>12.73</v>
      </c>
      <c r="I1508" s="2">
        <v>-35599.800175223187</v>
      </c>
      <c r="J1508" s="3">
        <v>-4.601579499894687E-3</v>
      </c>
      <c r="K1508" s="4">
        <v>7736430.54</v>
      </c>
      <c r="L1508" s="5">
        <v>350001</v>
      </c>
      <c r="M1508" s="6">
        <v>22.1040241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4341</v>
      </c>
      <c r="AG1508">
        <v>-7.7016000000000001E-2</v>
      </c>
    </row>
    <row r="1509" spans="1:33" x14ac:dyDescent="0.25">
      <c r="A1509" t="s">
        <v>1911</v>
      </c>
      <c r="B1509" t="s">
        <v>3595</v>
      </c>
      <c r="C1509" t="s">
        <v>3596</v>
      </c>
      <c r="D1509" t="s">
        <v>3597</v>
      </c>
      <c r="E1509" t="s">
        <v>3598</v>
      </c>
      <c r="F1509" t="s">
        <v>3599</v>
      </c>
      <c r="G1509" s="1">
        <v>-2141.1765200455611</v>
      </c>
      <c r="H1509" s="1">
        <v>32.15</v>
      </c>
      <c r="I1509" s="2">
        <v>-68838.825119464775</v>
      </c>
      <c r="J1509" s="3">
        <v>-8.8980085536274692E-3</v>
      </c>
      <c r="K1509" s="4">
        <v>7736430.54</v>
      </c>
      <c r="L1509" s="5">
        <v>350001</v>
      </c>
      <c r="M1509" s="6">
        <v>22.1040241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4341</v>
      </c>
      <c r="AG1509">
        <v>-7.7016000000000001E-2</v>
      </c>
    </row>
    <row r="1510" spans="1:33" x14ac:dyDescent="0.25">
      <c r="A1510" t="s">
        <v>1911</v>
      </c>
      <c r="B1510" t="s">
        <v>3600</v>
      </c>
      <c r="C1510" t="s">
        <v>3601</v>
      </c>
      <c r="D1510" t="s">
        <v>3602</v>
      </c>
      <c r="E1510" t="s">
        <v>3603</v>
      </c>
      <c r="F1510" t="s">
        <v>3604</v>
      </c>
      <c r="G1510" s="1">
        <v>-27.75410645732785</v>
      </c>
      <c r="H1510" s="1">
        <v>200.12</v>
      </c>
      <c r="I1510" s="2">
        <v>-5554.1517842404492</v>
      </c>
      <c r="J1510" s="3">
        <v>-7.1792175416344518E-4</v>
      </c>
      <c r="K1510" s="4">
        <v>7736430.54</v>
      </c>
      <c r="L1510" s="5">
        <v>350001</v>
      </c>
      <c r="M1510" s="6">
        <v>22.1040241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4341</v>
      </c>
      <c r="AG1510">
        <v>-7.7016000000000001E-2</v>
      </c>
    </row>
    <row r="1511" spans="1:33" x14ac:dyDescent="0.25">
      <c r="A1511" t="s">
        <v>1911</v>
      </c>
      <c r="B1511" t="s">
        <v>3605</v>
      </c>
      <c r="C1511" t="s">
        <v>3606</v>
      </c>
      <c r="D1511" t="s">
        <v>3607</v>
      </c>
      <c r="E1511" t="s">
        <v>3608</v>
      </c>
      <c r="G1511" s="1">
        <v>-793.48085336289751</v>
      </c>
      <c r="H1511" s="1">
        <v>69.268704</v>
      </c>
      <c r="I1511" s="2">
        <v>-54963.390361261947</v>
      </c>
      <c r="J1511" s="3">
        <v>-7.1044896062961299E-3</v>
      </c>
      <c r="K1511" s="4">
        <v>7736430.54</v>
      </c>
      <c r="L1511" s="5">
        <v>350001</v>
      </c>
      <c r="M1511" s="6">
        <v>22.1040241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4341</v>
      </c>
      <c r="AG1511">
        <v>-7.7016000000000001E-2</v>
      </c>
    </row>
    <row r="1512" spans="1:33" x14ac:dyDescent="0.25">
      <c r="A1512" t="s">
        <v>1911</v>
      </c>
      <c r="B1512" t="s">
        <v>3609</v>
      </c>
      <c r="C1512" t="s">
        <v>3610</v>
      </c>
      <c r="D1512" t="s">
        <v>3611</v>
      </c>
      <c r="E1512" t="s">
        <v>3612</v>
      </c>
      <c r="F1512" t="s">
        <v>3613</v>
      </c>
      <c r="G1512" s="1">
        <v>-49.173036440700429</v>
      </c>
      <c r="H1512" s="1">
        <v>1021.86</v>
      </c>
      <c r="I1512" s="2">
        <v>-50247.959017294139</v>
      </c>
      <c r="J1512" s="3">
        <v>-6.4949796624547912E-3</v>
      </c>
      <c r="K1512" s="4">
        <v>7736430.54</v>
      </c>
      <c r="L1512" s="5">
        <v>350001</v>
      </c>
      <c r="M1512" s="6">
        <v>22.1040241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4341</v>
      </c>
      <c r="AG1512">
        <v>-7.7016000000000001E-2</v>
      </c>
    </row>
    <row r="1513" spans="1:33" x14ac:dyDescent="0.25">
      <c r="A1513" t="s">
        <v>1911</v>
      </c>
      <c r="B1513" t="s">
        <v>344</v>
      </c>
      <c r="C1513" t="s">
        <v>3614</v>
      </c>
      <c r="D1513" t="s">
        <v>346</v>
      </c>
      <c r="E1513" t="s">
        <v>347</v>
      </c>
      <c r="G1513" s="1">
        <v>-236.28699872502219</v>
      </c>
      <c r="H1513" s="1">
        <v>24.03</v>
      </c>
      <c r="I1513" s="2">
        <v>-5677.9765793622828</v>
      </c>
      <c r="J1513" s="3">
        <v>-7.3392717093563966E-4</v>
      </c>
      <c r="K1513" s="4">
        <v>7736430.54</v>
      </c>
      <c r="L1513" s="5">
        <v>350001</v>
      </c>
      <c r="M1513" s="6">
        <v>22.1040241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4341</v>
      </c>
      <c r="AG1513">
        <v>-7.7016000000000001E-2</v>
      </c>
    </row>
    <row r="1514" spans="1:33" x14ac:dyDescent="0.25">
      <c r="A1514" t="s">
        <v>1911</v>
      </c>
      <c r="B1514" t="s">
        <v>3615</v>
      </c>
      <c r="C1514" t="s">
        <v>3616</v>
      </c>
      <c r="D1514" t="s">
        <v>3617</v>
      </c>
      <c r="E1514" t="s">
        <v>3618</v>
      </c>
      <c r="F1514" t="s">
        <v>3619</v>
      </c>
      <c r="G1514" s="1">
        <v>-1727.5422894335641</v>
      </c>
      <c r="H1514" s="1">
        <v>57.86</v>
      </c>
      <c r="I1514" s="2">
        <v>-99955.596866626031</v>
      </c>
      <c r="J1514" s="3">
        <v>-1.292011817980156E-2</v>
      </c>
      <c r="K1514" s="4">
        <v>7736430.54</v>
      </c>
      <c r="L1514" s="5">
        <v>350001</v>
      </c>
      <c r="M1514" s="6">
        <v>22.1040241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4341</v>
      </c>
      <c r="AG1514">
        <v>-7.7016000000000001E-2</v>
      </c>
    </row>
    <row r="1515" spans="1:33" x14ac:dyDescent="0.25">
      <c r="A1515" t="s">
        <v>1911</v>
      </c>
      <c r="B1515" t="s">
        <v>870</v>
      </c>
      <c r="C1515" t="s">
        <v>3620</v>
      </c>
      <c r="D1515" t="s">
        <v>872</v>
      </c>
      <c r="E1515" t="s">
        <v>873</v>
      </c>
      <c r="F1515" t="s">
        <v>874</v>
      </c>
      <c r="G1515" s="1">
        <v>-824.40254805720303</v>
      </c>
      <c r="H1515" s="1">
        <v>61.34</v>
      </c>
      <c r="I1515" s="2">
        <v>-50568.852297828838</v>
      </c>
      <c r="J1515" s="3">
        <v>-6.5364578711552468E-3</v>
      </c>
      <c r="K1515" s="4">
        <v>7736430.54</v>
      </c>
      <c r="L1515" s="5">
        <v>350001</v>
      </c>
      <c r="M1515" s="6">
        <v>22.1040241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4341</v>
      </c>
      <c r="AG1515">
        <v>-7.7016000000000001E-2</v>
      </c>
    </row>
    <row r="1516" spans="1:33" x14ac:dyDescent="0.25">
      <c r="A1516" t="s">
        <v>1911</v>
      </c>
      <c r="B1516" t="s">
        <v>875</v>
      </c>
      <c r="C1516" t="s">
        <v>3621</v>
      </c>
      <c r="D1516" t="s">
        <v>877</v>
      </c>
      <c r="E1516" t="s">
        <v>878</v>
      </c>
      <c r="F1516" t="s">
        <v>879</v>
      </c>
      <c r="G1516" s="1">
        <v>-2173.6065900908079</v>
      </c>
      <c r="H1516" s="1">
        <v>83.54</v>
      </c>
      <c r="I1516" s="2">
        <v>-181583.09453618611</v>
      </c>
      <c r="J1516" s="3">
        <v>-2.347117234457664E-2</v>
      </c>
      <c r="K1516" s="4">
        <v>7736430.54</v>
      </c>
      <c r="L1516" s="5">
        <v>350001</v>
      </c>
      <c r="M1516" s="6">
        <v>22.1040241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4341</v>
      </c>
      <c r="AG1516">
        <v>-7.7016000000000001E-2</v>
      </c>
    </row>
    <row r="1517" spans="1:33" x14ac:dyDescent="0.25">
      <c r="A1517" t="s">
        <v>1911</v>
      </c>
      <c r="B1517" t="s">
        <v>348</v>
      </c>
      <c r="C1517" t="s">
        <v>3622</v>
      </c>
      <c r="D1517" t="s">
        <v>350</v>
      </c>
      <c r="E1517" t="s">
        <v>351</v>
      </c>
      <c r="F1517" t="s">
        <v>352</v>
      </c>
      <c r="G1517" s="1">
        <v>-2297.142531332936</v>
      </c>
      <c r="H1517" s="1">
        <v>56.35</v>
      </c>
      <c r="I1517" s="2">
        <v>-129443.9816406109</v>
      </c>
      <c r="J1517" s="3">
        <v>-1.673174482357738E-2</v>
      </c>
      <c r="K1517" s="4">
        <v>7736430.54</v>
      </c>
      <c r="L1517" s="5">
        <v>350001</v>
      </c>
      <c r="M1517" s="6">
        <v>22.1040241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4341</v>
      </c>
      <c r="AG1517">
        <v>-7.7016000000000001E-2</v>
      </c>
    </row>
    <row r="1518" spans="1:33" x14ac:dyDescent="0.25">
      <c r="A1518" t="s">
        <v>1911</v>
      </c>
      <c r="B1518" t="s">
        <v>3623</v>
      </c>
      <c r="C1518" t="s">
        <v>3624</v>
      </c>
      <c r="D1518" t="s">
        <v>3625</v>
      </c>
      <c r="E1518" t="s">
        <v>3626</v>
      </c>
      <c r="F1518" t="s">
        <v>3627</v>
      </c>
      <c r="G1518" s="1">
        <v>-76.700886595387018</v>
      </c>
      <c r="H1518" s="1">
        <v>153.22</v>
      </c>
      <c r="I1518" s="2">
        <v>-11752.1098441452</v>
      </c>
      <c r="J1518" s="3">
        <v>-1.519060991161591E-3</v>
      </c>
      <c r="K1518" s="4">
        <v>7736430.54</v>
      </c>
      <c r="L1518" s="5">
        <v>350001</v>
      </c>
      <c r="M1518" s="6">
        <v>22.1040241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4341</v>
      </c>
      <c r="AG1518">
        <v>-7.7016000000000001E-2</v>
      </c>
    </row>
    <row r="1519" spans="1:33" x14ac:dyDescent="0.25">
      <c r="A1519" t="s">
        <v>1911</v>
      </c>
      <c r="B1519" t="s">
        <v>880</v>
      </c>
      <c r="C1519" t="s">
        <v>3628</v>
      </c>
      <c r="D1519" t="s">
        <v>882</v>
      </c>
      <c r="E1519" t="s">
        <v>883</v>
      </c>
      <c r="F1519" t="s">
        <v>884</v>
      </c>
      <c r="G1519" s="1">
        <v>-92.048605791219131</v>
      </c>
      <c r="H1519" s="1">
        <v>63.86</v>
      </c>
      <c r="I1519" s="2">
        <v>-5878.2239658272538</v>
      </c>
      <c r="J1519" s="3">
        <v>-7.5981086308922691E-4</v>
      </c>
      <c r="K1519" s="4">
        <v>7736430.54</v>
      </c>
      <c r="L1519" s="5">
        <v>350001</v>
      </c>
      <c r="M1519" s="6">
        <v>22.1040241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4341</v>
      </c>
      <c r="AG1519">
        <v>-7.7016000000000001E-2</v>
      </c>
    </row>
    <row r="1520" spans="1:33" x14ac:dyDescent="0.25">
      <c r="A1520" t="s">
        <v>1911</v>
      </c>
      <c r="B1520" t="s">
        <v>353</v>
      </c>
      <c r="C1520" t="s">
        <v>3629</v>
      </c>
      <c r="D1520" t="s">
        <v>355</v>
      </c>
      <c r="E1520" t="s">
        <v>356</v>
      </c>
      <c r="F1520" t="s">
        <v>357</v>
      </c>
      <c r="G1520" s="1">
        <v>-228.6319938189929</v>
      </c>
      <c r="H1520" s="1">
        <v>36.130000000000003</v>
      </c>
      <c r="I1520" s="2">
        <v>-8260.4739366802132</v>
      </c>
      <c r="J1520" s="3">
        <v>-1.067737103560968E-3</v>
      </c>
      <c r="K1520" s="4">
        <v>7736430.54</v>
      </c>
      <c r="L1520" s="5">
        <v>350001</v>
      </c>
      <c r="M1520" s="6">
        <v>22.1040241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4341</v>
      </c>
      <c r="AG1520">
        <v>-7.7016000000000001E-2</v>
      </c>
    </row>
    <row r="1521" spans="1:33" x14ac:dyDescent="0.25">
      <c r="A1521" t="s">
        <v>1911</v>
      </c>
      <c r="B1521" t="s">
        <v>363</v>
      </c>
      <c r="C1521" t="s">
        <v>3630</v>
      </c>
      <c r="D1521" t="s">
        <v>365</v>
      </c>
      <c r="E1521" t="s">
        <v>366</v>
      </c>
      <c r="F1521" t="s">
        <v>367</v>
      </c>
      <c r="G1521" s="1">
        <v>-313.85520114720072</v>
      </c>
      <c r="H1521" s="1">
        <v>36.270000000000003</v>
      </c>
      <c r="I1521" s="2">
        <v>-11383.528145608971</v>
      </c>
      <c r="J1521" s="3">
        <v>-1.471418645427271E-3</v>
      </c>
      <c r="K1521" s="4">
        <v>7736430.54</v>
      </c>
      <c r="L1521" s="5">
        <v>350001</v>
      </c>
      <c r="M1521" s="6">
        <v>22.1040241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4341</v>
      </c>
      <c r="AG1521">
        <v>-7.7016000000000001E-2</v>
      </c>
    </row>
    <row r="1522" spans="1:33" x14ac:dyDescent="0.25">
      <c r="A1522" t="s">
        <v>1911</v>
      </c>
      <c r="B1522" t="s">
        <v>3631</v>
      </c>
      <c r="C1522" t="s">
        <v>3632</v>
      </c>
      <c r="D1522" t="s">
        <v>3633</v>
      </c>
      <c r="E1522" t="s">
        <v>3634</v>
      </c>
      <c r="F1522" t="s">
        <v>3635</v>
      </c>
      <c r="G1522" s="1">
        <v>-1776.262813268982</v>
      </c>
      <c r="H1522" s="1">
        <v>32.380000000000003</v>
      </c>
      <c r="I1522" s="2">
        <v>-57515.389893649648</v>
      </c>
      <c r="J1522" s="3">
        <v>-7.4343574334798648E-3</v>
      </c>
      <c r="K1522" s="4">
        <v>7736430.54</v>
      </c>
      <c r="L1522" s="5">
        <v>350001</v>
      </c>
      <c r="M1522" s="6">
        <v>22.1040241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4341</v>
      </c>
      <c r="AG1522">
        <v>-7.7016000000000001E-2</v>
      </c>
    </row>
    <row r="1523" spans="1:33" x14ac:dyDescent="0.25">
      <c r="A1523" t="s">
        <v>1911</v>
      </c>
      <c r="B1523" t="s">
        <v>3636</v>
      </c>
      <c r="C1523" t="s">
        <v>3637</v>
      </c>
      <c r="D1523" t="s">
        <v>3638</v>
      </c>
      <c r="E1523" t="s">
        <v>3639</v>
      </c>
      <c r="F1523" t="s">
        <v>3640</v>
      </c>
      <c r="G1523" s="1">
        <v>-25.86863726865068</v>
      </c>
      <c r="H1523" s="1">
        <v>467.65</v>
      </c>
      <c r="I1523" s="2">
        <v>-12097.468218684489</v>
      </c>
      <c r="J1523" s="3">
        <v>-1.56370152309084E-3</v>
      </c>
      <c r="K1523" s="4">
        <v>7736430.54</v>
      </c>
      <c r="L1523" s="5">
        <v>350001</v>
      </c>
      <c r="M1523" s="6">
        <v>22.1040241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4341</v>
      </c>
      <c r="AG1523">
        <v>-7.7016000000000001E-2</v>
      </c>
    </row>
    <row r="1524" spans="1:33" x14ac:dyDescent="0.25">
      <c r="A1524" t="s">
        <v>1911</v>
      </c>
      <c r="B1524" t="s">
        <v>3641</v>
      </c>
      <c r="C1524" t="s">
        <v>3642</v>
      </c>
      <c r="D1524" t="s">
        <v>3643</v>
      </c>
      <c r="E1524" t="s">
        <v>3644</v>
      </c>
      <c r="F1524" t="s">
        <v>3645</v>
      </c>
      <c r="G1524" s="1">
        <v>-17.308607152056361</v>
      </c>
      <c r="H1524" s="1">
        <v>472.27</v>
      </c>
      <c r="I1524" s="2">
        <v>-8174.3358997016576</v>
      </c>
      <c r="J1524" s="3">
        <v>-1.05660302350516E-3</v>
      </c>
      <c r="K1524" s="4">
        <v>7736430.54</v>
      </c>
      <c r="L1524" s="5">
        <v>350001</v>
      </c>
      <c r="M1524" s="6">
        <v>22.1040241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4341</v>
      </c>
      <c r="AG1524">
        <v>-7.7016000000000001E-2</v>
      </c>
    </row>
    <row r="1525" spans="1:33" x14ac:dyDescent="0.25">
      <c r="A1525" t="s">
        <v>1911</v>
      </c>
      <c r="B1525" t="s">
        <v>2318</v>
      </c>
      <c r="C1525" t="s">
        <v>2319</v>
      </c>
      <c r="D1525" t="s">
        <v>2320</v>
      </c>
      <c r="E1525" t="s">
        <v>2321</v>
      </c>
      <c r="F1525" t="s">
        <v>2322</v>
      </c>
      <c r="G1525" s="1">
        <v>-86.505326376508265</v>
      </c>
      <c r="H1525" s="1">
        <v>101.67</v>
      </c>
      <c r="I1525" s="2">
        <v>-8794.9965326995953</v>
      </c>
      <c r="J1525" s="3">
        <v>-1.136828733513013E-3</v>
      </c>
      <c r="K1525" s="4">
        <v>7736430.54</v>
      </c>
      <c r="L1525" s="5">
        <v>350001</v>
      </c>
      <c r="M1525" s="6">
        <v>22.1040241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4341</v>
      </c>
      <c r="AG1525">
        <v>-7.7016000000000001E-2</v>
      </c>
    </row>
    <row r="1526" spans="1:33" x14ac:dyDescent="0.25">
      <c r="A1526" t="s">
        <v>1911</v>
      </c>
      <c r="B1526" t="s">
        <v>3646</v>
      </c>
      <c r="C1526" t="s">
        <v>3647</v>
      </c>
      <c r="D1526" t="s">
        <v>3648</v>
      </c>
      <c r="E1526" t="s">
        <v>3649</v>
      </c>
      <c r="G1526" s="1">
        <v>-167.01486073302311</v>
      </c>
      <c r="H1526" s="1">
        <v>167.77312000000001</v>
      </c>
      <c r="I1526" s="2">
        <v>-28020.60427154478</v>
      </c>
      <c r="J1526" s="3">
        <v>-3.6219034251866729E-3</v>
      </c>
      <c r="K1526" s="4">
        <v>7736430.54</v>
      </c>
      <c r="L1526" s="5">
        <v>350001</v>
      </c>
      <c r="M1526" s="6">
        <v>22.1040241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4341</v>
      </c>
      <c r="AG1526">
        <v>-7.7016000000000001E-2</v>
      </c>
    </row>
    <row r="1527" spans="1:33" x14ac:dyDescent="0.25">
      <c r="A1527" t="s">
        <v>1911</v>
      </c>
      <c r="B1527" t="s">
        <v>3650</v>
      </c>
      <c r="C1527" t="s">
        <v>3651</v>
      </c>
      <c r="D1527" t="s">
        <v>3652</v>
      </c>
      <c r="E1527" t="s">
        <v>3653</v>
      </c>
      <c r="G1527" s="1">
        <v>-108.7915721866723</v>
      </c>
      <c r="H1527" s="1">
        <v>222.90154000000001</v>
      </c>
      <c r="I1527" s="2">
        <v>-24249.808979430429</v>
      </c>
      <c r="J1527" s="3">
        <v>-3.1344957928660512E-3</v>
      </c>
      <c r="K1527" s="4">
        <v>7736430.54</v>
      </c>
      <c r="L1527" s="5">
        <v>350001</v>
      </c>
      <c r="M1527" s="6">
        <v>22.1040241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4341</v>
      </c>
      <c r="AG1527">
        <v>-7.7016000000000001E-2</v>
      </c>
    </row>
    <row r="1528" spans="1:33" x14ac:dyDescent="0.25">
      <c r="A1528" t="s">
        <v>1911</v>
      </c>
      <c r="B1528" t="s">
        <v>3654</v>
      </c>
      <c r="C1528" t="s">
        <v>3655</v>
      </c>
      <c r="D1528" t="s">
        <v>3656</v>
      </c>
      <c r="E1528" t="s">
        <v>3657</v>
      </c>
      <c r="F1528" t="s">
        <v>3658</v>
      </c>
      <c r="G1528" s="1">
        <v>-26.811371862989269</v>
      </c>
      <c r="H1528" s="1">
        <v>237.58</v>
      </c>
      <c r="I1528" s="2">
        <v>-6369.84572720899</v>
      </c>
      <c r="J1528" s="3">
        <v>-8.2335719221864685E-4</v>
      </c>
      <c r="K1528" s="4">
        <v>7736430.54</v>
      </c>
      <c r="L1528" s="5">
        <v>350001</v>
      </c>
      <c r="M1528" s="6">
        <v>22.1040241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4341</v>
      </c>
      <c r="AG1528">
        <v>-7.7016000000000001E-2</v>
      </c>
    </row>
    <row r="1529" spans="1:33" x14ac:dyDescent="0.25">
      <c r="A1529" t="s">
        <v>1911</v>
      </c>
      <c r="B1529" t="s">
        <v>895</v>
      </c>
      <c r="C1529" t="s">
        <v>3659</v>
      </c>
      <c r="D1529" t="s">
        <v>897</v>
      </c>
      <c r="E1529" t="s">
        <v>898</v>
      </c>
      <c r="F1529" t="s">
        <v>899</v>
      </c>
      <c r="G1529" s="1">
        <v>-30.808566542984849</v>
      </c>
      <c r="H1529" s="1">
        <v>163.34</v>
      </c>
      <c r="I1529" s="2">
        <v>-5032.2712591311456</v>
      </c>
      <c r="J1529" s="3">
        <v>-6.5046422030322338E-4</v>
      </c>
      <c r="K1529" s="4">
        <v>7736430.54</v>
      </c>
      <c r="L1529" s="5">
        <v>350001</v>
      </c>
      <c r="M1529" s="6">
        <v>22.1040241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4341</v>
      </c>
      <c r="AG1529">
        <v>-7.7016000000000001E-2</v>
      </c>
    </row>
    <row r="1530" spans="1:33" x14ac:dyDescent="0.25">
      <c r="A1530" t="s">
        <v>1911</v>
      </c>
      <c r="B1530" t="s">
        <v>3660</v>
      </c>
      <c r="C1530" t="s">
        <v>3661</v>
      </c>
      <c r="D1530" t="s">
        <v>3662</v>
      </c>
      <c r="E1530" t="s">
        <v>3663</v>
      </c>
      <c r="F1530" t="s">
        <v>3664</v>
      </c>
      <c r="G1530" s="1">
        <v>-79.038868389346703</v>
      </c>
      <c r="H1530" s="1">
        <v>199.56</v>
      </c>
      <c r="I1530" s="2">
        <v>-15772.99657577803</v>
      </c>
      <c r="J1530" s="3">
        <v>-2.038795086988272E-3</v>
      </c>
      <c r="K1530" s="4">
        <v>7736430.54</v>
      </c>
      <c r="L1530" s="5">
        <v>350001</v>
      </c>
      <c r="M1530" s="6">
        <v>22.1040241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4341</v>
      </c>
      <c r="AG1530">
        <v>-7.7016000000000001E-2</v>
      </c>
    </row>
    <row r="1531" spans="1:33" x14ac:dyDescent="0.25">
      <c r="A1531" t="s">
        <v>1911</v>
      </c>
      <c r="B1531" t="s">
        <v>3665</v>
      </c>
      <c r="C1531" t="s">
        <v>3666</v>
      </c>
      <c r="D1531" t="s">
        <v>3667</v>
      </c>
      <c r="E1531" t="s">
        <v>3668</v>
      </c>
      <c r="F1531" t="s">
        <v>3669</v>
      </c>
      <c r="G1531" s="1">
        <v>-43.139535036933502</v>
      </c>
      <c r="H1531" s="1">
        <v>115.72577800000001</v>
      </c>
      <c r="I1531" s="2">
        <v>-4992.356254707388</v>
      </c>
      <c r="J1531" s="3">
        <v>-6.4530486364418229E-4</v>
      </c>
      <c r="K1531" s="4">
        <v>7736430.54</v>
      </c>
      <c r="L1531" s="5">
        <v>350001</v>
      </c>
      <c r="M1531" s="6">
        <v>22.1040241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4341</v>
      </c>
      <c r="AG1531">
        <v>-7.7016000000000001E-2</v>
      </c>
    </row>
    <row r="1532" spans="1:33" x14ac:dyDescent="0.25">
      <c r="A1532" t="s">
        <v>1911</v>
      </c>
      <c r="B1532" t="s">
        <v>3670</v>
      </c>
      <c r="C1532" t="s">
        <v>3671</v>
      </c>
      <c r="D1532" t="s">
        <v>3672</v>
      </c>
      <c r="E1532" t="s">
        <v>3673</v>
      </c>
      <c r="G1532" s="1">
        <v>-197.823427276008</v>
      </c>
      <c r="H1532" s="1">
        <v>42.680402000000001</v>
      </c>
      <c r="I1532" s="2">
        <v>-8443.1834011577866</v>
      </c>
      <c r="J1532" s="3">
        <v>-1.0913538688809561E-3</v>
      </c>
      <c r="K1532" s="4">
        <v>7736430.54</v>
      </c>
      <c r="L1532" s="5">
        <v>350001</v>
      </c>
      <c r="M1532" s="6">
        <v>22.1040241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4341</v>
      </c>
      <c r="AG1532">
        <v>-7.7016000000000001E-2</v>
      </c>
    </row>
    <row r="1533" spans="1:33" x14ac:dyDescent="0.25">
      <c r="A1533" t="s">
        <v>1911</v>
      </c>
      <c r="B1533" t="s">
        <v>388</v>
      </c>
      <c r="C1533" t="s">
        <v>3674</v>
      </c>
      <c r="D1533" t="s">
        <v>390</v>
      </c>
      <c r="E1533" t="s">
        <v>391</v>
      </c>
      <c r="F1533" t="s">
        <v>392</v>
      </c>
      <c r="G1533" s="1">
        <v>-1783.6538524885971</v>
      </c>
      <c r="H1533" s="1">
        <v>22.61</v>
      </c>
      <c r="I1533" s="2">
        <v>-40328.413604767171</v>
      </c>
      <c r="J1533" s="3">
        <v>-5.2127933413549619E-3</v>
      </c>
      <c r="K1533" s="4">
        <v>7736430.54</v>
      </c>
      <c r="L1533" s="5">
        <v>350001</v>
      </c>
      <c r="M1533" s="6">
        <v>22.1040241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4341</v>
      </c>
      <c r="AG1533">
        <v>-7.7016000000000001E-2</v>
      </c>
    </row>
    <row r="1534" spans="1:33" x14ac:dyDescent="0.25">
      <c r="A1534" t="s">
        <v>1911</v>
      </c>
      <c r="B1534" t="s">
        <v>3675</v>
      </c>
      <c r="C1534" t="s">
        <v>3676</v>
      </c>
      <c r="D1534" t="s">
        <v>3677</v>
      </c>
      <c r="E1534" t="s">
        <v>3678</v>
      </c>
      <c r="G1534" s="1">
        <v>-112.9773137855356</v>
      </c>
      <c r="H1534" s="1">
        <v>61.959775999999998</v>
      </c>
      <c r="I1534" s="2">
        <v>-7000.0490552335004</v>
      </c>
      <c r="J1534" s="3">
        <v>-9.0481637740309892E-4</v>
      </c>
      <c r="K1534" s="4">
        <v>7736430.54</v>
      </c>
      <c r="L1534" s="5">
        <v>350001</v>
      </c>
      <c r="M1534" s="6">
        <v>22.1040241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4341</v>
      </c>
      <c r="AG1534">
        <v>-7.7016000000000001E-2</v>
      </c>
    </row>
    <row r="1535" spans="1:33" x14ac:dyDescent="0.25">
      <c r="A1535" t="s">
        <v>1911</v>
      </c>
      <c r="B1535" t="s">
        <v>3679</v>
      </c>
      <c r="C1535" t="s">
        <v>3680</v>
      </c>
      <c r="D1535" t="s">
        <v>3681</v>
      </c>
      <c r="E1535" t="s">
        <v>3682</v>
      </c>
      <c r="G1535" s="1">
        <v>-2256.7934906952441</v>
      </c>
      <c r="H1535" s="1">
        <v>9.3541819999999998</v>
      </c>
      <c r="I1535" s="2">
        <v>-21110.457048378619</v>
      </c>
      <c r="J1535" s="3">
        <v>-2.7287076306353828E-3</v>
      </c>
      <c r="K1535" s="4">
        <v>7736430.54</v>
      </c>
      <c r="L1535" s="5">
        <v>350001</v>
      </c>
      <c r="M1535" s="6">
        <v>22.1040241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4341</v>
      </c>
      <c r="AG1535">
        <v>-7.7016000000000001E-2</v>
      </c>
    </row>
    <row r="1536" spans="1:33" x14ac:dyDescent="0.25">
      <c r="A1536" t="s">
        <v>1911</v>
      </c>
      <c r="B1536" t="s">
        <v>3683</v>
      </c>
      <c r="C1536" t="s">
        <v>3684</v>
      </c>
      <c r="D1536" t="s">
        <v>3685</v>
      </c>
      <c r="E1536" t="s">
        <v>3686</v>
      </c>
      <c r="G1536" s="1">
        <v>-897.70959011297111</v>
      </c>
      <c r="H1536" s="1">
        <v>20.778367500000002</v>
      </c>
      <c r="I1536" s="2">
        <v>-18652.939771641679</v>
      </c>
      <c r="J1536" s="3">
        <v>-2.4110524453363319E-3</v>
      </c>
      <c r="K1536" s="4">
        <v>7736430.54</v>
      </c>
      <c r="L1536" s="5">
        <v>350001</v>
      </c>
      <c r="M1536" s="6">
        <v>22.1040241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4341</v>
      </c>
      <c r="AG1536">
        <v>-7.7016000000000001E-2</v>
      </c>
    </row>
    <row r="1537" spans="1:33" x14ac:dyDescent="0.25">
      <c r="A1537" t="s">
        <v>1911</v>
      </c>
      <c r="B1537" t="s">
        <v>3687</v>
      </c>
      <c r="C1537" t="s">
        <v>3688</v>
      </c>
      <c r="D1537" t="s">
        <v>3689</v>
      </c>
      <c r="E1537" t="s">
        <v>3690</v>
      </c>
      <c r="F1537" t="s">
        <v>3691</v>
      </c>
      <c r="G1537" s="1">
        <v>-98.760876102909833</v>
      </c>
      <c r="H1537" s="1">
        <v>69.47</v>
      </c>
      <c r="I1537" s="2">
        <v>-6860.9180628691456</v>
      </c>
      <c r="J1537" s="3">
        <v>-8.8683250336131698E-4</v>
      </c>
      <c r="K1537" s="4">
        <v>7736430.54</v>
      </c>
      <c r="L1537" s="5">
        <v>350001</v>
      </c>
      <c r="M1537" s="6">
        <v>22.1040241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4341</v>
      </c>
      <c r="AG1537">
        <v>-7.7016000000000001E-2</v>
      </c>
    </row>
    <row r="1538" spans="1:33" x14ac:dyDescent="0.25">
      <c r="A1538" t="s">
        <v>1911</v>
      </c>
      <c r="B1538" t="s">
        <v>915</v>
      </c>
      <c r="C1538" t="s">
        <v>3692</v>
      </c>
      <c r="D1538" t="s">
        <v>917</v>
      </c>
      <c r="E1538" t="s">
        <v>918</v>
      </c>
      <c r="F1538" t="s">
        <v>919</v>
      </c>
      <c r="G1538" s="1">
        <v>-65.689746533512377</v>
      </c>
      <c r="H1538" s="1">
        <v>401.98</v>
      </c>
      <c r="I1538" s="2">
        <v>-26405.964311541309</v>
      </c>
      <c r="J1538" s="3">
        <v>-3.4131973621443911E-3</v>
      </c>
      <c r="K1538" s="4">
        <v>7736430.54</v>
      </c>
      <c r="L1538" s="5">
        <v>350001</v>
      </c>
      <c r="M1538" s="6">
        <v>22.1040241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4341</v>
      </c>
      <c r="AG1538">
        <v>-7.7016000000000001E-2</v>
      </c>
    </row>
    <row r="1539" spans="1:33" x14ac:dyDescent="0.25">
      <c r="A1539" t="s">
        <v>1911</v>
      </c>
      <c r="B1539" t="s">
        <v>3693</v>
      </c>
      <c r="C1539" t="s">
        <v>3694</v>
      </c>
      <c r="D1539" t="s">
        <v>3695</v>
      </c>
      <c r="E1539" t="s">
        <v>3696</v>
      </c>
      <c r="F1539" t="s">
        <v>3697</v>
      </c>
      <c r="G1539" s="1">
        <v>-133.18954348815481</v>
      </c>
      <c r="H1539" s="1">
        <v>38.572932999999999</v>
      </c>
      <c r="I1539" s="2">
        <v>-5137.5113372691831</v>
      </c>
      <c r="J1539" s="3">
        <v>-6.6406740301053397E-4</v>
      </c>
      <c r="K1539" s="4">
        <v>7736430.54</v>
      </c>
      <c r="L1539" s="5">
        <v>350001</v>
      </c>
      <c r="M1539" s="6">
        <v>22.1040241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3"/>
        <v xml:space="preserve"> </v>
      </c>
      <c r="AB1539" s="8" t="s">
        <v>4341</v>
      </c>
      <c r="AG1539">
        <v>-7.7016000000000001E-2</v>
      </c>
    </row>
    <row r="1540" spans="1:33" x14ac:dyDescent="0.25">
      <c r="A1540" t="s">
        <v>1911</v>
      </c>
      <c r="B1540" t="s">
        <v>3698</v>
      </c>
      <c r="C1540" t="s">
        <v>3699</v>
      </c>
      <c r="D1540" t="s">
        <v>3700</v>
      </c>
      <c r="E1540" t="s">
        <v>3701</v>
      </c>
      <c r="G1540" s="1">
        <v>-8.1829362788588895</v>
      </c>
      <c r="H1540" s="1">
        <v>704.54340000000002</v>
      </c>
      <c r="I1540" s="2">
        <v>-5765.2337478905902</v>
      </c>
      <c r="J1540" s="3">
        <v>-7.4520590834265931E-4</v>
      </c>
      <c r="K1540" s="4">
        <v>7736430.54</v>
      </c>
      <c r="L1540" s="5">
        <v>350001</v>
      </c>
      <c r="M1540" s="6">
        <v>22.1040241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3"/>
        <v xml:space="preserve"> </v>
      </c>
      <c r="AB1540" s="8" t="s">
        <v>4341</v>
      </c>
      <c r="AG1540">
        <v>-7.7016000000000001E-2</v>
      </c>
    </row>
    <row r="1541" spans="1:33" x14ac:dyDescent="0.25">
      <c r="A1541" t="s">
        <v>1911</v>
      </c>
      <c r="B1541" t="s">
        <v>3702</v>
      </c>
      <c r="C1541" t="s">
        <v>3703</v>
      </c>
      <c r="D1541" t="s">
        <v>3704</v>
      </c>
      <c r="E1541" t="s">
        <v>3705</v>
      </c>
      <c r="F1541" t="s">
        <v>3706</v>
      </c>
      <c r="G1541" s="1">
        <v>-805.81182185684622</v>
      </c>
      <c r="H1541" s="1">
        <v>43.758330000000001</v>
      </c>
      <c r="I1541" s="2">
        <v>-35260.979618713092</v>
      </c>
      <c r="J1541" s="3">
        <v>-4.557784037018329E-3</v>
      </c>
      <c r="K1541" s="4">
        <v>7736430.54</v>
      </c>
      <c r="L1541" s="5">
        <v>350001</v>
      </c>
      <c r="M1541" s="6">
        <v>22.1040241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ref="S1541:S1604" si="24">IF(ISNUMBER(N1541),Q1541*N1541,IF(ISNUMBER(R1541),J1541*R1541," "))</f>
        <v xml:space="preserve"> </v>
      </c>
      <c r="AB1541" s="8" t="s">
        <v>4341</v>
      </c>
      <c r="AG1541">
        <v>-7.7016000000000001E-2</v>
      </c>
    </row>
    <row r="1542" spans="1:33" x14ac:dyDescent="0.25">
      <c r="A1542" t="s">
        <v>1911</v>
      </c>
      <c r="B1542" t="s">
        <v>3707</v>
      </c>
      <c r="C1542" t="s">
        <v>3708</v>
      </c>
      <c r="D1542" t="s">
        <v>3709</v>
      </c>
      <c r="E1542" t="s">
        <v>3710</v>
      </c>
      <c r="F1542" t="s">
        <v>3711</v>
      </c>
      <c r="G1542" s="1">
        <v>-980.33084996080447</v>
      </c>
      <c r="H1542" s="1">
        <v>66.25</v>
      </c>
      <c r="I1542" s="2">
        <v>-64946.918809903298</v>
      </c>
      <c r="J1542" s="3">
        <v>-8.394946283574246E-3</v>
      </c>
      <c r="K1542" s="4">
        <v>7736430.54</v>
      </c>
      <c r="L1542" s="5">
        <v>350001</v>
      </c>
      <c r="M1542" s="6">
        <v>22.1040241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4341</v>
      </c>
      <c r="AG1542">
        <v>-7.7016000000000001E-2</v>
      </c>
    </row>
    <row r="1543" spans="1:33" x14ac:dyDescent="0.25">
      <c r="A1543" t="s">
        <v>1911</v>
      </c>
      <c r="B1543" t="s">
        <v>3712</v>
      </c>
      <c r="C1543" t="s">
        <v>3713</v>
      </c>
      <c r="D1543" t="s">
        <v>3714</v>
      </c>
      <c r="E1543" t="s">
        <v>3715</v>
      </c>
      <c r="F1543" t="s">
        <v>3716</v>
      </c>
      <c r="G1543" s="1">
        <v>-1702.5786773754789</v>
      </c>
      <c r="H1543" s="1">
        <v>101.19</v>
      </c>
      <c r="I1543" s="2">
        <v>-172283.9363636247</v>
      </c>
      <c r="J1543" s="3">
        <v>-2.2269176395090431E-2</v>
      </c>
      <c r="K1543" s="4">
        <v>7736430.54</v>
      </c>
      <c r="L1543" s="5">
        <v>350001</v>
      </c>
      <c r="M1543" s="6">
        <v>22.1040241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4341</v>
      </c>
      <c r="AG1543">
        <v>-7.7016000000000001E-2</v>
      </c>
    </row>
    <row r="1544" spans="1:33" x14ac:dyDescent="0.25">
      <c r="A1544" t="s">
        <v>1911</v>
      </c>
      <c r="B1544" t="s">
        <v>3717</v>
      </c>
      <c r="C1544" t="s">
        <v>3718</v>
      </c>
      <c r="D1544" t="s">
        <v>3719</v>
      </c>
      <c r="E1544" t="s">
        <v>3720</v>
      </c>
      <c r="F1544" t="s">
        <v>3721</v>
      </c>
      <c r="G1544" s="1">
        <v>-69.762359981055056</v>
      </c>
      <c r="H1544" s="1">
        <v>70.62</v>
      </c>
      <c r="I1544" s="2">
        <v>-4926.6178618621079</v>
      </c>
      <c r="J1544" s="3">
        <v>-6.3680761255333496E-4</v>
      </c>
      <c r="K1544" s="4">
        <v>7736430.54</v>
      </c>
      <c r="L1544" s="5">
        <v>350001</v>
      </c>
      <c r="M1544" s="6">
        <v>22.1040241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4341</v>
      </c>
      <c r="AG1544">
        <v>-7.7016000000000001E-2</v>
      </c>
    </row>
    <row r="1545" spans="1:33" x14ac:dyDescent="0.25">
      <c r="A1545" t="s">
        <v>1911</v>
      </c>
      <c r="B1545" t="s">
        <v>3722</v>
      </c>
      <c r="C1545" t="s">
        <v>3723</v>
      </c>
      <c r="D1545" t="s">
        <v>3724</v>
      </c>
      <c r="E1545" t="s">
        <v>3725</v>
      </c>
      <c r="F1545" t="s">
        <v>3726</v>
      </c>
      <c r="G1545" s="1">
        <v>-911.92602779559695</v>
      </c>
      <c r="H1545" s="1">
        <v>52.15</v>
      </c>
      <c r="I1545" s="2">
        <v>-47556.942349540383</v>
      </c>
      <c r="J1545" s="3">
        <v>-6.1471426782228151E-3</v>
      </c>
      <c r="K1545" s="4">
        <v>7736430.54</v>
      </c>
      <c r="L1545" s="5">
        <v>350001</v>
      </c>
      <c r="M1545" s="6">
        <v>22.1040241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4341</v>
      </c>
      <c r="AG1545">
        <v>-7.7016000000000001E-2</v>
      </c>
    </row>
    <row r="1546" spans="1:33" x14ac:dyDescent="0.25">
      <c r="A1546" t="s">
        <v>1911</v>
      </c>
      <c r="B1546" t="s">
        <v>3727</v>
      </c>
      <c r="C1546" t="s">
        <v>3728</v>
      </c>
      <c r="D1546" t="s">
        <v>3729</v>
      </c>
      <c r="E1546" t="s">
        <v>3730</v>
      </c>
      <c r="F1546" t="s">
        <v>3731</v>
      </c>
      <c r="G1546" s="1">
        <v>-1015.098901800011</v>
      </c>
      <c r="H1546" s="1">
        <v>71.33</v>
      </c>
      <c r="I1546" s="2">
        <v>-72407.004665394808</v>
      </c>
      <c r="J1546" s="3">
        <v>-9.3592263629881708E-3</v>
      </c>
      <c r="K1546" s="4">
        <v>7736430.54</v>
      </c>
      <c r="L1546" s="5">
        <v>350001</v>
      </c>
      <c r="M1546" s="6">
        <v>22.1040241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4341</v>
      </c>
      <c r="AG1546">
        <v>-7.7016000000000001E-2</v>
      </c>
    </row>
    <row r="1547" spans="1:33" x14ac:dyDescent="0.25">
      <c r="A1547" t="s">
        <v>1911</v>
      </c>
      <c r="B1547" t="s">
        <v>3732</v>
      </c>
      <c r="C1547" t="s">
        <v>3733</v>
      </c>
      <c r="D1547" t="s">
        <v>3734</v>
      </c>
      <c r="E1547" t="s">
        <v>3735</v>
      </c>
      <c r="F1547" t="s">
        <v>3736</v>
      </c>
      <c r="G1547" s="1">
        <v>-799.3258078477968</v>
      </c>
      <c r="H1547" s="1">
        <v>54.75</v>
      </c>
      <c r="I1547" s="2">
        <v>-43763.087979666867</v>
      </c>
      <c r="J1547" s="3">
        <v>-5.6567544623320398E-3</v>
      </c>
      <c r="K1547" s="4">
        <v>7736430.54</v>
      </c>
      <c r="L1547" s="5">
        <v>350001</v>
      </c>
      <c r="M1547" s="6">
        <v>22.1040241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4341</v>
      </c>
      <c r="AG1547">
        <v>-7.7016000000000001E-2</v>
      </c>
    </row>
    <row r="1548" spans="1:33" x14ac:dyDescent="0.25">
      <c r="A1548" t="s">
        <v>1911</v>
      </c>
      <c r="B1548" t="s">
        <v>3737</v>
      </c>
      <c r="C1548" t="s">
        <v>3738</v>
      </c>
      <c r="D1548" t="s">
        <v>3739</v>
      </c>
      <c r="E1548" t="s">
        <v>3740</v>
      </c>
      <c r="F1548" t="s">
        <v>3741</v>
      </c>
      <c r="G1548" s="1">
        <v>-40.349040637691303</v>
      </c>
      <c r="H1548" s="1">
        <v>2149.7199999999998</v>
      </c>
      <c r="I1548" s="2">
        <v>-86739.139639657733</v>
      </c>
      <c r="J1548" s="3">
        <v>-1.121177773020602E-2</v>
      </c>
      <c r="K1548" s="4">
        <v>7736430.54</v>
      </c>
      <c r="L1548" s="5">
        <v>350001</v>
      </c>
      <c r="M1548" s="6">
        <v>22.1040241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4341</v>
      </c>
      <c r="AG1548">
        <v>-7.7016000000000001E-2</v>
      </c>
    </row>
    <row r="1549" spans="1:33" x14ac:dyDescent="0.25">
      <c r="A1549" t="s">
        <v>1911</v>
      </c>
      <c r="B1549" t="s">
        <v>3742</v>
      </c>
      <c r="C1549" t="s">
        <v>3743</v>
      </c>
      <c r="D1549" t="s">
        <v>3744</v>
      </c>
      <c r="E1549" t="s">
        <v>3745</v>
      </c>
      <c r="G1549" s="1">
        <v>-1510.3362388979549</v>
      </c>
      <c r="H1549" s="1">
        <v>42.379323999999997</v>
      </c>
      <c r="I1549" s="2">
        <v>-64007.028817197846</v>
      </c>
      <c r="J1549" s="3">
        <v>-8.2734574409037281E-3</v>
      </c>
      <c r="K1549" s="4">
        <v>7736430.54</v>
      </c>
      <c r="L1549" s="5">
        <v>350001</v>
      </c>
      <c r="M1549" s="6">
        <v>22.1040241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4341</v>
      </c>
      <c r="AG1549">
        <v>-7.7016000000000001E-2</v>
      </c>
    </row>
    <row r="1550" spans="1:33" x14ac:dyDescent="0.25">
      <c r="A1550" t="s">
        <v>1911</v>
      </c>
      <c r="B1550" t="s">
        <v>3746</v>
      </c>
      <c r="C1550" t="s">
        <v>3747</v>
      </c>
      <c r="D1550" t="s">
        <v>3748</v>
      </c>
      <c r="E1550" t="s">
        <v>3749</v>
      </c>
      <c r="F1550" t="s">
        <v>3750</v>
      </c>
      <c r="G1550" s="1">
        <v>-4709.5626488615926</v>
      </c>
      <c r="H1550" s="1">
        <v>13.176352</v>
      </c>
      <c r="I1550" s="2">
        <v>-62054.855227452732</v>
      </c>
      <c r="J1550" s="3">
        <v>-8.0211222613074395E-3</v>
      </c>
      <c r="K1550" s="4">
        <v>7736430.54</v>
      </c>
      <c r="L1550" s="5">
        <v>350001</v>
      </c>
      <c r="M1550" s="6">
        <v>22.1040241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4341</v>
      </c>
      <c r="AG1550">
        <v>-7.7016000000000001E-2</v>
      </c>
    </row>
    <row r="1551" spans="1:33" x14ac:dyDescent="0.25">
      <c r="A1551" t="s">
        <v>1911</v>
      </c>
      <c r="B1551" t="s">
        <v>3751</v>
      </c>
      <c r="C1551" t="s">
        <v>3752</v>
      </c>
      <c r="D1551" t="s">
        <v>3753</v>
      </c>
      <c r="E1551" t="s">
        <v>3754</v>
      </c>
      <c r="G1551" s="1">
        <v>-820.17909707456613</v>
      </c>
      <c r="H1551" s="1">
        <v>48.982275999999999</v>
      </c>
      <c r="I1551" s="2">
        <v>-40174.238902337187</v>
      </c>
      <c r="J1551" s="3">
        <v>-5.1928649387624681E-3</v>
      </c>
      <c r="K1551" s="4">
        <v>7736430.54</v>
      </c>
      <c r="L1551" s="5">
        <v>350001</v>
      </c>
      <c r="M1551" s="6">
        <v>22.1040241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4341</v>
      </c>
      <c r="AG1551">
        <v>-7.7016000000000001E-2</v>
      </c>
    </row>
    <row r="1552" spans="1:33" x14ac:dyDescent="0.25">
      <c r="A1552" t="s">
        <v>1911</v>
      </c>
      <c r="B1552" t="s">
        <v>3755</v>
      </c>
      <c r="C1552" t="s">
        <v>3756</v>
      </c>
      <c r="D1552" t="s">
        <v>3757</v>
      </c>
      <c r="E1552" t="s">
        <v>3758</v>
      </c>
      <c r="F1552" t="s">
        <v>3759</v>
      </c>
      <c r="G1552" s="1">
        <v>-42.875569350518703</v>
      </c>
      <c r="H1552" s="1">
        <v>137.58400599999999</v>
      </c>
      <c r="I1552" s="2">
        <v>-5898.9925907751804</v>
      </c>
      <c r="J1552" s="3">
        <v>-7.6249538598910241E-4</v>
      </c>
      <c r="K1552" s="4">
        <v>7736430.54</v>
      </c>
      <c r="L1552" s="5">
        <v>350001</v>
      </c>
      <c r="M1552" s="6">
        <v>22.1040241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4341</v>
      </c>
      <c r="AG1552">
        <v>-7.7016000000000001E-2</v>
      </c>
    </row>
    <row r="1553" spans="1:33" x14ac:dyDescent="0.25">
      <c r="A1553" t="s">
        <v>1911</v>
      </c>
      <c r="B1553" t="s">
        <v>3760</v>
      </c>
      <c r="C1553" t="s">
        <v>3761</v>
      </c>
      <c r="D1553" t="s">
        <v>3762</v>
      </c>
      <c r="E1553" t="s">
        <v>3763</v>
      </c>
      <c r="G1553" s="1">
        <v>-713.15986592525041</v>
      </c>
      <c r="H1553" s="1">
        <v>19.484814</v>
      </c>
      <c r="I1553" s="2">
        <v>-13895.787339818449</v>
      </c>
      <c r="J1553" s="3">
        <v>-1.796149693062254E-3</v>
      </c>
      <c r="K1553" s="4">
        <v>7736430.54</v>
      </c>
      <c r="L1553" s="5">
        <v>350001</v>
      </c>
      <c r="M1553" s="6">
        <v>22.1040241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4341</v>
      </c>
      <c r="AG1553">
        <v>-7.7016000000000001E-2</v>
      </c>
    </row>
    <row r="1554" spans="1:33" x14ac:dyDescent="0.25">
      <c r="A1554" t="s">
        <v>1911</v>
      </c>
      <c r="B1554" t="s">
        <v>3764</v>
      </c>
      <c r="C1554" t="s">
        <v>3765</v>
      </c>
      <c r="D1554" t="s">
        <v>3766</v>
      </c>
      <c r="E1554" t="s">
        <v>3767</v>
      </c>
      <c r="G1554" s="1">
        <v>-1751.3369105946699</v>
      </c>
      <c r="H1554" s="1">
        <v>38.330343999999997</v>
      </c>
      <c r="I1554" s="2">
        <v>-67129.346242990956</v>
      </c>
      <c r="J1554" s="3">
        <v>-8.6770437472306131E-3</v>
      </c>
      <c r="K1554" s="4">
        <v>7736430.54</v>
      </c>
      <c r="L1554" s="5">
        <v>350001</v>
      </c>
      <c r="M1554" s="6">
        <v>22.1040241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4341</v>
      </c>
      <c r="AG1554">
        <v>-7.7016000000000001E-2</v>
      </c>
    </row>
    <row r="1555" spans="1:33" x14ac:dyDescent="0.25">
      <c r="A1555" t="s">
        <v>1911</v>
      </c>
      <c r="B1555" t="s">
        <v>408</v>
      </c>
      <c r="C1555" t="s">
        <v>2475</v>
      </c>
      <c r="D1555" t="s">
        <v>410</v>
      </c>
      <c r="E1555" t="s">
        <v>411</v>
      </c>
      <c r="F1555" t="s">
        <v>412</v>
      </c>
      <c r="G1555" s="1">
        <v>-1477.114271793464</v>
      </c>
      <c r="H1555" s="1">
        <v>15.8</v>
      </c>
      <c r="I1555" s="2">
        <v>-23338.40549433673</v>
      </c>
      <c r="J1555" s="3">
        <v>-3.016689075623333E-3</v>
      </c>
      <c r="K1555" s="4">
        <v>7736430.54</v>
      </c>
      <c r="L1555" s="5">
        <v>350001</v>
      </c>
      <c r="M1555" s="6">
        <v>22.1040241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4341</v>
      </c>
      <c r="AG1555">
        <v>-7.7016000000000001E-2</v>
      </c>
    </row>
    <row r="1556" spans="1:33" x14ac:dyDescent="0.25">
      <c r="A1556" t="s">
        <v>1911</v>
      </c>
      <c r="B1556" t="s">
        <v>3768</v>
      </c>
      <c r="C1556" t="s">
        <v>3769</v>
      </c>
      <c r="D1556" t="s">
        <v>3770</v>
      </c>
      <c r="E1556" t="s">
        <v>3771</v>
      </c>
      <c r="F1556" t="s">
        <v>3772</v>
      </c>
      <c r="G1556" s="1">
        <v>-1379.635514738854</v>
      </c>
      <c r="H1556" s="1">
        <v>95.22</v>
      </c>
      <c r="I1556" s="2">
        <v>-131368.8937134337</v>
      </c>
      <c r="J1556" s="3">
        <v>-1.698055621829879E-2</v>
      </c>
      <c r="K1556" s="4">
        <v>7736430.54</v>
      </c>
      <c r="L1556" s="5">
        <v>350001</v>
      </c>
      <c r="M1556" s="6">
        <v>22.1040241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4341</v>
      </c>
      <c r="AG1556">
        <v>-7.7016000000000001E-2</v>
      </c>
    </row>
    <row r="1557" spans="1:33" x14ac:dyDescent="0.25">
      <c r="A1557" t="s">
        <v>1911</v>
      </c>
      <c r="B1557" t="s">
        <v>3773</v>
      </c>
      <c r="C1557" t="s">
        <v>3774</v>
      </c>
      <c r="D1557" t="s">
        <v>3775</v>
      </c>
      <c r="E1557" t="s">
        <v>3776</v>
      </c>
      <c r="G1557" s="1">
        <v>-514.16744775226255</v>
      </c>
      <c r="H1557" s="1">
        <v>128.43009000000001</v>
      </c>
      <c r="I1557" s="2">
        <v>-66034.571589893385</v>
      </c>
      <c r="J1557" s="3">
        <v>-8.5355347338119305E-3</v>
      </c>
      <c r="K1557" s="4">
        <v>7736430.54</v>
      </c>
      <c r="L1557" s="5">
        <v>350001</v>
      </c>
      <c r="M1557" s="6">
        <v>22.1040241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4341</v>
      </c>
      <c r="AG1557">
        <v>-7.7016000000000001E-2</v>
      </c>
    </row>
    <row r="1558" spans="1:33" x14ac:dyDescent="0.25">
      <c r="A1558" t="s">
        <v>1911</v>
      </c>
      <c r="B1558" t="s">
        <v>3777</v>
      </c>
      <c r="C1558" t="s">
        <v>3778</v>
      </c>
      <c r="D1558" t="s">
        <v>3779</v>
      </c>
      <c r="E1558" t="s">
        <v>3780</v>
      </c>
      <c r="F1558" t="s">
        <v>3781</v>
      </c>
      <c r="G1558" s="1">
        <v>-213.58594969334911</v>
      </c>
      <c r="H1558" s="1">
        <v>210.43</v>
      </c>
      <c r="I1558" s="2">
        <v>-44944.891393971448</v>
      </c>
      <c r="J1558" s="3">
        <v>-5.8095126895524943E-3</v>
      </c>
      <c r="K1558" s="4">
        <v>7736430.54</v>
      </c>
      <c r="L1558" s="5">
        <v>350001</v>
      </c>
      <c r="M1558" s="6">
        <v>22.1040241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4341</v>
      </c>
      <c r="AG1558">
        <v>-7.7016000000000001E-2</v>
      </c>
    </row>
    <row r="1559" spans="1:33" x14ac:dyDescent="0.25">
      <c r="A1559" t="s">
        <v>1911</v>
      </c>
      <c r="B1559" t="s">
        <v>3782</v>
      </c>
      <c r="C1559" t="s">
        <v>3783</v>
      </c>
      <c r="D1559" t="s">
        <v>3784</v>
      </c>
      <c r="E1559" t="s">
        <v>3785</v>
      </c>
      <c r="G1559" s="1">
        <v>-1810.61606188668</v>
      </c>
      <c r="H1559" s="1">
        <v>40.549999999999997</v>
      </c>
      <c r="I1559" s="2">
        <v>-73420.481309504874</v>
      </c>
      <c r="J1559" s="3">
        <v>-9.4902269114801457E-3</v>
      </c>
      <c r="K1559" s="4">
        <v>7736430.54</v>
      </c>
      <c r="L1559" s="5">
        <v>350001</v>
      </c>
      <c r="M1559" s="6">
        <v>22.1040241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4341</v>
      </c>
      <c r="AG1559">
        <v>-7.7016000000000001E-2</v>
      </c>
    </row>
    <row r="1560" spans="1:33" x14ac:dyDescent="0.25">
      <c r="A1560" t="s">
        <v>1911</v>
      </c>
      <c r="B1560" t="s">
        <v>3786</v>
      </c>
      <c r="C1560" t="s">
        <v>3787</v>
      </c>
      <c r="D1560" t="s">
        <v>3788</v>
      </c>
      <c r="E1560" t="s">
        <v>3789</v>
      </c>
      <c r="G1560" s="1">
        <v>-4683.5431740578479</v>
      </c>
      <c r="H1560" s="1">
        <v>4.3503537000000003</v>
      </c>
      <c r="I1560" s="2">
        <v>-20375.069376372299</v>
      </c>
      <c r="J1560" s="3">
        <v>-2.6336524668613259E-3</v>
      </c>
      <c r="K1560" s="4">
        <v>7736430.54</v>
      </c>
      <c r="L1560" s="5">
        <v>350001</v>
      </c>
      <c r="M1560" s="6">
        <v>22.1040241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4341</v>
      </c>
      <c r="AG1560">
        <v>-7.7016000000000001E-2</v>
      </c>
    </row>
    <row r="1561" spans="1:33" x14ac:dyDescent="0.25">
      <c r="A1561" t="s">
        <v>1911</v>
      </c>
      <c r="B1561" t="s">
        <v>3790</v>
      </c>
      <c r="C1561" t="s">
        <v>3791</v>
      </c>
      <c r="D1561" t="s">
        <v>3792</v>
      </c>
      <c r="E1561" t="s">
        <v>3793</v>
      </c>
      <c r="F1561" t="s">
        <v>3794</v>
      </c>
      <c r="G1561" s="1">
        <v>-34.504086152792091</v>
      </c>
      <c r="H1561" s="1">
        <v>157.76</v>
      </c>
      <c r="I1561" s="2">
        <v>-5443.3646314644802</v>
      </c>
      <c r="J1561" s="3">
        <v>-7.0360156448382978E-4</v>
      </c>
      <c r="K1561" s="4">
        <v>7736430.54</v>
      </c>
      <c r="L1561" s="5">
        <v>350001</v>
      </c>
      <c r="M1561" s="6">
        <v>22.1040241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4341</v>
      </c>
      <c r="AG1561">
        <v>-7.7016000000000001E-2</v>
      </c>
    </row>
    <row r="1562" spans="1:33" x14ac:dyDescent="0.25">
      <c r="A1562" t="s">
        <v>1911</v>
      </c>
      <c r="B1562" t="s">
        <v>3795</v>
      </c>
      <c r="C1562" t="s">
        <v>3796</v>
      </c>
      <c r="D1562" t="s">
        <v>3797</v>
      </c>
      <c r="E1562" t="s">
        <v>3798</v>
      </c>
      <c r="G1562" s="1">
        <v>-119.04852457307609</v>
      </c>
      <c r="H1562" s="1">
        <v>176.02542</v>
      </c>
      <c r="I1562" s="2">
        <v>-20955.566538356041</v>
      </c>
      <c r="J1562" s="3">
        <v>-2.7086867037723122E-3</v>
      </c>
      <c r="K1562" s="4">
        <v>7736430.54</v>
      </c>
      <c r="L1562" s="5">
        <v>350001</v>
      </c>
      <c r="M1562" s="6">
        <v>22.1040241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4341</v>
      </c>
      <c r="AG1562">
        <v>-7.7016000000000001E-2</v>
      </c>
    </row>
    <row r="1563" spans="1:33" x14ac:dyDescent="0.25">
      <c r="A1563" t="s">
        <v>1911</v>
      </c>
      <c r="B1563" t="s">
        <v>3799</v>
      </c>
      <c r="C1563" t="s">
        <v>3800</v>
      </c>
      <c r="D1563" t="s">
        <v>3801</v>
      </c>
      <c r="E1563" t="s">
        <v>3802</v>
      </c>
      <c r="F1563" t="s">
        <v>3803</v>
      </c>
      <c r="G1563" s="1">
        <v>-47.325276635796797</v>
      </c>
      <c r="H1563" s="1">
        <v>195.76</v>
      </c>
      <c r="I1563" s="2">
        <v>-9264.3961542235811</v>
      </c>
      <c r="J1563" s="3">
        <v>-1.197502660474165E-3</v>
      </c>
      <c r="K1563" s="4">
        <v>7736430.54</v>
      </c>
      <c r="L1563" s="5">
        <v>350001</v>
      </c>
      <c r="M1563" s="6">
        <v>22.1040241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4341</v>
      </c>
      <c r="AG1563">
        <v>-7.7016000000000001E-2</v>
      </c>
    </row>
    <row r="1564" spans="1:33" x14ac:dyDescent="0.25">
      <c r="A1564" t="s">
        <v>1911</v>
      </c>
      <c r="B1564" t="s">
        <v>3804</v>
      </c>
      <c r="C1564" t="s">
        <v>3805</v>
      </c>
      <c r="D1564" t="s">
        <v>3806</v>
      </c>
      <c r="E1564" t="s">
        <v>3807</v>
      </c>
      <c r="F1564" t="s">
        <v>3808</v>
      </c>
      <c r="G1564" s="1">
        <v>-64.558465020306087</v>
      </c>
      <c r="H1564" s="1">
        <v>258.74</v>
      </c>
      <c r="I1564" s="2">
        <v>-16703.857239354002</v>
      </c>
      <c r="J1564" s="3">
        <v>-2.1591168114273528E-3</v>
      </c>
      <c r="K1564" s="4">
        <v>7736430.54</v>
      </c>
      <c r="L1564" s="5">
        <v>350001</v>
      </c>
      <c r="M1564" s="6">
        <v>22.1040241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4341</v>
      </c>
      <c r="AG1564">
        <v>-7.7016000000000001E-2</v>
      </c>
    </row>
    <row r="1565" spans="1:33" x14ac:dyDescent="0.25">
      <c r="A1565" t="s">
        <v>1911</v>
      </c>
      <c r="B1565" t="s">
        <v>3809</v>
      </c>
      <c r="C1565" t="s">
        <v>3810</v>
      </c>
      <c r="D1565" t="s">
        <v>3811</v>
      </c>
      <c r="E1565" t="s">
        <v>3812</v>
      </c>
      <c r="F1565" t="s">
        <v>3813</v>
      </c>
      <c r="G1565" s="1">
        <v>-35.371401979583588</v>
      </c>
      <c r="H1565" s="1">
        <v>223.55</v>
      </c>
      <c r="I1565" s="2">
        <v>-7907.2769125359118</v>
      </c>
      <c r="J1565" s="3">
        <v>-1.0220833589408679E-3</v>
      </c>
      <c r="K1565" s="4">
        <v>7736430.54</v>
      </c>
      <c r="L1565" s="5">
        <v>350001</v>
      </c>
      <c r="M1565" s="6">
        <v>22.1040241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4341</v>
      </c>
      <c r="AG1565">
        <v>-7.7016000000000001E-2</v>
      </c>
    </row>
    <row r="1566" spans="1:33" x14ac:dyDescent="0.25">
      <c r="A1566" t="s">
        <v>1911</v>
      </c>
      <c r="B1566" t="s">
        <v>3814</v>
      </c>
      <c r="C1566" t="s">
        <v>3815</v>
      </c>
      <c r="D1566" t="s">
        <v>3816</v>
      </c>
      <c r="E1566" t="s">
        <v>3817</v>
      </c>
      <c r="F1566" t="s">
        <v>3818</v>
      </c>
      <c r="G1566" s="1">
        <v>-1348.977785730963</v>
      </c>
      <c r="H1566" s="1">
        <v>29.39</v>
      </c>
      <c r="I1566" s="2">
        <v>-39646.457122633023</v>
      </c>
      <c r="J1566" s="3">
        <v>-5.1246446171328277E-3</v>
      </c>
      <c r="K1566" s="4">
        <v>7736430.54</v>
      </c>
      <c r="L1566" s="5">
        <v>350001</v>
      </c>
      <c r="M1566" s="6">
        <v>22.1040241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4341</v>
      </c>
      <c r="AG1566">
        <v>-7.7016000000000001E-2</v>
      </c>
    </row>
    <row r="1567" spans="1:33" x14ac:dyDescent="0.25">
      <c r="A1567" t="s">
        <v>1911</v>
      </c>
      <c r="B1567" t="s">
        <v>3819</v>
      </c>
      <c r="C1567" t="s">
        <v>3820</v>
      </c>
      <c r="D1567" t="s">
        <v>3821</v>
      </c>
      <c r="E1567" t="s">
        <v>3822</v>
      </c>
      <c r="F1567" t="s">
        <v>3823</v>
      </c>
      <c r="G1567" s="1">
        <v>-231.12081314804669</v>
      </c>
      <c r="H1567" s="1">
        <v>264.45999999999998</v>
      </c>
      <c r="I1567" s="2">
        <v>-61122.210245132432</v>
      </c>
      <c r="J1567" s="3">
        <v>-7.900569898367165E-3</v>
      </c>
      <c r="K1567" s="4">
        <v>7736430.54</v>
      </c>
      <c r="L1567" s="5">
        <v>350001</v>
      </c>
      <c r="M1567" s="6">
        <v>22.1040241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4341</v>
      </c>
      <c r="AG1567">
        <v>-7.7016000000000001E-2</v>
      </c>
    </row>
    <row r="1568" spans="1:33" x14ac:dyDescent="0.25">
      <c r="A1568" t="s">
        <v>1911</v>
      </c>
      <c r="B1568" t="s">
        <v>3824</v>
      </c>
      <c r="C1568" t="s">
        <v>3825</v>
      </c>
      <c r="D1568" t="s">
        <v>3826</v>
      </c>
      <c r="E1568" t="s">
        <v>3827</v>
      </c>
      <c r="G1568" s="1">
        <v>-1899.3085325220541</v>
      </c>
      <c r="H1568" s="1">
        <v>6.2047166249999997</v>
      </c>
      <c r="I1568" s="2">
        <v>-11784.67122774394</v>
      </c>
      <c r="J1568" s="3">
        <v>-1.5232698292595209E-3</v>
      </c>
      <c r="K1568" s="4">
        <v>7736430.54</v>
      </c>
      <c r="L1568" s="5">
        <v>350001</v>
      </c>
      <c r="M1568" s="6">
        <v>22.1040241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4341</v>
      </c>
      <c r="AG1568">
        <v>-7.7016000000000001E-2</v>
      </c>
    </row>
    <row r="1569" spans="1:33" x14ac:dyDescent="0.25">
      <c r="A1569" t="s">
        <v>1911</v>
      </c>
      <c r="B1569" t="s">
        <v>3828</v>
      </c>
      <c r="C1569" t="s">
        <v>3829</v>
      </c>
      <c r="D1569" t="s">
        <v>3830</v>
      </c>
      <c r="E1569" t="s">
        <v>3831</v>
      </c>
      <c r="F1569" t="s">
        <v>3832</v>
      </c>
      <c r="G1569" s="1">
        <v>-92.840502850463537</v>
      </c>
      <c r="H1569" s="1">
        <v>53.89</v>
      </c>
      <c r="I1569" s="2">
        <v>-5003.1746986114804</v>
      </c>
      <c r="J1569" s="3">
        <v>-6.4670324030486031E-4</v>
      </c>
      <c r="K1569" s="4">
        <v>7736430.54</v>
      </c>
      <c r="L1569" s="5">
        <v>350001</v>
      </c>
      <c r="M1569" s="6">
        <v>22.1040241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4341</v>
      </c>
      <c r="AG1569">
        <v>-7.7016000000000001E-2</v>
      </c>
    </row>
    <row r="1570" spans="1:33" x14ac:dyDescent="0.25">
      <c r="A1570" t="s">
        <v>1911</v>
      </c>
      <c r="B1570" t="s">
        <v>3833</v>
      </c>
      <c r="C1570" t="s">
        <v>3834</v>
      </c>
      <c r="D1570" t="s">
        <v>3835</v>
      </c>
      <c r="E1570" t="s">
        <v>3836</v>
      </c>
      <c r="F1570" t="s">
        <v>3837</v>
      </c>
      <c r="G1570" s="1">
        <v>-2277.7599080733339</v>
      </c>
      <c r="H1570" s="1">
        <v>11.103588999999999</v>
      </c>
      <c r="I1570" s="2">
        <v>-25291.30985992408</v>
      </c>
      <c r="J1570" s="3">
        <v>-3.2691187142648449E-3</v>
      </c>
      <c r="K1570" s="4">
        <v>7736430.54</v>
      </c>
      <c r="L1570" s="5">
        <v>350001</v>
      </c>
      <c r="M1570" s="6">
        <v>22.1040241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4341</v>
      </c>
      <c r="AG1570">
        <v>-7.7016000000000001E-2</v>
      </c>
    </row>
    <row r="1571" spans="1:33" x14ac:dyDescent="0.25">
      <c r="A1571" t="s">
        <v>1911</v>
      </c>
      <c r="B1571" t="s">
        <v>3838</v>
      </c>
      <c r="C1571" t="s">
        <v>3839</v>
      </c>
      <c r="D1571" t="s">
        <v>3840</v>
      </c>
      <c r="E1571" t="s">
        <v>3841</v>
      </c>
      <c r="G1571" s="1">
        <v>-285.72400085213741</v>
      </c>
      <c r="H1571" s="1">
        <v>18.39</v>
      </c>
      <c r="I1571" s="2">
        <v>-5254.4643756708056</v>
      </c>
      <c r="J1571" s="3">
        <v>-6.7918458628994638E-4</v>
      </c>
      <c r="K1571" s="4">
        <v>7736430.54</v>
      </c>
      <c r="L1571" s="5">
        <v>350001</v>
      </c>
      <c r="M1571" s="6">
        <v>22.1040241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4341</v>
      </c>
      <c r="AG1571">
        <v>-7.7016000000000001E-2</v>
      </c>
    </row>
    <row r="1572" spans="1:33" x14ac:dyDescent="0.25">
      <c r="A1572" t="s">
        <v>1911</v>
      </c>
      <c r="B1572" t="s">
        <v>3842</v>
      </c>
      <c r="C1572" t="s">
        <v>3843</v>
      </c>
      <c r="D1572" t="s">
        <v>3844</v>
      </c>
      <c r="E1572" t="s">
        <v>3845</v>
      </c>
      <c r="F1572" t="s">
        <v>3846</v>
      </c>
      <c r="G1572" s="1">
        <v>-234.70320460653329</v>
      </c>
      <c r="H1572" s="1">
        <v>161.83000000000001</v>
      </c>
      <c r="I1572" s="2">
        <v>-37982.019601475287</v>
      </c>
      <c r="J1572" s="3">
        <v>-4.9095017922147974E-3</v>
      </c>
      <c r="K1572" s="4">
        <v>7736430.54</v>
      </c>
      <c r="L1572" s="5">
        <v>350001</v>
      </c>
      <c r="M1572" s="6">
        <v>22.1040241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4341</v>
      </c>
      <c r="AG1572">
        <v>-7.7016000000000001E-2</v>
      </c>
    </row>
    <row r="1573" spans="1:33" x14ac:dyDescent="0.25">
      <c r="A1573" t="s">
        <v>1911</v>
      </c>
      <c r="B1573" t="s">
        <v>3847</v>
      </c>
      <c r="C1573" t="s">
        <v>3848</v>
      </c>
      <c r="D1573" t="s">
        <v>3849</v>
      </c>
      <c r="E1573" t="s">
        <v>3850</v>
      </c>
      <c r="G1573" s="1">
        <v>-90.540230440277398</v>
      </c>
      <c r="H1573" s="1">
        <v>77.290000000000006</v>
      </c>
      <c r="I1573" s="2">
        <v>-6997.8544107290409</v>
      </c>
      <c r="J1573" s="3">
        <v>-9.0453270077818612E-4</v>
      </c>
      <c r="K1573" s="4">
        <v>7736430.54</v>
      </c>
      <c r="L1573" s="5">
        <v>350001</v>
      </c>
      <c r="M1573" s="6">
        <v>22.1040241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4341</v>
      </c>
      <c r="AG1573">
        <v>-7.7016000000000001E-2</v>
      </c>
    </row>
    <row r="1574" spans="1:33" x14ac:dyDescent="0.25">
      <c r="A1574" t="s">
        <v>1911</v>
      </c>
      <c r="B1574" t="s">
        <v>3851</v>
      </c>
      <c r="C1574" t="s">
        <v>3852</v>
      </c>
      <c r="D1574" t="s">
        <v>3853</v>
      </c>
      <c r="E1574" t="s">
        <v>3854</v>
      </c>
      <c r="G1574" s="1">
        <v>-4177.784918887086</v>
      </c>
      <c r="H1574" s="1">
        <v>1.0562648800000001</v>
      </c>
      <c r="I1574" s="2">
        <v>-4412.8474860140768</v>
      </c>
      <c r="J1574" s="3">
        <v>-5.7039838504309469E-4</v>
      </c>
      <c r="K1574" s="4">
        <v>7736430.54</v>
      </c>
      <c r="L1574" s="5">
        <v>350001</v>
      </c>
      <c r="M1574" s="6">
        <v>22.1040241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4341</v>
      </c>
      <c r="AG1574">
        <v>-7.7016000000000001E-2</v>
      </c>
    </row>
    <row r="1575" spans="1:33" x14ac:dyDescent="0.25">
      <c r="A1575" t="s">
        <v>1911</v>
      </c>
      <c r="B1575" t="s">
        <v>3855</v>
      </c>
      <c r="C1575" t="s">
        <v>3856</v>
      </c>
      <c r="D1575" t="s">
        <v>3857</v>
      </c>
      <c r="E1575" t="s">
        <v>3858</v>
      </c>
      <c r="G1575" s="1">
        <v>-533.24839594167543</v>
      </c>
      <c r="H1575" s="1">
        <v>39.729999999999997</v>
      </c>
      <c r="I1575" s="2">
        <v>-21185.958770762762</v>
      </c>
      <c r="J1575" s="3">
        <v>-2.738466875805849E-3</v>
      </c>
      <c r="K1575" s="4">
        <v>7736430.54</v>
      </c>
      <c r="L1575" s="5">
        <v>350001</v>
      </c>
      <c r="M1575" s="6">
        <v>22.1040241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4341</v>
      </c>
      <c r="AG1575">
        <v>-7.7016000000000001E-2</v>
      </c>
    </row>
    <row r="1576" spans="1:33" x14ac:dyDescent="0.25">
      <c r="A1576" t="s">
        <v>1911</v>
      </c>
      <c r="B1576" t="s">
        <v>3859</v>
      </c>
      <c r="C1576" t="s">
        <v>3860</v>
      </c>
      <c r="D1576" t="s">
        <v>3861</v>
      </c>
      <c r="E1576" t="s">
        <v>3862</v>
      </c>
      <c r="F1576" t="s">
        <v>3863</v>
      </c>
      <c r="G1576" s="1">
        <v>-169.99390205113309</v>
      </c>
      <c r="H1576" s="1">
        <v>267.94</v>
      </c>
      <c r="I1576" s="2">
        <v>-45548.166115580592</v>
      </c>
      <c r="J1576" s="3">
        <v>-5.8874911214003602E-3</v>
      </c>
      <c r="K1576" s="4">
        <v>7736430.54</v>
      </c>
      <c r="L1576" s="5">
        <v>350001</v>
      </c>
      <c r="M1576" s="6">
        <v>22.1040241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4341</v>
      </c>
      <c r="AG1576">
        <v>-7.7016000000000001E-2</v>
      </c>
    </row>
    <row r="1577" spans="1:33" x14ac:dyDescent="0.25">
      <c r="A1577" t="s">
        <v>1911</v>
      </c>
      <c r="B1577" t="s">
        <v>3864</v>
      </c>
      <c r="C1577" t="s">
        <v>3865</v>
      </c>
      <c r="D1577" t="s">
        <v>3866</v>
      </c>
      <c r="E1577" t="s">
        <v>3867</v>
      </c>
      <c r="G1577" s="1">
        <v>-357.48495817319031</v>
      </c>
      <c r="H1577" s="1">
        <v>257.42169000000001</v>
      </c>
      <c r="I1577" s="2">
        <v>-92024.382082521945</v>
      </c>
      <c r="J1577" s="3">
        <v>-1.1894940645653621E-2</v>
      </c>
      <c r="K1577" s="4">
        <v>7736430.54</v>
      </c>
      <c r="L1577" s="5">
        <v>350001</v>
      </c>
      <c r="M1577" s="6">
        <v>22.1040241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4341</v>
      </c>
      <c r="AG1577">
        <v>-7.7016000000000001E-2</v>
      </c>
    </row>
    <row r="1578" spans="1:33" x14ac:dyDescent="0.25">
      <c r="A1578" t="s">
        <v>1911</v>
      </c>
      <c r="B1578" t="s">
        <v>3868</v>
      </c>
      <c r="C1578" t="s">
        <v>3869</v>
      </c>
      <c r="D1578" t="s">
        <v>3870</v>
      </c>
      <c r="E1578" t="s">
        <v>3871</v>
      </c>
      <c r="F1578" t="s">
        <v>3872</v>
      </c>
      <c r="G1578" s="1">
        <v>-344.58834892263837</v>
      </c>
      <c r="H1578" s="1">
        <v>28.725563999999991</v>
      </c>
      <c r="I1578" s="2">
        <v>-9898.4946706315804</v>
      </c>
      <c r="J1578" s="3">
        <v>-1.2794653321648751E-3</v>
      </c>
      <c r="K1578" s="4">
        <v>7736430.54</v>
      </c>
      <c r="L1578" s="5">
        <v>350001</v>
      </c>
      <c r="M1578" s="6">
        <v>22.1040241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4341</v>
      </c>
      <c r="AG1578">
        <v>-7.7016000000000001E-2</v>
      </c>
    </row>
    <row r="1579" spans="1:33" x14ac:dyDescent="0.25">
      <c r="A1579" t="s">
        <v>1911</v>
      </c>
      <c r="B1579" t="s">
        <v>3873</v>
      </c>
      <c r="C1579" t="s">
        <v>3874</v>
      </c>
      <c r="D1579" t="s">
        <v>3875</v>
      </c>
      <c r="E1579" t="s">
        <v>3876</v>
      </c>
      <c r="F1579" t="s">
        <v>3877</v>
      </c>
      <c r="G1579" s="1">
        <v>-844.99187159755763</v>
      </c>
      <c r="H1579" s="1">
        <v>27.5</v>
      </c>
      <c r="I1579" s="2">
        <v>-23237.27646893284</v>
      </c>
      <c r="J1579" s="3">
        <v>-3.0036172817409969E-3</v>
      </c>
      <c r="K1579" s="4">
        <v>7736430.54</v>
      </c>
      <c r="L1579" s="5">
        <v>350001</v>
      </c>
      <c r="M1579" s="6">
        <v>22.1040241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4341</v>
      </c>
      <c r="AG1579">
        <v>-7.7016000000000001E-2</v>
      </c>
    </row>
    <row r="1580" spans="1:33" x14ac:dyDescent="0.25">
      <c r="A1580" t="s">
        <v>1911</v>
      </c>
      <c r="B1580" t="s">
        <v>2657</v>
      </c>
      <c r="C1580" t="s">
        <v>2658</v>
      </c>
      <c r="D1580" t="s">
        <v>2659</v>
      </c>
      <c r="E1580" t="s">
        <v>2660</v>
      </c>
      <c r="F1580" t="s">
        <v>2661</v>
      </c>
      <c r="G1580" s="1">
        <v>-222.93787686918779</v>
      </c>
      <c r="H1580" s="1">
        <v>56.44</v>
      </c>
      <c r="I1580" s="2">
        <v>-12582.613770496961</v>
      </c>
      <c r="J1580" s="3">
        <v>-1.62641074658921E-3</v>
      </c>
      <c r="K1580" s="4">
        <v>7736430.54</v>
      </c>
      <c r="L1580" s="5">
        <v>350001</v>
      </c>
      <c r="M1580" s="6">
        <v>22.1040241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4341</v>
      </c>
      <c r="AG1580">
        <v>-7.7016000000000001E-2</v>
      </c>
    </row>
    <row r="1581" spans="1:33" x14ac:dyDescent="0.25">
      <c r="A1581" t="s">
        <v>1911</v>
      </c>
      <c r="B1581" t="s">
        <v>3878</v>
      </c>
      <c r="C1581" t="s">
        <v>3879</v>
      </c>
      <c r="D1581" t="s">
        <v>3880</v>
      </c>
      <c r="E1581" t="s">
        <v>3881</v>
      </c>
      <c r="F1581" t="s">
        <v>3882</v>
      </c>
      <c r="G1581" s="1">
        <v>-1610.869456038221</v>
      </c>
      <c r="H1581" s="1">
        <v>63.98</v>
      </c>
      <c r="I1581" s="2">
        <v>-103063.42779732541</v>
      </c>
      <c r="J1581" s="3">
        <v>-1.33218319823919E-2</v>
      </c>
      <c r="K1581" s="4">
        <v>7736430.54</v>
      </c>
      <c r="L1581" s="5">
        <v>350001</v>
      </c>
      <c r="M1581" s="6">
        <v>22.1040241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4341</v>
      </c>
      <c r="AG1581">
        <v>-7.7016000000000001E-2</v>
      </c>
    </row>
    <row r="1582" spans="1:33" x14ac:dyDescent="0.25">
      <c r="A1582" t="s">
        <v>1911</v>
      </c>
      <c r="B1582" t="s">
        <v>3883</v>
      </c>
      <c r="C1582" t="s">
        <v>3884</v>
      </c>
      <c r="D1582" t="s">
        <v>3885</v>
      </c>
      <c r="E1582" t="s">
        <v>3886</v>
      </c>
      <c r="F1582" t="s">
        <v>3887</v>
      </c>
      <c r="G1582" s="1">
        <v>-900.46237512843982</v>
      </c>
      <c r="H1582" s="1">
        <v>37.14</v>
      </c>
      <c r="I1582" s="2">
        <v>-33443.172612270253</v>
      </c>
      <c r="J1582" s="3">
        <v>-4.3228168907298494E-3</v>
      </c>
      <c r="K1582" s="4">
        <v>7736430.54</v>
      </c>
      <c r="L1582" s="5">
        <v>350001</v>
      </c>
      <c r="M1582" s="6">
        <v>22.1040241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4341</v>
      </c>
      <c r="AG1582">
        <v>-7.7016000000000001E-2</v>
      </c>
    </row>
    <row r="1583" spans="1:33" x14ac:dyDescent="0.25">
      <c r="A1583" t="s">
        <v>1911</v>
      </c>
      <c r="B1583" t="s">
        <v>3888</v>
      </c>
      <c r="C1583" t="s">
        <v>3889</v>
      </c>
      <c r="D1583" t="s">
        <v>3890</v>
      </c>
      <c r="E1583" t="s">
        <v>3891</v>
      </c>
      <c r="F1583" t="s">
        <v>3892</v>
      </c>
      <c r="G1583" s="1">
        <v>-81.565397102174103</v>
      </c>
      <c r="H1583" s="1">
        <v>85.74</v>
      </c>
      <c r="I1583" s="2">
        <v>-6993.4171475404073</v>
      </c>
      <c r="J1583" s="3">
        <v>-9.0395914645417439E-4</v>
      </c>
      <c r="K1583" s="4">
        <v>7736430.54</v>
      </c>
      <c r="L1583" s="5">
        <v>350001</v>
      </c>
      <c r="M1583" s="6">
        <v>22.1040241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4341</v>
      </c>
      <c r="AG1583">
        <v>-7.7016000000000001E-2</v>
      </c>
    </row>
    <row r="1584" spans="1:33" x14ac:dyDescent="0.25">
      <c r="A1584" t="s">
        <v>1911</v>
      </c>
      <c r="B1584" t="s">
        <v>3893</v>
      </c>
      <c r="C1584" t="s">
        <v>3894</v>
      </c>
      <c r="D1584" t="s">
        <v>3895</v>
      </c>
      <c r="E1584" t="s">
        <v>3896</v>
      </c>
      <c r="F1584" t="s">
        <v>3897</v>
      </c>
      <c r="G1584" s="1">
        <v>-38117.474724740561</v>
      </c>
      <c r="H1584" s="1">
        <v>2.93</v>
      </c>
      <c r="I1584" s="2">
        <v>-111684.20094348989</v>
      </c>
      <c r="J1584" s="3">
        <v>-1.443614084894115E-2</v>
      </c>
      <c r="K1584" s="4">
        <v>7736430.54</v>
      </c>
      <c r="L1584" s="5">
        <v>350001</v>
      </c>
      <c r="M1584" s="6">
        <v>22.1040241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4341</v>
      </c>
      <c r="AG1584">
        <v>-7.7016000000000001E-2</v>
      </c>
    </row>
    <row r="1585" spans="1:33" x14ac:dyDescent="0.25">
      <c r="A1585" t="s">
        <v>1911</v>
      </c>
      <c r="B1585" t="s">
        <v>3898</v>
      </c>
      <c r="C1585" t="s">
        <v>3899</v>
      </c>
      <c r="D1585" t="s">
        <v>3900</v>
      </c>
      <c r="E1585" t="s">
        <v>3901</v>
      </c>
      <c r="F1585" t="s">
        <v>3902</v>
      </c>
      <c r="G1585" s="1">
        <v>-429.69842809952559</v>
      </c>
      <c r="H1585" s="1">
        <v>128.29</v>
      </c>
      <c r="I1585" s="2">
        <v>-55126.011340888137</v>
      </c>
      <c r="J1585" s="3">
        <v>-7.1255097626570481E-3</v>
      </c>
      <c r="K1585" s="4">
        <v>7736430.54</v>
      </c>
      <c r="L1585" s="5">
        <v>350001</v>
      </c>
      <c r="M1585" s="6">
        <v>22.1040241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4341</v>
      </c>
      <c r="AG1585">
        <v>-7.7016000000000001E-2</v>
      </c>
    </row>
    <row r="1586" spans="1:33" x14ac:dyDescent="0.25">
      <c r="A1586" t="s">
        <v>1911</v>
      </c>
      <c r="B1586" t="s">
        <v>3903</v>
      </c>
      <c r="C1586" t="s">
        <v>3904</v>
      </c>
      <c r="D1586" t="s">
        <v>3905</v>
      </c>
      <c r="E1586" t="s">
        <v>3906</v>
      </c>
      <c r="G1586" s="1">
        <v>-5006.4109179269253</v>
      </c>
      <c r="H1586" s="1">
        <v>6.4181524000000003</v>
      </c>
      <c r="I1586" s="2">
        <v>-32131.908248278902</v>
      </c>
      <c r="J1586" s="3">
        <v>-4.1533247254203227E-3</v>
      </c>
      <c r="K1586" s="4">
        <v>7736430.54</v>
      </c>
      <c r="L1586" s="5">
        <v>350001</v>
      </c>
      <c r="M1586" s="6">
        <v>22.1040241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4341</v>
      </c>
      <c r="AG1586">
        <v>-7.7016000000000001E-2</v>
      </c>
    </row>
    <row r="1587" spans="1:33" x14ac:dyDescent="0.25">
      <c r="A1587" t="s">
        <v>1911</v>
      </c>
      <c r="B1587" t="s">
        <v>3907</v>
      </c>
      <c r="C1587" t="s">
        <v>3908</v>
      </c>
      <c r="D1587" t="s">
        <v>3909</v>
      </c>
      <c r="E1587" t="s">
        <v>3910</v>
      </c>
      <c r="F1587" t="s">
        <v>3911</v>
      </c>
      <c r="G1587" s="1">
        <v>-104.3041555176207</v>
      </c>
      <c r="H1587" s="1">
        <v>826.07</v>
      </c>
      <c r="I1587" s="2">
        <v>-86162.533748440925</v>
      </c>
      <c r="J1587" s="3">
        <v>-1.1137246473415749E-2</v>
      </c>
      <c r="K1587" s="4">
        <v>7736430.54</v>
      </c>
      <c r="L1587" s="5">
        <v>350001</v>
      </c>
      <c r="M1587" s="6">
        <v>22.1040241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4341</v>
      </c>
      <c r="AG1587">
        <v>-7.7016000000000001E-2</v>
      </c>
    </row>
    <row r="1588" spans="1:33" x14ac:dyDescent="0.25">
      <c r="A1588" t="s">
        <v>1911</v>
      </c>
      <c r="B1588" t="s">
        <v>1009</v>
      </c>
      <c r="C1588" t="s">
        <v>3912</v>
      </c>
      <c r="D1588" t="s">
        <v>1011</v>
      </c>
      <c r="E1588" t="s">
        <v>1012</v>
      </c>
      <c r="F1588" t="s">
        <v>1013</v>
      </c>
      <c r="G1588" s="1">
        <v>-562.73713405258627</v>
      </c>
      <c r="H1588" s="1">
        <v>59.24</v>
      </c>
      <c r="I1588" s="2">
        <v>-33336.547821275213</v>
      </c>
      <c r="J1588" s="3">
        <v>-4.3090347220095656E-3</v>
      </c>
      <c r="K1588" s="4">
        <v>7736430.54</v>
      </c>
      <c r="L1588" s="5">
        <v>350001</v>
      </c>
      <c r="M1588" s="6">
        <v>22.1040241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4341</v>
      </c>
      <c r="AG1588">
        <v>-7.7016000000000001E-2</v>
      </c>
    </row>
    <row r="1589" spans="1:33" x14ac:dyDescent="0.25">
      <c r="A1589" t="s">
        <v>1911</v>
      </c>
      <c r="B1589" t="s">
        <v>3913</v>
      </c>
      <c r="C1589" t="s">
        <v>3914</v>
      </c>
      <c r="D1589" t="s">
        <v>3915</v>
      </c>
      <c r="E1589" t="s">
        <v>3916</v>
      </c>
      <c r="F1589" t="s">
        <v>3917</v>
      </c>
      <c r="G1589" s="1">
        <v>-154.04283271492429</v>
      </c>
      <c r="H1589" s="1">
        <v>361.89</v>
      </c>
      <c r="I1589" s="2">
        <v>-55746.560731203943</v>
      </c>
      <c r="J1589" s="3">
        <v>-7.2057210935941446E-3</v>
      </c>
      <c r="K1589" s="4">
        <v>7736430.54</v>
      </c>
      <c r="L1589" s="5">
        <v>350001</v>
      </c>
      <c r="M1589" s="6">
        <v>22.1040241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4341</v>
      </c>
      <c r="AG1589">
        <v>-7.7016000000000001E-2</v>
      </c>
    </row>
    <row r="1590" spans="1:33" x14ac:dyDescent="0.25">
      <c r="A1590" t="s">
        <v>1911</v>
      </c>
      <c r="B1590" t="s">
        <v>3918</v>
      </c>
      <c r="C1590" t="s">
        <v>3919</v>
      </c>
      <c r="D1590" t="s">
        <v>3920</v>
      </c>
      <c r="E1590" t="s">
        <v>3921</v>
      </c>
      <c r="F1590" t="s">
        <v>3922</v>
      </c>
      <c r="G1590" s="1">
        <v>-2065.9462994173418</v>
      </c>
      <c r="H1590" s="1">
        <v>54.75</v>
      </c>
      <c r="I1590" s="2">
        <v>-113110.5598930995</v>
      </c>
      <c r="J1590" s="3">
        <v>-1.4620509976568529E-2</v>
      </c>
      <c r="K1590" s="4">
        <v>7736430.54</v>
      </c>
      <c r="L1590" s="5">
        <v>350001</v>
      </c>
      <c r="M1590" s="6">
        <v>22.1040241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4341</v>
      </c>
      <c r="AG1590">
        <v>-7.7016000000000001E-2</v>
      </c>
    </row>
    <row r="1591" spans="1:33" x14ac:dyDescent="0.25">
      <c r="A1591" t="s">
        <v>1911</v>
      </c>
      <c r="B1591" t="s">
        <v>492</v>
      </c>
      <c r="C1591" t="s">
        <v>3923</v>
      </c>
      <c r="D1591" t="s">
        <v>494</v>
      </c>
      <c r="E1591" t="s">
        <v>495</v>
      </c>
      <c r="F1591" t="s">
        <v>496</v>
      </c>
      <c r="G1591" s="1">
        <v>-2196.910989262858</v>
      </c>
      <c r="H1591" s="1">
        <v>30.79</v>
      </c>
      <c r="I1591" s="2">
        <v>-67642.889359403387</v>
      </c>
      <c r="J1591" s="3">
        <v>-8.7434235995096764E-3</v>
      </c>
      <c r="K1591" s="4">
        <v>7736430.54</v>
      </c>
      <c r="L1591" s="5">
        <v>350001</v>
      </c>
      <c r="M1591" s="6">
        <v>22.1040241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4341</v>
      </c>
      <c r="AG1591">
        <v>-7.7016000000000001E-2</v>
      </c>
    </row>
    <row r="1592" spans="1:33" x14ac:dyDescent="0.25">
      <c r="A1592" t="s">
        <v>1911</v>
      </c>
      <c r="B1592" t="s">
        <v>3924</v>
      </c>
      <c r="C1592" t="s">
        <v>3925</v>
      </c>
      <c r="D1592" t="s">
        <v>3926</v>
      </c>
      <c r="E1592" t="s">
        <v>3927</v>
      </c>
      <c r="F1592" t="s">
        <v>3928</v>
      </c>
      <c r="G1592" s="1">
        <v>-226.82194339786281</v>
      </c>
      <c r="H1592" s="1">
        <v>44.53</v>
      </c>
      <c r="I1592" s="2">
        <v>-10100.38113950683</v>
      </c>
      <c r="J1592" s="3">
        <v>-1.305560889777837E-3</v>
      </c>
      <c r="K1592" s="4">
        <v>7736430.54</v>
      </c>
      <c r="L1592" s="5">
        <v>350001</v>
      </c>
      <c r="M1592" s="6">
        <v>22.1040241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4341</v>
      </c>
      <c r="AG1592">
        <v>-7.7016000000000001E-2</v>
      </c>
    </row>
    <row r="1593" spans="1:33" x14ac:dyDescent="0.25">
      <c r="A1593" t="s">
        <v>1911</v>
      </c>
      <c r="B1593" t="s">
        <v>2717</v>
      </c>
      <c r="C1593" t="s">
        <v>2718</v>
      </c>
      <c r="D1593" t="s">
        <v>2719</v>
      </c>
      <c r="E1593" t="s">
        <v>2720</v>
      </c>
      <c r="F1593" t="s">
        <v>2721</v>
      </c>
      <c r="G1593" s="1">
        <v>-789.44594929912842</v>
      </c>
      <c r="H1593" s="1">
        <v>59.15</v>
      </c>
      <c r="I1593" s="2">
        <v>-46695.727901043443</v>
      </c>
      <c r="J1593" s="3">
        <v>-6.0358233244143418E-3</v>
      </c>
      <c r="K1593" s="4">
        <v>7736430.54</v>
      </c>
      <c r="L1593" s="5">
        <v>350001</v>
      </c>
      <c r="M1593" s="6">
        <v>22.1040241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4341</v>
      </c>
      <c r="AG1593">
        <v>-7.7016000000000001E-2</v>
      </c>
    </row>
    <row r="1594" spans="1:33" x14ac:dyDescent="0.25">
      <c r="A1594" t="s">
        <v>1911</v>
      </c>
      <c r="B1594" t="s">
        <v>497</v>
      </c>
      <c r="C1594" t="s">
        <v>3929</v>
      </c>
      <c r="D1594" t="s">
        <v>499</v>
      </c>
      <c r="E1594" t="s">
        <v>500</v>
      </c>
      <c r="F1594" t="s">
        <v>501</v>
      </c>
      <c r="G1594" s="1">
        <v>-630.99111868269961</v>
      </c>
      <c r="H1594" s="1">
        <v>15.08</v>
      </c>
      <c r="I1594" s="2">
        <v>-9515.3460697351093</v>
      </c>
      <c r="J1594" s="3">
        <v>-1.2299400893651801E-3</v>
      </c>
      <c r="K1594" s="4">
        <v>7736430.54</v>
      </c>
      <c r="L1594" s="5">
        <v>350001</v>
      </c>
      <c r="M1594" s="6">
        <v>22.1040241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4341</v>
      </c>
      <c r="AG1594">
        <v>-7.7016000000000001E-2</v>
      </c>
    </row>
    <row r="1595" spans="1:33" x14ac:dyDescent="0.25">
      <c r="A1595" t="s">
        <v>1911</v>
      </c>
      <c r="B1595" t="s">
        <v>1034</v>
      </c>
      <c r="C1595" t="s">
        <v>3930</v>
      </c>
      <c r="D1595" t="s">
        <v>1036</v>
      </c>
      <c r="E1595" t="s">
        <v>1037</v>
      </c>
      <c r="F1595" t="s">
        <v>1038</v>
      </c>
      <c r="G1595" s="1">
        <v>-18.251341746394939</v>
      </c>
      <c r="H1595" s="1">
        <v>196.51</v>
      </c>
      <c r="I1595" s="2">
        <v>-3586.5711665840699</v>
      </c>
      <c r="J1595" s="3">
        <v>-4.6359508406884371E-4</v>
      </c>
      <c r="K1595" s="4">
        <v>7736430.54</v>
      </c>
      <c r="L1595" s="5">
        <v>350001</v>
      </c>
      <c r="M1595" s="6">
        <v>22.1040241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4341</v>
      </c>
      <c r="AG1595">
        <v>-7.7016000000000001E-2</v>
      </c>
    </row>
    <row r="1596" spans="1:33" x14ac:dyDescent="0.25">
      <c r="A1596" t="s">
        <v>1911</v>
      </c>
      <c r="B1596" t="s">
        <v>3931</v>
      </c>
      <c r="C1596" t="s">
        <v>3932</v>
      </c>
      <c r="D1596" t="s">
        <v>3933</v>
      </c>
      <c r="E1596" t="s">
        <v>3934</v>
      </c>
      <c r="F1596" t="s">
        <v>3935</v>
      </c>
      <c r="G1596" s="1">
        <v>-163.54559742585721</v>
      </c>
      <c r="H1596" s="1">
        <v>290.75</v>
      </c>
      <c r="I1596" s="2">
        <v>-47550.882451567973</v>
      </c>
      <c r="J1596" s="3">
        <v>-6.1463593844362204E-3</v>
      </c>
      <c r="K1596" s="4">
        <v>7736430.54</v>
      </c>
      <c r="L1596" s="5">
        <v>350001</v>
      </c>
      <c r="M1596" s="6">
        <v>22.1040241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4341</v>
      </c>
      <c r="AG1596">
        <v>-7.7016000000000001E-2</v>
      </c>
    </row>
    <row r="1597" spans="1:33" x14ac:dyDescent="0.25">
      <c r="A1597" t="s">
        <v>1911</v>
      </c>
      <c r="B1597" t="s">
        <v>3936</v>
      </c>
      <c r="C1597" t="s">
        <v>3937</v>
      </c>
      <c r="D1597" t="s">
        <v>3938</v>
      </c>
      <c r="E1597" t="s">
        <v>3939</v>
      </c>
      <c r="G1597" s="1">
        <v>-7.6172955222557412</v>
      </c>
      <c r="H1597" s="1">
        <v>719.16114000000005</v>
      </c>
      <c r="I1597" s="2">
        <v>-5478.0629315023343</v>
      </c>
      <c r="J1597" s="3">
        <v>-7.0808661735911275E-4</v>
      </c>
      <c r="K1597" s="4">
        <v>7736430.54</v>
      </c>
      <c r="L1597" s="5">
        <v>350001</v>
      </c>
      <c r="M1597" s="6">
        <v>22.1040241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4341</v>
      </c>
      <c r="AG1597">
        <v>-7.7016000000000001E-2</v>
      </c>
    </row>
    <row r="1598" spans="1:33" x14ac:dyDescent="0.25">
      <c r="A1598" t="s">
        <v>1911</v>
      </c>
      <c r="B1598" t="s">
        <v>3940</v>
      </c>
      <c r="C1598" t="s">
        <v>3941</v>
      </c>
      <c r="D1598" t="s">
        <v>3942</v>
      </c>
      <c r="E1598" t="s">
        <v>3943</v>
      </c>
      <c r="F1598" t="s">
        <v>3944</v>
      </c>
      <c r="G1598" s="1">
        <v>-230.74371931031129</v>
      </c>
      <c r="H1598" s="1">
        <v>52.6</v>
      </c>
      <c r="I1598" s="2">
        <v>-12137.119635722371</v>
      </c>
      <c r="J1598" s="3">
        <v>-1.568826808819559E-3</v>
      </c>
      <c r="K1598" s="4">
        <v>7736430.54</v>
      </c>
      <c r="L1598" s="5">
        <v>350001</v>
      </c>
      <c r="M1598" s="6">
        <v>22.1040241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4341</v>
      </c>
      <c r="AG1598">
        <v>-7.7016000000000001E-2</v>
      </c>
    </row>
    <row r="1599" spans="1:33" x14ac:dyDescent="0.25">
      <c r="A1599" t="s">
        <v>1911</v>
      </c>
      <c r="B1599" t="s">
        <v>3945</v>
      </c>
      <c r="C1599" t="s">
        <v>3946</v>
      </c>
      <c r="D1599" t="s">
        <v>3947</v>
      </c>
      <c r="E1599" t="s">
        <v>3948</v>
      </c>
      <c r="G1599" s="1">
        <v>-1581.305299159764</v>
      </c>
      <c r="H1599" s="1">
        <v>3.625180125</v>
      </c>
      <c r="I1599" s="2">
        <v>-5732.5165420711546</v>
      </c>
      <c r="J1599" s="3">
        <v>-7.4097692888627092E-4</v>
      </c>
      <c r="K1599" s="4">
        <v>7736430.54</v>
      </c>
      <c r="L1599" s="5">
        <v>350001</v>
      </c>
      <c r="M1599" s="6">
        <v>22.1040241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4341</v>
      </c>
      <c r="AG1599">
        <v>-7.7016000000000001E-2</v>
      </c>
    </row>
    <row r="1600" spans="1:33" x14ac:dyDescent="0.25">
      <c r="A1600" t="s">
        <v>1911</v>
      </c>
      <c r="B1600" t="s">
        <v>507</v>
      </c>
      <c r="C1600" t="s">
        <v>3949</v>
      </c>
      <c r="D1600" t="s">
        <v>509</v>
      </c>
      <c r="E1600" t="s">
        <v>510</v>
      </c>
      <c r="F1600" t="s">
        <v>511</v>
      </c>
      <c r="G1600" s="1">
        <v>-863.69572594923511</v>
      </c>
      <c r="H1600" s="1">
        <v>34.549999999999997</v>
      </c>
      <c r="I1600" s="2">
        <v>-29840.687331546069</v>
      </c>
      <c r="J1600" s="3">
        <v>-3.8571647709185111E-3</v>
      </c>
      <c r="K1600" s="4">
        <v>7736430.54</v>
      </c>
      <c r="L1600" s="5">
        <v>350001</v>
      </c>
      <c r="M1600" s="6">
        <v>22.1040241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4341</v>
      </c>
      <c r="AG1600">
        <v>-7.7016000000000001E-2</v>
      </c>
    </row>
    <row r="1601" spans="1:33" x14ac:dyDescent="0.25">
      <c r="A1601" t="s">
        <v>1911</v>
      </c>
      <c r="B1601" t="s">
        <v>3950</v>
      </c>
      <c r="C1601" t="s">
        <v>3951</v>
      </c>
      <c r="D1601" t="s">
        <v>3952</v>
      </c>
      <c r="E1601" t="s">
        <v>3953</v>
      </c>
      <c r="F1601" t="s">
        <v>3954</v>
      </c>
      <c r="G1601" s="1">
        <v>-47.36298601957035</v>
      </c>
      <c r="H1601" s="1">
        <v>120.12</v>
      </c>
      <c r="I1601" s="2">
        <v>-5689.241880670791</v>
      </c>
      <c r="J1601" s="3">
        <v>-7.3538330774838064E-4</v>
      </c>
      <c r="K1601" s="4">
        <v>7736430.54</v>
      </c>
      <c r="L1601" s="5">
        <v>350001</v>
      </c>
      <c r="M1601" s="6">
        <v>22.1040241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4341</v>
      </c>
      <c r="AG1601">
        <v>-7.7016000000000001E-2</v>
      </c>
    </row>
    <row r="1602" spans="1:33" x14ac:dyDescent="0.25">
      <c r="A1602" t="s">
        <v>1911</v>
      </c>
      <c r="B1602" t="s">
        <v>1044</v>
      </c>
      <c r="C1602" t="s">
        <v>3955</v>
      </c>
      <c r="D1602" t="s">
        <v>1046</v>
      </c>
      <c r="E1602" t="s">
        <v>1047</v>
      </c>
      <c r="F1602" t="s">
        <v>1048</v>
      </c>
      <c r="G1602" s="1">
        <v>-41.254065848256339</v>
      </c>
      <c r="H1602" s="1">
        <v>169.54</v>
      </c>
      <c r="I1602" s="2">
        <v>-6994.2143239133793</v>
      </c>
      <c r="J1602" s="3">
        <v>-9.0406218833748869E-4</v>
      </c>
      <c r="K1602" s="4">
        <v>7736430.54</v>
      </c>
      <c r="L1602" s="5">
        <v>350001</v>
      </c>
      <c r="M1602" s="6">
        <v>22.1040241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4341</v>
      </c>
      <c r="AG1602">
        <v>-7.7016000000000001E-2</v>
      </c>
    </row>
    <row r="1603" spans="1:33" x14ac:dyDescent="0.25">
      <c r="A1603" t="s">
        <v>1911</v>
      </c>
      <c r="B1603" t="s">
        <v>3956</v>
      </c>
      <c r="C1603" t="s">
        <v>3957</v>
      </c>
      <c r="D1603" t="s">
        <v>3958</v>
      </c>
      <c r="E1603" t="s">
        <v>3959</v>
      </c>
      <c r="F1603" t="s">
        <v>3960</v>
      </c>
      <c r="G1603" s="1">
        <v>-3860.837548270455</v>
      </c>
      <c r="H1603" s="1">
        <v>24.47</v>
      </c>
      <c r="I1603" s="2">
        <v>-94474.694806178013</v>
      </c>
      <c r="J1603" s="3">
        <v>-1.221166458067599E-2</v>
      </c>
      <c r="K1603" s="4">
        <v>7736430.54</v>
      </c>
      <c r="L1603" s="5">
        <v>350001</v>
      </c>
      <c r="M1603" s="6">
        <v>22.1040241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4"/>
        <v xml:space="preserve"> </v>
      </c>
      <c r="AB1603" s="8" t="s">
        <v>4341</v>
      </c>
      <c r="AG1603">
        <v>-7.7016000000000001E-2</v>
      </c>
    </row>
    <row r="1604" spans="1:33" x14ac:dyDescent="0.25">
      <c r="A1604" t="s">
        <v>1911</v>
      </c>
      <c r="B1604" t="s">
        <v>3961</v>
      </c>
      <c r="C1604" t="s">
        <v>3962</v>
      </c>
      <c r="D1604" t="s">
        <v>3963</v>
      </c>
      <c r="E1604" t="s">
        <v>3964</v>
      </c>
      <c r="F1604" t="s">
        <v>3965</v>
      </c>
      <c r="G1604" s="1">
        <v>-906.57129529975384</v>
      </c>
      <c r="H1604" s="1">
        <v>156.91</v>
      </c>
      <c r="I1604" s="2">
        <v>-142250.10194548441</v>
      </c>
      <c r="J1604" s="3">
        <v>-1.838704570667345E-2</v>
      </c>
      <c r="K1604" s="4">
        <v>7736430.54</v>
      </c>
      <c r="L1604" s="5">
        <v>350001</v>
      </c>
      <c r="M1604" s="6">
        <v>22.1040241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4"/>
        <v xml:space="preserve"> </v>
      </c>
      <c r="AB1604" s="8" t="s">
        <v>4341</v>
      </c>
      <c r="AG1604">
        <v>-7.7016000000000001E-2</v>
      </c>
    </row>
    <row r="1605" spans="1:33" x14ac:dyDescent="0.25">
      <c r="A1605" t="s">
        <v>1911</v>
      </c>
      <c r="B1605" t="s">
        <v>3966</v>
      </c>
      <c r="C1605" t="s">
        <v>3967</v>
      </c>
      <c r="D1605" t="s">
        <v>3968</v>
      </c>
      <c r="E1605" t="s">
        <v>3969</v>
      </c>
      <c r="F1605" t="s">
        <v>3970</v>
      </c>
      <c r="G1605" s="1">
        <v>-1318.2069285717521</v>
      </c>
      <c r="H1605" s="1">
        <v>34.17</v>
      </c>
      <c r="I1605" s="2">
        <v>-45043.130749296768</v>
      </c>
      <c r="J1605" s="3">
        <v>-5.8222109687934677E-3</v>
      </c>
      <c r="K1605" s="4">
        <v>7736430.54</v>
      </c>
      <c r="L1605" s="5">
        <v>350001</v>
      </c>
      <c r="M1605" s="6">
        <v>22.1040241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ref="S1605:S1668" si="25">IF(ISNUMBER(N1605),Q1605*N1605,IF(ISNUMBER(R1605),J1605*R1605," "))</f>
        <v xml:space="preserve"> </v>
      </c>
      <c r="AB1605" s="8" t="s">
        <v>4341</v>
      </c>
      <c r="AG1605">
        <v>-7.7016000000000001E-2</v>
      </c>
    </row>
    <row r="1606" spans="1:33" x14ac:dyDescent="0.25">
      <c r="A1606" t="s">
        <v>1911</v>
      </c>
      <c r="B1606" t="s">
        <v>3976</v>
      </c>
      <c r="C1606" t="s">
        <v>3977</v>
      </c>
      <c r="D1606" t="s">
        <v>3978</v>
      </c>
      <c r="E1606" t="s">
        <v>3979</v>
      </c>
      <c r="F1606" t="s">
        <v>3980</v>
      </c>
      <c r="G1606" s="1">
        <v>-262.53272983140829</v>
      </c>
      <c r="H1606" s="1">
        <v>109.69</v>
      </c>
      <c r="I1606" s="2">
        <v>-28797.215135207171</v>
      </c>
      <c r="J1606" s="3">
        <v>-3.72228704003942E-3</v>
      </c>
      <c r="K1606" s="4">
        <v>7736430.54</v>
      </c>
      <c r="L1606" s="5">
        <v>350001</v>
      </c>
      <c r="M1606" s="6">
        <v>22.1040241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4341</v>
      </c>
      <c r="AG1606">
        <v>-7.7016000000000001E-2</v>
      </c>
    </row>
    <row r="1607" spans="1:33" x14ac:dyDescent="0.25">
      <c r="A1607" t="s">
        <v>1911</v>
      </c>
      <c r="B1607" t="s">
        <v>3981</v>
      </c>
      <c r="C1607" t="s">
        <v>3982</v>
      </c>
      <c r="D1607" t="s">
        <v>3983</v>
      </c>
      <c r="E1607" t="s">
        <v>3984</v>
      </c>
      <c r="F1607" t="s">
        <v>3985</v>
      </c>
      <c r="G1607" s="1">
        <v>-40.726134475426733</v>
      </c>
      <c r="H1607" s="1">
        <v>136.77000000000001</v>
      </c>
      <c r="I1607" s="2">
        <v>-5570.1134122041149</v>
      </c>
      <c r="J1607" s="3">
        <v>-7.1998493147514442E-4</v>
      </c>
      <c r="K1607" s="4">
        <v>7736430.54</v>
      </c>
      <c r="L1607" s="5">
        <v>350001</v>
      </c>
      <c r="M1607" s="6">
        <v>22.1040241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4341</v>
      </c>
      <c r="AG1607">
        <v>-7.7016000000000001E-2</v>
      </c>
    </row>
    <row r="1608" spans="1:33" x14ac:dyDescent="0.25">
      <c r="A1608" t="s">
        <v>1911</v>
      </c>
      <c r="B1608" t="s">
        <v>3986</v>
      </c>
      <c r="C1608" t="s">
        <v>3987</v>
      </c>
      <c r="D1608" t="s">
        <v>3988</v>
      </c>
      <c r="E1608" t="s">
        <v>3989</v>
      </c>
      <c r="F1608" t="s">
        <v>3990</v>
      </c>
      <c r="G1608" s="1">
        <v>-259.02575714046873</v>
      </c>
      <c r="H1608" s="1">
        <v>348.31</v>
      </c>
      <c r="I1608" s="2">
        <v>-90221.261469596662</v>
      </c>
      <c r="J1608" s="3">
        <v>-1.1661871841687431E-2</v>
      </c>
      <c r="K1608" s="4">
        <v>7736430.54</v>
      </c>
      <c r="L1608" s="5">
        <v>350001</v>
      </c>
      <c r="M1608" s="6">
        <v>22.1040241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4341</v>
      </c>
      <c r="AG1608">
        <v>-7.7016000000000001E-2</v>
      </c>
    </row>
    <row r="1609" spans="1:33" x14ac:dyDescent="0.25">
      <c r="A1609" t="s">
        <v>1911</v>
      </c>
      <c r="B1609" t="s">
        <v>1064</v>
      </c>
      <c r="C1609" t="s">
        <v>3991</v>
      </c>
      <c r="D1609" t="s">
        <v>1066</v>
      </c>
      <c r="E1609" t="s">
        <v>1067</v>
      </c>
      <c r="F1609" t="s">
        <v>1068</v>
      </c>
      <c r="G1609" s="1">
        <v>-471.8198097745734</v>
      </c>
      <c r="H1609" s="1">
        <v>36.47</v>
      </c>
      <c r="I1609" s="2">
        <v>-17207.268462478689</v>
      </c>
      <c r="J1609" s="3">
        <v>-2.2241870296012111E-3</v>
      </c>
      <c r="K1609" s="4">
        <v>7736430.54</v>
      </c>
      <c r="L1609" s="5">
        <v>350001</v>
      </c>
      <c r="M1609" s="6">
        <v>22.1040241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4341</v>
      </c>
      <c r="AG1609">
        <v>-7.7016000000000001E-2</v>
      </c>
    </row>
    <row r="1610" spans="1:33" x14ac:dyDescent="0.25">
      <c r="A1610" t="s">
        <v>1911</v>
      </c>
      <c r="B1610" t="s">
        <v>3992</v>
      </c>
      <c r="C1610" t="s">
        <v>3993</v>
      </c>
      <c r="D1610" t="s">
        <v>3994</v>
      </c>
      <c r="E1610" t="s">
        <v>3995</v>
      </c>
      <c r="G1610" s="1">
        <v>-33.29738587203871</v>
      </c>
      <c r="H1610" s="1">
        <v>543.80915999999991</v>
      </c>
      <c r="I1610" s="2">
        <v>-18107.423441269231</v>
      </c>
      <c r="J1610" s="3">
        <v>-2.3405397809296729E-3</v>
      </c>
      <c r="K1610" s="4">
        <v>7736430.54</v>
      </c>
      <c r="L1610" s="5">
        <v>350001</v>
      </c>
      <c r="M1610" s="6">
        <v>22.1040241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4341</v>
      </c>
      <c r="AG1610">
        <v>-7.7016000000000001E-2</v>
      </c>
    </row>
    <row r="1611" spans="1:33" x14ac:dyDescent="0.25">
      <c r="A1611" t="s">
        <v>1911</v>
      </c>
      <c r="B1611" t="s">
        <v>3996</v>
      </c>
      <c r="C1611" t="s">
        <v>3997</v>
      </c>
      <c r="D1611" t="s">
        <v>3998</v>
      </c>
      <c r="E1611" t="s">
        <v>3999</v>
      </c>
      <c r="G1611" s="1">
        <v>-4599.5643763941671</v>
      </c>
      <c r="H1611" s="1">
        <v>12.364962</v>
      </c>
      <c r="I1611" s="2">
        <v>-56873.438730667571</v>
      </c>
      <c r="J1611" s="3">
        <v>-7.3513797398700063E-3</v>
      </c>
      <c r="K1611" s="4">
        <v>7736430.54</v>
      </c>
      <c r="L1611" s="5">
        <v>350001</v>
      </c>
      <c r="M1611" s="6">
        <v>22.1040241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4341</v>
      </c>
      <c r="AG1611">
        <v>-7.7016000000000001E-2</v>
      </c>
    </row>
    <row r="1612" spans="1:33" x14ac:dyDescent="0.25">
      <c r="A1612" t="s">
        <v>1911</v>
      </c>
      <c r="B1612" t="s">
        <v>4000</v>
      </c>
      <c r="C1612" t="s">
        <v>4001</v>
      </c>
      <c r="D1612" t="s">
        <v>4002</v>
      </c>
      <c r="E1612" t="s">
        <v>4003</v>
      </c>
      <c r="F1612" t="s">
        <v>4004</v>
      </c>
      <c r="G1612" s="1">
        <v>-137.1490287843769</v>
      </c>
      <c r="H1612" s="1">
        <v>140.13999999999999</v>
      </c>
      <c r="I1612" s="2">
        <v>-19220.06489384258</v>
      </c>
      <c r="J1612" s="3">
        <v>-2.4843582314179971E-3</v>
      </c>
      <c r="K1612" s="4">
        <v>7736430.54</v>
      </c>
      <c r="L1612" s="5">
        <v>350001</v>
      </c>
      <c r="M1612" s="6">
        <v>22.1040241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4341</v>
      </c>
      <c r="AG1612">
        <v>-7.7016000000000001E-2</v>
      </c>
    </row>
    <row r="1613" spans="1:33" x14ac:dyDescent="0.25">
      <c r="A1613" t="s">
        <v>1911</v>
      </c>
      <c r="B1613" t="s">
        <v>4005</v>
      </c>
      <c r="C1613" t="s">
        <v>4006</v>
      </c>
      <c r="D1613" t="s">
        <v>4007</v>
      </c>
      <c r="E1613" t="s">
        <v>4008</v>
      </c>
      <c r="F1613" t="s">
        <v>4009</v>
      </c>
      <c r="G1613" s="1">
        <v>-354.12882301734493</v>
      </c>
      <c r="H1613" s="1">
        <v>54.91</v>
      </c>
      <c r="I1613" s="2">
        <v>-19445.2136718824</v>
      </c>
      <c r="J1613" s="3">
        <v>-2.5134606420033089E-3</v>
      </c>
      <c r="K1613" s="4">
        <v>7736430.54</v>
      </c>
      <c r="L1613" s="5">
        <v>350001</v>
      </c>
      <c r="M1613" s="6">
        <v>22.1040241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4341</v>
      </c>
      <c r="AG1613">
        <v>-7.7016000000000001E-2</v>
      </c>
    </row>
    <row r="1614" spans="1:33" x14ac:dyDescent="0.25">
      <c r="A1614" t="s">
        <v>1911</v>
      </c>
      <c r="B1614" t="s">
        <v>4010</v>
      </c>
      <c r="C1614" t="s">
        <v>4011</v>
      </c>
      <c r="D1614" t="s">
        <v>4012</v>
      </c>
      <c r="E1614" t="s">
        <v>4013</v>
      </c>
      <c r="F1614" t="s">
        <v>4014</v>
      </c>
      <c r="G1614" s="1">
        <v>-2015.679690847209</v>
      </c>
      <c r="H1614" s="1">
        <v>50.58</v>
      </c>
      <c r="I1614" s="2">
        <v>-101953.0787630518</v>
      </c>
      <c r="J1614" s="3">
        <v>-1.31783098466301E-2</v>
      </c>
      <c r="K1614" s="4">
        <v>7736430.54</v>
      </c>
      <c r="L1614" s="5">
        <v>350001</v>
      </c>
      <c r="M1614" s="6">
        <v>22.1040241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4341</v>
      </c>
      <c r="AG1614">
        <v>-7.7016000000000001E-2</v>
      </c>
    </row>
    <row r="1615" spans="1:33" x14ac:dyDescent="0.25">
      <c r="A1615" t="s">
        <v>1911</v>
      </c>
      <c r="B1615" t="s">
        <v>1103</v>
      </c>
      <c r="C1615" t="s">
        <v>4015</v>
      </c>
      <c r="D1615" t="s">
        <v>1105</v>
      </c>
      <c r="E1615" t="s">
        <v>1106</v>
      </c>
      <c r="F1615" t="s">
        <v>1107</v>
      </c>
      <c r="G1615" s="1">
        <v>-5.2793137282960583</v>
      </c>
      <c r="H1615" s="1">
        <v>1334.19</v>
      </c>
      <c r="I1615" s="2">
        <v>-7043.607583155318</v>
      </c>
      <c r="J1615" s="3">
        <v>-9.1044669072351265E-4</v>
      </c>
      <c r="K1615" s="4">
        <v>7736430.54</v>
      </c>
      <c r="L1615" s="5">
        <v>350001</v>
      </c>
      <c r="M1615" s="6">
        <v>22.1040241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4341</v>
      </c>
      <c r="AG1615">
        <v>-7.7016000000000001E-2</v>
      </c>
    </row>
    <row r="1616" spans="1:33" x14ac:dyDescent="0.25">
      <c r="A1616" t="s">
        <v>1911</v>
      </c>
      <c r="B1616" t="s">
        <v>4016</v>
      </c>
      <c r="C1616" t="s">
        <v>4017</v>
      </c>
      <c r="D1616" t="s">
        <v>4018</v>
      </c>
      <c r="E1616" t="s">
        <v>4019</v>
      </c>
      <c r="G1616" s="1">
        <v>-176.51762544395609</v>
      </c>
      <c r="H1616" s="1">
        <v>62.292000000000002</v>
      </c>
      <c r="I1616" s="2">
        <v>-10995.635924154911</v>
      </c>
      <c r="J1616" s="3">
        <v>-1.421280248986105E-3</v>
      </c>
      <c r="K1616" s="4">
        <v>7736430.54</v>
      </c>
      <c r="L1616" s="5">
        <v>350001</v>
      </c>
      <c r="M1616" s="6">
        <v>22.1040241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4341</v>
      </c>
      <c r="AG1616">
        <v>-7.7016000000000001E-2</v>
      </c>
    </row>
    <row r="1617" spans="1:33" x14ac:dyDescent="0.25">
      <c r="A1617" t="s">
        <v>1911</v>
      </c>
      <c r="B1617" t="s">
        <v>4020</v>
      </c>
      <c r="C1617" t="s">
        <v>4021</v>
      </c>
      <c r="D1617" t="s">
        <v>4022</v>
      </c>
      <c r="E1617" t="s">
        <v>4023</v>
      </c>
      <c r="G1617" s="1">
        <v>-294.17090281741099</v>
      </c>
      <c r="H1617" s="1">
        <v>38.870207999999998</v>
      </c>
      <c r="I1617" s="2">
        <v>-11434.48418006055</v>
      </c>
      <c r="J1617" s="3">
        <v>-1.478005149912527E-3</v>
      </c>
      <c r="K1617" s="4">
        <v>7736430.54</v>
      </c>
      <c r="L1617" s="5">
        <v>350001</v>
      </c>
      <c r="M1617" s="6">
        <v>22.1040241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4341</v>
      </c>
      <c r="AG1617">
        <v>-7.7016000000000001E-2</v>
      </c>
    </row>
    <row r="1618" spans="1:33" x14ac:dyDescent="0.25">
      <c r="A1618" t="s">
        <v>1911</v>
      </c>
      <c r="B1618" t="s">
        <v>4024</v>
      </c>
      <c r="C1618" t="s">
        <v>4025</v>
      </c>
      <c r="D1618" t="s">
        <v>4026</v>
      </c>
      <c r="E1618" t="s">
        <v>4027</v>
      </c>
      <c r="F1618" t="s">
        <v>4028</v>
      </c>
      <c r="G1618" s="1">
        <v>-194.46729212016271</v>
      </c>
      <c r="H1618" s="1">
        <v>108.48</v>
      </c>
      <c r="I1618" s="2">
        <v>-21095.811849195241</v>
      </c>
      <c r="J1618" s="3">
        <v>-2.7268146130340941E-3</v>
      </c>
      <c r="K1618" s="4">
        <v>7736430.54</v>
      </c>
      <c r="L1618" s="5">
        <v>350001</v>
      </c>
      <c r="M1618" s="6">
        <v>22.1040241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4341</v>
      </c>
      <c r="AG1618">
        <v>-7.7016000000000001E-2</v>
      </c>
    </row>
    <row r="1619" spans="1:33" x14ac:dyDescent="0.25">
      <c r="A1619" t="s">
        <v>1911</v>
      </c>
      <c r="B1619" t="s">
        <v>4029</v>
      </c>
      <c r="C1619" t="s">
        <v>4030</v>
      </c>
      <c r="D1619" t="s">
        <v>4031</v>
      </c>
      <c r="E1619" t="s">
        <v>4032</v>
      </c>
      <c r="F1619" t="s">
        <v>4033</v>
      </c>
      <c r="G1619" s="1">
        <v>-46.948182798061367</v>
      </c>
      <c r="H1619" s="1">
        <v>118.31</v>
      </c>
      <c r="I1619" s="2">
        <v>-5554.4395068386411</v>
      </c>
      <c r="J1619" s="3">
        <v>-7.1795894477695923E-4</v>
      </c>
      <c r="K1619" s="4">
        <v>7736430.54</v>
      </c>
      <c r="L1619" s="5">
        <v>350001</v>
      </c>
      <c r="M1619" s="6">
        <v>22.1040241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4341</v>
      </c>
      <c r="AG1619">
        <v>-7.7016000000000001E-2</v>
      </c>
    </row>
    <row r="1620" spans="1:33" x14ac:dyDescent="0.25">
      <c r="A1620" t="s">
        <v>1911</v>
      </c>
      <c r="B1620" t="s">
        <v>4034</v>
      </c>
      <c r="C1620" t="s">
        <v>4035</v>
      </c>
      <c r="D1620" t="s">
        <v>4036</v>
      </c>
      <c r="E1620" t="s">
        <v>4037</v>
      </c>
      <c r="F1620" t="s">
        <v>4038</v>
      </c>
      <c r="G1620" s="1">
        <v>-64.633883787853165</v>
      </c>
      <c r="H1620" s="1">
        <v>103.83</v>
      </c>
      <c r="I1620" s="2">
        <v>-6710.9361536927936</v>
      </c>
      <c r="J1620" s="3">
        <v>-8.6744605525700146E-4</v>
      </c>
      <c r="K1620" s="4">
        <v>7736430.54</v>
      </c>
      <c r="L1620" s="5">
        <v>350001</v>
      </c>
      <c r="M1620" s="6">
        <v>22.1040241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4341</v>
      </c>
      <c r="AG1620">
        <v>-7.7016000000000001E-2</v>
      </c>
    </row>
    <row r="1621" spans="1:33" x14ac:dyDescent="0.25">
      <c r="A1621" t="s">
        <v>1911</v>
      </c>
      <c r="B1621" t="s">
        <v>4039</v>
      </c>
      <c r="C1621" t="s">
        <v>4040</v>
      </c>
      <c r="D1621" t="s">
        <v>4041</v>
      </c>
      <c r="E1621" t="s">
        <v>4042</v>
      </c>
      <c r="F1621" t="s">
        <v>4043</v>
      </c>
      <c r="G1621" s="1">
        <v>-277.46564580573141</v>
      </c>
      <c r="H1621" s="1">
        <v>123.61</v>
      </c>
      <c r="I1621" s="2">
        <v>-34297.528478046457</v>
      </c>
      <c r="J1621" s="3">
        <v>-4.4332497138979618E-3</v>
      </c>
      <c r="K1621" s="4">
        <v>7736430.54</v>
      </c>
      <c r="L1621" s="5">
        <v>350001</v>
      </c>
      <c r="M1621" s="6">
        <v>22.1040241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4341</v>
      </c>
      <c r="AG1621">
        <v>-7.7016000000000001E-2</v>
      </c>
    </row>
    <row r="1622" spans="1:33" x14ac:dyDescent="0.25">
      <c r="A1622" t="s">
        <v>1911</v>
      </c>
      <c r="B1622" t="s">
        <v>4044</v>
      </c>
      <c r="C1622" t="s">
        <v>4045</v>
      </c>
      <c r="D1622" t="s">
        <v>4046</v>
      </c>
      <c r="E1622" t="s">
        <v>4047</v>
      </c>
      <c r="F1622" t="s">
        <v>4048</v>
      </c>
      <c r="G1622" s="1">
        <v>-100.08070453498389</v>
      </c>
      <c r="H1622" s="1">
        <v>191.07</v>
      </c>
      <c r="I1622" s="2">
        <v>-19122.420215499369</v>
      </c>
      <c r="J1622" s="3">
        <v>-2.4717368192773001E-3</v>
      </c>
      <c r="K1622" s="4">
        <v>7736430.54</v>
      </c>
      <c r="L1622" s="5">
        <v>350001</v>
      </c>
      <c r="M1622" s="6">
        <v>22.1040241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4341</v>
      </c>
      <c r="AG1622">
        <v>-7.7016000000000001E-2</v>
      </c>
    </row>
    <row r="1623" spans="1:33" x14ac:dyDescent="0.25">
      <c r="A1623" t="s">
        <v>1911</v>
      </c>
      <c r="B1623" t="s">
        <v>4049</v>
      </c>
      <c r="C1623" t="s">
        <v>4050</v>
      </c>
      <c r="D1623" t="s">
        <v>4051</v>
      </c>
      <c r="E1623" t="s">
        <v>4052</v>
      </c>
      <c r="F1623" t="s">
        <v>4053</v>
      </c>
      <c r="G1623" s="1">
        <v>-25.152158976953359</v>
      </c>
      <c r="H1623" s="1">
        <v>299.98</v>
      </c>
      <c r="I1623" s="2">
        <v>-7545.1446499064696</v>
      </c>
      <c r="J1623" s="3">
        <v>-9.7527465811209503E-4</v>
      </c>
      <c r="K1623" s="4">
        <v>7736430.54</v>
      </c>
      <c r="L1623" s="5">
        <v>350001</v>
      </c>
      <c r="M1623" s="6">
        <v>22.1040241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4341</v>
      </c>
      <c r="AG1623">
        <v>-7.7016000000000001E-2</v>
      </c>
    </row>
    <row r="1624" spans="1:33" x14ac:dyDescent="0.25">
      <c r="A1624" t="s">
        <v>1911</v>
      </c>
      <c r="B1624" t="s">
        <v>579</v>
      </c>
      <c r="C1624" t="s">
        <v>4054</v>
      </c>
      <c r="D1624" t="s">
        <v>581</v>
      </c>
      <c r="E1624" t="s">
        <v>582</v>
      </c>
      <c r="F1624" t="s">
        <v>583</v>
      </c>
      <c r="G1624" s="1">
        <v>-966.64234365100822</v>
      </c>
      <c r="H1624" s="1">
        <v>42.74</v>
      </c>
      <c r="I1624" s="2">
        <v>-41314.293767644092</v>
      </c>
      <c r="J1624" s="3">
        <v>-5.3402268079620211E-3</v>
      </c>
      <c r="K1624" s="4">
        <v>7736430.54</v>
      </c>
      <c r="L1624" s="5">
        <v>350001</v>
      </c>
      <c r="M1624" s="6">
        <v>22.1040241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4341</v>
      </c>
      <c r="AG1624">
        <v>-7.7016000000000001E-2</v>
      </c>
    </row>
    <row r="1625" spans="1:33" x14ac:dyDescent="0.25">
      <c r="A1625" t="s">
        <v>1911</v>
      </c>
      <c r="B1625" t="s">
        <v>4055</v>
      </c>
      <c r="C1625" t="s">
        <v>4056</v>
      </c>
      <c r="D1625" t="s">
        <v>4057</v>
      </c>
      <c r="E1625" t="s">
        <v>4058</v>
      </c>
      <c r="F1625" t="s">
        <v>4059</v>
      </c>
      <c r="G1625" s="1">
        <v>-12921.648281377429</v>
      </c>
      <c r="H1625" s="1">
        <v>5.07</v>
      </c>
      <c r="I1625" s="2">
        <v>-65512.756786583588</v>
      </c>
      <c r="J1625" s="3">
        <v>-8.468085695057968E-3</v>
      </c>
      <c r="K1625" s="4">
        <v>7736430.54</v>
      </c>
      <c r="L1625" s="5">
        <v>350001</v>
      </c>
      <c r="M1625" s="6">
        <v>22.1040241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4341</v>
      </c>
      <c r="AG1625">
        <v>-7.7016000000000001E-2</v>
      </c>
    </row>
    <row r="1626" spans="1:33" x14ac:dyDescent="0.25">
      <c r="A1626" t="s">
        <v>1911</v>
      </c>
      <c r="B1626" t="s">
        <v>4060</v>
      </c>
      <c r="C1626" t="s">
        <v>4061</v>
      </c>
      <c r="D1626" t="s">
        <v>4062</v>
      </c>
      <c r="E1626" t="s">
        <v>4063</v>
      </c>
      <c r="G1626" s="1">
        <v>-526.762381932626</v>
      </c>
      <c r="H1626" s="1">
        <v>43.39676</v>
      </c>
      <c r="I1626" s="2">
        <v>-22859.78066575851</v>
      </c>
      <c r="J1626" s="3">
        <v>-2.9548227115289922E-3</v>
      </c>
      <c r="K1626" s="4">
        <v>7736430.54</v>
      </c>
      <c r="L1626" s="5">
        <v>350001</v>
      </c>
      <c r="M1626" s="6">
        <v>22.1040241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4341</v>
      </c>
      <c r="AG1626">
        <v>-7.7016000000000001E-2</v>
      </c>
    </row>
    <row r="1627" spans="1:33" x14ac:dyDescent="0.25">
      <c r="A1627" t="s">
        <v>1911</v>
      </c>
      <c r="B1627" t="s">
        <v>4064</v>
      </c>
      <c r="C1627" t="s">
        <v>4065</v>
      </c>
      <c r="D1627" t="s">
        <v>4066</v>
      </c>
      <c r="E1627" t="s">
        <v>4067</v>
      </c>
      <c r="F1627" t="s">
        <v>4068</v>
      </c>
      <c r="G1627" s="1">
        <v>-111.95916042365</v>
      </c>
      <c r="H1627" s="1">
        <v>88.472782999999993</v>
      </c>
      <c r="I1627" s="2">
        <v>-9905.3385050237721</v>
      </c>
      <c r="J1627" s="3">
        <v>-1.28034995645728E-3</v>
      </c>
      <c r="K1627" s="4">
        <v>7736430.54</v>
      </c>
      <c r="L1627" s="5">
        <v>350001</v>
      </c>
      <c r="M1627" s="6">
        <v>22.1040241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4341</v>
      </c>
      <c r="AG1627">
        <v>-7.7016000000000001E-2</v>
      </c>
    </row>
    <row r="1628" spans="1:33" x14ac:dyDescent="0.25">
      <c r="A1628" t="s">
        <v>1911</v>
      </c>
      <c r="B1628" t="s">
        <v>4069</v>
      </c>
      <c r="C1628" t="s">
        <v>4070</v>
      </c>
      <c r="D1628" t="s">
        <v>4071</v>
      </c>
      <c r="E1628" t="s">
        <v>4072</v>
      </c>
      <c r="F1628" t="s">
        <v>4073</v>
      </c>
      <c r="G1628" s="1">
        <v>-473.44131327683579</v>
      </c>
      <c r="H1628" s="1">
        <v>73.790000000000006</v>
      </c>
      <c r="I1628" s="2">
        <v>-34935.234506697707</v>
      </c>
      <c r="J1628" s="3">
        <v>-4.5156786874865048E-3</v>
      </c>
      <c r="K1628" s="4">
        <v>7736430.54</v>
      </c>
      <c r="L1628" s="5">
        <v>350001</v>
      </c>
      <c r="M1628" s="6">
        <v>22.1040241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4341</v>
      </c>
      <c r="AG1628">
        <v>-7.7016000000000001E-2</v>
      </c>
    </row>
    <row r="1629" spans="1:33" x14ac:dyDescent="0.25">
      <c r="A1629" t="s">
        <v>1911</v>
      </c>
      <c r="B1629" t="s">
        <v>4074</v>
      </c>
      <c r="C1629" t="s">
        <v>4075</v>
      </c>
      <c r="D1629" t="s">
        <v>4076</v>
      </c>
      <c r="E1629" t="s">
        <v>4077</v>
      </c>
      <c r="F1629" t="s">
        <v>4078</v>
      </c>
      <c r="G1629" s="1">
        <v>-34.013864163736031</v>
      </c>
      <c r="H1629" s="1">
        <v>160.02000000000001</v>
      </c>
      <c r="I1629" s="2">
        <v>-5442.8985434810402</v>
      </c>
      <c r="J1629" s="3">
        <v>-7.0354131861449375E-4</v>
      </c>
      <c r="K1629" s="4">
        <v>7736430.54</v>
      </c>
      <c r="L1629" s="5">
        <v>350001</v>
      </c>
      <c r="M1629" s="6">
        <v>22.1040241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4341</v>
      </c>
      <c r="AG1629">
        <v>-7.7016000000000001E-2</v>
      </c>
    </row>
    <row r="1630" spans="1:33" x14ac:dyDescent="0.25">
      <c r="A1630" t="s">
        <v>1911</v>
      </c>
      <c r="B1630" t="s">
        <v>4079</v>
      </c>
      <c r="C1630" t="s">
        <v>4080</v>
      </c>
      <c r="D1630" t="s">
        <v>4081</v>
      </c>
      <c r="E1630" t="s">
        <v>4082</v>
      </c>
      <c r="G1630" s="1">
        <v>-44.195397782592707</v>
      </c>
      <c r="H1630" s="1">
        <v>110.20493</v>
      </c>
      <c r="I1630" s="2">
        <v>-4870.5507189527852</v>
      </c>
      <c r="J1630" s="3">
        <v>-6.2956045346369588E-4</v>
      </c>
      <c r="K1630" s="4">
        <v>7736430.54</v>
      </c>
      <c r="L1630" s="5">
        <v>350001</v>
      </c>
      <c r="M1630" s="6">
        <v>22.1040241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4341</v>
      </c>
      <c r="AG1630">
        <v>-7.7016000000000001E-2</v>
      </c>
    </row>
    <row r="1631" spans="1:33" x14ac:dyDescent="0.25">
      <c r="A1631" t="s">
        <v>1911</v>
      </c>
      <c r="B1631" t="s">
        <v>589</v>
      </c>
      <c r="C1631" t="s">
        <v>4083</v>
      </c>
      <c r="D1631" t="s">
        <v>591</v>
      </c>
      <c r="E1631" t="s">
        <v>592</v>
      </c>
      <c r="F1631" t="s">
        <v>593</v>
      </c>
      <c r="G1631" s="1">
        <v>-8433.6659715691785</v>
      </c>
      <c r="H1631" s="1">
        <v>12.87</v>
      </c>
      <c r="I1631" s="2">
        <v>-108541.28105409531</v>
      </c>
      <c r="J1631" s="3">
        <v>-1.402989149749354E-2</v>
      </c>
      <c r="K1631" s="4">
        <v>7736430.54</v>
      </c>
      <c r="L1631" s="5">
        <v>350001</v>
      </c>
      <c r="M1631" s="6">
        <v>22.1040241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4341</v>
      </c>
      <c r="AG1631">
        <v>-7.7016000000000001E-2</v>
      </c>
    </row>
    <row r="1632" spans="1:33" x14ac:dyDescent="0.25">
      <c r="A1632" t="s">
        <v>1911</v>
      </c>
      <c r="B1632" t="s">
        <v>4084</v>
      </c>
      <c r="C1632" t="s">
        <v>4085</v>
      </c>
      <c r="D1632" t="s">
        <v>4086</v>
      </c>
      <c r="E1632" t="s">
        <v>4087</v>
      </c>
      <c r="G1632" s="1">
        <v>-12.632643564137</v>
      </c>
      <c r="H1632" s="1">
        <v>2820.7894000000001</v>
      </c>
      <c r="I1632" s="2">
        <v>-35634.027059695858</v>
      </c>
      <c r="J1632" s="3">
        <v>-4.6060036182650017E-3</v>
      </c>
      <c r="K1632" s="4">
        <v>7736430.54</v>
      </c>
      <c r="L1632" s="5">
        <v>350001</v>
      </c>
      <c r="M1632" s="6">
        <v>22.1040241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4341</v>
      </c>
      <c r="AG1632">
        <v>-7.7016000000000001E-2</v>
      </c>
    </row>
    <row r="1633" spans="1:33" x14ac:dyDescent="0.25">
      <c r="A1633" t="s">
        <v>1911</v>
      </c>
      <c r="B1633" t="s">
        <v>4088</v>
      </c>
      <c r="C1633" t="s">
        <v>4089</v>
      </c>
      <c r="D1633" t="s">
        <v>4090</v>
      </c>
      <c r="E1633" t="s">
        <v>4091</v>
      </c>
      <c r="G1633" s="1">
        <v>-52.03894960748972</v>
      </c>
      <c r="H1633" s="1">
        <v>336.36977999999999</v>
      </c>
      <c r="I1633" s="2">
        <v>-17504.330030902409</v>
      </c>
      <c r="J1633" s="3">
        <v>-2.2625847851149199E-3</v>
      </c>
      <c r="K1633" s="4">
        <v>7736430.54</v>
      </c>
      <c r="L1633" s="5">
        <v>350001</v>
      </c>
      <c r="M1633" s="6">
        <v>22.1040241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4341</v>
      </c>
      <c r="AG1633">
        <v>-7.7016000000000001E-2</v>
      </c>
    </row>
    <row r="1634" spans="1:33" x14ac:dyDescent="0.25">
      <c r="A1634" t="s">
        <v>1911</v>
      </c>
      <c r="B1634" t="s">
        <v>4092</v>
      </c>
      <c r="C1634" t="s">
        <v>4093</v>
      </c>
      <c r="D1634" t="s">
        <v>4094</v>
      </c>
      <c r="E1634" t="s">
        <v>4095</v>
      </c>
      <c r="G1634" s="1">
        <v>-2842.3825113145981</v>
      </c>
      <c r="H1634" s="1">
        <v>10.84</v>
      </c>
      <c r="I1634" s="2">
        <v>-30811.426422650238</v>
      </c>
      <c r="J1634" s="3">
        <v>-3.9826411241391741E-3</v>
      </c>
      <c r="K1634" s="4">
        <v>7736430.54</v>
      </c>
      <c r="L1634" s="5">
        <v>350001</v>
      </c>
      <c r="M1634" s="6">
        <v>22.1040241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4341</v>
      </c>
      <c r="AG1634">
        <v>-7.7016000000000001E-2</v>
      </c>
    </row>
    <row r="1635" spans="1:33" x14ac:dyDescent="0.25">
      <c r="A1635" t="s">
        <v>1911</v>
      </c>
      <c r="B1635" t="s">
        <v>1137</v>
      </c>
      <c r="C1635" t="s">
        <v>4096</v>
      </c>
      <c r="D1635" t="s">
        <v>1139</v>
      </c>
      <c r="E1635" t="s">
        <v>1140</v>
      </c>
      <c r="F1635" t="s">
        <v>1141</v>
      </c>
      <c r="G1635" s="1">
        <v>-66.330806057662613</v>
      </c>
      <c r="H1635" s="1">
        <v>270.33999999999997</v>
      </c>
      <c r="I1635" s="2">
        <v>-17931.870109628511</v>
      </c>
      <c r="J1635" s="3">
        <v>-2.3178480071545382E-3</v>
      </c>
      <c r="K1635" s="4">
        <v>7736430.54</v>
      </c>
      <c r="L1635" s="5">
        <v>350001</v>
      </c>
      <c r="M1635" s="6">
        <v>22.1040241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4341</v>
      </c>
      <c r="AG1635">
        <v>-7.7016000000000001E-2</v>
      </c>
    </row>
    <row r="1636" spans="1:33" x14ac:dyDescent="0.25">
      <c r="A1636" t="s">
        <v>1911</v>
      </c>
      <c r="B1636" t="s">
        <v>4097</v>
      </c>
      <c r="C1636" t="s">
        <v>4098</v>
      </c>
      <c r="D1636" t="s">
        <v>4099</v>
      </c>
      <c r="E1636" t="s">
        <v>4100</v>
      </c>
      <c r="F1636" t="s">
        <v>4101</v>
      </c>
      <c r="G1636" s="1">
        <v>-89.295820775750471</v>
      </c>
      <c r="H1636" s="1">
        <v>80.16</v>
      </c>
      <c r="I1636" s="2">
        <v>-7157.9529933841577</v>
      </c>
      <c r="J1636" s="3">
        <v>-9.252268156968624E-4</v>
      </c>
      <c r="K1636" s="4">
        <v>7736430.54</v>
      </c>
      <c r="L1636" s="5">
        <v>350001</v>
      </c>
      <c r="M1636" s="6">
        <v>22.1040241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4341</v>
      </c>
      <c r="AG1636">
        <v>-7.7016000000000001E-2</v>
      </c>
    </row>
    <row r="1637" spans="1:33" x14ac:dyDescent="0.25">
      <c r="A1637" t="s">
        <v>1911</v>
      </c>
      <c r="B1637" t="s">
        <v>4102</v>
      </c>
      <c r="C1637" t="s">
        <v>4103</v>
      </c>
      <c r="D1637" t="s">
        <v>4104</v>
      </c>
      <c r="E1637" t="s">
        <v>4105</v>
      </c>
      <c r="F1637" t="s">
        <v>4106</v>
      </c>
      <c r="G1637" s="1">
        <v>-185.49245878205929</v>
      </c>
      <c r="H1637" s="1">
        <v>577.66999999999996</v>
      </c>
      <c r="I1637" s="2">
        <v>-107153.4286646322</v>
      </c>
      <c r="J1637" s="3">
        <v>-1.3850499673022621E-2</v>
      </c>
      <c r="K1637" s="4">
        <v>7736430.54</v>
      </c>
      <c r="L1637" s="5">
        <v>350001</v>
      </c>
      <c r="M1637" s="6">
        <v>22.1040241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4341</v>
      </c>
      <c r="AG1637">
        <v>-7.7016000000000001E-2</v>
      </c>
    </row>
    <row r="1638" spans="1:33" x14ac:dyDescent="0.25">
      <c r="A1638" t="s">
        <v>1911</v>
      </c>
      <c r="B1638" t="s">
        <v>4107</v>
      </c>
      <c r="C1638" t="s">
        <v>4108</v>
      </c>
      <c r="D1638" t="s">
        <v>4109</v>
      </c>
      <c r="E1638" t="s">
        <v>4110</v>
      </c>
      <c r="F1638" t="s">
        <v>4111</v>
      </c>
      <c r="G1638" s="1">
        <v>-116.0317738711927</v>
      </c>
      <c r="H1638" s="1">
        <v>154.88999999999999</v>
      </c>
      <c r="I1638" s="2">
        <v>-17972.16145490903</v>
      </c>
      <c r="J1638" s="3">
        <v>-2.3230560090970621E-3</v>
      </c>
      <c r="K1638" s="4">
        <v>7736430.54</v>
      </c>
      <c r="L1638" s="5">
        <v>350001</v>
      </c>
      <c r="M1638" s="6">
        <v>22.1040241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4341</v>
      </c>
      <c r="AG1638">
        <v>-7.7016000000000001E-2</v>
      </c>
    </row>
    <row r="1639" spans="1:33" x14ac:dyDescent="0.25">
      <c r="A1639" t="s">
        <v>1911</v>
      </c>
      <c r="B1639" t="s">
        <v>4112</v>
      </c>
      <c r="C1639" t="s">
        <v>4113</v>
      </c>
      <c r="D1639" t="s">
        <v>4114</v>
      </c>
      <c r="E1639" t="s">
        <v>4115</v>
      </c>
      <c r="F1639" t="s">
        <v>4116</v>
      </c>
      <c r="G1639" s="1">
        <v>-96.950825681779747</v>
      </c>
      <c r="H1639" s="1">
        <v>281.70999999999998</v>
      </c>
      <c r="I1639" s="2">
        <v>-27312.01710281417</v>
      </c>
      <c r="J1639" s="3">
        <v>-3.5303124563197041E-3</v>
      </c>
      <c r="K1639" s="4">
        <v>7736430.54</v>
      </c>
      <c r="L1639" s="5">
        <v>350001</v>
      </c>
      <c r="M1639" s="6">
        <v>22.1040241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4341</v>
      </c>
      <c r="AG1639">
        <v>-7.7016000000000001E-2</v>
      </c>
    </row>
    <row r="1640" spans="1:33" x14ac:dyDescent="0.25">
      <c r="A1640" t="s">
        <v>1911</v>
      </c>
      <c r="B1640" t="s">
        <v>4117</v>
      </c>
      <c r="C1640" t="s">
        <v>4118</v>
      </c>
      <c r="D1640" t="s">
        <v>4119</v>
      </c>
      <c r="E1640" t="s">
        <v>4120</v>
      </c>
      <c r="F1640" t="s">
        <v>4121</v>
      </c>
      <c r="G1640" s="1">
        <v>-88.126829878770621</v>
      </c>
      <c r="H1640" s="1">
        <v>123.16</v>
      </c>
      <c r="I1640" s="2">
        <v>-10853.700367869391</v>
      </c>
      <c r="J1640" s="3">
        <v>-1.4029338610037319E-3</v>
      </c>
      <c r="K1640" s="4">
        <v>7736430.54</v>
      </c>
      <c r="L1640" s="5">
        <v>350001</v>
      </c>
      <c r="M1640" s="6">
        <v>22.1040241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4341</v>
      </c>
      <c r="AG1640">
        <v>-7.7016000000000001E-2</v>
      </c>
    </row>
    <row r="1641" spans="1:33" x14ac:dyDescent="0.25">
      <c r="A1641" t="s">
        <v>1911</v>
      </c>
      <c r="B1641" t="s">
        <v>4122</v>
      </c>
      <c r="C1641" t="s">
        <v>4123</v>
      </c>
      <c r="D1641" t="s">
        <v>4124</v>
      </c>
      <c r="E1641" t="s">
        <v>4125</v>
      </c>
      <c r="F1641" t="s">
        <v>4126</v>
      </c>
      <c r="G1641" s="1">
        <v>-519.67301778319984</v>
      </c>
      <c r="H1641" s="1">
        <v>16.47044</v>
      </c>
      <c r="I1641" s="2">
        <v>-8559.2432590171265</v>
      </c>
      <c r="J1641" s="3">
        <v>-1.1063556009147759E-3</v>
      </c>
      <c r="K1641" s="4">
        <v>7736430.54</v>
      </c>
      <c r="L1641" s="5">
        <v>350001</v>
      </c>
      <c r="M1641" s="6">
        <v>22.1040241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4341</v>
      </c>
      <c r="AG1641">
        <v>-7.7016000000000001E-2</v>
      </c>
    </row>
    <row r="1642" spans="1:33" x14ac:dyDescent="0.25">
      <c r="A1642" t="s">
        <v>1911</v>
      </c>
      <c r="B1642" t="s">
        <v>4127</v>
      </c>
      <c r="C1642" t="s">
        <v>4128</v>
      </c>
      <c r="D1642" t="s">
        <v>4129</v>
      </c>
      <c r="E1642" t="s">
        <v>4130</v>
      </c>
      <c r="G1642" s="1">
        <v>-14653.112346723439</v>
      </c>
      <c r="H1642" s="1">
        <v>3.2097273999999989</v>
      </c>
      <c r="I1642" s="2">
        <v>-47032.49619455653</v>
      </c>
      <c r="J1642" s="3">
        <v>-6.0793535146967826E-3</v>
      </c>
      <c r="K1642" s="4">
        <v>7736430.54</v>
      </c>
      <c r="L1642" s="5">
        <v>350001</v>
      </c>
      <c r="M1642" s="6">
        <v>22.1040241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4341</v>
      </c>
      <c r="AG1642">
        <v>-7.7016000000000001E-2</v>
      </c>
    </row>
    <row r="1643" spans="1:33" x14ac:dyDescent="0.25">
      <c r="A1643" t="s">
        <v>1911</v>
      </c>
      <c r="B1643" t="s">
        <v>4131</v>
      </c>
      <c r="C1643" t="s">
        <v>4132</v>
      </c>
      <c r="D1643" t="s">
        <v>4133</v>
      </c>
      <c r="E1643" t="s">
        <v>4134</v>
      </c>
      <c r="F1643" t="s">
        <v>4135</v>
      </c>
      <c r="G1643" s="1">
        <v>-827.38158937531296</v>
      </c>
      <c r="H1643" s="1">
        <v>110.6</v>
      </c>
      <c r="I1643" s="2">
        <v>-91508.403784909606</v>
      </c>
      <c r="J1643" s="3">
        <v>-1.1828246025318749E-2</v>
      </c>
      <c r="K1643" s="4">
        <v>7736430.54</v>
      </c>
      <c r="L1643" s="5">
        <v>350001</v>
      </c>
      <c r="M1643" s="6">
        <v>22.1040241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4341</v>
      </c>
      <c r="AG1643">
        <v>-7.7016000000000001E-2</v>
      </c>
    </row>
    <row r="1644" spans="1:33" x14ac:dyDescent="0.25">
      <c r="A1644" t="s">
        <v>1911</v>
      </c>
      <c r="B1644" t="s">
        <v>4136</v>
      </c>
      <c r="C1644" t="s">
        <v>4137</v>
      </c>
      <c r="D1644" t="s">
        <v>4138</v>
      </c>
      <c r="E1644" t="s">
        <v>4139</v>
      </c>
      <c r="G1644" s="1">
        <v>-823.83690730059982</v>
      </c>
      <c r="H1644" s="1">
        <v>30.736166999999998</v>
      </c>
      <c r="I1644" s="2">
        <v>-25321.588763554759</v>
      </c>
      <c r="J1644" s="3">
        <v>-3.2730325222508562E-3</v>
      </c>
      <c r="K1644" s="4">
        <v>7736430.54</v>
      </c>
      <c r="L1644" s="5">
        <v>350001</v>
      </c>
      <c r="M1644" s="6">
        <v>22.1040241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4341</v>
      </c>
      <c r="AG1644">
        <v>-7.7016000000000001E-2</v>
      </c>
    </row>
    <row r="1645" spans="1:33" x14ac:dyDescent="0.25">
      <c r="A1645" t="s">
        <v>1911</v>
      </c>
      <c r="B1645" t="s">
        <v>4140</v>
      </c>
      <c r="C1645" t="s">
        <v>4141</v>
      </c>
      <c r="D1645" t="s">
        <v>4142</v>
      </c>
      <c r="E1645" t="s">
        <v>4143</v>
      </c>
      <c r="G1645" s="1">
        <v>-95.932672319894081</v>
      </c>
      <c r="H1645" s="1">
        <v>55.668284</v>
      </c>
      <c r="I1645" s="2">
        <v>-5340.4072475828016</v>
      </c>
      <c r="J1645" s="3">
        <v>-6.9029343958703759E-4</v>
      </c>
      <c r="K1645" s="4">
        <v>7736430.54</v>
      </c>
      <c r="L1645" s="5">
        <v>350001</v>
      </c>
      <c r="M1645" s="6">
        <v>22.1040241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4341</v>
      </c>
      <c r="AG1645">
        <v>-7.7016000000000001E-2</v>
      </c>
    </row>
    <row r="1646" spans="1:33" x14ac:dyDescent="0.25">
      <c r="A1646" t="s">
        <v>1911</v>
      </c>
      <c r="B1646" t="s">
        <v>4144</v>
      </c>
      <c r="C1646" t="s">
        <v>4145</v>
      </c>
      <c r="D1646" t="s">
        <v>4146</v>
      </c>
      <c r="E1646" t="s">
        <v>4147</v>
      </c>
      <c r="F1646" t="s">
        <v>4148</v>
      </c>
      <c r="G1646" s="1">
        <v>-158.86963383793781</v>
      </c>
      <c r="H1646" s="1">
        <v>136.82</v>
      </c>
      <c r="I1646" s="2">
        <v>-21736.54330170665</v>
      </c>
      <c r="J1646" s="3">
        <v>-2.8096346486045812E-3</v>
      </c>
      <c r="K1646" s="4">
        <v>7736430.54</v>
      </c>
      <c r="L1646" s="5">
        <v>350001</v>
      </c>
      <c r="M1646" s="6">
        <v>22.1040241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4341</v>
      </c>
      <c r="AG1646">
        <v>-7.7016000000000001E-2</v>
      </c>
    </row>
    <row r="1647" spans="1:33" x14ac:dyDescent="0.25">
      <c r="A1647" t="s">
        <v>1911</v>
      </c>
      <c r="B1647" t="s">
        <v>4149</v>
      </c>
      <c r="C1647" t="s">
        <v>4150</v>
      </c>
      <c r="D1647" t="s">
        <v>4151</v>
      </c>
      <c r="E1647" t="s">
        <v>4152</v>
      </c>
      <c r="F1647" t="s">
        <v>4153</v>
      </c>
      <c r="G1647" s="1">
        <v>-178.70476970282161</v>
      </c>
      <c r="H1647" s="1">
        <v>29.01</v>
      </c>
      <c r="I1647" s="2">
        <v>-5184.2253690788539</v>
      </c>
      <c r="J1647" s="3">
        <v>-6.7010559227212473E-4</v>
      </c>
      <c r="K1647" s="4">
        <v>7736430.54</v>
      </c>
      <c r="L1647" s="5">
        <v>350001</v>
      </c>
      <c r="M1647" s="6">
        <v>22.1040241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4341</v>
      </c>
      <c r="AG1647">
        <v>-7.7016000000000001E-2</v>
      </c>
    </row>
    <row r="1648" spans="1:33" x14ac:dyDescent="0.25">
      <c r="A1648" t="s">
        <v>1911</v>
      </c>
      <c r="B1648" t="s">
        <v>4154</v>
      </c>
      <c r="C1648" t="s">
        <v>4155</v>
      </c>
      <c r="D1648" t="s">
        <v>4156</v>
      </c>
      <c r="E1648" t="s">
        <v>4157</v>
      </c>
      <c r="F1648" t="s">
        <v>4158</v>
      </c>
      <c r="G1648" s="1">
        <v>-2508.8430118376068</v>
      </c>
      <c r="H1648" s="1">
        <v>29.16</v>
      </c>
      <c r="I1648" s="2">
        <v>-73157.862225184625</v>
      </c>
      <c r="J1648" s="3">
        <v>-9.4562811424381537E-3</v>
      </c>
      <c r="K1648" s="4">
        <v>7736430.54</v>
      </c>
      <c r="L1648" s="5">
        <v>350001</v>
      </c>
      <c r="M1648" s="6">
        <v>22.1040241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4341</v>
      </c>
      <c r="AG1648">
        <v>-7.7016000000000001E-2</v>
      </c>
    </row>
    <row r="1649" spans="1:33" x14ac:dyDescent="0.25">
      <c r="A1649" t="s">
        <v>1911</v>
      </c>
      <c r="B1649" t="s">
        <v>4159</v>
      </c>
      <c r="C1649" t="s">
        <v>4160</v>
      </c>
      <c r="D1649" t="s">
        <v>4161</v>
      </c>
      <c r="E1649" t="s">
        <v>4162</v>
      </c>
      <c r="G1649" s="1">
        <v>-73.457879590862291</v>
      </c>
      <c r="H1649" s="1">
        <v>621.77</v>
      </c>
      <c r="I1649" s="2">
        <v>-45673.905793210448</v>
      </c>
      <c r="J1649" s="3">
        <v>-5.9037440531600049E-3</v>
      </c>
      <c r="K1649" s="4">
        <v>7736430.54</v>
      </c>
      <c r="L1649" s="5">
        <v>350001</v>
      </c>
      <c r="M1649" s="6">
        <v>22.1040241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4341</v>
      </c>
      <c r="AG1649">
        <v>-7.7016000000000001E-2</v>
      </c>
    </row>
    <row r="1650" spans="1:33" x14ac:dyDescent="0.25">
      <c r="A1650" t="s">
        <v>1911</v>
      </c>
      <c r="B1650" t="s">
        <v>4163</v>
      </c>
      <c r="C1650" t="s">
        <v>4164</v>
      </c>
      <c r="D1650" t="s">
        <v>4165</v>
      </c>
      <c r="E1650" t="s">
        <v>4166</v>
      </c>
      <c r="F1650" t="s">
        <v>4167</v>
      </c>
      <c r="G1650" s="1">
        <v>-1051.601585292801</v>
      </c>
      <c r="H1650" s="1">
        <v>34.369999999999997</v>
      </c>
      <c r="I1650" s="2">
        <v>-36143.546486513573</v>
      </c>
      <c r="J1650" s="3">
        <v>-4.6718633741541452E-3</v>
      </c>
      <c r="K1650" s="4">
        <v>7736430.54</v>
      </c>
      <c r="L1650" s="5">
        <v>350001</v>
      </c>
      <c r="M1650" s="6">
        <v>22.1040241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4341</v>
      </c>
      <c r="AG1650">
        <v>-7.7016000000000001E-2</v>
      </c>
    </row>
    <row r="1651" spans="1:33" x14ac:dyDescent="0.25">
      <c r="A1651" t="s">
        <v>1911</v>
      </c>
      <c r="B1651" t="s">
        <v>4168</v>
      </c>
      <c r="C1651" t="s">
        <v>4169</v>
      </c>
      <c r="D1651" t="s">
        <v>4170</v>
      </c>
      <c r="E1651" t="s">
        <v>4171</v>
      </c>
      <c r="G1651" s="1">
        <v>-264.98383977668863</v>
      </c>
      <c r="H1651" s="1">
        <v>115.06806</v>
      </c>
      <c r="I1651" s="2">
        <v>-30491.17637445439</v>
      </c>
      <c r="J1651" s="3">
        <v>-3.9412460587352968E-3</v>
      </c>
      <c r="K1651" s="4">
        <v>7736430.54</v>
      </c>
      <c r="L1651" s="5">
        <v>350001</v>
      </c>
      <c r="M1651" s="6">
        <v>22.1040241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4341</v>
      </c>
      <c r="AG1651">
        <v>-7.7016000000000001E-2</v>
      </c>
    </row>
    <row r="1652" spans="1:33" x14ac:dyDescent="0.25">
      <c r="A1652" t="s">
        <v>1911</v>
      </c>
      <c r="B1652" t="s">
        <v>4172</v>
      </c>
      <c r="C1652" t="s">
        <v>4173</v>
      </c>
      <c r="D1652" t="s">
        <v>4174</v>
      </c>
      <c r="E1652" t="s">
        <v>4175</v>
      </c>
      <c r="G1652" s="1">
        <v>-385.84241477089478</v>
      </c>
      <c r="H1652" s="1">
        <v>99.087230000000005</v>
      </c>
      <c r="I1652" s="2">
        <v>-38232.056096159053</v>
      </c>
      <c r="J1652" s="3">
        <v>-4.9418211536297269E-3</v>
      </c>
      <c r="K1652" s="4">
        <v>7736430.54</v>
      </c>
      <c r="L1652" s="5">
        <v>350001</v>
      </c>
      <c r="M1652" s="6">
        <v>22.1040241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4341</v>
      </c>
      <c r="AG1652">
        <v>-7.7016000000000001E-2</v>
      </c>
    </row>
    <row r="1653" spans="1:33" x14ac:dyDescent="0.25">
      <c r="A1653" t="s">
        <v>1911</v>
      </c>
      <c r="B1653" t="s">
        <v>4176</v>
      </c>
      <c r="C1653" t="s">
        <v>4177</v>
      </c>
      <c r="D1653" t="s">
        <v>4178</v>
      </c>
      <c r="E1653" t="s">
        <v>4179</v>
      </c>
      <c r="G1653" s="1">
        <v>-103.8139335285646</v>
      </c>
      <c r="H1653" s="1">
        <v>153.82899</v>
      </c>
      <c r="I1653" s="2">
        <v>-15969.59254262624</v>
      </c>
      <c r="J1653" s="3">
        <v>-2.064206801839422E-3</v>
      </c>
      <c r="K1653" s="4">
        <v>7736430.54</v>
      </c>
      <c r="L1653" s="5">
        <v>350001</v>
      </c>
      <c r="M1653" s="6">
        <v>22.1040241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4341</v>
      </c>
      <c r="AG1653">
        <v>-7.7016000000000001E-2</v>
      </c>
    </row>
    <row r="1654" spans="1:33" x14ac:dyDescent="0.25">
      <c r="A1654" t="s">
        <v>1911</v>
      </c>
      <c r="B1654" t="s">
        <v>3020</v>
      </c>
      <c r="C1654" t="s">
        <v>3021</v>
      </c>
      <c r="D1654" t="s">
        <v>3022</v>
      </c>
      <c r="E1654" t="s">
        <v>3023</v>
      </c>
      <c r="F1654" t="s">
        <v>3024</v>
      </c>
      <c r="G1654" s="1">
        <v>-51.737274537301367</v>
      </c>
      <c r="H1654" s="1">
        <v>114.08</v>
      </c>
      <c r="I1654" s="2">
        <v>-5902.1882792153401</v>
      </c>
      <c r="J1654" s="3">
        <v>-7.6290845612831423E-4</v>
      </c>
      <c r="K1654" s="4">
        <v>7736430.54</v>
      </c>
      <c r="L1654" s="5">
        <v>350001</v>
      </c>
      <c r="M1654" s="6">
        <v>22.1040241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4341</v>
      </c>
      <c r="AG1654">
        <v>-7.7016000000000001E-2</v>
      </c>
    </row>
    <row r="1655" spans="1:33" x14ac:dyDescent="0.25">
      <c r="A1655" t="s">
        <v>1911</v>
      </c>
      <c r="B1655" t="s">
        <v>1167</v>
      </c>
      <c r="C1655" t="s">
        <v>4180</v>
      </c>
      <c r="D1655" t="s">
        <v>1169</v>
      </c>
      <c r="E1655" t="s">
        <v>1170</v>
      </c>
      <c r="F1655" t="s">
        <v>1171</v>
      </c>
      <c r="G1655" s="1">
        <v>-324.52695675511342</v>
      </c>
      <c r="H1655" s="1">
        <v>81.3</v>
      </c>
      <c r="I1655" s="2">
        <v>-26384.04158419072</v>
      </c>
      <c r="J1655" s="3">
        <v>-3.4103636616106322E-3</v>
      </c>
      <c r="K1655" s="4">
        <v>7736430.54</v>
      </c>
      <c r="L1655" s="5">
        <v>350001</v>
      </c>
      <c r="M1655" s="6">
        <v>22.1040241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4341</v>
      </c>
      <c r="AG1655">
        <v>-7.7016000000000001E-2</v>
      </c>
    </row>
    <row r="1656" spans="1:33" x14ac:dyDescent="0.25">
      <c r="A1656" t="s">
        <v>1911</v>
      </c>
      <c r="B1656" t="s">
        <v>4181</v>
      </c>
      <c r="C1656" t="s">
        <v>4182</v>
      </c>
      <c r="D1656" t="s">
        <v>4183</v>
      </c>
      <c r="E1656" t="s">
        <v>4184</v>
      </c>
      <c r="G1656" s="1">
        <v>-200.5385029077031</v>
      </c>
      <c r="H1656" s="1">
        <v>22.466647999999999</v>
      </c>
      <c r="I1656" s="2">
        <v>-4505.4279552743428</v>
      </c>
      <c r="J1656" s="3">
        <v>-5.8236520472584028E-4</v>
      </c>
      <c r="K1656" s="4">
        <v>7736430.54</v>
      </c>
      <c r="L1656" s="5">
        <v>350001</v>
      </c>
      <c r="M1656" s="6">
        <v>22.1040241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4341</v>
      </c>
      <c r="AG1656">
        <v>-7.7016000000000001E-2</v>
      </c>
    </row>
    <row r="1657" spans="1:33" x14ac:dyDescent="0.25">
      <c r="A1657" t="s">
        <v>1911</v>
      </c>
      <c r="B1657" t="s">
        <v>4185</v>
      </c>
      <c r="C1657" t="s">
        <v>4186</v>
      </c>
      <c r="D1657" t="s">
        <v>4187</v>
      </c>
      <c r="E1657" t="s">
        <v>4188</v>
      </c>
      <c r="F1657" t="s">
        <v>4189</v>
      </c>
      <c r="G1657" s="1">
        <v>-927.83938774803221</v>
      </c>
      <c r="H1657" s="1">
        <v>126.56</v>
      </c>
      <c r="I1657" s="2">
        <v>-117427.35291339101</v>
      </c>
      <c r="J1657" s="3">
        <v>-1.517849249809085E-2</v>
      </c>
      <c r="K1657" s="4">
        <v>7736430.54</v>
      </c>
      <c r="L1657" s="5">
        <v>350001</v>
      </c>
      <c r="M1657" s="6">
        <v>22.1040241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4341</v>
      </c>
      <c r="AG1657">
        <v>-7.7016000000000001E-2</v>
      </c>
    </row>
    <row r="1658" spans="1:33" x14ac:dyDescent="0.25">
      <c r="A1658" t="s">
        <v>1911</v>
      </c>
      <c r="B1658" t="s">
        <v>4190</v>
      </c>
      <c r="C1658" t="s">
        <v>4191</v>
      </c>
      <c r="D1658" t="s">
        <v>4192</v>
      </c>
      <c r="E1658" t="s">
        <v>4193</v>
      </c>
      <c r="G1658" s="1">
        <v>-1241.3174950574969</v>
      </c>
      <c r="H1658" s="1">
        <v>30.936680500000001</v>
      </c>
      <c r="I1658" s="2">
        <v>-38402.242743654133</v>
      </c>
      <c r="J1658" s="3">
        <v>-4.963819237450832E-3</v>
      </c>
      <c r="K1658" s="4">
        <v>7736430.54</v>
      </c>
      <c r="L1658" s="5">
        <v>350001</v>
      </c>
      <c r="M1658" s="6">
        <v>22.1040241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4341</v>
      </c>
      <c r="AG1658">
        <v>-7.7016000000000001E-2</v>
      </c>
    </row>
    <row r="1659" spans="1:33" x14ac:dyDescent="0.25">
      <c r="A1659" t="s">
        <v>1911</v>
      </c>
      <c r="B1659" t="s">
        <v>4194</v>
      </c>
      <c r="C1659" t="s">
        <v>4195</v>
      </c>
      <c r="D1659" t="s">
        <v>4196</v>
      </c>
      <c r="E1659" t="s">
        <v>4197</v>
      </c>
      <c r="G1659" s="1">
        <v>-1247.84121845032</v>
      </c>
      <c r="H1659" s="1">
        <v>53.85</v>
      </c>
      <c r="I1659" s="2">
        <v>-67196.249613549749</v>
      </c>
      <c r="J1659" s="3">
        <v>-8.6856915816825447E-3</v>
      </c>
      <c r="K1659" s="4">
        <v>7736430.54</v>
      </c>
      <c r="L1659" s="5">
        <v>350001</v>
      </c>
      <c r="M1659" s="6">
        <v>22.1040241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4341</v>
      </c>
      <c r="AG1659">
        <v>-7.7016000000000001E-2</v>
      </c>
    </row>
    <row r="1660" spans="1:33" x14ac:dyDescent="0.25">
      <c r="A1660" t="s">
        <v>1911</v>
      </c>
      <c r="B1660" t="s">
        <v>4198</v>
      </c>
      <c r="C1660" t="s">
        <v>4199</v>
      </c>
      <c r="D1660" t="s">
        <v>4200</v>
      </c>
      <c r="E1660" t="s">
        <v>4201</v>
      </c>
      <c r="F1660" t="s">
        <v>4202</v>
      </c>
      <c r="G1660" s="1">
        <v>-646.64051294872002</v>
      </c>
      <c r="H1660" s="1">
        <v>86.37</v>
      </c>
      <c r="I1660" s="2">
        <v>-55850.341103380953</v>
      </c>
      <c r="J1660" s="3">
        <v>-7.2191355967865956E-3</v>
      </c>
      <c r="K1660" s="4">
        <v>7736430.54</v>
      </c>
      <c r="L1660" s="5">
        <v>350001</v>
      </c>
      <c r="M1660" s="6">
        <v>22.1040241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4341</v>
      </c>
      <c r="AG1660">
        <v>-7.7016000000000001E-2</v>
      </c>
    </row>
    <row r="1661" spans="1:33" x14ac:dyDescent="0.25">
      <c r="A1661" t="s">
        <v>1911</v>
      </c>
      <c r="B1661" t="s">
        <v>4203</v>
      </c>
      <c r="C1661" t="s">
        <v>4204</v>
      </c>
      <c r="D1661" t="s">
        <v>4205</v>
      </c>
      <c r="E1661" t="s">
        <v>4206</v>
      </c>
      <c r="G1661" s="1">
        <v>-196.76756453034881</v>
      </c>
      <c r="H1661" s="1">
        <v>79.796052000000003</v>
      </c>
      <c r="I1661" s="2">
        <v>-15701.274811177071</v>
      </c>
      <c r="J1661" s="3">
        <v>-2.0295244337806811E-3</v>
      </c>
      <c r="K1661" s="4">
        <v>7736430.54</v>
      </c>
      <c r="L1661" s="5">
        <v>350001</v>
      </c>
      <c r="M1661" s="6">
        <v>22.1040241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4341</v>
      </c>
      <c r="AG1661">
        <v>-7.7016000000000001E-2</v>
      </c>
    </row>
    <row r="1662" spans="1:33" x14ac:dyDescent="0.25">
      <c r="A1662" t="s">
        <v>1911</v>
      </c>
      <c r="B1662" t="s">
        <v>4207</v>
      </c>
      <c r="C1662" t="s">
        <v>4208</v>
      </c>
      <c r="D1662" t="s">
        <v>4209</v>
      </c>
      <c r="E1662" t="s">
        <v>4210</v>
      </c>
      <c r="F1662" t="s">
        <v>4211</v>
      </c>
      <c r="G1662" s="1">
        <v>-30.883985310531941</v>
      </c>
      <c r="H1662" s="1">
        <v>514.47</v>
      </c>
      <c r="I1662" s="2">
        <v>-15888.88392270937</v>
      </c>
      <c r="J1662" s="3">
        <v>-2.0537745205050808E-3</v>
      </c>
      <c r="K1662" s="4">
        <v>7736430.54</v>
      </c>
      <c r="L1662" s="5">
        <v>350001</v>
      </c>
      <c r="M1662" s="6">
        <v>22.1040241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4341</v>
      </c>
      <c r="AG1662">
        <v>-7.7016000000000001E-2</v>
      </c>
    </row>
    <row r="1663" spans="1:33" x14ac:dyDescent="0.25">
      <c r="A1663" t="s">
        <v>1911</v>
      </c>
      <c r="B1663" t="s">
        <v>4212</v>
      </c>
      <c r="C1663" t="s">
        <v>4213</v>
      </c>
      <c r="D1663" t="s">
        <v>4214</v>
      </c>
      <c r="E1663" t="s">
        <v>4215</v>
      </c>
      <c r="F1663" t="s">
        <v>4216</v>
      </c>
      <c r="G1663" s="1">
        <v>-752.15136874709412</v>
      </c>
      <c r="H1663" s="1">
        <v>111.67</v>
      </c>
      <c r="I1663" s="2">
        <v>-83992.743347987998</v>
      </c>
      <c r="J1663" s="3">
        <v>-1.085678245461091E-2</v>
      </c>
      <c r="K1663" s="4">
        <v>7736430.54</v>
      </c>
      <c r="L1663" s="5">
        <v>350001</v>
      </c>
      <c r="M1663" s="6">
        <v>22.1040241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4341</v>
      </c>
      <c r="AG1663">
        <v>-7.7016000000000001E-2</v>
      </c>
    </row>
    <row r="1664" spans="1:33" x14ac:dyDescent="0.25">
      <c r="A1664" t="s">
        <v>1911</v>
      </c>
      <c r="B1664" t="s">
        <v>4217</v>
      </c>
      <c r="C1664" t="s">
        <v>4218</v>
      </c>
      <c r="D1664" t="s">
        <v>4219</v>
      </c>
      <c r="E1664" t="s">
        <v>4220</v>
      </c>
      <c r="F1664" t="s">
        <v>4221</v>
      </c>
      <c r="G1664" s="1">
        <v>-695.58729308677925</v>
      </c>
      <c r="H1664" s="1">
        <v>17.059999999999999</v>
      </c>
      <c r="I1664" s="2">
        <v>-11866.71922006045</v>
      </c>
      <c r="J1664" s="3">
        <v>-1.5338752359638521E-3</v>
      </c>
      <c r="K1664" s="4">
        <v>7736430.54</v>
      </c>
      <c r="L1664" s="5">
        <v>350001</v>
      </c>
      <c r="M1664" s="6">
        <v>22.1040241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4341</v>
      </c>
      <c r="AG1664">
        <v>-7.7016000000000001E-2</v>
      </c>
    </row>
    <row r="1665" spans="1:33" x14ac:dyDescent="0.25">
      <c r="A1665" t="s">
        <v>1911</v>
      </c>
      <c r="B1665" t="s">
        <v>3075</v>
      </c>
      <c r="C1665" t="s">
        <v>3076</v>
      </c>
      <c r="D1665" t="s">
        <v>3077</v>
      </c>
      <c r="E1665" t="s">
        <v>3078</v>
      </c>
      <c r="F1665" t="s">
        <v>3079</v>
      </c>
      <c r="G1665" s="1">
        <v>-90.917324278012828</v>
      </c>
      <c r="H1665" s="1">
        <v>135.6</v>
      </c>
      <c r="I1665" s="2">
        <v>-12328.389172098539</v>
      </c>
      <c r="J1665" s="3">
        <v>-1.593550036849234E-3</v>
      </c>
      <c r="K1665" s="4">
        <v>7736430.54</v>
      </c>
      <c r="L1665" s="5">
        <v>350001</v>
      </c>
      <c r="M1665" s="6">
        <v>22.1040241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4341</v>
      </c>
      <c r="AG1665">
        <v>-7.7016000000000001E-2</v>
      </c>
    </row>
    <row r="1666" spans="1:33" x14ac:dyDescent="0.25">
      <c r="A1666" t="s">
        <v>1911</v>
      </c>
      <c r="B1666" t="s">
        <v>4222</v>
      </c>
      <c r="C1666" t="s">
        <v>4223</v>
      </c>
      <c r="D1666" t="s">
        <v>4224</v>
      </c>
      <c r="E1666" t="s">
        <v>4225</v>
      </c>
      <c r="G1666" s="1">
        <v>-49981.110825583688</v>
      </c>
      <c r="H1666" s="1">
        <v>0.28322096000000002</v>
      </c>
      <c r="I1666" s="2">
        <v>-14155.6981898882</v>
      </c>
      <c r="J1666" s="3">
        <v>-1.829745399599775E-3</v>
      </c>
      <c r="K1666" s="4">
        <v>7736430.54</v>
      </c>
      <c r="L1666" s="5">
        <v>350001</v>
      </c>
      <c r="M1666" s="6">
        <v>22.1040241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4341</v>
      </c>
      <c r="AG1666">
        <v>-7.7016000000000001E-2</v>
      </c>
    </row>
    <row r="1667" spans="1:33" x14ac:dyDescent="0.25">
      <c r="A1667" t="s">
        <v>1911</v>
      </c>
      <c r="B1667" t="s">
        <v>4226</v>
      </c>
      <c r="C1667" t="s">
        <v>4227</v>
      </c>
      <c r="D1667" t="s">
        <v>4228</v>
      </c>
      <c r="E1667" t="s">
        <v>4229</v>
      </c>
      <c r="F1667" t="s">
        <v>4230</v>
      </c>
      <c r="G1667" s="1">
        <v>-169.35284252698281</v>
      </c>
      <c r="H1667" s="1">
        <v>74.349999999999994</v>
      </c>
      <c r="I1667" s="2">
        <v>-12591.38384188117</v>
      </c>
      <c r="J1667" s="3">
        <v>-1.6275443535335059E-3</v>
      </c>
      <c r="K1667" s="4">
        <v>7736430.54</v>
      </c>
      <c r="L1667" s="5">
        <v>350001</v>
      </c>
      <c r="M1667" s="6">
        <v>22.1040241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5"/>
        <v xml:space="preserve"> </v>
      </c>
      <c r="AB1667" s="8" t="s">
        <v>4341</v>
      </c>
      <c r="AG1667">
        <v>-7.7016000000000001E-2</v>
      </c>
    </row>
    <row r="1668" spans="1:33" x14ac:dyDescent="0.25">
      <c r="A1668" t="s">
        <v>1911</v>
      </c>
      <c r="B1668" t="s">
        <v>4231</v>
      </c>
      <c r="C1668" t="s">
        <v>4232</v>
      </c>
      <c r="D1668" t="s">
        <v>4233</v>
      </c>
      <c r="E1668" t="s">
        <v>4234</v>
      </c>
      <c r="F1668" t="s">
        <v>4235</v>
      </c>
      <c r="G1668" s="1">
        <v>-44.949585458063581</v>
      </c>
      <c r="H1668" s="1">
        <v>392.21</v>
      </c>
      <c r="I1668" s="2">
        <v>-17629.676912507119</v>
      </c>
      <c r="J1668" s="3">
        <v>-2.2787869446194392E-3</v>
      </c>
      <c r="K1668" s="4">
        <v>7736430.54</v>
      </c>
      <c r="L1668" s="5">
        <v>350001</v>
      </c>
      <c r="M1668" s="6">
        <v>22.1040241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5"/>
        <v xml:space="preserve"> </v>
      </c>
      <c r="AB1668" s="8" t="s">
        <v>4341</v>
      </c>
      <c r="AG1668">
        <v>-7.7016000000000001E-2</v>
      </c>
    </row>
    <row r="1669" spans="1:33" x14ac:dyDescent="0.25">
      <c r="A1669" t="s">
        <v>1911</v>
      </c>
      <c r="B1669" t="s">
        <v>4236</v>
      </c>
      <c r="C1669" t="s">
        <v>4237</v>
      </c>
      <c r="D1669" t="s">
        <v>4238</v>
      </c>
      <c r="E1669" t="s">
        <v>4239</v>
      </c>
      <c r="F1669" t="s">
        <v>4240</v>
      </c>
      <c r="G1669" s="1">
        <v>-889.14955999637687</v>
      </c>
      <c r="H1669" s="1">
        <v>183.54</v>
      </c>
      <c r="I1669" s="2">
        <v>-163194.510241735</v>
      </c>
      <c r="J1669" s="3">
        <v>-2.109429011195323E-2</v>
      </c>
      <c r="K1669" s="4">
        <v>7736430.54</v>
      </c>
      <c r="L1669" s="5">
        <v>350001</v>
      </c>
      <c r="M1669" s="6">
        <v>22.1040241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ref="S1669:S1732" si="26">IF(ISNUMBER(N1669),Q1669*N1669,IF(ISNUMBER(R1669),J1669*R1669," "))</f>
        <v xml:space="preserve"> </v>
      </c>
      <c r="AB1669" s="8" t="s">
        <v>4341</v>
      </c>
      <c r="AG1669">
        <v>-7.7016000000000001E-2</v>
      </c>
    </row>
    <row r="1670" spans="1:33" x14ac:dyDescent="0.25">
      <c r="A1670" t="s">
        <v>1911</v>
      </c>
      <c r="B1670" t="s">
        <v>4241</v>
      </c>
      <c r="C1670" t="s">
        <v>4242</v>
      </c>
      <c r="D1670" t="s">
        <v>4243</v>
      </c>
      <c r="E1670" t="s">
        <v>4244</v>
      </c>
      <c r="F1670" t="s">
        <v>4245</v>
      </c>
      <c r="G1670" s="1">
        <v>-11.31281513206298</v>
      </c>
      <c r="H1670" s="1">
        <v>608.08000000000004</v>
      </c>
      <c r="I1670" s="2">
        <v>-6879.0966255048579</v>
      </c>
      <c r="J1670" s="3">
        <v>-8.8918223849326482E-4</v>
      </c>
      <c r="K1670" s="4">
        <v>7736430.54</v>
      </c>
      <c r="L1670" s="5">
        <v>350001</v>
      </c>
      <c r="M1670" s="6">
        <v>22.1040241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4341</v>
      </c>
      <c r="AG1670">
        <v>-7.7016000000000001E-2</v>
      </c>
    </row>
    <row r="1671" spans="1:33" x14ac:dyDescent="0.25">
      <c r="A1671" t="s">
        <v>1911</v>
      </c>
      <c r="B1671" t="s">
        <v>649</v>
      </c>
      <c r="C1671" t="s">
        <v>4246</v>
      </c>
      <c r="D1671" t="s">
        <v>651</v>
      </c>
      <c r="E1671" t="s">
        <v>652</v>
      </c>
      <c r="F1671" t="s">
        <v>653</v>
      </c>
      <c r="G1671" s="1">
        <v>-2715.565853684172</v>
      </c>
      <c r="H1671" s="1">
        <v>21.47</v>
      </c>
      <c r="I1671" s="2">
        <v>-58303.198878599163</v>
      </c>
      <c r="J1671" s="3">
        <v>-7.5361885015514099E-3</v>
      </c>
      <c r="K1671" s="4">
        <v>7736430.54</v>
      </c>
      <c r="L1671" s="5">
        <v>350001</v>
      </c>
      <c r="M1671" s="6">
        <v>22.1040241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4341</v>
      </c>
      <c r="AG1671">
        <v>-7.7016000000000001E-2</v>
      </c>
    </row>
    <row r="1672" spans="1:33" x14ac:dyDescent="0.25">
      <c r="A1672" t="s">
        <v>1911</v>
      </c>
      <c r="B1672" t="s">
        <v>4247</v>
      </c>
      <c r="C1672" t="s">
        <v>4248</v>
      </c>
      <c r="D1672" t="s">
        <v>4249</v>
      </c>
      <c r="E1672" t="s">
        <v>4250</v>
      </c>
      <c r="F1672" t="s">
        <v>4251</v>
      </c>
      <c r="G1672" s="1">
        <v>-1681.084328624559</v>
      </c>
      <c r="H1672" s="1">
        <v>31.06</v>
      </c>
      <c r="I1672" s="2">
        <v>-52214.479247078802</v>
      </c>
      <c r="J1672" s="3">
        <v>-6.7491692683223914E-3</v>
      </c>
      <c r="K1672" s="4">
        <v>7736430.54</v>
      </c>
      <c r="L1672" s="5">
        <v>350001</v>
      </c>
      <c r="M1672" s="6">
        <v>22.1040241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4341</v>
      </c>
      <c r="AG1672">
        <v>-7.7016000000000001E-2</v>
      </c>
    </row>
    <row r="1673" spans="1:33" x14ac:dyDescent="0.25">
      <c r="A1673" t="s">
        <v>1911</v>
      </c>
      <c r="B1673" t="s">
        <v>4252</v>
      </c>
      <c r="C1673" t="s">
        <v>4253</v>
      </c>
      <c r="D1673" t="s">
        <v>4254</v>
      </c>
      <c r="E1673" t="s">
        <v>4255</v>
      </c>
      <c r="F1673" t="s">
        <v>4256</v>
      </c>
      <c r="G1673" s="1">
        <v>-662.10136029587272</v>
      </c>
      <c r="H1673" s="1">
        <v>63.22</v>
      </c>
      <c r="I1673" s="2">
        <v>-41858.047997905072</v>
      </c>
      <c r="J1673" s="3">
        <v>-5.4105117058163453E-3</v>
      </c>
      <c r="K1673" s="4">
        <v>7736430.54</v>
      </c>
      <c r="L1673" s="5">
        <v>350001</v>
      </c>
      <c r="M1673" s="6">
        <v>22.1040241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4341</v>
      </c>
      <c r="AG1673">
        <v>-7.7016000000000001E-2</v>
      </c>
    </row>
    <row r="1674" spans="1:33" x14ac:dyDescent="0.25">
      <c r="A1674" t="s">
        <v>1911</v>
      </c>
      <c r="B1674" t="s">
        <v>4257</v>
      </c>
      <c r="C1674" t="s">
        <v>4258</v>
      </c>
      <c r="D1674" t="s">
        <v>4259</v>
      </c>
      <c r="E1674" t="s">
        <v>4260</v>
      </c>
      <c r="G1674" s="1">
        <v>-201.4058187344946</v>
      </c>
      <c r="H1674" s="1">
        <v>182.98250999999999</v>
      </c>
      <c r="I1674" s="2">
        <v>-36853.742240642852</v>
      </c>
      <c r="J1674" s="3">
        <v>-4.7636622664801757E-3</v>
      </c>
      <c r="K1674" s="4">
        <v>7736430.54</v>
      </c>
      <c r="L1674" s="5">
        <v>350001</v>
      </c>
      <c r="M1674" s="6">
        <v>22.1040241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4341</v>
      </c>
      <c r="AG1674">
        <v>-7.7016000000000001E-2</v>
      </c>
    </row>
    <row r="1675" spans="1:33" x14ac:dyDescent="0.25">
      <c r="A1675" t="s">
        <v>1911</v>
      </c>
      <c r="B1675" t="s">
        <v>4261</v>
      </c>
      <c r="C1675" t="s">
        <v>4262</v>
      </c>
      <c r="D1675" t="s">
        <v>4263</v>
      </c>
      <c r="E1675" t="s">
        <v>4264</v>
      </c>
      <c r="G1675" s="1">
        <v>-2082.349881358833</v>
      </c>
      <c r="H1675" s="1">
        <v>13.652329999999999</v>
      </c>
      <c r="I1675" s="2">
        <v>-28428.927755771641</v>
      </c>
      <c r="J1675" s="3">
        <v>-3.6746827375731391E-3</v>
      </c>
      <c r="K1675" s="4">
        <v>7736430.54</v>
      </c>
      <c r="L1675" s="5">
        <v>350001</v>
      </c>
      <c r="M1675" s="6">
        <v>22.1040241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4341</v>
      </c>
      <c r="AG1675">
        <v>-7.7016000000000001E-2</v>
      </c>
    </row>
    <row r="1676" spans="1:33" x14ac:dyDescent="0.25">
      <c r="A1676" t="s">
        <v>1911</v>
      </c>
      <c r="B1676" t="s">
        <v>1197</v>
      </c>
      <c r="C1676" t="s">
        <v>4265</v>
      </c>
      <c r="D1676" t="s">
        <v>1199</v>
      </c>
      <c r="E1676" t="s">
        <v>1200</v>
      </c>
      <c r="F1676" t="s">
        <v>1201</v>
      </c>
      <c r="G1676" s="1">
        <v>-180.55252950772521</v>
      </c>
      <c r="H1676" s="1">
        <v>345.15</v>
      </c>
      <c r="I1676" s="2">
        <v>-62317.705559591341</v>
      </c>
      <c r="J1676" s="3">
        <v>-8.055097921113287E-3</v>
      </c>
      <c r="K1676" s="4">
        <v>7736430.54</v>
      </c>
      <c r="L1676" s="5">
        <v>350001</v>
      </c>
      <c r="M1676" s="6">
        <v>22.1040241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4341</v>
      </c>
      <c r="AG1676">
        <v>-7.7016000000000001E-2</v>
      </c>
    </row>
    <row r="1677" spans="1:33" x14ac:dyDescent="0.25">
      <c r="A1677" t="s">
        <v>1911</v>
      </c>
      <c r="B1677" t="s">
        <v>659</v>
      </c>
      <c r="C1677" t="s">
        <v>4266</v>
      </c>
      <c r="D1677" t="s">
        <v>661</v>
      </c>
      <c r="E1677" t="s">
        <v>662</v>
      </c>
      <c r="F1677" t="s">
        <v>663</v>
      </c>
      <c r="G1677" s="1">
        <v>-175.31092516320271</v>
      </c>
      <c r="H1677" s="1">
        <v>84.37</v>
      </c>
      <c r="I1677" s="2">
        <v>-14790.98275601941</v>
      </c>
      <c r="J1677" s="3">
        <v>-1.9118613783895501E-3</v>
      </c>
      <c r="K1677" s="4">
        <v>7736430.54</v>
      </c>
      <c r="L1677" s="5">
        <v>350001</v>
      </c>
      <c r="M1677" s="6">
        <v>22.1040241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4341</v>
      </c>
      <c r="AG1677">
        <v>-7.7016000000000001E-2</v>
      </c>
    </row>
    <row r="1678" spans="1:33" x14ac:dyDescent="0.25">
      <c r="A1678" t="s">
        <v>1911</v>
      </c>
      <c r="B1678" t="s">
        <v>4267</v>
      </c>
      <c r="C1678" t="s">
        <v>4268</v>
      </c>
      <c r="D1678" t="s">
        <v>4269</v>
      </c>
      <c r="E1678" t="s">
        <v>4270</v>
      </c>
      <c r="G1678" s="1">
        <v>-226.44484956012741</v>
      </c>
      <c r="H1678" s="1">
        <v>76.203880000000012</v>
      </c>
      <c r="I1678" s="2">
        <v>-17255.976142497999</v>
      </c>
      <c r="J1678" s="3">
        <v>-2.230482914992732E-3</v>
      </c>
      <c r="K1678" s="4">
        <v>7736430.54</v>
      </c>
      <c r="L1678" s="5">
        <v>350001</v>
      </c>
      <c r="M1678" s="6">
        <v>22.1040241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4341</v>
      </c>
      <c r="AG1678">
        <v>-7.7016000000000001E-2</v>
      </c>
    </row>
    <row r="1679" spans="1:33" x14ac:dyDescent="0.25">
      <c r="A1679" t="s">
        <v>1911</v>
      </c>
      <c r="B1679" t="s">
        <v>664</v>
      </c>
      <c r="C1679" t="s">
        <v>4271</v>
      </c>
      <c r="D1679" t="s">
        <v>666</v>
      </c>
      <c r="E1679" t="s">
        <v>667</v>
      </c>
      <c r="F1679" t="s">
        <v>668</v>
      </c>
      <c r="G1679" s="1">
        <v>-1192.6723899896269</v>
      </c>
      <c r="H1679" s="1">
        <v>25.16</v>
      </c>
      <c r="I1679" s="2">
        <v>-30007.637332139009</v>
      </c>
      <c r="J1679" s="3">
        <v>-3.8787444903679068E-3</v>
      </c>
      <c r="K1679" s="4">
        <v>7736430.54</v>
      </c>
      <c r="L1679" s="5">
        <v>350001</v>
      </c>
      <c r="M1679" s="6">
        <v>22.1040241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4341</v>
      </c>
      <c r="AG1679">
        <v>-7.7016000000000001E-2</v>
      </c>
    </row>
    <row r="1680" spans="1:33" x14ac:dyDescent="0.25">
      <c r="A1680" t="s">
        <v>1911</v>
      </c>
      <c r="B1680" t="s">
        <v>4272</v>
      </c>
      <c r="C1680" t="s">
        <v>4273</v>
      </c>
      <c r="D1680" t="s">
        <v>4274</v>
      </c>
      <c r="E1680" t="s">
        <v>4275</v>
      </c>
      <c r="F1680" t="s">
        <v>4276</v>
      </c>
      <c r="G1680" s="1">
        <v>-115.5415518821366</v>
      </c>
      <c r="H1680" s="1">
        <v>32.369999999999997</v>
      </c>
      <c r="I1680" s="2">
        <v>-3740.0800344247609</v>
      </c>
      <c r="J1680" s="3">
        <v>-4.8343742183003702E-4</v>
      </c>
      <c r="K1680" s="4">
        <v>7736430.54</v>
      </c>
      <c r="L1680" s="5">
        <v>350001</v>
      </c>
      <c r="M1680" s="6">
        <v>22.1040241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4341</v>
      </c>
      <c r="AG1680">
        <v>-7.7016000000000001E-2</v>
      </c>
    </row>
    <row r="1681" spans="1:33" x14ac:dyDescent="0.25">
      <c r="A1681" t="s">
        <v>1911</v>
      </c>
      <c r="B1681" t="s">
        <v>4277</v>
      </c>
      <c r="C1681" t="s">
        <v>4278</v>
      </c>
      <c r="D1681" t="s">
        <v>4279</v>
      </c>
      <c r="E1681" t="s">
        <v>4280</v>
      </c>
      <c r="F1681" t="s">
        <v>4281</v>
      </c>
      <c r="G1681" s="1">
        <v>-601.91718379329768</v>
      </c>
      <c r="H1681" s="1">
        <v>142.99</v>
      </c>
      <c r="I1681" s="2">
        <v>-86068.138110603642</v>
      </c>
      <c r="J1681" s="3">
        <v>-1.1125045027626349E-2</v>
      </c>
      <c r="K1681" s="4">
        <v>7736430.54</v>
      </c>
      <c r="L1681" s="5">
        <v>350001</v>
      </c>
      <c r="M1681" s="6">
        <v>22.1040241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4341</v>
      </c>
      <c r="AG1681">
        <v>-7.7016000000000001E-2</v>
      </c>
    </row>
    <row r="1682" spans="1:33" x14ac:dyDescent="0.25">
      <c r="A1682" t="s">
        <v>1911</v>
      </c>
      <c r="B1682" t="s">
        <v>4282</v>
      </c>
      <c r="C1682" t="s">
        <v>4283</v>
      </c>
      <c r="D1682" t="s">
        <v>4284</v>
      </c>
      <c r="E1682" t="s">
        <v>4285</v>
      </c>
      <c r="F1682" t="s">
        <v>4286</v>
      </c>
      <c r="G1682" s="1">
        <v>-603.61410606310722</v>
      </c>
      <c r="H1682" s="1">
        <v>42.22</v>
      </c>
      <c r="I1682" s="2">
        <v>-25484.587557984389</v>
      </c>
      <c r="J1682" s="3">
        <v>-3.2941015144155078E-3</v>
      </c>
      <c r="K1682" s="4">
        <v>7736430.54</v>
      </c>
      <c r="L1682" s="5">
        <v>350001</v>
      </c>
      <c r="M1682" s="6">
        <v>22.1040241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4341</v>
      </c>
      <c r="AG1682">
        <v>-7.7016000000000001E-2</v>
      </c>
    </row>
    <row r="1683" spans="1:33" x14ac:dyDescent="0.25">
      <c r="A1683" t="s">
        <v>1911</v>
      </c>
      <c r="B1683" t="s">
        <v>4287</v>
      </c>
      <c r="C1683" t="s">
        <v>4288</v>
      </c>
      <c r="D1683" t="s">
        <v>4289</v>
      </c>
      <c r="E1683" t="s">
        <v>4290</v>
      </c>
      <c r="F1683" t="s">
        <v>4291</v>
      </c>
      <c r="G1683" s="1">
        <v>-59.279151292010027</v>
      </c>
      <c r="H1683" s="1">
        <v>218.5</v>
      </c>
      <c r="I1683" s="2">
        <v>-12952.49455730419</v>
      </c>
      <c r="J1683" s="3">
        <v>-1.674221010624389E-3</v>
      </c>
      <c r="K1683" s="4">
        <v>7736430.54</v>
      </c>
      <c r="L1683" s="5">
        <v>350001</v>
      </c>
      <c r="M1683" s="6">
        <v>22.1040241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4341</v>
      </c>
      <c r="AG1683">
        <v>-7.7016000000000001E-2</v>
      </c>
    </row>
    <row r="1684" spans="1:33" x14ac:dyDescent="0.25">
      <c r="A1684" t="s">
        <v>1911</v>
      </c>
      <c r="B1684" t="s">
        <v>684</v>
      </c>
      <c r="C1684" t="s">
        <v>4292</v>
      </c>
      <c r="D1684" t="s">
        <v>686</v>
      </c>
      <c r="E1684" t="s">
        <v>687</v>
      </c>
      <c r="F1684" t="s">
        <v>688</v>
      </c>
      <c r="G1684" s="1">
        <v>-7159.918406466435</v>
      </c>
      <c r="H1684" s="1">
        <v>10.89</v>
      </c>
      <c r="I1684" s="2">
        <v>-77971.511446419478</v>
      </c>
      <c r="J1684" s="3">
        <v>-1.007848658929722E-2</v>
      </c>
      <c r="K1684" s="4">
        <v>7736430.54</v>
      </c>
      <c r="L1684" s="5">
        <v>350001</v>
      </c>
      <c r="M1684" s="6">
        <v>22.1040241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4341</v>
      </c>
      <c r="AG1684">
        <v>-7.7016000000000001E-2</v>
      </c>
    </row>
    <row r="1685" spans="1:33" x14ac:dyDescent="0.25">
      <c r="A1685" t="s">
        <v>1911</v>
      </c>
      <c r="B1685" t="s">
        <v>694</v>
      </c>
      <c r="C1685" t="s">
        <v>4293</v>
      </c>
      <c r="D1685" t="s">
        <v>696</v>
      </c>
      <c r="E1685" t="s">
        <v>697</v>
      </c>
      <c r="F1685" t="s">
        <v>698</v>
      </c>
      <c r="G1685" s="1">
        <v>-13777.83983995573</v>
      </c>
      <c r="H1685" s="1">
        <v>9.89</v>
      </c>
      <c r="I1685" s="2">
        <v>-136262.83601716219</v>
      </c>
      <c r="J1685" s="3">
        <v>-1.7613140234716329E-2</v>
      </c>
      <c r="K1685" s="4">
        <v>7736430.54</v>
      </c>
      <c r="L1685" s="5">
        <v>350001</v>
      </c>
      <c r="M1685" s="6">
        <v>22.1040241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4341</v>
      </c>
      <c r="AG1685">
        <v>-7.7016000000000001E-2</v>
      </c>
    </row>
    <row r="1686" spans="1:33" x14ac:dyDescent="0.25">
      <c r="A1686" t="s">
        <v>1911</v>
      </c>
      <c r="B1686" t="s">
        <v>699</v>
      </c>
      <c r="C1686" t="s">
        <v>4294</v>
      </c>
      <c r="D1686" t="s">
        <v>701</v>
      </c>
      <c r="E1686" t="s">
        <v>702</v>
      </c>
      <c r="F1686" t="s">
        <v>703</v>
      </c>
      <c r="G1686" s="1">
        <v>-2880.2804420070088</v>
      </c>
      <c r="H1686" s="1">
        <v>10.06</v>
      </c>
      <c r="I1686" s="2">
        <v>-28975.621246590508</v>
      </c>
      <c r="J1686" s="3">
        <v>-3.7453475600635979E-3</v>
      </c>
      <c r="K1686" s="4">
        <v>7736430.54</v>
      </c>
      <c r="L1686" s="5">
        <v>350001</v>
      </c>
      <c r="M1686" s="6">
        <v>22.1040241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4341</v>
      </c>
      <c r="AG1686">
        <v>-7.7016000000000001E-2</v>
      </c>
    </row>
    <row r="1687" spans="1:33" x14ac:dyDescent="0.25">
      <c r="A1687" t="s">
        <v>1911</v>
      </c>
      <c r="B1687" t="s">
        <v>1212</v>
      </c>
      <c r="C1687" t="s">
        <v>4295</v>
      </c>
      <c r="D1687" t="s">
        <v>1214</v>
      </c>
      <c r="E1687" t="s">
        <v>1215</v>
      </c>
      <c r="F1687" t="s">
        <v>1216</v>
      </c>
      <c r="G1687" s="1">
        <v>-135.07501267683199</v>
      </c>
      <c r="H1687" s="1">
        <v>106.03</v>
      </c>
      <c r="I1687" s="2">
        <v>-14322.003594124501</v>
      </c>
      <c r="J1687" s="3">
        <v>-1.851241799441593E-3</v>
      </c>
      <c r="K1687" s="4">
        <v>7736430.54</v>
      </c>
      <c r="L1687" s="5">
        <v>350001</v>
      </c>
      <c r="M1687" s="6">
        <v>22.1040241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4341</v>
      </c>
      <c r="AG1687">
        <v>-7.7016000000000001E-2</v>
      </c>
    </row>
    <row r="1688" spans="1:33" x14ac:dyDescent="0.25">
      <c r="A1688" t="s">
        <v>1911</v>
      </c>
      <c r="B1688" t="s">
        <v>4296</v>
      </c>
      <c r="C1688" t="s">
        <v>4297</v>
      </c>
      <c r="D1688" t="s">
        <v>4298</v>
      </c>
      <c r="E1688" t="s">
        <v>4299</v>
      </c>
      <c r="F1688" t="s">
        <v>4300</v>
      </c>
      <c r="G1688" s="1">
        <v>-61.05149232936656</v>
      </c>
      <c r="H1688" s="1">
        <v>111.23</v>
      </c>
      <c r="I1688" s="2">
        <v>-6790.7574917954425</v>
      </c>
      <c r="J1688" s="3">
        <v>-8.7776364780694355E-4</v>
      </c>
      <c r="K1688" s="4">
        <v>7736430.54</v>
      </c>
      <c r="L1688" s="5">
        <v>350001</v>
      </c>
      <c r="M1688" s="6">
        <v>22.1040241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4341</v>
      </c>
      <c r="AG1688">
        <v>-7.7016000000000001E-2</v>
      </c>
    </row>
    <row r="1689" spans="1:33" x14ac:dyDescent="0.25">
      <c r="A1689" t="s">
        <v>1911</v>
      </c>
      <c r="B1689" t="s">
        <v>4301</v>
      </c>
      <c r="C1689" t="s">
        <v>4302</v>
      </c>
      <c r="D1689" t="s">
        <v>4303</v>
      </c>
      <c r="E1689" t="s">
        <v>4304</v>
      </c>
      <c r="F1689" t="s">
        <v>4305</v>
      </c>
      <c r="G1689" s="1">
        <v>-3294.7065696782488</v>
      </c>
      <c r="H1689" s="1">
        <v>5.92</v>
      </c>
      <c r="I1689" s="2">
        <v>-19504.662892495231</v>
      </c>
      <c r="J1689" s="3">
        <v>-2.5211449636430442E-3</v>
      </c>
      <c r="K1689" s="4">
        <v>7736430.54</v>
      </c>
      <c r="L1689" s="5">
        <v>350001</v>
      </c>
      <c r="M1689" s="6">
        <v>22.1040241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4341</v>
      </c>
      <c r="AG1689">
        <v>-7.7016000000000001E-2</v>
      </c>
    </row>
    <row r="1690" spans="1:33" x14ac:dyDescent="0.25">
      <c r="A1690" t="s">
        <v>1911</v>
      </c>
      <c r="B1690" t="s">
        <v>4306</v>
      </c>
      <c r="C1690" t="s">
        <v>4307</v>
      </c>
      <c r="D1690" t="s">
        <v>4308</v>
      </c>
      <c r="E1690" t="s">
        <v>4309</v>
      </c>
      <c r="F1690" t="s">
        <v>4310</v>
      </c>
      <c r="G1690" s="1">
        <v>-94.198040666311101</v>
      </c>
      <c r="H1690" s="1">
        <v>55.17</v>
      </c>
      <c r="I1690" s="2">
        <v>-5196.9059035603832</v>
      </c>
      <c r="J1690" s="3">
        <v>-6.7174466011044715E-4</v>
      </c>
      <c r="K1690" s="4">
        <v>7736430.54</v>
      </c>
      <c r="L1690" s="5">
        <v>350001</v>
      </c>
      <c r="M1690" s="6">
        <v>22.1040241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4341</v>
      </c>
      <c r="AG1690">
        <v>-7.7016000000000001E-2</v>
      </c>
    </row>
    <row r="1691" spans="1:33" x14ac:dyDescent="0.25">
      <c r="A1691" t="s">
        <v>1911</v>
      </c>
      <c r="B1691" t="s">
        <v>4311</v>
      </c>
      <c r="C1691" t="s">
        <v>4312</v>
      </c>
      <c r="D1691" t="s">
        <v>4313</v>
      </c>
      <c r="E1691" t="s">
        <v>4314</v>
      </c>
      <c r="G1691" s="1">
        <v>-832.35922803342066</v>
      </c>
      <c r="H1691" s="1">
        <v>9.589247799999999</v>
      </c>
      <c r="I1691" s="2">
        <v>-7981.6988962291762</v>
      </c>
      <c r="J1691" s="3">
        <v>-1.0317030386249901E-3</v>
      </c>
      <c r="K1691" s="4">
        <v>7736430.54</v>
      </c>
      <c r="L1691" s="5">
        <v>350001</v>
      </c>
      <c r="M1691" s="6">
        <v>22.1040241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4341</v>
      </c>
      <c r="AG1691">
        <v>-7.7016000000000001E-2</v>
      </c>
    </row>
    <row r="1692" spans="1:33" x14ac:dyDescent="0.25">
      <c r="A1692" t="s">
        <v>1911</v>
      </c>
      <c r="B1692" t="s">
        <v>4315</v>
      </c>
      <c r="C1692" t="s">
        <v>4316</v>
      </c>
      <c r="D1692" t="s">
        <v>4317</v>
      </c>
      <c r="E1692" t="s">
        <v>4318</v>
      </c>
      <c r="F1692" t="s">
        <v>4319</v>
      </c>
      <c r="G1692" s="1">
        <v>-1003.823796051722</v>
      </c>
      <c r="H1692" s="1">
        <v>35.22</v>
      </c>
      <c r="I1692" s="2">
        <v>-35354.67409694165</v>
      </c>
      <c r="J1692" s="3">
        <v>-4.5698948519146982E-3</v>
      </c>
      <c r="K1692" s="4">
        <v>7736430.54</v>
      </c>
      <c r="L1692" s="5">
        <v>350001</v>
      </c>
      <c r="M1692" s="6">
        <v>22.1040241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4341</v>
      </c>
      <c r="AG1692">
        <v>-7.7016000000000001E-2</v>
      </c>
    </row>
    <row r="1693" spans="1:33" x14ac:dyDescent="0.25">
      <c r="A1693" t="s">
        <v>1911</v>
      </c>
      <c r="B1693" t="s">
        <v>4320</v>
      </c>
      <c r="C1693" t="s">
        <v>4321</v>
      </c>
      <c r="D1693" t="s">
        <v>4322</v>
      </c>
      <c r="E1693" t="s">
        <v>4323</v>
      </c>
      <c r="F1693" t="s">
        <v>4324</v>
      </c>
      <c r="G1693" s="1">
        <v>-208.4197641163737</v>
      </c>
      <c r="H1693" s="1">
        <v>331.04</v>
      </c>
      <c r="I1693" s="2">
        <v>-68995.27871308435</v>
      </c>
      <c r="J1693" s="3">
        <v>-8.9182315224514835E-3</v>
      </c>
      <c r="K1693" s="4">
        <v>7736430.54</v>
      </c>
      <c r="L1693" s="5">
        <v>350001</v>
      </c>
      <c r="M1693" s="6">
        <v>22.1040241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4341</v>
      </c>
      <c r="AG1693">
        <v>-7.7016000000000001E-2</v>
      </c>
    </row>
    <row r="1694" spans="1:33" x14ac:dyDescent="0.25">
      <c r="A1694" t="s">
        <v>1911</v>
      </c>
      <c r="B1694" t="s">
        <v>4325</v>
      </c>
      <c r="C1694" t="s">
        <v>4326</v>
      </c>
      <c r="D1694" t="s">
        <v>4327</v>
      </c>
      <c r="E1694" t="s">
        <v>4328</v>
      </c>
      <c r="F1694" t="s">
        <v>4329</v>
      </c>
      <c r="G1694" s="1">
        <v>-164.71458832283699</v>
      </c>
      <c r="H1694" s="1">
        <v>37.799999999999997</v>
      </c>
      <c r="I1694" s="2">
        <v>-6226.211438603239</v>
      </c>
      <c r="J1694" s="3">
        <v>-8.0479122851444089E-4</v>
      </c>
      <c r="K1694" s="4">
        <v>7736430.54</v>
      </c>
      <c r="L1694" s="5">
        <v>350001</v>
      </c>
      <c r="M1694" s="6">
        <v>22.1040241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4341</v>
      </c>
      <c r="AG1694">
        <v>-7.7016000000000001E-2</v>
      </c>
    </row>
    <row r="1695" spans="1:33" x14ac:dyDescent="0.25">
      <c r="A1695" t="s">
        <v>1911</v>
      </c>
      <c r="B1695" t="s">
        <v>1227</v>
      </c>
      <c r="C1695" t="s">
        <v>4330</v>
      </c>
      <c r="D1695" t="s">
        <v>1229</v>
      </c>
      <c r="E1695" t="s">
        <v>1230</v>
      </c>
      <c r="F1695" t="s">
        <v>1231</v>
      </c>
      <c r="G1695" s="1">
        <v>-296.73514091401199</v>
      </c>
      <c r="H1695" s="1">
        <v>131.47</v>
      </c>
      <c r="I1695" s="2">
        <v>-39011.768975965148</v>
      </c>
      <c r="J1695" s="3">
        <v>-5.0426057306739748E-3</v>
      </c>
      <c r="K1695" s="4">
        <v>7736430.54</v>
      </c>
      <c r="L1695" s="5">
        <v>350001</v>
      </c>
      <c r="M1695" s="6">
        <v>22.1040241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4341</v>
      </c>
      <c r="AG1695">
        <v>-7.7016000000000001E-2</v>
      </c>
    </row>
    <row r="1696" spans="1:33" x14ac:dyDescent="0.25">
      <c r="A1696" t="s">
        <v>1911</v>
      </c>
      <c r="B1696" t="s">
        <v>4331</v>
      </c>
      <c r="C1696" t="s">
        <v>4332</v>
      </c>
      <c r="D1696" t="s">
        <v>4333</v>
      </c>
      <c r="E1696" t="s">
        <v>4334</v>
      </c>
      <c r="G1696" s="1">
        <v>-52.453752828998702</v>
      </c>
      <c r="H1696" s="1">
        <v>95.755839999999992</v>
      </c>
      <c r="I1696" s="2">
        <v>-5022.7531632931459</v>
      </c>
      <c r="J1696" s="3">
        <v>-6.4923392478272624E-4</v>
      </c>
      <c r="K1696" s="4">
        <v>7736430.54</v>
      </c>
      <c r="L1696" s="5">
        <v>350001</v>
      </c>
      <c r="M1696" s="6">
        <v>22.1040241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4341</v>
      </c>
      <c r="AG1696">
        <v>-7.7016000000000001E-2</v>
      </c>
    </row>
    <row r="1697" spans="1:33" x14ac:dyDescent="0.25">
      <c r="A1697" t="s">
        <v>1911</v>
      </c>
      <c r="B1697" t="s">
        <v>92</v>
      </c>
      <c r="C1697" t="s">
        <v>92</v>
      </c>
      <c r="D1697" t="s">
        <v>93</v>
      </c>
      <c r="E1697" t="s">
        <v>94</v>
      </c>
      <c r="F1697" t="s">
        <v>95</v>
      </c>
      <c r="G1697" s="1">
        <v>2500000</v>
      </c>
      <c r="H1697" s="1">
        <v>99.823582999999999</v>
      </c>
      <c r="I1697" s="2">
        <v>2495589.58</v>
      </c>
      <c r="J1697" s="3">
        <v>0.32257636000000001</v>
      </c>
      <c r="K1697" s="4">
        <v>7736430.54</v>
      </c>
      <c r="L1697" s="5">
        <v>350001</v>
      </c>
      <c r="M1697" s="6">
        <v>22.1040241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f>IF(OR($A1697="TUA",$A1697="TYA"),"",IF(ISNUMBER(_xll.BDP($C1697,"DUR_ADJ_OAS_MID")),_xll.BDP($C1697,"DUR_ADJ_OAS_MID"),IF(ISNUMBER(_xll.BDP($E1697&amp;" ISIN","DUR_ADJ_OAS_MID")),_xll.BDP($E1697&amp;" ISIN","DUR_ADJ_OAS_MID")," ")))</f>
        <v>4.0193096070295982E-2</v>
      </c>
      <c r="S1697" s="7">
        <f t="shared" si="26"/>
        <v>1.2965342627486382E-2</v>
      </c>
      <c r="T1697" t="s">
        <v>95</v>
      </c>
      <c r="U1697" t="s">
        <v>83</v>
      </c>
      <c r="AG1697">
        <v>-7.7016000000000001E-2</v>
      </c>
    </row>
    <row r="1698" spans="1:33" x14ac:dyDescent="0.25">
      <c r="A1698" t="s">
        <v>1911</v>
      </c>
      <c r="B1698" t="s">
        <v>96</v>
      </c>
      <c r="C1698" t="s">
        <v>96</v>
      </c>
      <c r="D1698" t="s">
        <v>97</v>
      </c>
      <c r="E1698" t="s">
        <v>98</v>
      </c>
      <c r="F1698" t="s">
        <v>99</v>
      </c>
      <c r="G1698" s="1">
        <v>3400000</v>
      </c>
      <c r="H1698" s="1">
        <v>99.576999999999998</v>
      </c>
      <c r="I1698" s="2">
        <v>3385618</v>
      </c>
      <c r="J1698" s="3">
        <v>0.43762015999999998</v>
      </c>
      <c r="K1698" s="4">
        <v>7736430.54</v>
      </c>
      <c r="L1698" s="5">
        <v>350001</v>
      </c>
      <c r="M1698" s="6">
        <v>22.1040241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f>IF(OR($A1698="TUA",$A1698="TYA"),"",IF(ISNUMBER(_xll.BDP($C1698,"DUR_ADJ_OAS_MID")),_xll.BDP($C1698,"DUR_ADJ_OAS_MID"),IF(ISNUMBER(_xll.BDP($E1698&amp;" ISIN","DUR_ADJ_OAS_MID")),_xll.BDP($E1698&amp;" ISIN","DUR_ADJ_OAS_MID")," ")))</f>
        <v>9.6462697158103447E-2</v>
      </c>
      <c r="S1698" s="7">
        <f t="shared" si="26"/>
        <v>4.2214020964360777E-2</v>
      </c>
      <c r="T1698" t="s">
        <v>99</v>
      </c>
      <c r="U1698" t="s">
        <v>83</v>
      </c>
      <c r="AG1698">
        <v>-7.7016000000000001E-2</v>
      </c>
    </row>
    <row r="1699" spans="1:33" x14ac:dyDescent="0.25">
      <c r="A1699" t="s">
        <v>1911</v>
      </c>
      <c r="B1699" t="s">
        <v>203</v>
      </c>
      <c r="C1699" t="s">
        <v>203</v>
      </c>
      <c r="D1699" t="s">
        <v>204</v>
      </c>
      <c r="E1699" t="s">
        <v>205</v>
      </c>
      <c r="F1699" t="s">
        <v>206</v>
      </c>
      <c r="G1699" s="1">
        <v>1300000</v>
      </c>
      <c r="H1699" s="1">
        <v>99.251555999999994</v>
      </c>
      <c r="I1699" s="2">
        <v>1290270.23</v>
      </c>
      <c r="J1699" s="3">
        <v>0.16677849</v>
      </c>
      <c r="K1699" s="4">
        <v>7736430.54</v>
      </c>
      <c r="L1699" s="5">
        <v>350001</v>
      </c>
      <c r="M1699" s="6">
        <v>22.1040241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f>IF(OR($A1699="TUA",$A1699="TYA"),"",IF(ISNUMBER(_xll.BDP($C1699,"DUR_ADJ_OAS_MID")),_xll.BDP($C1699,"DUR_ADJ_OAS_MID"),IF(ISNUMBER(_xll.BDP($E1699&amp;" ISIN","DUR_ADJ_OAS_MID")),_xll.BDP($E1699&amp;" ISIN","DUR_ADJ_OAS_MID")," ")))</f>
        <v>0.17150612963752054</v>
      </c>
      <c r="S1699" s="7">
        <f t="shared" si="26"/>
        <v>2.8603533326689926E-2</v>
      </c>
      <c r="T1699" t="s">
        <v>206</v>
      </c>
      <c r="U1699" t="s">
        <v>83</v>
      </c>
      <c r="AG1699">
        <v>-7.7016000000000001E-2</v>
      </c>
    </row>
    <row r="1700" spans="1:33" x14ac:dyDescent="0.25">
      <c r="A1700" t="s">
        <v>1911</v>
      </c>
      <c r="B1700" t="s">
        <v>84</v>
      </c>
      <c r="C1700" t="s">
        <v>84</v>
      </c>
      <c r="G1700" s="1">
        <v>564290</v>
      </c>
      <c r="H1700" s="1">
        <v>1</v>
      </c>
      <c r="I1700" s="2">
        <v>564290</v>
      </c>
      <c r="J1700" s="3">
        <v>7.2939320000000002E-2</v>
      </c>
      <c r="K1700" s="4">
        <v>7736430.54</v>
      </c>
      <c r="L1700" s="5">
        <v>350001</v>
      </c>
      <c r="M1700" s="6">
        <v>22.1040241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T1700" t="s">
        <v>84</v>
      </c>
      <c r="U1700" t="s">
        <v>84</v>
      </c>
      <c r="AG1700">
        <v>-7.7016000000000001E-2</v>
      </c>
    </row>
    <row r="1701" spans="1:33" x14ac:dyDescent="0.25">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row>
    <row r="1702" spans="1:33" x14ac:dyDescent="0.25">
      <c r="A1702" t="s">
        <v>4343</v>
      </c>
      <c r="B1702" t="s">
        <v>4344</v>
      </c>
      <c r="C1702" t="s">
        <v>1606</v>
      </c>
      <c r="D1702" t="s">
        <v>4345</v>
      </c>
      <c r="E1702" t="s">
        <v>4346</v>
      </c>
      <c r="F1702" t="s">
        <v>4347</v>
      </c>
      <c r="G1702" s="1">
        <v>70000</v>
      </c>
      <c r="H1702" s="1">
        <v>28.78</v>
      </c>
      <c r="I1702" s="2">
        <v>2014600</v>
      </c>
      <c r="J1702" s="3">
        <v>0.16157408000000001</v>
      </c>
      <c r="K1702" s="4">
        <v>12468584.35</v>
      </c>
      <c r="L1702" s="5">
        <v>575001</v>
      </c>
      <c r="M1702" s="6">
        <v>21.68445681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T1702" t="s">
        <v>4347</v>
      </c>
      <c r="U1702" t="s">
        <v>41</v>
      </c>
      <c r="AG1702">
        <v>5.176E-3</v>
      </c>
    </row>
    <row r="1703" spans="1:33" x14ac:dyDescent="0.25">
      <c r="A1703" t="s">
        <v>4343</v>
      </c>
      <c r="B1703" t="s">
        <v>4348</v>
      </c>
      <c r="C1703" t="s">
        <v>4349</v>
      </c>
      <c r="D1703" t="s">
        <v>4350</v>
      </c>
      <c r="E1703" t="s">
        <v>4351</v>
      </c>
      <c r="F1703" t="s">
        <v>4352</v>
      </c>
      <c r="G1703" s="1">
        <v>98000</v>
      </c>
      <c r="H1703" s="1">
        <v>25.041</v>
      </c>
      <c r="I1703" s="2">
        <v>2454018</v>
      </c>
      <c r="J1703" s="3">
        <v>0.19681609</v>
      </c>
      <c r="K1703" s="4">
        <v>12468584.35</v>
      </c>
      <c r="L1703" s="5">
        <v>575001</v>
      </c>
      <c r="M1703" s="6">
        <v>21.68445681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T1703" t="s">
        <v>4352</v>
      </c>
      <c r="U1703" t="s">
        <v>41</v>
      </c>
      <c r="AG1703">
        <v>5.176E-3</v>
      </c>
    </row>
    <row r="1704" spans="1:33" x14ac:dyDescent="0.25">
      <c r="A1704" t="s">
        <v>4343</v>
      </c>
      <c r="B1704" t="s">
        <v>4353</v>
      </c>
      <c r="C1704" t="s">
        <v>4354</v>
      </c>
      <c r="D1704" t="s">
        <v>4355</v>
      </c>
      <c r="E1704" t="s">
        <v>4356</v>
      </c>
      <c r="F1704" t="s">
        <v>4357</v>
      </c>
      <c r="G1704" s="1">
        <v>70000</v>
      </c>
      <c r="H1704" s="1">
        <v>29.538599999999999</v>
      </c>
      <c r="I1704" s="2">
        <v>2067702</v>
      </c>
      <c r="J1704" s="3">
        <v>0.16583294000000001</v>
      </c>
      <c r="K1704" s="4">
        <v>12468584.35</v>
      </c>
      <c r="L1704" s="5">
        <v>575001</v>
      </c>
      <c r="M1704" s="6">
        <v>21.68445681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T1704" t="s">
        <v>4357</v>
      </c>
      <c r="U1704" t="s">
        <v>41</v>
      </c>
      <c r="AG1704">
        <v>5.176E-3</v>
      </c>
    </row>
    <row r="1705" spans="1:33" x14ac:dyDescent="0.25">
      <c r="A1705" t="s">
        <v>4343</v>
      </c>
      <c r="B1705" t="s">
        <v>4358</v>
      </c>
      <c r="C1705" t="s">
        <v>4359</v>
      </c>
      <c r="D1705" t="s">
        <v>4360</v>
      </c>
      <c r="E1705" t="s">
        <v>4361</v>
      </c>
      <c r="F1705" t="s">
        <v>4362</v>
      </c>
      <c r="G1705" s="1">
        <v>26999</v>
      </c>
      <c r="H1705" s="1">
        <v>30.038399999999999</v>
      </c>
      <c r="I1705" s="2">
        <v>811006.76</v>
      </c>
      <c r="J1705" s="3">
        <v>6.5044009999999999E-2</v>
      </c>
      <c r="K1705" s="4">
        <v>12468584.35</v>
      </c>
      <c r="L1705" s="5">
        <v>575001</v>
      </c>
      <c r="M1705" s="6">
        <v>21.68445681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T1705" t="s">
        <v>4362</v>
      </c>
      <c r="U1705" t="s">
        <v>41</v>
      </c>
      <c r="AG1705">
        <v>5.176E-3</v>
      </c>
    </row>
    <row r="1706" spans="1:33" x14ac:dyDescent="0.25">
      <c r="A1706" t="s">
        <v>4343</v>
      </c>
      <c r="B1706" t="s">
        <v>4363</v>
      </c>
      <c r="C1706" t="s">
        <v>4364</v>
      </c>
      <c r="D1706" t="s">
        <v>4365</v>
      </c>
      <c r="E1706" t="s">
        <v>4366</v>
      </c>
      <c r="F1706" t="s">
        <v>4367</v>
      </c>
      <c r="G1706" s="1">
        <v>26999</v>
      </c>
      <c r="H1706" s="1">
        <v>25.924299999999999</v>
      </c>
      <c r="I1706" s="2">
        <v>699930.18</v>
      </c>
      <c r="J1706" s="3">
        <v>5.6135499999999998E-2</v>
      </c>
      <c r="K1706" s="4">
        <v>12468584.35</v>
      </c>
      <c r="L1706" s="5">
        <v>575001</v>
      </c>
      <c r="M1706" s="6">
        <v>21.68445681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T1706" t="s">
        <v>4367</v>
      </c>
      <c r="U1706" t="s">
        <v>41</v>
      </c>
      <c r="AG1706">
        <v>5.176E-3</v>
      </c>
    </row>
    <row r="1707" spans="1:33" x14ac:dyDescent="0.25">
      <c r="A1707" t="s">
        <v>4343</v>
      </c>
      <c r="B1707" t="s">
        <v>4368</v>
      </c>
      <c r="C1707" t="s">
        <v>4369</v>
      </c>
      <c r="D1707" t="s">
        <v>4370</v>
      </c>
      <c r="E1707" t="s">
        <v>4371</v>
      </c>
      <c r="F1707" t="s">
        <v>4372</v>
      </c>
      <c r="G1707" s="1">
        <v>33592</v>
      </c>
      <c r="H1707" s="1">
        <v>27.901900000000001</v>
      </c>
      <c r="I1707" s="2">
        <v>937280.62</v>
      </c>
      <c r="J1707" s="3">
        <v>7.5171370000000001E-2</v>
      </c>
      <c r="K1707" s="4">
        <v>12468584.35</v>
      </c>
      <c r="L1707" s="5">
        <v>575001</v>
      </c>
      <c r="M1707" s="6">
        <v>21.68445681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T1707" t="s">
        <v>4372</v>
      </c>
      <c r="U1707" t="s">
        <v>41</v>
      </c>
      <c r="AG1707">
        <v>5.176E-3</v>
      </c>
    </row>
    <row r="1708" spans="1:33" x14ac:dyDescent="0.25">
      <c r="A1708" t="s">
        <v>4343</v>
      </c>
      <c r="B1708" t="s">
        <v>4373</v>
      </c>
      <c r="C1708" t="s">
        <v>4374</v>
      </c>
      <c r="D1708" t="s">
        <v>4375</v>
      </c>
      <c r="E1708" t="s">
        <v>4376</v>
      </c>
      <c r="F1708" t="s">
        <v>4377</v>
      </c>
      <c r="G1708" s="1">
        <v>59800</v>
      </c>
      <c r="H1708" s="1">
        <v>26.326899999999998</v>
      </c>
      <c r="I1708" s="2">
        <v>1574348.62</v>
      </c>
      <c r="J1708" s="3">
        <v>0.12626523000000001</v>
      </c>
      <c r="K1708" s="4">
        <v>12468584.35</v>
      </c>
      <c r="L1708" s="5">
        <v>575001</v>
      </c>
      <c r="M1708" s="6">
        <v>21.68445681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T1708" t="s">
        <v>4377</v>
      </c>
      <c r="U1708" t="s">
        <v>41</v>
      </c>
      <c r="AG1708">
        <v>5.176E-3</v>
      </c>
    </row>
    <row r="1709" spans="1:33" x14ac:dyDescent="0.25">
      <c r="A1709" t="s">
        <v>4343</v>
      </c>
      <c r="B1709" t="s">
        <v>101</v>
      </c>
      <c r="C1709" t="s">
        <v>102</v>
      </c>
      <c r="F1709" t="s">
        <v>103</v>
      </c>
      <c r="G1709" s="1">
        <v>64</v>
      </c>
      <c r="H1709" s="1">
        <v>0.01</v>
      </c>
      <c r="I1709" s="2">
        <v>64</v>
      </c>
      <c r="J1709" s="3">
        <v>5.13E-6</v>
      </c>
      <c r="K1709" s="4">
        <v>12468584.35</v>
      </c>
      <c r="L1709" s="5">
        <v>575001</v>
      </c>
      <c r="M1709" s="6">
        <v>21.68445681</v>
      </c>
      <c r="N1709" s="7">
        <f>IF(ISNUMBER(_xll.BDP($C1709, "DELTA_MID")),_xll.BDP($C1709, "DELTA_MID")," ")</f>
        <v>-7.404E-3</v>
      </c>
      <c r="O1709" s="7" t="str">
        <f>IF(ISNUMBER(N1709),_xll.BDP($C1709, "OPT_UNDL_TICKER"),"")</f>
        <v>GLD US</v>
      </c>
      <c r="P1709" s="8">
        <f>IF(ISNUMBER(N1709),_xll.BDP($C1709, "OPT_UNDL_PX")," ")</f>
        <v>262.5</v>
      </c>
      <c r="Q1709" s="7">
        <f>IF(ISNUMBER(N1709),+G1709*_xll.BDP($C1709, "PX_POS_MULT_FACTOR")*P1709/K1709," ")</f>
        <v>0.13473863213669482</v>
      </c>
      <c r="R1709" s="8" t="str">
        <f>IF(OR($A1709="TUA",$A1709="TYA"),"",IF(ISNUMBER(_xll.BDP($C1709,"DUR_ADJ_OAS_MID")),_xll.BDP($C1709,"DUR_ADJ_OAS_MID"),IF(ISNUMBER(_xll.BDP($E1709&amp;" ISIN","DUR_ADJ_OAS_MID")),_xll.BDP($E1709&amp;" ISIN","DUR_ADJ_OAS_MID")," ")))</f>
        <v xml:space="preserve"> </v>
      </c>
      <c r="S1709" s="7">
        <f t="shared" si="26"/>
        <v>-9.9760483234008837E-4</v>
      </c>
      <c r="T1709" t="s">
        <v>103</v>
      </c>
      <c r="U1709" t="s">
        <v>54</v>
      </c>
      <c r="AG1709">
        <v>5.176E-3</v>
      </c>
    </row>
    <row r="1710" spans="1:33" x14ac:dyDescent="0.25">
      <c r="A1710" t="s">
        <v>4343</v>
      </c>
      <c r="B1710" t="s">
        <v>104</v>
      </c>
      <c r="C1710" t="s">
        <v>105</v>
      </c>
      <c r="F1710" t="s">
        <v>106</v>
      </c>
      <c r="G1710" s="1">
        <v>-64</v>
      </c>
      <c r="H1710" s="1">
        <v>0.01</v>
      </c>
      <c r="I1710" s="2">
        <v>-64</v>
      </c>
      <c r="J1710" s="3">
        <v>-5.13E-6</v>
      </c>
      <c r="K1710" s="4">
        <v>12468584.35</v>
      </c>
      <c r="L1710" s="5">
        <v>575001</v>
      </c>
      <c r="M1710" s="6">
        <v>21.68445681</v>
      </c>
      <c r="N1710" s="7">
        <f>IF(ISNUMBER(_xll.BDP($C1710, "DELTA_MID")),_xll.BDP($C1710, "DELTA_MID")," ")</f>
        <v>-1.0683E-2</v>
      </c>
      <c r="O1710" s="7" t="str">
        <f>IF(ISNUMBER(N1710),_xll.BDP($C1710, "OPT_UNDL_TICKER"),"")</f>
        <v>GLD US</v>
      </c>
      <c r="P1710" s="8">
        <f>IF(ISNUMBER(N1710),_xll.BDP($C1710, "OPT_UNDL_PX")," ")</f>
        <v>262.5</v>
      </c>
      <c r="Q1710" s="7">
        <f>IF(ISNUMBER(N1710),+G1710*_xll.BDP($C1710, "PX_POS_MULT_FACTOR")*P1710/K1710," ")</f>
        <v>-0.13473863213669482</v>
      </c>
      <c r="R1710" s="8" t="str">
        <f>IF(OR($A1710="TUA",$A1710="TYA"),"",IF(ISNUMBER(_xll.BDP($C1710,"DUR_ADJ_OAS_MID")),_xll.BDP($C1710,"DUR_ADJ_OAS_MID"),IF(ISNUMBER(_xll.BDP($E1710&amp;" ISIN","DUR_ADJ_OAS_MID")),_xll.BDP($E1710&amp;" ISIN","DUR_ADJ_OAS_MID")," ")))</f>
        <v xml:space="preserve"> </v>
      </c>
      <c r="S1710" s="7">
        <f t="shared" si="26"/>
        <v>1.4394128071163108E-3</v>
      </c>
      <c r="T1710" t="s">
        <v>106</v>
      </c>
      <c r="U1710" t="s">
        <v>54</v>
      </c>
      <c r="AG1710">
        <v>5.176E-3</v>
      </c>
    </row>
    <row r="1711" spans="1:33" x14ac:dyDescent="0.25">
      <c r="A1711" t="s">
        <v>4343</v>
      </c>
      <c r="B1711" t="s">
        <v>107</v>
      </c>
      <c r="C1711" t="s">
        <v>108</v>
      </c>
      <c r="F1711" t="s">
        <v>109</v>
      </c>
      <c r="G1711" s="1">
        <v>2</v>
      </c>
      <c r="H1711" s="1">
        <v>0.01</v>
      </c>
      <c r="I1711" s="2">
        <v>2</v>
      </c>
      <c r="J1711" s="3">
        <v>1.6E-7</v>
      </c>
      <c r="K1711" s="4">
        <v>12468584.35</v>
      </c>
      <c r="L1711" s="5">
        <v>575001</v>
      </c>
      <c r="M1711" s="6">
        <v>21.68445681</v>
      </c>
      <c r="N1711" s="7">
        <f>IF(ISNUMBER(_xll.BDP($C1711, "DELTA_MID")),_xll.BDP($C1711, "DELTA_MID")," ")</f>
        <v>-1.0669E-2</v>
      </c>
      <c r="O1711" s="7" t="str">
        <f>IF(ISNUMBER(N1711),_xll.BDP($C1711, "OPT_UNDL_TICKER"),"")</f>
        <v>GLD US</v>
      </c>
      <c r="P1711" s="8">
        <f>IF(ISNUMBER(N1711),_xll.BDP($C1711, "OPT_UNDL_PX")," ")</f>
        <v>262.5</v>
      </c>
      <c r="Q1711" s="7">
        <f>IF(ISNUMBER(N1711),+G1711*_xll.BDP($C1711, "PX_POS_MULT_FACTOR")*P1711/K1711," ")</f>
        <v>4.2105822542717131E-3</v>
      </c>
      <c r="R1711" s="8" t="str">
        <f>IF(OR($A1711="TUA",$A1711="TYA"),"",IF(ISNUMBER(_xll.BDP($C1711,"DUR_ADJ_OAS_MID")),_xll.BDP($C1711,"DUR_ADJ_OAS_MID"),IF(ISNUMBER(_xll.BDP($E1711&amp;" ISIN","DUR_ADJ_OAS_MID")),_xll.BDP($E1711&amp;" ISIN","DUR_ADJ_OAS_MID")," ")))</f>
        <v xml:space="preserve"> </v>
      </c>
      <c r="S1711" s="7">
        <f t="shared" si="26"/>
        <v>-4.4922702070824905E-5</v>
      </c>
      <c r="T1711" t="s">
        <v>109</v>
      </c>
      <c r="U1711" t="s">
        <v>54</v>
      </c>
      <c r="AG1711">
        <v>5.176E-3</v>
      </c>
    </row>
    <row r="1712" spans="1:33" x14ac:dyDescent="0.25">
      <c r="A1712" t="s">
        <v>4343</v>
      </c>
      <c r="B1712" t="s">
        <v>110</v>
      </c>
      <c r="C1712" t="s">
        <v>111</v>
      </c>
      <c r="F1712" t="s">
        <v>112</v>
      </c>
      <c r="G1712" s="1">
        <v>-2</v>
      </c>
      <c r="H1712" s="1">
        <v>0.02</v>
      </c>
      <c r="I1712" s="2">
        <v>-4</v>
      </c>
      <c r="J1712" s="3">
        <v>-3.2000000000000001E-7</v>
      </c>
      <c r="K1712" s="4">
        <v>12468584.35</v>
      </c>
      <c r="L1712" s="5">
        <v>575001</v>
      </c>
      <c r="M1712" s="6">
        <v>21.68445681</v>
      </c>
      <c r="N1712" s="7">
        <f>IF(ISNUMBER(_xll.BDP($C1712, "DELTA_MID")),_xll.BDP($C1712, "DELTA_MID")," ")</f>
        <v>-1.4839E-2</v>
      </c>
      <c r="O1712" s="7" t="str">
        <f>IF(ISNUMBER(N1712),_xll.BDP($C1712, "OPT_UNDL_TICKER"),"")</f>
        <v>GLD US</v>
      </c>
      <c r="P1712" s="8">
        <f>IF(ISNUMBER(N1712),_xll.BDP($C1712, "OPT_UNDL_PX")," ")</f>
        <v>262.5</v>
      </c>
      <c r="Q1712" s="7">
        <f>IF(ISNUMBER(N1712),+G1712*_xll.BDP($C1712, "PX_POS_MULT_FACTOR")*P1712/K1712," ")</f>
        <v>-4.2105822542717131E-3</v>
      </c>
      <c r="R1712" s="8" t="str">
        <f>IF(OR($A1712="TUA",$A1712="TYA"),"",IF(ISNUMBER(_xll.BDP($C1712,"DUR_ADJ_OAS_MID")),_xll.BDP($C1712,"DUR_ADJ_OAS_MID"),IF(ISNUMBER(_xll.BDP($E1712&amp;" ISIN","DUR_ADJ_OAS_MID")),_xll.BDP($E1712&amp;" ISIN","DUR_ADJ_OAS_MID")," ")))</f>
        <v xml:space="preserve"> </v>
      </c>
      <c r="S1712" s="7">
        <f t="shared" si="26"/>
        <v>6.2480830071137949E-5</v>
      </c>
      <c r="T1712" t="s">
        <v>112</v>
      </c>
      <c r="U1712" t="s">
        <v>54</v>
      </c>
      <c r="AG1712">
        <v>5.176E-3</v>
      </c>
    </row>
    <row r="1713" spans="1:33" x14ac:dyDescent="0.25">
      <c r="A1713" t="s">
        <v>4343</v>
      </c>
      <c r="B1713" t="s">
        <v>113</v>
      </c>
      <c r="C1713" t="s">
        <v>114</v>
      </c>
      <c r="F1713" t="s">
        <v>115</v>
      </c>
      <c r="G1713" s="1">
        <v>71</v>
      </c>
      <c r="H1713" s="1">
        <v>3.5000000000000003E-2</v>
      </c>
      <c r="I1713" s="2">
        <v>248.5</v>
      </c>
      <c r="J1713" s="3">
        <v>1.9930000000000001E-5</v>
      </c>
      <c r="K1713" s="4">
        <v>12468584.35</v>
      </c>
      <c r="L1713" s="5">
        <v>575001</v>
      </c>
      <c r="M1713" s="6">
        <v>21.68445681</v>
      </c>
      <c r="N1713" s="7">
        <f>IF(ISNUMBER(_xll.BDP($C1713, "DELTA_MID")),_xll.BDP($C1713, "DELTA_MID")," ")</f>
        <v>-1.0612E-2</v>
      </c>
      <c r="O1713" s="7" t="str">
        <f>IF(ISNUMBER(N1713),_xll.BDP($C1713, "OPT_UNDL_TICKER"),"")</f>
        <v>GLD US</v>
      </c>
      <c r="P1713" s="8">
        <f>IF(ISNUMBER(N1713),_xll.BDP($C1713, "OPT_UNDL_PX")," ")</f>
        <v>262.5</v>
      </c>
      <c r="Q1713" s="7">
        <f>IF(ISNUMBER(N1713),+G1713*_xll.BDP($C1713, "PX_POS_MULT_FACTOR")*P1713/K1713," ")</f>
        <v>0.1494756700266458</v>
      </c>
      <c r="R1713" s="8" t="str">
        <f>IF(OR($A1713="TUA",$A1713="TYA"),"",IF(ISNUMBER(_xll.BDP($C1713,"DUR_ADJ_OAS_MID")),_xll.BDP($C1713,"DUR_ADJ_OAS_MID"),IF(ISNUMBER(_xll.BDP($E1713&amp;" ISIN","DUR_ADJ_OAS_MID")),_xll.BDP($E1713&amp;" ISIN","DUR_ADJ_OAS_MID")," ")))</f>
        <v xml:space="preserve"> </v>
      </c>
      <c r="S1713" s="7">
        <f t="shared" si="26"/>
        <v>-1.5862358103227651E-3</v>
      </c>
      <c r="T1713" t="s">
        <v>115</v>
      </c>
      <c r="U1713" t="s">
        <v>54</v>
      </c>
      <c r="AG1713">
        <v>5.176E-3</v>
      </c>
    </row>
    <row r="1714" spans="1:33" x14ac:dyDescent="0.25">
      <c r="A1714" t="s">
        <v>4343</v>
      </c>
      <c r="B1714" t="s">
        <v>116</v>
      </c>
      <c r="C1714" t="s">
        <v>117</v>
      </c>
      <c r="F1714" t="s">
        <v>118</v>
      </c>
      <c r="G1714" s="1">
        <v>-71</v>
      </c>
      <c r="H1714" s="1">
        <v>0.16500000000000001</v>
      </c>
      <c r="I1714" s="2">
        <v>-1171.5</v>
      </c>
      <c r="J1714" s="3">
        <v>-9.3960000000000002E-5</v>
      </c>
      <c r="K1714" s="4">
        <v>12468584.35</v>
      </c>
      <c r="L1714" s="5">
        <v>575001</v>
      </c>
      <c r="M1714" s="6">
        <v>21.68445681</v>
      </c>
      <c r="N1714" s="7">
        <f>IF(ISNUMBER(_xll.BDP($C1714, "DELTA_MID")),_xll.BDP($C1714, "DELTA_MID")," ")</f>
        <v>-4.2381000000000002E-2</v>
      </c>
      <c r="O1714" s="7" t="str">
        <f>IF(ISNUMBER(N1714),_xll.BDP($C1714, "OPT_UNDL_TICKER"),"")</f>
        <v>GLD US</v>
      </c>
      <c r="P1714" s="8">
        <f>IF(ISNUMBER(N1714),_xll.BDP($C1714, "OPT_UNDL_PX")," ")</f>
        <v>262.5</v>
      </c>
      <c r="Q1714" s="7">
        <f>IF(ISNUMBER(N1714),+G1714*_xll.BDP($C1714, "PX_POS_MULT_FACTOR")*P1714/K1714," ")</f>
        <v>-0.1494756700266458</v>
      </c>
      <c r="R1714" s="8" t="str">
        <f>IF(OR($A1714="TUA",$A1714="TYA"),"",IF(ISNUMBER(_xll.BDP($C1714,"DUR_ADJ_OAS_MID")),_xll.BDP($C1714,"DUR_ADJ_OAS_MID"),IF(ISNUMBER(_xll.BDP($E1714&amp;" ISIN","DUR_ADJ_OAS_MID")),_xll.BDP($E1714&amp;" ISIN","DUR_ADJ_OAS_MID")," ")))</f>
        <v xml:space="preserve"> </v>
      </c>
      <c r="S1714" s="7">
        <f t="shared" si="26"/>
        <v>6.334928371399276E-3</v>
      </c>
      <c r="T1714" t="s">
        <v>118</v>
      </c>
      <c r="U1714" t="s">
        <v>54</v>
      </c>
      <c r="AG1714">
        <v>5.176E-3</v>
      </c>
    </row>
    <row r="1715" spans="1:33" x14ac:dyDescent="0.25">
      <c r="A1715" t="s">
        <v>4343</v>
      </c>
      <c r="B1715" t="s">
        <v>119</v>
      </c>
      <c r="C1715" t="s">
        <v>120</v>
      </c>
      <c r="F1715" t="s">
        <v>121</v>
      </c>
      <c r="G1715" s="1">
        <v>10</v>
      </c>
      <c r="H1715" s="1">
        <v>0.18</v>
      </c>
      <c r="I1715" s="2">
        <v>180</v>
      </c>
      <c r="J1715" s="3">
        <v>1.4440000000000001E-5</v>
      </c>
      <c r="K1715" s="4">
        <v>12468584.35</v>
      </c>
      <c r="L1715" s="5">
        <v>575001</v>
      </c>
      <c r="M1715" s="6">
        <v>21.68445681</v>
      </c>
      <c r="N1715" s="7">
        <f>IF(ISNUMBER(_xll.BDP($C1715, "DELTA_MID")),_xll.BDP($C1715, "DELTA_MID")," ")</f>
        <v>-7.731E-3</v>
      </c>
      <c r="O1715" s="7" t="str">
        <f>IF(ISNUMBER(N1715),_xll.BDP($C1715, "OPT_UNDL_TICKER"),"")</f>
        <v>MSTR US</v>
      </c>
      <c r="P1715" s="8">
        <f>IF(ISNUMBER(N1715),_xll.BDP($C1715, "OPT_UNDL_PX")," ")</f>
        <v>348.31</v>
      </c>
      <c r="Q1715" s="7">
        <f>IF(ISNUMBER(N1715),+G1715*_xll.BDP($C1715, "PX_POS_MULT_FACTOR")*P1715/K1715," ")</f>
        <v>2.7935007714007244E-2</v>
      </c>
      <c r="R1715" s="8" t="str">
        <f>IF(OR($A1715="TUA",$A1715="TYA"),"",IF(ISNUMBER(_xll.BDP($C1715,"DUR_ADJ_OAS_MID")),_xll.BDP($C1715,"DUR_ADJ_OAS_MID"),IF(ISNUMBER(_xll.BDP($E1715&amp;" ISIN","DUR_ADJ_OAS_MID")),_xll.BDP($E1715&amp;" ISIN","DUR_ADJ_OAS_MID")," ")))</f>
        <v xml:space="preserve"> </v>
      </c>
      <c r="S1715" s="7">
        <f t="shared" si="26"/>
        <v>-2.1596554463699E-4</v>
      </c>
      <c r="T1715" t="s">
        <v>121</v>
      </c>
      <c r="U1715" t="s">
        <v>54</v>
      </c>
      <c r="AG1715">
        <v>5.176E-3</v>
      </c>
    </row>
    <row r="1716" spans="1:33" x14ac:dyDescent="0.25">
      <c r="A1716" t="s">
        <v>4343</v>
      </c>
      <c r="B1716" t="s">
        <v>122</v>
      </c>
      <c r="C1716" t="s">
        <v>123</v>
      </c>
      <c r="F1716" t="s">
        <v>124</v>
      </c>
      <c r="G1716" s="1">
        <v>11</v>
      </c>
      <c r="H1716" s="1">
        <v>0.3</v>
      </c>
      <c r="I1716" s="2">
        <v>330</v>
      </c>
      <c r="J1716" s="3">
        <v>2.6469999999999999E-5</v>
      </c>
      <c r="K1716" s="4">
        <v>12468584.35</v>
      </c>
      <c r="L1716" s="5">
        <v>575001</v>
      </c>
      <c r="M1716" s="6">
        <v>21.68445681</v>
      </c>
      <c r="N1716" s="7">
        <f>IF(ISNUMBER(_xll.BDP($C1716, "DELTA_MID")),_xll.BDP($C1716, "DELTA_MID")," ")</f>
        <v>-1.3119E-2</v>
      </c>
      <c r="O1716" s="7" t="str">
        <f>IF(ISNUMBER(N1716),_xll.BDP($C1716, "OPT_UNDL_TICKER"),"")</f>
        <v>MSTR US</v>
      </c>
      <c r="P1716" s="8">
        <f>IF(ISNUMBER(N1716),_xll.BDP($C1716, "OPT_UNDL_PX")," ")</f>
        <v>348.31</v>
      </c>
      <c r="Q1716" s="7">
        <f>IF(ISNUMBER(N1716),+G1716*_xll.BDP($C1716, "PX_POS_MULT_FACTOR")*P1716/K1716," ")</f>
        <v>3.0728508485407969E-2</v>
      </c>
      <c r="R1716" s="8" t="str">
        <f>IF(OR($A1716="TUA",$A1716="TYA"),"",IF(ISNUMBER(_xll.BDP($C1716,"DUR_ADJ_OAS_MID")),_xll.BDP($C1716,"DUR_ADJ_OAS_MID"),IF(ISNUMBER(_xll.BDP($E1716&amp;" ISIN","DUR_ADJ_OAS_MID")),_xll.BDP($E1716&amp;" ISIN","DUR_ADJ_OAS_MID")," ")))</f>
        <v xml:space="preserve"> </v>
      </c>
      <c r="S1716" s="7">
        <f t="shared" si="26"/>
        <v>-4.0312730282006718E-4</v>
      </c>
      <c r="T1716" t="s">
        <v>124</v>
      </c>
      <c r="U1716" t="s">
        <v>54</v>
      </c>
      <c r="AG1716">
        <v>5.176E-3</v>
      </c>
    </row>
    <row r="1717" spans="1:33" x14ac:dyDescent="0.25">
      <c r="A1717" t="s">
        <v>4343</v>
      </c>
      <c r="B1717" t="s">
        <v>125</v>
      </c>
      <c r="C1717" t="s">
        <v>126</v>
      </c>
      <c r="F1717" t="s">
        <v>127</v>
      </c>
      <c r="G1717" s="1">
        <v>-10</v>
      </c>
      <c r="H1717" s="1">
        <v>0.79</v>
      </c>
      <c r="I1717" s="2">
        <v>-790</v>
      </c>
      <c r="J1717" s="3">
        <v>-6.3360000000000003E-5</v>
      </c>
      <c r="K1717" s="4">
        <v>12468584.35</v>
      </c>
      <c r="L1717" s="5">
        <v>575001</v>
      </c>
      <c r="M1717" s="6">
        <v>21.68445681</v>
      </c>
      <c r="N1717" s="7">
        <f>IF(ISNUMBER(_xll.BDP($C1717, "DELTA_MID")),_xll.BDP($C1717, "DELTA_MID")," ")</f>
        <v>-4.6496999999999997E-2</v>
      </c>
      <c r="O1717" s="7" t="str">
        <f>IF(ISNUMBER(N1717),_xll.BDP($C1717, "OPT_UNDL_TICKER"),"")</f>
        <v>MSTR US</v>
      </c>
      <c r="P1717" s="8">
        <f>IF(ISNUMBER(N1717),_xll.BDP($C1717, "OPT_UNDL_PX")," ")</f>
        <v>348.31</v>
      </c>
      <c r="Q1717" s="7">
        <f>IF(ISNUMBER(N1717),+G1717*_xll.BDP($C1717, "PX_POS_MULT_FACTOR")*P1717/K1717," ")</f>
        <v>-2.7935007714007244E-2</v>
      </c>
      <c r="R1717" s="8" t="str">
        <f>IF(OR($A1717="TUA",$A1717="TYA"),"",IF(ISNUMBER(_xll.BDP($C1717,"DUR_ADJ_OAS_MID")),_xll.BDP($C1717,"DUR_ADJ_OAS_MID"),IF(ISNUMBER(_xll.BDP($E1717&amp;" ISIN","DUR_ADJ_OAS_MID")),_xll.BDP($E1717&amp;" ISIN","DUR_ADJ_OAS_MID")," ")))</f>
        <v xml:space="preserve"> </v>
      </c>
      <c r="S1717" s="7">
        <f t="shared" si="26"/>
        <v>1.2988940536781948E-3</v>
      </c>
      <c r="T1717" t="s">
        <v>127</v>
      </c>
      <c r="U1717" t="s">
        <v>54</v>
      </c>
      <c r="AG1717">
        <v>5.176E-3</v>
      </c>
    </row>
    <row r="1718" spans="1:33" x14ac:dyDescent="0.25">
      <c r="A1718" t="s">
        <v>4343</v>
      </c>
      <c r="B1718" t="s">
        <v>128</v>
      </c>
      <c r="C1718" t="s">
        <v>129</v>
      </c>
      <c r="F1718" t="s">
        <v>130</v>
      </c>
      <c r="G1718" s="1">
        <v>-11</v>
      </c>
      <c r="H1718" s="1">
        <v>0.92500000000000004</v>
      </c>
      <c r="I1718" s="2">
        <v>-1017.5</v>
      </c>
      <c r="J1718" s="3">
        <v>-8.161E-5</v>
      </c>
      <c r="K1718" s="4">
        <v>12468584.35</v>
      </c>
      <c r="L1718" s="5">
        <v>575001</v>
      </c>
      <c r="M1718" s="6">
        <v>21.68445681</v>
      </c>
      <c r="N1718" s="7">
        <f>IF(ISNUMBER(_xll.BDP($C1718, "DELTA_MID")),_xll.BDP($C1718, "DELTA_MID")," ")</f>
        <v>-5.5425000000000002E-2</v>
      </c>
      <c r="O1718" s="7" t="str">
        <f>IF(ISNUMBER(N1718),_xll.BDP($C1718, "OPT_UNDL_TICKER"),"")</f>
        <v>MSTR US</v>
      </c>
      <c r="P1718" s="8">
        <f>IF(ISNUMBER(N1718),_xll.BDP($C1718, "OPT_UNDL_PX")," ")</f>
        <v>348.31</v>
      </c>
      <c r="Q1718" s="7">
        <f>IF(ISNUMBER(N1718),+G1718*_xll.BDP($C1718, "PX_POS_MULT_FACTOR")*P1718/K1718," ")</f>
        <v>-3.0728508485407969E-2</v>
      </c>
      <c r="R1718" s="8" t="str">
        <f>IF(OR($A1718="TUA",$A1718="TYA"),"",IF(ISNUMBER(_xll.BDP($C1718,"DUR_ADJ_OAS_MID")),_xll.BDP($C1718,"DUR_ADJ_OAS_MID"),IF(ISNUMBER(_xll.BDP($E1718&amp;" ISIN","DUR_ADJ_OAS_MID")),_xll.BDP($E1718&amp;" ISIN","DUR_ADJ_OAS_MID")," ")))</f>
        <v xml:space="preserve"> </v>
      </c>
      <c r="S1718" s="7">
        <f t="shared" si="26"/>
        <v>1.7031275828037367E-3</v>
      </c>
      <c r="T1718" t="s">
        <v>130</v>
      </c>
      <c r="U1718" t="s">
        <v>54</v>
      </c>
      <c r="AG1718">
        <v>5.176E-3</v>
      </c>
    </row>
    <row r="1719" spans="1:33" x14ac:dyDescent="0.25">
      <c r="A1719" t="s">
        <v>4343</v>
      </c>
      <c r="B1719" t="s">
        <v>131</v>
      </c>
      <c r="C1719" t="s">
        <v>132</v>
      </c>
      <c r="F1719" t="s">
        <v>133</v>
      </c>
      <c r="G1719" s="1">
        <v>9</v>
      </c>
      <c r="H1719" s="1">
        <v>0.97499999999999998</v>
      </c>
      <c r="I1719" s="2">
        <v>877.5</v>
      </c>
      <c r="J1719" s="3">
        <v>7.038E-5</v>
      </c>
      <c r="K1719" s="4">
        <v>12468584.35</v>
      </c>
      <c r="L1719" s="5">
        <v>575001</v>
      </c>
      <c r="M1719" s="6">
        <v>21.68445681</v>
      </c>
      <c r="N1719" s="7">
        <f>IF(ISNUMBER(_xll.BDP($C1719, "DELTA_MID")),_xll.BDP($C1719, "DELTA_MID")," ")</f>
        <v>-2.3352999999999999E-2</v>
      </c>
      <c r="O1719" s="7" t="str">
        <f>IF(ISNUMBER(N1719),_xll.BDP($C1719, "OPT_UNDL_TICKER"),"")</f>
        <v>MSTR US</v>
      </c>
      <c r="P1719" s="8">
        <f>IF(ISNUMBER(N1719),_xll.BDP($C1719, "OPT_UNDL_PX")," ")</f>
        <v>348.31</v>
      </c>
      <c r="Q1719" s="7">
        <f>IF(ISNUMBER(N1719),+G1719*_xll.BDP($C1719, "PX_POS_MULT_FACTOR")*P1719/K1719," ")</f>
        <v>2.5141506942606522E-2</v>
      </c>
      <c r="R1719" s="8" t="str">
        <f>IF(OR($A1719="TUA",$A1719="TYA"),"",IF(ISNUMBER(_xll.BDP($C1719,"DUR_ADJ_OAS_MID")),_xll.BDP($C1719,"DUR_ADJ_OAS_MID"),IF(ISNUMBER(_xll.BDP($E1719&amp;" ISIN","DUR_ADJ_OAS_MID")),_xll.BDP($E1719&amp;" ISIN","DUR_ADJ_OAS_MID")," ")))</f>
        <v xml:space="preserve"> </v>
      </c>
      <c r="S1719" s="7">
        <f t="shared" si="26"/>
        <v>-5.8712961163069003E-4</v>
      </c>
      <c r="T1719" t="s">
        <v>133</v>
      </c>
      <c r="U1719" t="s">
        <v>54</v>
      </c>
      <c r="AG1719">
        <v>5.176E-3</v>
      </c>
    </row>
    <row r="1720" spans="1:33" x14ac:dyDescent="0.25">
      <c r="A1720" t="s">
        <v>4343</v>
      </c>
      <c r="B1720" t="s">
        <v>134</v>
      </c>
      <c r="C1720" t="s">
        <v>135</v>
      </c>
      <c r="F1720" t="s">
        <v>136</v>
      </c>
      <c r="G1720" s="1">
        <v>9</v>
      </c>
      <c r="H1720" s="1">
        <v>1.03</v>
      </c>
      <c r="I1720" s="2">
        <v>927</v>
      </c>
      <c r="J1720" s="3">
        <v>7.4350000000000005E-5</v>
      </c>
      <c r="K1720" s="4">
        <v>12468584.35</v>
      </c>
      <c r="L1720" s="5">
        <v>575001</v>
      </c>
      <c r="M1720" s="6">
        <v>21.68445681</v>
      </c>
      <c r="N1720" s="7">
        <f>IF(ISNUMBER(_xll.BDP($C1720, "DELTA_MID")),_xll.BDP($C1720, "DELTA_MID")," ")</f>
        <v>-2.7390999999999999E-2</v>
      </c>
      <c r="O1720" s="7" t="str">
        <f>IF(ISNUMBER(N1720),_xll.BDP($C1720, "OPT_UNDL_TICKER"),"")</f>
        <v>MSTR US</v>
      </c>
      <c r="P1720" s="8">
        <f>IF(ISNUMBER(N1720),_xll.BDP($C1720, "OPT_UNDL_PX")," ")</f>
        <v>348.31</v>
      </c>
      <c r="Q1720" s="7">
        <f>IF(ISNUMBER(N1720),+G1720*_xll.BDP($C1720, "PX_POS_MULT_FACTOR")*P1720/K1720," ")</f>
        <v>2.5141506942606522E-2</v>
      </c>
      <c r="R1720" s="8" t="str">
        <f>IF(OR($A1720="TUA",$A1720="TYA"),"",IF(ISNUMBER(_xll.BDP($C1720,"DUR_ADJ_OAS_MID")),_xll.BDP($C1720,"DUR_ADJ_OAS_MID"),IF(ISNUMBER(_xll.BDP($E1720&amp;" ISIN","DUR_ADJ_OAS_MID")),_xll.BDP($E1720&amp;" ISIN","DUR_ADJ_OAS_MID")," ")))</f>
        <v xml:space="preserve"> </v>
      </c>
      <c r="S1720" s="7">
        <f t="shared" si="26"/>
        <v>-6.8865101666493525E-4</v>
      </c>
      <c r="T1720" t="s">
        <v>136</v>
      </c>
      <c r="U1720" t="s">
        <v>54</v>
      </c>
      <c r="AG1720">
        <v>5.176E-3</v>
      </c>
    </row>
    <row r="1721" spans="1:33" x14ac:dyDescent="0.25">
      <c r="A1721" t="s">
        <v>4343</v>
      </c>
      <c r="B1721" t="s">
        <v>137</v>
      </c>
      <c r="C1721" t="s">
        <v>138</v>
      </c>
      <c r="F1721" t="s">
        <v>139</v>
      </c>
      <c r="G1721" s="1">
        <v>-9</v>
      </c>
      <c r="H1721" s="1">
        <v>2.52</v>
      </c>
      <c r="I1721" s="2">
        <v>-2268</v>
      </c>
      <c r="J1721" s="3">
        <v>-1.819E-4</v>
      </c>
      <c r="K1721" s="4">
        <v>12468584.35</v>
      </c>
      <c r="L1721" s="5">
        <v>575001</v>
      </c>
      <c r="M1721" s="6">
        <v>21.68445681</v>
      </c>
      <c r="N1721" s="7">
        <f>IF(ISNUMBER(_xll.BDP($C1721, "DELTA_MID")),_xll.BDP($C1721, "DELTA_MID")," ")</f>
        <v>-8.1113000000000005E-2</v>
      </c>
      <c r="O1721" s="7" t="str">
        <f>IF(ISNUMBER(N1721),_xll.BDP($C1721, "OPT_UNDL_TICKER"),"")</f>
        <v>MSTR US</v>
      </c>
      <c r="P1721" s="8">
        <f>IF(ISNUMBER(N1721),_xll.BDP($C1721, "OPT_UNDL_PX")," ")</f>
        <v>348.31</v>
      </c>
      <c r="Q1721" s="7">
        <f>IF(ISNUMBER(N1721),+G1721*_xll.BDP($C1721, "PX_POS_MULT_FACTOR")*P1721/K1721," ")</f>
        <v>-2.5141506942606522E-2</v>
      </c>
      <c r="R1721" s="8" t="str">
        <f>IF(OR($A1721="TUA",$A1721="TYA"),"",IF(ISNUMBER(_xll.BDP($C1721,"DUR_ADJ_OAS_MID")),_xll.BDP($C1721,"DUR_ADJ_OAS_MID"),IF(ISNUMBER(_xll.BDP($E1721&amp;" ISIN","DUR_ADJ_OAS_MID")),_xll.BDP($E1721&amp;" ISIN","DUR_ADJ_OAS_MID")," ")))</f>
        <v xml:space="preserve"> </v>
      </c>
      <c r="S1721" s="7">
        <f t="shared" si="26"/>
        <v>2.0393030526356429E-3</v>
      </c>
      <c r="T1721" t="s">
        <v>139</v>
      </c>
      <c r="U1721" t="s">
        <v>54</v>
      </c>
      <c r="AG1721">
        <v>5.176E-3</v>
      </c>
    </row>
    <row r="1722" spans="1:33" x14ac:dyDescent="0.25">
      <c r="A1722" t="s">
        <v>4343</v>
      </c>
      <c r="B1722" t="s">
        <v>140</v>
      </c>
      <c r="C1722" t="s">
        <v>141</v>
      </c>
      <c r="F1722" t="s">
        <v>142</v>
      </c>
      <c r="G1722" s="1">
        <v>-9</v>
      </c>
      <c r="H1722" s="1">
        <v>3.2250000000000001</v>
      </c>
      <c r="I1722" s="2">
        <v>-2902.5</v>
      </c>
      <c r="J1722" s="3">
        <v>-2.3279E-4</v>
      </c>
      <c r="K1722" s="4">
        <v>12468584.35</v>
      </c>
      <c r="L1722" s="5">
        <v>575001</v>
      </c>
      <c r="M1722" s="6">
        <v>21.68445681</v>
      </c>
      <c r="N1722" s="7">
        <f>IF(ISNUMBER(_xll.BDP($C1722, "DELTA_MID")),_xll.BDP($C1722, "DELTA_MID")," ")</f>
        <v>-0.10429099999999999</v>
      </c>
      <c r="O1722" s="7" t="str">
        <f>IF(ISNUMBER(N1722),_xll.BDP($C1722, "OPT_UNDL_TICKER"),"")</f>
        <v>MSTR US</v>
      </c>
      <c r="P1722" s="8">
        <f>IF(ISNUMBER(N1722),_xll.BDP($C1722, "OPT_UNDL_PX")," ")</f>
        <v>348.31</v>
      </c>
      <c r="Q1722" s="7">
        <f>IF(ISNUMBER(N1722),+G1722*_xll.BDP($C1722, "PX_POS_MULT_FACTOR")*P1722/K1722," ")</f>
        <v>-2.5141506942606522E-2</v>
      </c>
      <c r="R1722" s="8" t="str">
        <f>IF(OR($A1722="TUA",$A1722="TYA"),"",IF(ISNUMBER(_xll.BDP($C1722,"DUR_ADJ_OAS_MID")),_xll.BDP($C1722,"DUR_ADJ_OAS_MID"),IF(ISNUMBER(_xll.BDP($E1722&amp;" ISIN","DUR_ADJ_OAS_MID")),_xll.BDP($E1722&amp;" ISIN","DUR_ADJ_OAS_MID")," ")))</f>
        <v xml:space="preserve"> </v>
      </c>
      <c r="S1722" s="7">
        <f t="shared" si="26"/>
        <v>2.6220329005513768E-3</v>
      </c>
      <c r="T1722" t="s">
        <v>142</v>
      </c>
      <c r="U1722" t="s">
        <v>54</v>
      </c>
      <c r="AG1722">
        <v>5.176E-3</v>
      </c>
    </row>
    <row r="1723" spans="1:33" x14ac:dyDescent="0.25">
      <c r="A1723" t="s">
        <v>4343</v>
      </c>
      <c r="B1723" t="s">
        <v>143</v>
      </c>
      <c r="C1723" t="s">
        <v>143</v>
      </c>
      <c r="F1723" t="s">
        <v>144</v>
      </c>
      <c r="G1723" s="1">
        <v>4</v>
      </c>
      <c r="H1723" s="1">
        <v>0.2</v>
      </c>
      <c r="I1723" s="2">
        <v>80</v>
      </c>
      <c r="J1723" s="3">
        <v>6.4200000000000004E-6</v>
      </c>
      <c r="K1723" s="4">
        <v>12468584.35</v>
      </c>
      <c r="L1723" s="5">
        <v>575001</v>
      </c>
      <c r="M1723" s="6">
        <v>21.68445681</v>
      </c>
      <c r="N1723" s="7">
        <f>IF(ISNUMBER(_xll.BDP($C1723, "DELTA_MID")),_xll.BDP($C1723, "DELTA_MID")," ")</f>
        <v>-6.8659999999999997E-3</v>
      </c>
      <c r="O1723" s="7" t="str">
        <f>IF(ISNUMBER(N1723),_xll.BDP($C1723, "OPT_UNDL_TICKER"),"")</f>
        <v>RUY</v>
      </c>
      <c r="P1723" s="8">
        <f>IF(ISNUMBER(N1723),_xll.BDP($C1723, "OPT_UNDL_PX")," ")</f>
        <v>2290.2049999999999</v>
      </c>
      <c r="Q1723" s="7">
        <f>IF(ISNUMBER(N1723),+G1723*_xll.BDP($C1723, "PX_POS_MULT_FACTOR")*P1723/K1723," ")</f>
        <v>7.347121166967123E-2</v>
      </c>
      <c r="R1723" s="8" t="str">
        <f>IF(OR($A1723="TUA",$A1723="TYA"),"",IF(ISNUMBER(_xll.BDP($C1723,"DUR_ADJ_OAS_MID")),_xll.BDP($C1723,"DUR_ADJ_OAS_MID"),IF(ISNUMBER(_xll.BDP($E1723&amp;" ISIN","DUR_ADJ_OAS_MID")),_xll.BDP($E1723&amp;" ISIN","DUR_ADJ_OAS_MID")," ")))</f>
        <v xml:space="preserve"> </v>
      </c>
      <c r="S1723" s="7">
        <f t="shared" si="26"/>
        <v>-5.0445333932396268E-4</v>
      </c>
      <c r="T1723" t="s">
        <v>144</v>
      </c>
      <c r="U1723" t="s">
        <v>54</v>
      </c>
      <c r="AG1723">
        <v>5.176E-3</v>
      </c>
    </row>
    <row r="1724" spans="1:33" x14ac:dyDescent="0.25">
      <c r="A1724" t="s">
        <v>4343</v>
      </c>
      <c r="B1724" t="s">
        <v>145</v>
      </c>
      <c r="C1724" t="s">
        <v>145</v>
      </c>
      <c r="F1724" t="s">
        <v>146</v>
      </c>
      <c r="G1724" s="1">
        <v>-4</v>
      </c>
      <c r="H1724" s="1">
        <v>1.2250000000000001</v>
      </c>
      <c r="I1724" s="2">
        <v>-490</v>
      </c>
      <c r="J1724" s="3">
        <v>-3.93E-5</v>
      </c>
      <c r="K1724" s="4">
        <v>12468584.35</v>
      </c>
      <c r="L1724" s="5">
        <v>575001</v>
      </c>
      <c r="M1724" s="6">
        <v>21.68445681</v>
      </c>
      <c r="N1724" s="7">
        <f>IF(ISNUMBER(_xll.BDP($C1724, "DELTA_MID")),_xll.BDP($C1724, "DELTA_MID")," ")</f>
        <v>-4.5470999999999998E-2</v>
      </c>
      <c r="O1724" s="7" t="str">
        <f>IF(ISNUMBER(N1724),_xll.BDP($C1724, "OPT_UNDL_TICKER"),"")</f>
        <v>RUY</v>
      </c>
      <c r="P1724" s="8">
        <f>IF(ISNUMBER(N1724),_xll.BDP($C1724, "OPT_UNDL_PX")," ")</f>
        <v>2290.2049999999999</v>
      </c>
      <c r="Q1724" s="7">
        <f>IF(ISNUMBER(N1724),+G1724*_xll.BDP($C1724, "PX_POS_MULT_FACTOR")*P1724/K1724," ")</f>
        <v>-7.347121166967123E-2</v>
      </c>
      <c r="R1724" s="8" t="str">
        <f>IF(OR($A1724="TUA",$A1724="TYA"),"",IF(ISNUMBER(_xll.BDP($C1724,"DUR_ADJ_OAS_MID")),_xll.BDP($C1724,"DUR_ADJ_OAS_MID"),IF(ISNUMBER(_xll.BDP($E1724&amp;" ISIN","DUR_ADJ_OAS_MID")),_xll.BDP($E1724&amp;" ISIN","DUR_ADJ_OAS_MID")," ")))</f>
        <v xml:space="preserve"> </v>
      </c>
      <c r="S1724" s="7">
        <f t="shared" si="26"/>
        <v>3.3408094658316204E-3</v>
      </c>
      <c r="T1724" t="s">
        <v>146</v>
      </c>
      <c r="U1724" t="s">
        <v>54</v>
      </c>
      <c r="AG1724">
        <v>5.176E-3</v>
      </c>
    </row>
    <row r="1725" spans="1:33" x14ac:dyDescent="0.25">
      <c r="A1725" t="s">
        <v>4343</v>
      </c>
      <c r="B1725" t="s">
        <v>147</v>
      </c>
      <c r="C1725" t="s">
        <v>147</v>
      </c>
      <c r="F1725" t="s">
        <v>148</v>
      </c>
      <c r="G1725" s="1">
        <v>5</v>
      </c>
      <c r="H1725" s="1">
        <v>0.55000000000000004</v>
      </c>
      <c r="I1725" s="2">
        <v>275</v>
      </c>
      <c r="J1725" s="3">
        <v>2.2059999999999999E-5</v>
      </c>
      <c r="K1725" s="4">
        <v>12468584.35</v>
      </c>
      <c r="L1725" s="5">
        <v>575001</v>
      </c>
      <c r="M1725" s="6">
        <v>21.68445681</v>
      </c>
      <c r="N1725" s="7">
        <f>IF(ISNUMBER(_xll.BDP($C1725, "DELTA_MID")),_xll.BDP($C1725, "DELTA_MID")," ")</f>
        <v>-1.2607E-2</v>
      </c>
      <c r="O1725" s="7" t="str">
        <f>IF(ISNUMBER(N1725),_xll.BDP($C1725, "OPT_UNDL_TICKER"),"")</f>
        <v>RUY</v>
      </c>
      <c r="P1725" s="8">
        <f>IF(ISNUMBER(N1725),_xll.BDP($C1725, "OPT_UNDL_PX")," ")</f>
        <v>2290.2049999999999</v>
      </c>
      <c r="Q1725" s="7">
        <f>IF(ISNUMBER(N1725),+G1725*_xll.BDP($C1725, "PX_POS_MULT_FACTOR")*P1725/K1725," ")</f>
        <v>9.1839014587089027E-2</v>
      </c>
      <c r="R1725" s="8" t="str">
        <f>IF(OR($A1725="TUA",$A1725="TYA"),"",IF(ISNUMBER(_xll.BDP($C1725,"DUR_ADJ_OAS_MID")),_xll.BDP($C1725,"DUR_ADJ_OAS_MID"),IF(ISNUMBER(_xll.BDP($E1725&amp;" ISIN","DUR_ADJ_OAS_MID")),_xll.BDP($E1725&amp;" ISIN","DUR_ADJ_OAS_MID")," ")))</f>
        <v xml:space="preserve"> </v>
      </c>
      <c r="S1725" s="7">
        <f t="shared" si="26"/>
        <v>-1.1578144568994313E-3</v>
      </c>
      <c r="T1725" t="s">
        <v>148</v>
      </c>
      <c r="U1725" t="s">
        <v>54</v>
      </c>
      <c r="AG1725">
        <v>5.176E-3</v>
      </c>
    </row>
    <row r="1726" spans="1:33" x14ac:dyDescent="0.25">
      <c r="A1726" t="s">
        <v>4343</v>
      </c>
      <c r="B1726" t="s">
        <v>149</v>
      </c>
      <c r="C1726" t="s">
        <v>149</v>
      </c>
      <c r="F1726" t="s">
        <v>150</v>
      </c>
      <c r="G1726" s="1">
        <v>-5</v>
      </c>
      <c r="H1726" s="1">
        <v>2.5</v>
      </c>
      <c r="I1726" s="2">
        <v>-1250</v>
      </c>
      <c r="J1726" s="3">
        <v>-1.0025E-4</v>
      </c>
      <c r="K1726" s="4">
        <v>12468584.35</v>
      </c>
      <c r="L1726" s="5">
        <v>575001</v>
      </c>
      <c r="M1726" s="6">
        <v>21.68445681</v>
      </c>
      <c r="N1726" s="7">
        <f>IF(ISNUMBER(_xll.BDP($C1726, "DELTA_MID")),_xll.BDP($C1726, "DELTA_MID")," ")</f>
        <v>-6.1699999999999998E-2</v>
      </c>
      <c r="O1726" s="7" t="str">
        <f>IF(ISNUMBER(N1726),_xll.BDP($C1726, "OPT_UNDL_TICKER"),"")</f>
        <v>RUY</v>
      </c>
      <c r="P1726" s="8">
        <f>IF(ISNUMBER(N1726),_xll.BDP($C1726, "OPT_UNDL_PX")," ")</f>
        <v>2290.2049999999999</v>
      </c>
      <c r="Q1726" s="7">
        <f>IF(ISNUMBER(N1726),+G1726*_xll.BDP($C1726, "PX_POS_MULT_FACTOR")*P1726/K1726," ")</f>
        <v>-9.1839014587089027E-2</v>
      </c>
      <c r="R1726" s="8" t="str">
        <f>IF(OR($A1726="TUA",$A1726="TYA"),"",IF(ISNUMBER(_xll.BDP($C1726,"DUR_ADJ_OAS_MID")),_xll.BDP($C1726,"DUR_ADJ_OAS_MID"),IF(ISNUMBER(_xll.BDP($E1726&amp;" ISIN","DUR_ADJ_OAS_MID")),_xll.BDP($E1726&amp;" ISIN","DUR_ADJ_OAS_MID")," ")))</f>
        <v xml:space="preserve"> </v>
      </c>
      <c r="S1726" s="7">
        <f t="shared" si="26"/>
        <v>5.6664672000233925E-3</v>
      </c>
      <c r="T1726" t="s">
        <v>150</v>
      </c>
      <c r="U1726" t="s">
        <v>54</v>
      </c>
      <c r="AG1726">
        <v>5.176E-3</v>
      </c>
    </row>
    <row r="1727" spans="1:33" x14ac:dyDescent="0.25">
      <c r="A1727" t="s">
        <v>4343</v>
      </c>
      <c r="B1727" t="s">
        <v>151</v>
      </c>
      <c r="C1727" t="s">
        <v>151</v>
      </c>
      <c r="F1727" t="s">
        <v>152</v>
      </c>
      <c r="G1727" s="1">
        <v>4</v>
      </c>
      <c r="H1727" s="1">
        <v>0.95</v>
      </c>
      <c r="I1727" s="2">
        <v>380</v>
      </c>
      <c r="J1727" s="3">
        <v>3.048E-5</v>
      </c>
      <c r="K1727" s="4">
        <v>12468584.35</v>
      </c>
      <c r="L1727" s="5">
        <v>575001</v>
      </c>
      <c r="M1727" s="6">
        <v>21.68445681</v>
      </c>
      <c r="N1727" s="7">
        <f>IF(ISNUMBER(_xll.BDP($C1727, "DELTA_MID")),_xll.BDP($C1727, "DELTA_MID")," ")</f>
        <v>-1.9161999999999998E-2</v>
      </c>
      <c r="O1727" s="7" t="str">
        <f>IF(ISNUMBER(N1727),_xll.BDP($C1727, "OPT_UNDL_TICKER"),"")</f>
        <v>RUY</v>
      </c>
      <c r="P1727" s="8">
        <f>IF(ISNUMBER(N1727),_xll.BDP($C1727, "OPT_UNDL_PX")," ")</f>
        <v>2290.2049999999999</v>
      </c>
      <c r="Q1727" s="7">
        <f>IF(ISNUMBER(N1727),+G1727*_xll.BDP($C1727, "PX_POS_MULT_FACTOR")*P1727/K1727," ")</f>
        <v>7.347121166967123E-2</v>
      </c>
      <c r="R1727" s="8" t="str">
        <f>IF(OR($A1727="TUA",$A1727="TYA"),"",IF(ISNUMBER(_xll.BDP($C1727,"DUR_ADJ_OAS_MID")),_xll.BDP($C1727,"DUR_ADJ_OAS_MID"),IF(ISNUMBER(_xll.BDP($E1727&amp;" ISIN","DUR_ADJ_OAS_MID")),_xll.BDP($E1727&amp;" ISIN","DUR_ADJ_OAS_MID")," ")))</f>
        <v xml:space="preserve"> </v>
      </c>
      <c r="S1727" s="7">
        <f t="shared" si="26"/>
        <v>-1.40785535801424E-3</v>
      </c>
      <c r="T1727" t="s">
        <v>152</v>
      </c>
      <c r="U1727" t="s">
        <v>54</v>
      </c>
      <c r="AG1727">
        <v>5.176E-3</v>
      </c>
    </row>
    <row r="1728" spans="1:33" x14ac:dyDescent="0.25">
      <c r="A1728" t="s">
        <v>4343</v>
      </c>
      <c r="B1728" t="s">
        <v>153</v>
      </c>
      <c r="C1728" t="s">
        <v>153</v>
      </c>
      <c r="F1728" t="s">
        <v>154</v>
      </c>
      <c r="G1728" s="1">
        <v>-4</v>
      </c>
      <c r="H1728" s="1">
        <v>3.8</v>
      </c>
      <c r="I1728" s="2">
        <v>-1520</v>
      </c>
      <c r="J1728" s="3">
        <v>-1.2191E-4</v>
      </c>
      <c r="K1728" s="4">
        <v>12468584.35</v>
      </c>
      <c r="L1728" s="5">
        <v>575001</v>
      </c>
      <c r="M1728" s="6">
        <v>21.68445681</v>
      </c>
      <c r="N1728" s="7">
        <f>IF(ISNUMBER(_xll.BDP($C1728, "DELTA_MID")),_xll.BDP($C1728, "DELTA_MID")," ")</f>
        <v>-8.2775000000000001E-2</v>
      </c>
      <c r="O1728" s="7" t="str">
        <f>IF(ISNUMBER(N1728),_xll.BDP($C1728, "OPT_UNDL_TICKER"),"")</f>
        <v>RUY</v>
      </c>
      <c r="P1728" s="8">
        <f>IF(ISNUMBER(N1728),_xll.BDP($C1728, "OPT_UNDL_PX")," ")</f>
        <v>2290.2049999999999</v>
      </c>
      <c r="Q1728" s="7">
        <f>IF(ISNUMBER(N1728),+G1728*_xll.BDP($C1728, "PX_POS_MULT_FACTOR")*P1728/K1728," ")</f>
        <v>-7.347121166967123E-2</v>
      </c>
      <c r="R1728" s="8" t="str">
        <f>IF(OR($A1728="TUA",$A1728="TYA"),"",IF(ISNUMBER(_xll.BDP($C1728,"DUR_ADJ_OAS_MID")),_xll.BDP($C1728,"DUR_ADJ_OAS_MID"),IF(ISNUMBER(_xll.BDP($E1728&amp;" ISIN","DUR_ADJ_OAS_MID")),_xll.BDP($E1728&amp;" ISIN","DUR_ADJ_OAS_MID")," ")))</f>
        <v xml:space="preserve"> </v>
      </c>
      <c r="S1728" s="7">
        <f t="shared" si="26"/>
        <v>6.0815795459570358E-3</v>
      </c>
      <c r="T1728" t="s">
        <v>154</v>
      </c>
      <c r="U1728" t="s">
        <v>54</v>
      </c>
      <c r="AG1728">
        <v>5.176E-3</v>
      </c>
    </row>
    <row r="1729" spans="1:33" x14ac:dyDescent="0.25">
      <c r="A1729" t="s">
        <v>4343</v>
      </c>
      <c r="B1729" t="s">
        <v>155</v>
      </c>
      <c r="C1729" t="s">
        <v>155</v>
      </c>
      <c r="F1729" t="s">
        <v>156</v>
      </c>
      <c r="G1729" s="1">
        <v>5</v>
      </c>
      <c r="H1729" s="1">
        <v>10</v>
      </c>
      <c r="I1729" s="2">
        <v>5000</v>
      </c>
      <c r="J1729" s="3">
        <v>4.0100999999999998E-4</v>
      </c>
      <c r="K1729" s="4">
        <v>12468584.35</v>
      </c>
      <c r="L1729" s="5">
        <v>575001</v>
      </c>
      <c r="M1729" s="6">
        <v>21.68445681</v>
      </c>
      <c r="N1729" s="7">
        <f>IF(ISNUMBER(_xll.BDP($C1729, "DELTA_MID")),_xll.BDP($C1729, "DELTA_MID")," ")</f>
        <v>-0.10002</v>
      </c>
      <c r="O1729" s="7" t="str">
        <f>IF(ISNUMBER(N1729),_xll.BDP($C1729, "OPT_UNDL_TICKER"),"")</f>
        <v>RUY</v>
      </c>
      <c r="P1729" s="8">
        <f>IF(ISNUMBER(N1729),_xll.BDP($C1729, "OPT_UNDL_PX")," ")</f>
        <v>2290.2049999999999</v>
      </c>
      <c r="Q1729" s="7">
        <f>IF(ISNUMBER(N1729),+G1729*_xll.BDP($C1729, "PX_POS_MULT_FACTOR")*P1729/K1729," ")</f>
        <v>9.1839014587089027E-2</v>
      </c>
      <c r="R1729" s="8" t="str">
        <f>IF(OR($A1729="TUA",$A1729="TYA"),"",IF(ISNUMBER(_xll.BDP($C1729,"DUR_ADJ_OAS_MID")),_xll.BDP($C1729,"DUR_ADJ_OAS_MID"),IF(ISNUMBER(_xll.BDP($E1729&amp;" ISIN","DUR_ADJ_OAS_MID")),_xll.BDP($E1729&amp;" ISIN","DUR_ADJ_OAS_MID")," ")))</f>
        <v xml:space="preserve"> </v>
      </c>
      <c r="S1729" s="7">
        <f t="shared" si="26"/>
        <v>-9.1857382390006445E-3</v>
      </c>
      <c r="T1729" t="s">
        <v>156</v>
      </c>
      <c r="U1729" t="s">
        <v>54</v>
      </c>
      <c r="AG1729">
        <v>5.176E-3</v>
      </c>
    </row>
    <row r="1730" spans="1:33" x14ac:dyDescent="0.25">
      <c r="A1730" t="s">
        <v>4343</v>
      </c>
      <c r="B1730" t="s">
        <v>157</v>
      </c>
      <c r="C1730" t="s">
        <v>157</v>
      </c>
      <c r="F1730" t="s">
        <v>158</v>
      </c>
      <c r="G1730" s="1">
        <v>-5</v>
      </c>
      <c r="H1730" s="1">
        <v>6</v>
      </c>
      <c r="I1730" s="2">
        <v>-3000</v>
      </c>
      <c r="J1730" s="3">
        <v>-2.4059999999999999E-4</v>
      </c>
      <c r="K1730" s="4">
        <v>12468584.35</v>
      </c>
      <c r="L1730" s="5">
        <v>575001</v>
      </c>
      <c r="M1730" s="6">
        <v>21.68445681</v>
      </c>
      <c r="N1730" s="7">
        <f>IF(ISNUMBER(_xll.BDP($C1730, "DELTA_MID")),_xll.BDP($C1730, "DELTA_MID")," ")</f>
        <v>-0.110433</v>
      </c>
      <c r="O1730" s="7" t="str">
        <f>IF(ISNUMBER(N1730),_xll.BDP($C1730, "OPT_UNDL_TICKER"),"")</f>
        <v>RUY</v>
      </c>
      <c r="P1730" s="8">
        <f>IF(ISNUMBER(N1730),_xll.BDP($C1730, "OPT_UNDL_PX")," ")</f>
        <v>2290.2049999999999</v>
      </c>
      <c r="Q1730" s="7">
        <f>IF(ISNUMBER(N1730),+G1730*_xll.BDP($C1730, "PX_POS_MULT_FACTOR")*P1730/K1730," ")</f>
        <v>-9.1839014587089027E-2</v>
      </c>
      <c r="R1730" s="8" t="str">
        <f>IF(OR($A1730="TUA",$A1730="TYA"),"",IF(ISNUMBER(_xll.BDP($C1730,"DUR_ADJ_OAS_MID")),_xll.BDP($C1730,"DUR_ADJ_OAS_MID"),IF(ISNUMBER(_xll.BDP($E1730&amp;" ISIN","DUR_ADJ_OAS_MID")),_xll.BDP($E1730&amp;" ISIN","DUR_ADJ_OAS_MID")," ")))</f>
        <v xml:space="preserve"> </v>
      </c>
      <c r="S1730" s="7">
        <f t="shared" si="26"/>
        <v>1.0142057897896004E-2</v>
      </c>
      <c r="T1730" t="s">
        <v>158</v>
      </c>
      <c r="U1730" t="s">
        <v>54</v>
      </c>
      <c r="AG1730">
        <v>5.176E-3</v>
      </c>
    </row>
    <row r="1731" spans="1:33" x14ac:dyDescent="0.25">
      <c r="A1731" t="s">
        <v>4343</v>
      </c>
      <c r="B1731" t="s">
        <v>159</v>
      </c>
      <c r="C1731" t="s">
        <v>159</v>
      </c>
      <c r="F1731" t="s">
        <v>160</v>
      </c>
      <c r="G1731" s="1">
        <v>11</v>
      </c>
      <c r="H1731" s="1">
        <v>7.4999999999999997E-2</v>
      </c>
      <c r="I1731" s="2">
        <v>82.5</v>
      </c>
      <c r="J1731" s="3">
        <v>6.6200000000000001E-6</v>
      </c>
      <c r="K1731" s="4">
        <v>12468584.35</v>
      </c>
      <c r="L1731" s="5">
        <v>575001</v>
      </c>
      <c r="M1731" s="6">
        <v>21.68445681</v>
      </c>
      <c r="N1731" s="7">
        <f>IF(ISNUMBER(_xll.BDP($C1731, "DELTA_MID")),_xll.BDP($C1731, "DELTA_MID")," ")</f>
        <v>-2.2070000000000002E-3</v>
      </c>
      <c r="O1731" s="7" t="str">
        <f>IF(ISNUMBER(N1731),_xll.BDP($C1731, "OPT_UNDL_TICKER"),"")</f>
        <v>SPX</v>
      </c>
      <c r="P1731" s="8">
        <f>IF(ISNUMBER(N1731),_xll.BDP($C1731, "OPT_UNDL_PX")," ")</f>
        <v>6037.88</v>
      </c>
      <c r="Q1731" s="7">
        <f>IF(ISNUMBER(N1731),+G1731*_xll.BDP($C1731, "PX_POS_MULT_FACTOR")*P1731/K1731," ")</f>
        <v>0.53267217942027234</v>
      </c>
      <c r="R1731" s="8" t="str">
        <f>IF(OR($A1731="TUA",$A1731="TYA"),"",IF(ISNUMBER(_xll.BDP($C1731,"DUR_ADJ_OAS_MID")),_xll.BDP($C1731,"DUR_ADJ_OAS_MID"),IF(ISNUMBER(_xll.BDP($E1731&amp;" ISIN","DUR_ADJ_OAS_MID")),_xll.BDP($E1731&amp;" ISIN","DUR_ADJ_OAS_MID")," ")))</f>
        <v xml:space="preserve"> </v>
      </c>
      <c r="S1731" s="7">
        <f t="shared" si="26"/>
        <v>-1.1756074999805411E-3</v>
      </c>
      <c r="T1731" t="s">
        <v>160</v>
      </c>
      <c r="U1731" t="s">
        <v>54</v>
      </c>
      <c r="AG1731">
        <v>5.176E-3</v>
      </c>
    </row>
    <row r="1732" spans="1:33" x14ac:dyDescent="0.25">
      <c r="A1732" t="s">
        <v>4343</v>
      </c>
      <c r="B1732" t="s">
        <v>4378</v>
      </c>
      <c r="C1732" t="s">
        <v>4378</v>
      </c>
      <c r="F1732" t="s">
        <v>4379</v>
      </c>
      <c r="G1732" s="1">
        <v>2</v>
      </c>
      <c r="H1732" s="1">
        <v>165.25</v>
      </c>
      <c r="I1732" s="2">
        <v>33050</v>
      </c>
      <c r="J1732" s="3">
        <v>2.65066E-3</v>
      </c>
      <c r="K1732" s="4">
        <v>12468584.35</v>
      </c>
      <c r="L1732" s="5">
        <v>575001</v>
      </c>
      <c r="M1732" s="6">
        <v>21.68445681</v>
      </c>
      <c r="N1732" s="7">
        <f>IF(ISNUMBER(_xll.BDP($C1732, "DELTA_MID")),_xll.BDP($C1732, "DELTA_MID")," ")</f>
        <v>0.88600900000000005</v>
      </c>
      <c r="O1732" s="7" t="str">
        <f>IF(ISNUMBER(N1732),_xll.BDP($C1732, "OPT_UNDL_TICKER"),"")</f>
        <v>SPX</v>
      </c>
      <c r="P1732" s="8">
        <f>IF(ISNUMBER(N1732),_xll.BDP($C1732, "OPT_UNDL_PX")," ")</f>
        <v>6037.88</v>
      </c>
      <c r="Q1732" s="7">
        <f>IF(ISNUMBER(N1732),+G1732*_xll.BDP($C1732, "PX_POS_MULT_FACTOR")*P1732/K1732," ")</f>
        <v>9.6849487167322251E-2</v>
      </c>
      <c r="R1732" s="8" t="str">
        <f>IF(OR($A1732="TUA",$A1732="TYA"),"",IF(ISNUMBER(_xll.BDP($C1732,"DUR_ADJ_OAS_MID")),_xll.BDP($C1732,"DUR_ADJ_OAS_MID"),IF(ISNUMBER(_xll.BDP($E1732&amp;" ISIN","DUR_ADJ_OAS_MID")),_xll.BDP($E1732&amp;" ISIN","DUR_ADJ_OAS_MID")," ")))</f>
        <v xml:space="preserve"> </v>
      </c>
      <c r="S1732" s="7">
        <f t="shared" si="26"/>
        <v>8.5809517275632019E-2</v>
      </c>
      <c r="T1732" t="s">
        <v>4379</v>
      </c>
      <c r="U1732" t="s">
        <v>54</v>
      </c>
      <c r="AG1732">
        <v>5.176E-3</v>
      </c>
    </row>
    <row r="1733" spans="1:33" x14ac:dyDescent="0.25">
      <c r="A1733" t="s">
        <v>4343</v>
      </c>
      <c r="B1733" t="s">
        <v>161</v>
      </c>
      <c r="C1733" t="s">
        <v>161</v>
      </c>
      <c r="F1733" t="s">
        <v>162</v>
      </c>
      <c r="G1733" s="1">
        <v>25</v>
      </c>
      <c r="H1733" s="1">
        <v>7.4999999999999997E-2</v>
      </c>
      <c r="I1733" s="2">
        <v>187.5</v>
      </c>
      <c r="J1733" s="3">
        <v>1.504E-5</v>
      </c>
      <c r="K1733" s="4">
        <v>12468584.35</v>
      </c>
      <c r="L1733" s="5">
        <v>575001</v>
      </c>
      <c r="M1733" s="6">
        <v>21.68445681</v>
      </c>
      <c r="N1733" s="7">
        <f>IF(ISNUMBER(_xll.BDP($C1733, "DELTA_MID")),_xll.BDP($C1733, "DELTA_MID")," ")</f>
        <v>3.3189999999999999E-3</v>
      </c>
      <c r="O1733" s="7" t="str">
        <f>IF(ISNUMBER(N1733),_xll.BDP($C1733, "OPT_UNDL_TICKER"),"")</f>
        <v>SPX</v>
      </c>
      <c r="P1733" s="8">
        <f>IF(ISNUMBER(N1733),_xll.BDP($C1733, "OPT_UNDL_PX")," ")</f>
        <v>6037.88</v>
      </c>
      <c r="Q1733" s="7">
        <f>IF(ISNUMBER(N1733),+G1733*_xll.BDP($C1733, "PX_POS_MULT_FACTOR")*P1733/K1733," ")</f>
        <v>1.210618589591528</v>
      </c>
      <c r="R1733" s="8" t="str">
        <f>IF(OR($A1733="TUA",$A1733="TYA"),"",IF(ISNUMBER(_xll.BDP($C1733,"DUR_ADJ_OAS_MID")),_xll.BDP($C1733,"DUR_ADJ_OAS_MID"),IF(ISNUMBER(_xll.BDP($E1733&amp;" ISIN","DUR_ADJ_OAS_MID")),_xll.BDP($E1733&amp;" ISIN","DUR_ADJ_OAS_MID")," ")))</f>
        <v xml:space="preserve"> </v>
      </c>
      <c r="S1733" s="7">
        <f t="shared" ref="S1733:S1796" si="27">IF(ISNUMBER(N1733),Q1733*N1733,IF(ISNUMBER(R1733),J1733*R1733," "))</f>
        <v>4.0180430988542813E-3</v>
      </c>
      <c r="T1733" t="s">
        <v>162</v>
      </c>
      <c r="U1733" t="s">
        <v>54</v>
      </c>
      <c r="AG1733">
        <v>5.176E-3</v>
      </c>
    </row>
    <row r="1734" spans="1:33" x14ac:dyDescent="0.25">
      <c r="A1734" t="s">
        <v>4343</v>
      </c>
      <c r="B1734" t="s">
        <v>163</v>
      </c>
      <c r="C1734" t="s">
        <v>163</v>
      </c>
      <c r="F1734" t="s">
        <v>164</v>
      </c>
      <c r="G1734" s="1">
        <v>6</v>
      </c>
      <c r="H1734" s="1">
        <v>7.4999999999999997E-2</v>
      </c>
      <c r="I1734" s="2">
        <v>45</v>
      </c>
      <c r="J1734" s="3">
        <v>3.6100000000000002E-6</v>
      </c>
      <c r="K1734" s="4">
        <v>12468584.35</v>
      </c>
      <c r="L1734" s="5">
        <v>575001</v>
      </c>
      <c r="M1734" s="6">
        <v>21.68445681</v>
      </c>
      <c r="N1734" s="7">
        <f>IF(ISNUMBER(_xll.BDP($C1734, "DELTA_MID")),_xll.BDP($C1734, "DELTA_MID")," ")</f>
        <v>3.0300000000000001E-3</v>
      </c>
      <c r="O1734" s="7" t="str">
        <f>IF(ISNUMBER(N1734),_xll.BDP($C1734, "OPT_UNDL_TICKER"),"")</f>
        <v>SPX</v>
      </c>
      <c r="P1734" s="8">
        <f>IF(ISNUMBER(N1734),_xll.BDP($C1734, "OPT_UNDL_PX")," ")</f>
        <v>6037.88</v>
      </c>
      <c r="Q1734" s="7">
        <f>IF(ISNUMBER(N1734),+G1734*_xll.BDP($C1734, "PX_POS_MULT_FACTOR")*P1734/K1734," ")</f>
        <v>0.29054846150196673</v>
      </c>
      <c r="R1734" s="8" t="str">
        <f>IF(OR($A1734="TUA",$A1734="TYA"),"",IF(ISNUMBER(_xll.BDP($C1734,"DUR_ADJ_OAS_MID")),_xll.BDP($C1734,"DUR_ADJ_OAS_MID"),IF(ISNUMBER(_xll.BDP($E1734&amp;" ISIN","DUR_ADJ_OAS_MID")),_xll.BDP($E1734&amp;" ISIN","DUR_ADJ_OAS_MID")," ")))</f>
        <v xml:space="preserve"> </v>
      </c>
      <c r="S1734" s="7">
        <f t="shared" si="27"/>
        <v>8.8036183835095926E-4</v>
      </c>
      <c r="T1734" t="s">
        <v>164</v>
      </c>
      <c r="U1734" t="s">
        <v>54</v>
      </c>
      <c r="AG1734">
        <v>5.176E-3</v>
      </c>
    </row>
    <row r="1735" spans="1:33" x14ac:dyDescent="0.25">
      <c r="A1735" t="s">
        <v>4343</v>
      </c>
      <c r="B1735" t="s">
        <v>165</v>
      </c>
      <c r="C1735" t="s">
        <v>165</v>
      </c>
      <c r="F1735" t="s">
        <v>166</v>
      </c>
      <c r="G1735" s="1">
        <v>2</v>
      </c>
      <c r="H1735" s="1">
        <v>0.25</v>
      </c>
      <c r="I1735" s="2">
        <v>50</v>
      </c>
      <c r="J1735" s="3">
        <v>4.0099999999999997E-6</v>
      </c>
      <c r="K1735" s="4">
        <v>12468584.35</v>
      </c>
      <c r="L1735" s="5">
        <v>575001</v>
      </c>
      <c r="M1735" s="6">
        <v>21.68445681</v>
      </c>
      <c r="N1735" s="7">
        <f>IF(ISNUMBER(_xll.BDP($C1735, "DELTA_MID")),_xll.BDP($C1735, "DELTA_MID")," ")</f>
        <v>-5.274E-3</v>
      </c>
      <c r="O1735" s="7" t="str">
        <f>IF(ISNUMBER(N1735),_xll.BDP($C1735, "OPT_UNDL_TICKER"),"")</f>
        <v>SPX</v>
      </c>
      <c r="P1735" s="8">
        <f>IF(ISNUMBER(N1735),_xll.BDP($C1735, "OPT_UNDL_PX")," ")</f>
        <v>6037.88</v>
      </c>
      <c r="Q1735" s="7">
        <f>IF(ISNUMBER(N1735),+G1735*_xll.BDP($C1735, "PX_POS_MULT_FACTOR")*P1735/K1735," ")</f>
        <v>9.6849487167322251E-2</v>
      </c>
      <c r="R1735" s="8" t="str">
        <f>IF(OR($A1735="TUA",$A1735="TYA"),"",IF(ISNUMBER(_xll.BDP($C1735,"DUR_ADJ_OAS_MID")),_xll.BDP($C1735,"DUR_ADJ_OAS_MID"),IF(ISNUMBER(_xll.BDP($E1735&amp;" ISIN","DUR_ADJ_OAS_MID")),_xll.BDP($E1735&amp;" ISIN","DUR_ADJ_OAS_MID")," ")))</f>
        <v xml:space="preserve"> </v>
      </c>
      <c r="S1735" s="7">
        <f t="shared" si="27"/>
        <v>-5.1078419532045753E-4</v>
      </c>
      <c r="T1735" t="s">
        <v>166</v>
      </c>
      <c r="U1735" t="s">
        <v>54</v>
      </c>
      <c r="AG1735">
        <v>5.176E-3</v>
      </c>
    </row>
    <row r="1736" spans="1:33" x14ac:dyDescent="0.25">
      <c r="A1736" t="s">
        <v>4343</v>
      </c>
      <c r="B1736" t="s">
        <v>167</v>
      </c>
      <c r="C1736" t="s">
        <v>167</v>
      </c>
      <c r="F1736" t="s">
        <v>168</v>
      </c>
      <c r="G1736" s="1">
        <v>11</v>
      </c>
      <c r="H1736" s="1">
        <v>0.65</v>
      </c>
      <c r="I1736" s="2">
        <v>715</v>
      </c>
      <c r="J1736" s="3">
        <v>5.7340000000000003E-5</v>
      </c>
      <c r="K1736" s="4">
        <v>12468584.35</v>
      </c>
      <c r="L1736" s="5">
        <v>575001</v>
      </c>
      <c r="M1736" s="6">
        <v>21.68445681</v>
      </c>
      <c r="N1736" s="7">
        <f>IF(ISNUMBER(_xll.BDP($C1736, "DELTA_MID")),_xll.BDP($C1736, "DELTA_MID")," ")</f>
        <v>-2.1132000000000001E-2</v>
      </c>
      <c r="O1736" s="7" t="str">
        <f>IF(ISNUMBER(N1736),_xll.BDP($C1736, "OPT_UNDL_TICKER"),"")</f>
        <v>SPX</v>
      </c>
      <c r="P1736" s="8">
        <f>IF(ISNUMBER(N1736),_xll.BDP($C1736, "OPT_UNDL_PX")," ")</f>
        <v>6037.88</v>
      </c>
      <c r="Q1736" s="7">
        <f>IF(ISNUMBER(N1736),+G1736*_xll.BDP($C1736, "PX_POS_MULT_FACTOR")*P1736/K1736," ")</f>
        <v>0.53267217942027234</v>
      </c>
      <c r="R1736" s="8" t="str">
        <f>IF(OR($A1736="TUA",$A1736="TYA"),"",IF(ISNUMBER(_xll.BDP($C1736,"DUR_ADJ_OAS_MID")),_xll.BDP($C1736,"DUR_ADJ_OAS_MID"),IF(ISNUMBER(_xll.BDP($E1736&amp;" ISIN","DUR_ADJ_OAS_MID")),_xll.BDP($E1736&amp;" ISIN","DUR_ADJ_OAS_MID")," ")))</f>
        <v xml:space="preserve"> </v>
      </c>
      <c r="S1736" s="7">
        <f t="shared" si="27"/>
        <v>-1.1256428495509195E-2</v>
      </c>
      <c r="T1736" t="s">
        <v>168</v>
      </c>
      <c r="U1736" t="s">
        <v>54</v>
      </c>
      <c r="AG1736">
        <v>5.176E-3</v>
      </c>
    </row>
    <row r="1737" spans="1:33" x14ac:dyDescent="0.25">
      <c r="A1737" t="s">
        <v>4343</v>
      </c>
      <c r="B1737" t="s">
        <v>169</v>
      </c>
      <c r="C1737" t="s">
        <v>169</v>
      </c>
      <c r="F1737" t="s">
        <v>170</v>
      </c>
      <c r="G1737" s="1">
        <v>13</v>
      </c>
      <c r="H1737" s="1">
        <v>1.85</v>
      </c>
      <c r="I1737" s="2">
        <v>2405</v>
      </c>
      <c r="J1737" s="3">
        <v>1.9288000000000001E-4</v>
      </c>
      <c r="K1737" s="4">
        <v>12468584.35</v>
      </c>
      <c r="L1737" s="5">
        <v>575001</v>
      </c>
      <c r="M1737" s="6">
        <v>21.68445681</v>
      </c>
      <c r="N1737" s="7">
        <f>IF(ISNUMBER(_xll.BDP($C1737, "DELTA_MID")),_xll.BDP($C1737, "DELTA_MID")," ")</f>
        <v>3.1351999999999998E-2</v>
      </c>
      <c r="O1737" s="7" t="str">
        <f>IF(ISNUMBER(N1737),_xll.BDP($C1737, "OPT_UNDL_TICKER"),"")</f>
        <v>SPX</v>
      </c>
      <c r="P1737" s="8">
        <f>IF(ISNUMBER(N1737),_xll.BDP($C1737, "OPT_UNDL_PX")," ")</f>
        <v>6037.88</v>
      </c>
      <c r="Q1737" s="7">
        <f>IF(ISNUMBER(N1737),+G1737*_xll.BDP($C1737, "PX_POS_MULT_FACTOR")*P1737/K1737," ")</f>
        <v>0.62952166658759467</v>
      </c>
      <c r="R1737" s="8" t="str">
        <f>IF(OR($A1737="TUA",$A1737="TYA"),"",IF(ISNUMBER(_xll.BDP($C1737,"DUR_ADJ_OAS_MID")),_xll.BDP($C1737,"DUR_ADJ_OAS_MID"),IF(ISNUMBER(_xll.BDP($E1737&amp;" ISIN","DUR_ADJ_OAS_MID")),_xll.BDP($E1737&amp;" ISIN","DUR_ADJ_OAS_MID")," ")))</f>
        <v xml:space="preserve"> </v>
      </c>
      <c r="S1737" s="7">
        <f t="shared" si="27"/>
        <v>1.9736763290854269E-2</v>
      </c>
      <c r="T1737" t="s">
        <v>170</v>
      </c>
      <c r="U1737" t="s">
        <v>54</v>
      </c>
      <c r="AG1737">
        <v>5.176E-3</v>
      </c>
    </row>
    <row r="1738" spans="1:33" x14ac:dyDescent="0.25">
      <c r="A1738" t="s">
        <v>4343</v>
      </c>
      <c r="B1738" t="s">
        <v>171</v>
      </c>
      <c r="C1738" t="s">
        <v>171</v>
      </c>
      <c r="F1738" t="s">
        <v>172</v>
      </c>
      <c r="G1738" s="1">
        <v>1</v>
      </c>
      <c r="H1738" s="1">
        <v>0.9</v>
      </c>
      <c r="I1738" s="2">
        <v>90</v>
      </c>
      <c r="J1738" s="3">
        <v>7.2200000000000003E-6</v>
      </c>
      <c r="K1738" s="4">
        <v>12468584.35</v>
      </c>
      <c r="L1738" s="5">
        <v>575001</v>
      </c>
      <c r="M1738" s="6">
        <v>21.68445681</v>
      </c>
      <c r="N1738" s="7">
        <f>IF(ISNUMBER(_xll.BDP($C1738, "DELTA_MID")),_xll.BDP($C1738, "DELTA_MID")," ")</f>
        <v>-1.2916E-2</v>
      </c>
      <c r="O1738" s="7" t="str">
        <f>IF(ISNUMBER(N1738),_xll.BDP($C1738, "OPT_UNDL_TICKER"),"")</f>
        <v>SPX</v>
      </c>
      <c r="P1738" s="8">
        <f>IF(ISNUMBER(N1738),_xll.BDP($C1738, "OPT_UNDL_PX")," ")</f>
        <v>6037.88</v>
      </c>
      <c r="Q1738" s="7">
        <f>IF(ISNUMBER(N1738),+G1738*_xll.BDP($C1738, "PX_POS_MULT_FACTOR")*P1738/K1738," ")</f>
        <v>4.8424743583661126E-2</v>
      </c>
      <c r="R1738" s="8" t="str">
        <f>IF(OR($A1738="TUA",$A1738="TYA"),"",IF(ISNUMBER(_xll.BDP($C1738,"DUR_ADJ_OAS_MID")),_xll.BDP($C1738,"DUR_ADJ_OAS_MID"),IF(ISNUMBER(_xll.BDP($E1738&amp;" ISIN","DUR_ADJ_OAS_MID")),_xll.BDP($E1738&amp;" ISIN","DUR_ADJ_OAS_MID")," ")))</f>
        <v xml:space="preserve"> </v>
      </c>
      <c r="S1738" s="7">
        <f t="shared" si="27"/>
        <v>-6.254539881265671E-4</v>
      </c>
      <c r="T1738" t="s">
        <v>172</v>
      </c>
      <c r="U1738" t="s">
        <v>54</v>
      </c>
      <c r="AG1738">
        <v>5.176E-3</v>
      </c>
    </row>
    <row r="1739" spans="1:33" x14ac:dyDescent="0.25">
      <c r="A1739" t="s">
        <v>4343</v>
      </c>
      <c r="B1739" t="s">
        <v>4380</v>
      </c>
      <c r="C1739" t="s">
        <v>4380</v>
      </c>
      <c r="F1739" t="s">
        <v>4381</v>
      </c>
      <c r="G1739" s="1">
        <v>2</v>
      </c>
      <c r="H1739" s="1">
        <v>45.6</v>
      </c>
      <c r="I1739" s="2">
        <v>9120</v>
      </c>
      <c r="J1739" s="3">
        <v>7.3143999999999998E-4</v>
      </c>
      <c r="K1739" s="4">
        <v>12468584.35</v>
      </c>
      <c r="L1739" s="5">
        <v>575001</v>
      </c>
      <c r="M1739" s="6">
        <v>21.68445681</v>
      </c>
      <c r="N1739" s="7">
        <f>IF(ISNUMBER(_xll.BDP($C1739, "DELTA_MID")),_xll.BDP($C1739, "DELTA_MID")," ")</f>
        <v>0.37637300000000001</v>
      </c>
      <c r="O1739" s="7" t="str">
        <f>IF(ISNUMBER(N1739),_xll.BDP($C1739, "OPT_UNDL_TICKER"),"")</f>
        <v>SPX</v>
      </c>
      <c r="P1739" s="8">
        <f>IF(ISNUMBER(N1739),_xll.BDP($C1739, "OPT_UNDL_PX")," ")</f>
        <v>6037.88</v>
      </c>
      <c r="Q1739" s="7">
        <f>IF(ISNUMBER(N1739),+G1739*_xll.BDP($C1739, "PX_POS_MULT_FACTOR")*P1739/K1739," ")</f>
        <v>9.6849487167322251E-2</v>
      </c>
      <c r="R1739" s="8" t="str">
        <f>IF(OR($A1739="TUA",$A1739="TYA"),"",IF(ISNUMBER(_xll.BDP($C1739,"DUR_ADJ_OAS_MID")),_xll.BDP($C1739,"DUR_ADJ_OAS_MID"),IF(ISNUMBER(_xll.BDP($E1739&amp;" ISIN","DUR_ADJ_OAS_MID")),_xll.BDP($E1739&amp;" ISIN","DUR_ADJ_OAS_MID")," ")))</f>
        <v xml:space="preserve"> </v>
      </c>
      <c r="S1739" s="7">
        <f t="shared" si="27"/>
        <v>3.6451532033626576E-2</v>
      </c>
      <c r="T1739" t="s">
        <v>4381</v>
      </c>
      <c r="U1739" t="s">
        <v>54</v>
      </c>
      <c r="AG1739">
        <v>5.176E-3</v>
      </c>
    </row>
    <row r="1740" spans="1:33" x14ac:dyDescent="0.25">
      <c r="A1740" t="s">
        <v>4343</v>
      </c>
      <c r="B1740" t="s">
        <v>173</v>
      </c>
      <c r="C1740" t="s">
        <v>173</v>
      </c>
      <c r="F1740" t="s">
        <v>174</v>
      </c>
      <c r="G1740" s="1">
        <v>2</v>
      </c>
      <c r="H1740" s="1">
        <v>1.95</v>
      </c>
      <c r="I1740" s="2">
        <v>390</v>
      </c>
      <c r="J1740" s="3">
        <v>3.1279999999999999E-5</v>
      </c>
      <c r="K1740" s="4">
        <v>12468584.35</v>
      </c>
      <c r="L1740" s="5">
        <v>575001</v>
      </c>
      <c r="M1740" s="6">
        <v>21.68445681</v>
      </c>
      <c r="N1740" s="7">
        <f>IF(ISNUMBER(_xll.BDP($C1740, "DELTA_MID")),_xll.BDP($C1740, "DELTA_MID")," ")</f>
        <v>-2.3616000000000002E-2</v>
      </c>
      <c r="O1740" s="7" t="str">
        <f>IF(ISNUMBER(N1740),_xll.BDP($C1740, "OPT_UNDL_TICKER"),"")</f>
        <v>SPX</v>
      </c>
      <c r="P1740" s="8">
        <f>IF(ISNUMBER(N1740),_xll.BDP($C1740, "OPT_UNDL_PX")," ")</f>
        <v>6037.88</v>
      </c>
      <c r="Q1740" s="7">
        <f>IF(ISNUMBER(N1740),+G1740*_xll.BDP($C1740, "PX_POS_MULT_FACTOR")*P1740/K1740," ")</f>
        <v>9.6849487167322251E-2</v>
      </c>
      <c r="R1740" s="8" t="str">
        <f>IF(OR($A1740="TUA",$A1740="TYA"),"",IF(ISNUMBER(_xll.BDP($C1740,"DUR_ADJ_OAS_MID")),_xll.BDP($C1740,"DUR_ADJ_OAS_MID"),IF(ISNUMBER(_xll.BDP($E1740&amp;" ISIN","DUR_ADJ_OAS_MID")),_xll.BDP($E1740&amp;" ISIN","DUR_ADJ_OAS_MID")," ")))</f>
        <v xml:space="preserve"> </v>
      </c>
      <c r="S1740" s="7">
        <f t="shared" si="27"/>
        <v>-2.2871974889434824E-3</v>
      </c>
      <c r="T1740" t="s">
        <v>174</v>
      </c>
      <c r="U1740" t="s">
        <v>54</v>
      </c>
      <c r="AG1740">
        <v>5.176E-3</v>
      </c>
    </row>
    <row r="1741" spans="1:33" x14ac:dyDescent="0.25">
      <c r="A1741" t="s">
        <v>4343</v>
      </c>
      <c r="B1741" t="s">
        <v>175</v>
      </c>
      <c r="C1741" t="s">
        <v>175</v>
      </c>
      <c r="F1741" t="s">
        <v>176</v>
      </c>
      <c r="G1741" s="1">
        <v>1</v>
      </c>
      <c r="H1741" s="1">
        <v>2.2250000000000001</v>
      </c>
      <c r="I1741" s="2">
        <v>222.5</v>
      </c>
      <c r="J1741" s="3">
        <v>1.7839999999999999E-5</v>
      </c>
      <c r="K1741" s="4">
        <v>12468584.35</v>
      </c>
      <c r="L1741" s="5">
        <v>575001</v>
      </c>
      <c r="M1741" s="6">
        <v>21.68445681</v>
      </c>
      <c r="N1741" s="7">
        <f>IF(ISNUMBER(_xll.BDP($C1741, "DELTA_MID")),_xll.BDP($C1741, "DELTA_MID")," ")</f>
        <v>-2.0079E-2</v>
      </c>
      <c r="O1741" s="7" t="str">
        <f>IF(ISNUMBER(N1741),_xll.BDP($C1741, "OPT_UNDL_TICKER"),"")</f>
        <v>SPX</v>
      </c>
      <c r="P1741" s="8">
        <f>IF(ISNUMBER(N1741),_xll.BDP($C1741, "OPT_UNDL_PX")," ")</f>
        <v>6037.88</v>
      </c>
      <c r="Q1741" s="7">
        <f>IF(ISNUMBER(N1741),+G1741*_xll.BDP($C1741, "PX_POS_MULT_FACTOR")*P1741/K1741," ")</f>
        <v>4.8424743583661126E-2</v>
      </c>
      <c r="R1741" s="8" t="str">
        <f>IF(OR($A1741="TUA",$A1741="TYA"),"",IF(ISNUMBER(_xll.BDP($C1741,"DUR_ADJ_OAS_MID")),_xll.BDP($C1741,"DUR_ADJ_OAS_MID"),IF(ISNUMBER(_xll.BDP($E1741&amp;" ISIN","DUR_ADJ_OAS_MID")),_xll.BDP($E1741&amp;" ISIN","DUR_ADJ_OAS_MID")," ")))</f>
        <v xml:space="preserve"> </v>
      </c>
      <c r="S1741" s="7">
        <f t="shared" si="27"/>
        <v>-9.7232042641633176E-4</v>
      </c>
      <c r="T1741" t="s">
        <v>176</v>
      </c>
      <c r="U1741" t="s">
        <v>54</v>
      </c>
      <c r="AG1741">
        <v>5.176E-3</v>
      </c>
    </row>
    <row r="1742" spans="1:33" x14ac:dyDescent="0.25">
      <c r="A1742" t="s">
        <v>4343</v>
      </c>
      <c r="B1742" t="s">
        <v>177</v>
      </c>
      <c r="C1742" t="s">
        <v>177</v>
      </c>
      <c r="F1742" t="s">
        <v>178</v>
      </c>
      <c r="G1742" s="1">
        <v>2</v>
      </c>
      <c r="H1742" s="1">
        <v>3.15</v>
      </c>
      <c r="I1742" s="2">
        <v>630</v>
      </c>
      <c r="J1742" s="3">
        <v>5.0529999999999999E-5</v>
      </c>
      <c r="K1742" s="4">
        <v>12468584.35</v>
      </c>
      <c r="L1742" s="5">
        <v>575001</v>
      </c>
      <c r="M1742" s="6">
        <v>21.68445681</v>
      </c>
      <c r="N1742" s="7">
        <f>IF(ISNUMBER(_xll.BDP($C1742, "DELTA_MID")),_xll.BDP($C1742, "DELTA_MID")," ")</f>
        <v>-2.6254E-2</v>
      </c>
      <c r="O1742" s="7" t="str">
        <f>IF(ISNUMBER(N1742),_xll.BDP($C1742, "OPT_UNDL_TICKER"),"")</f>
        <v>SPX</v>
      </c>
      <c r="P1742" s="8">
        <f>IF(ISNUMBER(N1742),_xll.BDP($C1742, "OPT_UNDL_PX")," ")</f>
        <v>6037.88</v>
      </c>
      <c r="Q1742" s="7">
        <f>IF(ISNUMBER(N1742),+G1742*_xll.BDP($C1742, "PX_POS_MULT_FACTOR")*P1742/K1742," ")</f>
        <v>9.6849487167322251E-2</v>
      </c>
      <c r="R1742" s="8" t="str">
        <f>IF(OR($A1742="TUA",$A1742="TYA"),"",IF(ISNUMBER(_xll.BDP($C1742,"DUR_ADJ_OAS_MID")),_xll.BDP($C1742,"DUR_ADJ_OAS_MID"),IF(ISNUMBER(_xll.BDP($E1742&amp;" ISIN","DUR_ADJ_OAS_MID")),_xll.BDP($E1742&amp;" ISIN","DUR_ADJ_OAS_MID")," ")))</f>
        <v xml:space="preserve"> </v>
      </c>
      <c r="S1742" s="7">
        <f t="shared" si="27"/>
        <v>-2.5426864360908784E-3</v>
      </c>
      <c r="T1742" t="s">
        <v>178</v>
      </c>
      <c r="U1742" t="s">
        <v>54</v>
      </c>
      <c r="AG1742">
        <v>5.176E-3</v>
      </c>
    </row>
    <row r="1743" spans="1:33" x14ac:dyDescent="0.25">
      <c r="A1743" t="s">
        <v>4343</v>
      </c>
      <c r="B1743" t="s">
        <v>179</v>
      </c>
      <c r="C1743" t="s">
        <v>179</v>
      </c>
      <c r="F1743" t="s">
        <v>180</v>
      </c>
      <c r="G1743" s="1">
        <v>-2</v>
      </c>
      <c r="H1743" s="1">
        <v>11.4</v>
      </c>
      <c r="I1743" s="2">
        <v>-2280</v>
      </c>
      <c r="J1743" s="3">
        <v>-1.8285999999999999E-4</v>
      </c>
      <c r="K1743" s="4">
        <v>12468584.35</v>
      </c>
      <c r="L1743" s="5">
        <v>575001</v>
      </c>
      <c r="M1743" s="6">
        <v>21.68445681</v>
      </c>
      <c r="N1743" s="7">
        <f>IF(ISNUMBER(_xll.BDP($C1743, "DELTA_MID")),_xll.BDP($C1743, "DELTA_MID")," ")</f>
        <v>-0.11002099999999999</v>
      </c>
      <c r="O1743" s="7" t="str">
        <f>IF(ISNUMBER(N1743),_xll.BDP($C1743, "OPT_UNDL_TICKER"),"")</f>
        <v>SPX</v>
      </c>
      <c r="P1743" s="8">
        <f>IF(ISNUMBER(N1743),_xll.BDP($C1743, "OPT_UNDL_PX")," ")</f>
        <v>6037.88</v>
      </c>
      <c r="Q1743" s="7">
        <f>IF(ISNUMBER(N1743),+G1743*_xll.BDP($C1743, "PX_POS_MULT_FACTOR")*P1743/K1743," ")</f>
        <v>-9.6849487167322251E-2</v>
      </c>
      <c r="R1743" s="8" t="str">
        <f>IF(OR($A1743="TUA",$A1743="TYA"),"",IF(ISNUMBER(_xll.BDP($C1743,"DUR_ADJ_OAS_MID")),_xll.BDP($C1743,"DUR_ADJ_OAS_MID"),IF(ISNUMBER(_xll.BDP($E1743&amp;" ISIN","DUR_ADJ_OAS_MID")),_xll.BDP($E1743&amp;" ISIN","DUR_ADJ_OAS_MID")," ")))</f>
        <v xml:space="preserve"> </v>
      </c>
      <c r="S1743" s="7">
        <f t="shared" si="27"/>
        <v>1.0655477427635961E-2</v>
      </c>
      <c r="T1743" t="s">
        <v>180</v>
      </c>
      <c r="U1743" t="s">
        <v>54</v>
      </c>
      <c r="AG1743">
        <v>5.176E-3</v>
      </c>
    </row>
    <row r="1744" spans="1:33" x14ac:dyDescent="0.25">
      <c r="A1744" t="s">
        <v>4343</v>
      </c>
      <c r="B1744" t="s">
        <v>4382</v>
      </c>
      <c r="C1744" t="s">
        <v>4382</v>
      </c>
      <c r="F1744" t="s">
        <v>4383</v>
      </c>
      <c r="G1744" s="1">
        <v>2</v>
      </c>
      <c r="H1744" s="1">
        <v>24.05</v>
      </c>
      <c r="I1744" s="2">
        <v>4810</v>
      </c>
      <c r="J1744" s="3">
        <v>3.8577000000000001E-4</v>
      </c>
      <c r="K1744" s="4">
        <v>12468584.35</v>
      </c>
      <c r="L1744" s="5">
        <v>575001</v>
      </c>
      <c r="M1744" s="6">
        <v>21.68445681</v>
      </c>
      <c r="N1744" s="7">
        <f>IF(ISNUMBER(_xll.BDP($C1744, "DELTA_MID")),_xll.BDP($C1744, "DELTA_MID")," ")</f>
        <v>0.21936600000000001</v>
      </c>
      <c r="O1744" s="7" t="str">
        <f>IF(ISNUMBER(N1744),_xll.BDP($C1744, "OPT_UNDL_TICKER"),"")</f>
        <v>SPX</v>
      </c>
      <c r="P1744" s="8">
        <f>IF(ISNUMBER(N1744),_xll.BDP($C1744, "OPT_UNDL_PX")," ")</f>
        <v>6037.88</v>
      </c>
      <c r="Q1744" s="7">
        <f>IF(ISNUMBER(N1744),+G1744*_xll.BDP($C1744, "PX_POS_MULT_FACTOR")*P1744/K1744," ")</f>
        <v>9.6849487167322251E-2</v>
      </c>
      <c r="R1744" s="8" t="str">
        <f>IF(OR($A1744="TUA",$A1744="TYA"),"",IF(ISNUMBER(_xll.BDP($C1744,"DUR_ADJ_OAS_MID")),_xll.BDP($C1744,"DUR_ADJ_OAS_MID"),IF(ISNUMBER(_xll.BDP($E1744&amp;" ISIN","DUR_ADJ_OAS_MID")),_xll.BDP($E1744&amp;" ISIN","DUR_ADJ_OAS_MID")," ")))</f>
        <v xml:space="preserve"> </v>
      </c>
      <c r="S1744" s="7">
        <f t="shared" si="27"/>
        <v>2.1245484601946814E-2</v>
      </c>
      <c r="T1744" t="s">
        <v>4383</v>
      </c>
      <c r="U1744" t="s">
        <v>54</v>
      </c>
      <c r="AG1744">
        <v>5.176E-3</v>
      </c>
    </row>
    <row r="1745" spans="1:33" x14ac:dyDescent="0.25">
      <c r="A1745" t="s">
        <v>4343</v>
      </c>
      <c r="B1745" t="s">
        <v>181</v>
      </c>
      <c r="C1745" t="s">
        <v>181</v>
      </c>
      <c r="F1745" t="s">
        <v>182</v>
      </c>
      <c r="G1745" s="1">
        <v>1</v>
      </c>
      <c r="H1745" s="1">
        <v>57.5</v>
      </c>
      <c r="I1745" s="2">
        <v>5750</v>
      </c>
      <c r="J1745" s="3">
        <v>4.6116000000000001E-4</v>
      </c>
      <c r="K1745" s="4">
        <v>12468584.35</v>
      </c>
      <c r="L1745" s="5">
        <v>575001</v>
      </c>
      <c r="M1745" s="6">
        <v>21.68445681</v>
      </c>
      <c r="N1745" s="7">
        <f>IF(ISNUMBER(_xll.BDP($C1745, "DELTA_MID")),_xll.BDP($C1745, "DELTA_MID")," ")</f>
        <v>0.36890800000000001</v>
      </c>
      <c r="O1745" s="7" t="str">
        <f>IF(ISNUMBER(N1745),_xll.BDP($C1745, "OPT_UNDL_TICKER"),"")</f>
        <v>SPX</v>
      </c>
      <c r="P1745" s="8">
        <f>IF(ISNUMBER(N1745),_xll.BDP($C1745, "OPT_UNDL_PX")," ")</f>
        <v>6037.88</v>
      </c>
      <c r="Q1745" s="7">
        <f>IF(ISNUMBER(N1745),+G1745*_xll.BDP($C1745, "PX_POS_MULT_FACTOR")*P1745/K1745," ")</f>
        <v>4.8424743583661126E-2</v>
      </c>
      <c r="R1745" s="8" t="str">
        <f>IF(OR($A1745="TUA",$A1745="TYA"),"",IF(ISNUMBER(_xll.BDP($C1745,"DUR_ADJ_OAS_MID")),_xll.BDP($C1745,"DUR_ADJ_OAS_MID"),IF(ISNUMBER(_xll.BDP($E1745&amp;" ISIN","DUR_ADJ_OAS_MID")),_xll.BDP($E1745&amp;" ISIN","DUR_ADJ_OAS_MID")," ")))</f>
        <v xml:space="preserve"> </v>
      </c>
      <c r="S1745" s="7">
        <f t="shared" si="27"/>
        <v>1.7864275305961259E-2</v>
      </c>
      <c r="T1745" t="s">
        <v>182</v>
      </c>
      <c r="U1745" t="s">
        <v>54</v>
      </c>
      <c r="AG1745">
        <v>5.176E-3</v>
      </c>
    </row>
    <row r="1746" spans="1:33" x14ac:dyDescent="0.25">
      <c r="A1746" t="s">
        <v>4343</v>
      </c>
      <c r="B1746" t="s">
        <v>4384</v>
      </c>
      <c r="C1746" t="s">
        <v>4384</v>
      </c>
      <c r="F1746" t="s">
        <v>4384</v>
      </c>
      <c r="G1746" s="1">
        <v>10264</v>
      </c>
      <c r="H1746" s="1">
        <v>695.40210000000002</v>
      </c>
      <c r="I1746" s="2">
        <v>7137607.1500000004</v>
      </c>
      <c r="J1746" s="3">
        <v>0.57244728</v>
      </c>
      <c r="K1746" s="4">
        <v>12468584.35</v>
      </c>
      <c r="L1746" s="5">
        <v>575001</v>
      </c>
      <c r="M1746" s="6">
        <v>21.68445681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T1746" t="s">
        <v>4384</v>
      </c>
      <c r="U1746" t="s">
        <v>60</v>
      </c>
      <c r="AG1746">
        <v>5.176E-3</v>
      </c>
    </row>
    <row r="1747" spans="1:33" x14ac:dyDescent="0.25">
      <c r="A1747" t="s">
        <v>4343</v>
      </c>
      <c r="B1747" t="s">
        <v>4385</v>
      </c>
      <c r="C1747" t="s">
        <v>4386</v>
      </c>
      <c r="F1747" t="s">
        <v>4386</v>
      </c>
      <c r="G1747" s="1">
        <v>-6939236</v>
      </c>
      <c r="H1747" s="1">
        <v>100</v>
      </c>
      <c r="I1747" s="2">
        <v>-6939236</v>
      </c>
      <c r="J1747" s="3">
        <v>-0.55653759999999997</v>
      </c>
      <c r="K1747" s="4">
        <v>12468584.35</v>
      </c>
      <c r="L1747" s="5">
        <v>575001</v>
      </c>
      <c r="M1747" s="6">
        <v>21.68445681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T1747" t="s">
        <v>4386</v>
      </c>
      <c r="U1747" t="s">
        <v>60</v>
      </c>
      <c r="AG1747">
        <v>5.176E-3</v>
      </c>
    </row>
    <row r="1748" spans="1:33" x14ac:dyDescent="0.25">
      <c r="A1748" t="s">
        <v>4343</v>
      </c>
      <c r="B1748" t="s">
        <v>221</v>
      </c>
      <c r="C1748" t="s">
        <v>221</v>
      </c>
      <c r="F1748" t="s">
        <v>221</v>
      </c>
      <c r="G1748" s="1">
        <v>2935101</v>
      </c>
      <c r="H1748" s="1">
        <v>100</v>
      </c>
      <c r="I1748" s="2">
        <v>2935101</v>
      </c>
      <c r="J1748" s="3">
        <v>0.23539969999999999</v>
      </c>
      <c r="K1748" s="4">
        <v>12468584.35</v>
      </c>
      <c r="L1748" s="5">
        <v>575001</v>
      </c>
      <c r="M1748" s="6">
        <v>21.68445681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T1748" t="s">
        <v>221</v>
      </c>
      <c r="U1748" t="s">
        <v>60</v>
      </c>
      <c r="AC1748" s="8" t="s">
        <v>211</v>
      </c>
      <c r="AD1748" s="8" t="s">
        <v>212</v>
      </c>
      <c r="AE1748" s="8">
        <v>-25</v>
      </c>
      <c r="AG1748">
        <v>5.176E-3</v>
      </c>
    </row>
    <row r="1749" spans="1:33" x14ac:dyDescent="0.25">
      <c r="A1749" t="s">
        <v>4343</v>
      </c>
      <c r="B1749" t="s">
        <v>222</v>
      </c>
      <c r="C1749" t="s">
        <v>223</v>
      </c>
      <c r="F1749" t="s">
        <v>223</v>
      </c>
      <c r="G1749" s="1">
        <v>-2850</v>
      </c>
      <c r="H1749" s="1">
        <v>1029.8</v>
      </c>
      <c r="I1749" s="2">
        <v>-2934930</v>
      </c>
      <c r="J1749" s="3">
        <v>-0.23538597999999999</v>
      </c>
      <c r="K1749" s="4">
        <v>12468584.35</v>
      </c>
      <c r="L1749" s="5">
        <v>575001</v>
      </c>
      <c r="M1749" s="6">
        <v>21.68445681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T1749" t="s">
        <v>223</v>
      </c>
      <c r="U1749" t="s">
        <v>60</v>
      </c>
      <c r="AC1749" s="8" t="s">
        <v>211</v>
      </c>
      <c r="AD1749" s="8" t="s">
        <v>212</v>
      </c>
      <c r="AE1749" s="8">
        <v>-25</v>
      </c>
      <c r="AF1749" s="8" t="s">
        <v>223</v>
      </c>
      <c r="AG1749">
        <v>5.176E-3</v>
      </c>
    </row>
    <row r="1750" spans="1:33" x14ac:dyDescent="0.25">
      <c r="A1750" t="s">
        <v>4343</v>
      </c>
      <c r="B1750" t="s">
        <v>224</v>
      </c>
      <c r="C1750" t="s">
        <v>225</v>
      </c>
      <c r="D1750" t="s">
        <v>226</v>
      </c>
      <c r="E1750" t="s">
        <v>227</v>
      </c>
      <c r="F1750" t="s">
        <v>228</v>
      </c>
      <c r="G1750" s="1">
        <v>-656.79342764097748</v>
      </c>
      <c r="H1750" s="1">
        <v>36.24</v>
      </c>
      <c r="I1750" s="2">
        <v>-23802.19381770902</v>
      </c>
      <c r="J1750" s="3">
        <v>-1.9089732362205999E-3</v>
      </c>
      <c r="K1750" s="4">
        <v>12468584.35</v>
      </c>
      <c r="L1750" s="5">
        <v>575001</v>
      </c>
      <c r="M1750" s="6">
        <v>21.68445681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229</v>
      </c>
      <c r="AG1750">
        <v>5.176E-3</v>
      </c>
    </row>
    <row r="1751" spans="1:33" x14ac:dyDescent="0.25">
      <c r="A1751" t="s">
        <v>4343</v>
      </c>
      <c r="B1751" t="s">
        <v>230</v>
      </c>
      <c r="C1751" t="s">
        <v>231</v>
      </c>
      <c r="D1751" t="s">
        <v>232</v>
      </c>
      <c r="E1751" t="s">
        <v>233</v>
      </c>
      <c r="F1751" t="s">
        <v>234</v>
      </c>
      <c r="G1751" s="1">
        <v>-2192.0109896691101</v>
      </c>
      <c r="H1751" s="1">
        <v>16.84</v>
      </c>
      <c r="I1751" s="2">
        <v>-36913.465066027813</v>
      </c>
      <c r="J1751" s="3">
        <v>-2.9605177323942002E-3</v>
      </c>
      <c r="K1751" s="4">
        <v>12468584.35</v>
      </c>
      <c r="L1751" s="5">
        <v>575001</v>
      </c>
      <c r="M1751" s="6">
        <v>21.68445681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229</v>
      </c>
      <c r="AG1751">
        <v>5.176E-3</v>
      </c>
    </row>
    <row r="1752" spans="1:33" x14ac:dyDescent="0.25">
      <c r="A1752" t="s">
        <v>4343</v>
      </c>
      <c r="B1752" t="s">
        <v>235</v>
      </c>
      <c r="C1752" t="s">
        <v>236</v>
      </c>
      <c r="D1752" t="s">
        <v>237</v>
      </c>
      <c r="E1752" t="s">
        <v>238</v>
      </c>
      <c r="F1752" t="s">
        <v>239</v>
      </c>
      <c r="G1752" s="1">
        <v>-767.10140265762163</v>
      </c>
      <c r="H1752" s="1">
        <v>49.57</v>
      </c>
      <c r="I1752" s="2">
        <v>-38025.216529738304</v>
      </c>
      <c r="J1752" s="3">
        <v>-3.0496819416181999E-3</v>
      </c>
      <c r="K1752" s="4">
        <v>12468584.35</v>
      </c>
      <c r="L1752" s="5">
        <v>575001</v>
      </c>
      <c r="M1752" s="6">
        <v>21.68445681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229</v>
      </c>
      <c r="AG1752">
        <v>5.176E-3</v>
      </c>
    </row>
    <row r="1753" spans="1:33" x14ac:dyDescent="0.25">
      <c r="A1753" t="s">
        <v>4343</v>
      </c>
      <c r="B1753" t="s">
        <v>240</v>
      </c>
      <c r="C1753" t="s">
        <v>241</v>
      </c>
      <c r="D1753" t="s">
        <v>242</v>
      </c>
      <c r="E1753" t="s">
        <v>243</v>
      </c>
      <c r="F1753" t="s">
        <v>244</v>
      </c>
      <c r="G1753" s="1">
        <v>-764.46457708044875</v>
      </c>
      <c r="H1753" s="1">
        <v>45.06</v>
      </c>
      <c r="I1753" s="2">
        <v>-34446.773843245021</v>
      </c>
      <c r="J1753" s="3">
        <v>-2.7626852316434002E-3</v>
      </c>
      <c r="K1753" s="4">
        <v>12468584.35</v>
      </c>
      <c r="L1753" s="5">
        <v>575001</v>
      </c>
      <c r="M1753" s="6">
        <v>21.68445681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229</v>
      </c>
      <c r="AG1753">
        <v>5.176E-3</v>
      </c>
    </row>
    <row r="1754" spans="1:33" x14ac:dyDescent="0.25">
      <c r="A1754" t="s">
        <v>4343</v>
      </c>
      <c r="B1754" t="s">
        <v>245</v>
      </c>
      <c r="C1754" t="s">
        <v>246</v>
      </c>
      <c r="D1754" t="s">
        <v>247</v>
      </c>
      <c r="E1754" t="s">
        <v>248</v>
      </c>
      <c r="F1754" t="s">
        <v>249</v>
      </c>
      <c r="G1754" s="1">
        <v>-4053.089151668029</v>
      </c>
      <c r="H1754" s="1">
        <v>7.77</v>
      </c>
      <c r="I1754" s="2">
        <v>-31492.502708460579</v>
      </c>
      <c r="J1754" s="3">
        <v>-2.5257480580351999E-3</v>
      </c>
      <c r="K1754" s="4">
        <v>12468584.35</v>
      </c>
      <c r="L1754" s="5">
        <v>575001</v>
      </c>
      <c r="M1754" s="6">
        <v>21.68445681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229</v>
      </c>
      <c r="AG1754">
        <v>5.176E-3</v>
      </c>
    </row>
    <row r="1755" spans="1:33" x14ac:dyDescent="0.25">
      <c r="A1755" t="s">
        <v>4343</v>
      </c>
      <c r="B1755" t="s">
        <v>250</v>
      </c>
      <c r="C1755" t="s">
        <v>251</v>
      </c>
      <c r="D1755" t="s">
        <v>252</v>
      </c>
      <c r="E1755" t="s">
        <v>253</v>
      </c>
      <c r="F1755" t="s">
        <v>254</v>
      </c>
      <c r="G1755" s="1">
        <v>-637.05524196705005</v>
      </c>
      <c r="H1755" s="1">
        <v>45</v>
      </c>
      <c r="I1755" s="2">
        <v>-28667.485888517251</v>
      </c>
      <c r="J1755" s="3">
        <v>-2.2991772829861999E-3</v>
      </c>
      <c r="K1755" s="4">
        <v>12468584.35</v>
      </c>
      <c r="L1755" s="5">
        <v>575001</v>
      </c>
      <c r="M1755" s="6">
        <v>21.68445681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229</v>
      </c>
      <c r="AG1755">
        <v>5.176E-3</v>
      </c>
    </row>
    <row r="1756" spans="1:33" x14ac:dyDescent="0.25">
      <c r="A1756" t="s">
        <v>4343</v>
      </c>
      <c r="B1756" t="s">
        <v>255</v>
      </c>
      <c r="C1756" t="s">
        <v>256</v>
      </c>
      <c r="D1756" t="s">
        <v>257</v>
      </c>
      <c r="E1756" t="s">
        <v>258</v>
      </c>
      <c r="F1756" t="s">
        <v>259</v>
      </c>
      <c r="G1756" s="1">
        <v>-304.39614552744501</v>
      </c>
      <c r="H1756" s="1">
        <v>82.48</v>
      </c>
      <c r="I1756" s="2">
        <v>-25106.594083103671</v>
      </c>
      <c r="J1756" s="3">
        <v>-2.0135881811718E-3</v>
      </c>
      <c r="K1756" s="4">
        <v>12468584.35</v>
      </c>
      <c r="L1756" s="5">
        <v>575001</v>
      </c>
      <c r="M1756" s="6">
        <v>21.68445681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229</v>
      </c>
      <c r="AG1756">
        <v>5.176E-3</v>
      </c>
    </row>
    <row r="1757" spans="1:33" x14ac:dyDescent="0.25">
      <c r="A1757" t="s">
        <v>4343</v>
      </c>
      <c r="B1757" t="s">
        <v>260</v>
      </c>
      <c r="C1757" t="s">
        <v>261</v>
      </c>
      <c r="D1757" t="s">
        <v>262</v>
      </c>
      <c r="E1757" t="s">
        <v>263</v>
      </c>
      <c r="F1757" t="s">
        <v>264</v>
      </c>
      <c r="G1757" s="1">
        <v>-573.84737039688571</v>
      </c>
      <c r="H1757" s="1">
        <v>75.55</v>
      </c>
      <c r="I1757" s="2">
        <v>-43354.168833484713</v>
      </c>
      <c r="J1757" s="3">
        <v>-3.4770722655042001E-3</v>
      </c>
      <c r="K1757" s="4">
        <v>12468584.35</v>
      </c>
      <c r="L1757" s="5">
        <v>575001</v>
      </c>
      <c r="M1757" s="6">
        <v>21.68445681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229</v>
      </c>
      <c r="AG1757">
        <v>5.176E-3</v>
      </c>
    </row>
    <row r="1758" spans="1:33" x14ac:dyDescent="0.25">
      <c r="A1758" t="s">
        <v>4343</v>
      </c>
      <c r="B1758" t="s">
        <v>265</v>
      </c>
      <c r="C1758" t="s">
        <v>266</v>
      </c>
      <c r="D1758" t="s">
        <v>267</v>
      </c>
      <c r="E1758" t="s">
        <v>268</v>
      </c>
      <c r="F1758" t="s">
        <v>269</v>
      </c>
      <c r="G1758" s="1">
        <v>-1312.538948042539</v>
      </c>
      <c r="H1758" s="1">
        <v>22.39</v>
      </c>
      <c r="I1758" s="2">
        <v>-29387.747046672459</v>
      </c>
      <c r="J1758" s="3">
        <v>-2.3569433563380001E-3</v>
      </c>
      <c r="K1758" s="4">
        <v>12468584.35</v>
      </c>
      <c r="L1758" s="5">
        <v>575001</v>
      </c>
      <c r="M1758" s="6">
        <v>21.68445681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229</v>
      </c>
      <c r="AG1758">
        <v>5.176E-3</v>
      </c>
    </row>
    <row r="1759" spans="1:33" x14ac:dyDescent="0.25">
      <c r="A1759" t="s">
        <v>4343</v>
      </c>
      <c r="B1759" t="s">
        <v>270</v>
      </c>
      <c r="C1759" t="s">
        <v>271</v>
      </c>
      <c r="D1759" t="s">
        <v>272</v>
      </c>
      <c r="E1759" t="s">
        <v>273</v>
      </c>
      <c r="F1759" t="s">
        <v>274</v>
      </c>
      <c r="G1759" s="1">
        <v>-823.95676275873973</v>
      </c>
      <c r="H1759" s="1">
        <v>37.840000000000003</v>
      </c>
      <c r="I1759" s="2">
        <v>-31178.523902790719</v>
      </c>
      <c r="J1759" s="3">
        <v>-2.5005664658947998E-3</v>
      </c>
      <c r="K1759" s="4">
        <v>12468584.35</v>
      </c>
      <c r="L1759" s="5">
        <v>575001</v>
      </c>
      <c r="M1759" s="6">
        <v>21.68445681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229</v>
      </c>
      <c r="AG1759">
        <v>5.176E-3</v>
      </c>
    </row>
    <row r="1760" spans="1:33" x14ac:dyDescent="0.25">
      <c r="A1760" t="s">
        <v>4343</v>
      </c>
      <c r="B1760" t="s">
        <v>275</v>
      </c>
      <c r="C1760" t="s">
        <v>276</v>
      </c>
      <c r="D1760" t="s">
        <v>277</v>
      </c>
      <c r="E1760" t="s">
        <v>278</v>
      </c>
      <c r="F1760" t="s">
        <v>279</v>
      </c>
      <c r="G1760" s="1">
        <v>-51.558706931717971</v>
      </c>
      <c r="H1760" s="1">
        <v>176.23</v>
      </c>
      <c r="I1760" s="2">
        <v>-9086.1909225766576</v>
      </c>
      <c r="J1760" s="3">
        <v>-7.2872674776239992E-4</v>
      </c>
      <c r="K1760" s="4">
        <v>12468584.35</v>
      </c>
      <c r="L1760" s="5">
        <v>575001</v>
      </c>
      <c r="M1760" s="6">
        <v>21.68445681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229</v>
      </c>
      <c r="AG1760">
        <v>5.176E-3</v>
      </c>
    </row>
    <row r="1761" spans="1:33" x14ac:dyDescent="0.25">
      <c r="A1761" t="s">
        <v>4343</v>
      </c>
      <c r="B1761" t="s">
        <v>280</v>
      </c>
      <c r="C1761" t="s">
        <v>281</v>
      </c>
      <c r="D1761" t="s">
        <v>282</v>
      </c>
      <c r="E1761" t="s">
        <v>283</v>
      </c>
      <c r="F1761" t="s">
        <v>284</v>
      </c>
      <c r="G1761" s="1">
        <v>-229.16968078284151</v>
      </c>
      <c r="H1761" s="1">
        <v>38.79</v>
      </c>
      <c r="I1761" s="2">
        <v>-8889.4919175664218</v>
      </c>
      <c r="J1761" s="3">
        <v>-7.1295117938279993E-4</v>
      </c>
      <c r="K1761" s="4">
        <v>12468584.35</v>
      </c>
      <c r="L1761" s="5">
        <v>575001</v>
      </c>
      <c r="M1761" s="6">
        <v>21.68445681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229</v>
      </c>
      <c r="AG1761">
        <v>5.176E-3</v>
      </c>
    </row>
    <row r="1762" spans="1:33" x14ac:dyDescent="0.25">
      <c r="A1762" t="s">
        <v>4343</v>
      </c>
      <c r="B1762" t="s">
        <v>285</v>
      </c>
      <c r="C1762" t="s">
        <v>286</v>
      </c>
      <c r="D1762" t="s">
        <v>287</v>
      </c>
      <c r="E1762" t="s">
        <v>288</v>
      </c>
      <c r="F1762" t="s">
        <v>289</v>
      </c>
      <c r="G1762" s="1">
        <v>-433.24769785916988</v>
      </c>
      <c r="H1762" s="1">
        <v>70.5</v>
      </c>
      <c r="I1762" s="2">
        <v>-30543.962699071479</v>
      </c>
      <c r="J1762" s="3">
        <v>-2.4496736631589998E-3</v>
      </c>
      <c r="K1762" s="4">
        <v>12468584.35</v>
      </c>
      <c r="L1762" s="5">
        <v>575001</v>
      </c>
      <c r="M1762" s="6">
        <v>21.68445681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229</v>
      </c>
      <c r="AG1762">
        <v>5.176E-3</v>
      </c>
    </row>
    <row r="1763" spans="1:33" x14ac:dyDescent="0.25">
      <c r="A1763" t="s">
        <v>4343</v>
      </c>
      <c r="B1763" t="s">
        <v>290</v>
      </c>
      <c r="C1763" t="s">
        <v>291</v>
      </c>
      <c r="D1763" t="s">
        <v>292</v>
      </c>
      <c r="E1763" t="s">
        <v>293</v>
      </c>
      <c r="F1763" t="s">
        <v>294</v>
      </c>
      <c r="G1763" s="1">
        <v>-68.855472238165433</v>
      </c>
      <c r="H1763" s="1">
        <v>284.51</v>
      </c>
      <c r="I1763" s="2">
        <v>-19590.070406480441</v>
      </c>
      <c r="J1763" s="3">
        <v>-1.571154339304E-3</v>
      </c>
      <c r="K1763" s="4">
        <v>12468584.35</v>
      </c>
      <c r="L1763" s="5">
        <v>575001</v>
      </c>
      <c r="M1763" s="6">
        <v>21.68445681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229</v>
      </c>
      <c r="AG1763">
        <v>5.176E-3</v>
      </c>
    </row>
    <row r="1764" spans="1:33" x14ac:dyDescent="0.25">
      <c r="A1764" t="s">
        <v>4343</v>
      </c>
      <c r="B1764" t="s">
        <v>295</v>
      </c>
      <c r="C1764" t="s">
        <v>296</v>
      </c>
      <c r="D1764" t="s">
        <v>297</v>
      </c>
      <c r="E1764" t="s">
        <v>298</v>
      </c>
      <c r="F1764" t="s">
        <v>299</v>
      </c>
      <c r="G1764" s="1">
        <v>-353.28927119628332</v>
      </c>
      <c r="H1764" s="1">
        <v>89.17</v>
      </c>
      <c r="I1764" s="2">
        <v>-31502.804312572582</v>
      </c>
      <c r="J1764" s="3">
        <v>-2.5265742628249998E-3</v>
      </c>
      <c r="K1764" s="4">
        <v>12468584.35</v>
      </c>
      <c r="L1764" s="5">
        <v>575001</v>
      </c>
      <c r="M1764" s="6">
        <v>21.68445681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229</v>
      </c>
      <c r="AG1764">
        <v>5.176E-3</v>
      </c>
    </row>
    <row r="1765" spans="1:33" x14ac:dyDescent="0.25">
      <c r="A1765" t="s">
        <v>4343</v>
      </c>
      <c r="B1765" t="s">
        <v>300</v>
      </c>
      <c r="C1765" t="s">
        <v>301</v>
      </c>
      <c r="D1765" t="s">
        <v>302</v>
      </c>
      <c r="E1765" t="s">
        <v>303</v>
      </c>
      <c r="F1765" t="s">
        <v>304</v>
      </c>
      <c r="G1765" s="1">
        <v>-1530.5471534136079</v>
      </c>
      <c r="H1765" s="1">
        <v>18.72</v>
      </c>
      <c r="I1765" s="2">
        <v>-28651.84271190274</v>
      </c>
      <c r="J1765" s="3">
        <v>-2.2979226757127999E-3</v>
      </c>
      <c r="K1765" s="4">
        <v>12468584.35</v>
      </c>
      <c r="L1765" s="5">
        <v>575001</v>
      </c>
      <c r="M1765" s="6">
        <v>21.68445681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229</v>
      </c>
      <c r="AG1765">
        <v>5.176E-3</v>
      </c>
    </row>
    <row r="1766" spans="1:33" x14ac:dyDescent="0.25">
      <c r="A1766" t="s">
        <v>4343</v>
      </c>
      <c r="B1766" t="s">
        <v>305</v>
      </c>
      <c r="C1766" t="s">
        <v>306</v>
      </c>
      <c r="D1766" t="s">
        <v>307</v>
      </c>
      <c r="E1766" t="s">
        <v>308</v>
      </c>
      <c r="F1766" t="s">
        <v>309</v>
      </c>
      <c r="G1766" s="1">
        <v>-1332.0237523793289</v>
      </c>
      <c r="H1766" s="1">
        <v>27.09</v>
      </c>
      <c r="I1766" s="2">
        <v>-36084.523451956018</v>
      </c>
      <c r="J1766" s="3">
        <v>-2.8940353162030001E-3</v>
      </c>
      <c r="K1766" s="4">
        <v>12468584.35</v>
      </c>
      <c r="L1766" s="5">
        <v>575001</v>
      </c>
      <c r="M1766" s="6">
        <v>21.68445681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229</v>
      </c>
      <c r="AG1766">
        <v>5.176E-3</v>
      </c>
    </row>
    <row r="1767" spans="1:33" x14ac:dyDescent="0.25">
      <c r="A1767" t="s">
        <v>4343</v>
      </c>
      <c r="B1767" t="s">
        <v>310</v>
      </c>
      <c r="C1767" t="s">
        <v>311</v>
      </c>
      <c r="D1767" t="s">
        <v>312</v>
      </c>
      <c r="E1767" t="s">
        <v>313</v>
      </c>
      <c r="F1767" t="s">
        <v>314</v>
      </c>
      <c r="G1767" s="1">
        <v>-398.13803085922791</v>
      </c>
      <c r="H1767" s="1">
        <v>71.37</v>
      </c>
      <c r="I1767" s="2">
        <v>-28415.111262423099</v>
      </c>
      <c r="J1767" s="3">
        <v>-2.278936442566E-3</v>
      </c>
      <c r="K1767" s="4">
        <v>12468584.35</v>
      </c>
      <c r="L1767" s="5">
        <v>575001</v>
      </c>
      <c r="M1767" s="6">
        <v>21.68445681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229</v>
      </c>
      <c r="AG1767">
        <v>5.176E-3</v>
      </c>
    </row>
    <row r="1768" spans="1:33" x14ac:dyDescent="0.25">
      <c r="A1768" t="s">
        <v>4343</v>
      </c>
      <c r="B1768" t="s">
        <v>315</v>
      </c>
      <c r="C1768" t="s">
        <v>316</v>
      </c>
      <c r="D1768" t="s">
        <v>317</v>
      </c>
      <c r="E1768" t="s">
        <v>318</v>
      </c>
      <c r="F1768" t="s">
        <v>319</v>
      </c>
      <c r="G1768" s="1">
        <v>-89.059503001710468</v>
      </c>
      <c r="H1768" s="1">
        <v>340.26</v>
      </c>
      <c r="I1768" s="2">
        <v>-30303.386491361998</v>
      </c>
      <c r="J1768" s="3">
        <v>-2.4303790743784E-3</v>
      </c>
      <c r="K1768" s="4">
        <v>12468584.35</v>
      </c>
      <c r="L1768" s="5">
        <v>575001</v>
      </c>
      <c r="M1768" s="6">
        <v>21.68445681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229</v>
      </c>
      <c r="AG1768">
        <v>5.176E-3</v>
      </c>
    </row>
    <row r="1769" spans="1:33" x14ac:dyDescent="0.25">
      <c r="A1769" t="s">
        <v>4343</v>
      </c>
      <c r="B1769" t="s">
        <v>320</v>
      </c>
      <c r="C1769" t="s">
        <v>321</v>
      </c>
      <c r="D1769" t="s">
        <v>322</v>
      </c>
      <c r="E1769" t="s">
        <v>323</v>
      </c>
      <c r="F1769" t="s">
        <v>324</v>
      </c>
      <c r="G1769" s="1">
        <v>-564.90902070925597</v>
      </c>
      <c r="H1769" s="1">
        <v>50.35</v>
      </c>
      <c r="I1769" s="2">
        <v>-28443.169192711041</v>
      </c>
      <c r="J1769" s="3">
        <v>-2.2811867325347999E-3</v>
      </c>
      <c r="K1769" s="4">
        <v>12468584.35</v>
      </c>
      <c r="L1769" s="5">
        <v>575001</v>
      </c>
      <c r="M1769" s="6">
        <v>21.68445681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229</v>
      </c>
      <c r="AG1769">
        <v>5.176E-3</v>
      </c>
    </row>
    <row r="1770" spans="1:33" x14ac:dyDescent="0.25">
      <c r="A1770" t="s">
        <v>4343</v>
      </c>
      <c r="B1770" t="s">
        <v>325</v>
      </c>
      <c r="C1770" t="s">
        <v>326</v>
      </c>
      <c r="D1770" t="s">
        <v>327</v>
      </c>
      <c r="E1770" t="s">
        <v>328</v>
      </c>
      <c r="G1770" s="1">
        <v>-6677.1483475192108</v>
      </c>
      <c r="H1770" s="1">
        <v>5.14</v>
      </c>
      <c r="I1770" s="2">
        <v>-34320.542506248741</v>
      </c>
      <c r="J1770" s="3">
        <v>-2.7525612806436001E-3</v>
      </c>
      <c r="K1770" s="4">
        <v>12468584.35</v>
      </c>
      <c r="L1770" s="5">
        <v>575001</v>
      </c>
      <c r="M1770" s="6">
        <v>21.68445681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229</v>
      </c>
      <c r="AG1770">
        <v>5.176E-3</v>
      </c>
    </row>
    <row r="1771" spans="1:33" x14ac:dyDescent="0.25">
      <c r="A1771" t="s">
        <v>4343</v>
      </c>
      <c r="B1771" t="s">
        <v>329</v>
      </c>
      <c r="C1771" t="s">
        <v>330</v>
      </c>
      <c r="D1771" t="s">
        <v>331</v>
      </c>
      <c r="E1771" t="s">
        <v>332</v>
      </c>
      <c r="F1771" t="s">
        <v>333</v>
      </c>
      <c r="G1771" s="1">
        <v>-755.08097173719511</v>
      </c>
      <c r="H1771" s="1">
        <v>48.99</v>
      </c>
      <c r="I1771" s="2">
        <v>-36991.416805405192</v>
      </c>
      <c r="J1771" s="3">
        <v>-2.9667695840229998E-3</v>
      </c>
      <c r="K1771" s="4">
        <v>12468584.35</v>
      </c>
      <c r="L1771" s="5">
        <v>575001</v>
      </c>
      <c r="M1771" s="6">
        <v>21.68445681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229</v>
      </c>
      <c r="AG1771">
        <v>5.176E-3</v>
      </c>
    </row>
    <row r="1772" spans="1:33" x14ac:dyDescent="0.25">
      <c r="A1772" t="s">
        <v>4343</v>
      </c>
      <c r="B1772" t="s">
        <v>334</v>
      </c>
      <c r="C1772" t="s">
        <v>335</v>
      </c>
      <c r="D1772" t="s">
        <v>336</v>
      </c>
      <c r="E1772" t="s">
        <v>337</v>
      </c>
      <c r="F1772" t="s">
        <v>338</v>
      </c>
      <c r="G1772" s="1">
        <v>-303.98535247710151</v>
      </c>
      <c r="H1772" s="1">
        <v>87.74</v>
      </c>
      <c r="I1772" s="2">
        <v>-26671.674826340881</v>
      </c>
      <c r="J1772" s="3">
        <v>-2.1391101088665998E-3</v>
      </c>
      <c r="K1772" s="4">
        <v>12468584.35</v>
      </c>
      <c r="L1772" s="5">
        <v>575001</v>
      </c>
      <c r="M1772" s="6">
        <v>21.68445681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229</v>
      </c>
      <c r="AG1772">
        <v>5.176E-3</v>
      </c>
    </row>
    <row r="1773" spans="1:33" x14ac:dyDescent="0.25">
      <c r="A1773" t="s">
        <v>4343</v>
      </c>
      <c r="B1773" t="s">
        <v>339</v>
      </c>
      <c r="C1773" t="s">
        <v>340</v>
      </c>
      <c r="D1773" t="s">
        <v>341</v>
      </c>
      <c r="E1773" t="s">
        <v>342</v>
      </c>
      <c r="F1773" t="s">
        <v>343</v>
      </c>
      <c r="G1773" s="1">
        <v>-3742.5030808813799</v>
      </c>
      <c r="H1773" s="1">
        <v>6.97</v>
      </c>
      <c r="I1773" s="2">
        <v>-26085.24647374322</v>
      </c>
      <c r="J1773" s="3">
        <v>-2.0920776362028E-3</v>
      </c>
      <c r="K1773" s="4">
        <v>12468584.35</v>
      </c>
      <c r="L1773" s="5">
        <v>575001</v>
      </c>
      <c r="M1773" s="6">
        <v>21.68445681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229</v>
      </c>
      <c r="AG1773">
        <v>5.176E-3</v>
      </c>
    </row>
    <row r="1774" spans="1:33" x14ac:dyDescent="0.25">
      <c r="A1774" t="s">
        <v>4343</v>
      </c>
      <c r="B1774" t="s">
        <v>344</v>
      </c>
      <c r="C1774" t="s">
        <v>345</v>
      </c>
      <c r="D1774" t="s">
        <v>346</v>
      </c>
      <c r="E1774" t="s">
        <v>347</v>
      </c>
      <c r="G1774" s="1">
        <v>-1376.764279218567</v>
      </c>
      <c r="H1774" s="1">
        <v>24.03</v>
      </c>
      <c r="I1774" s="2">
        <v>-33083.645629622173</v>
      </c>
      <c r="J1774" s="3">
        <v>-2.6533602132324001E-3</v>
      </c>
      <c r="K1774" s="4">
        <v>12468584.35</v>
      </c>
      <c r="L1774" s="5">
        <v>575001</v>
      </c>
      <c r="M1774" s="6">
        <v>21.68445681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229</v>
      </c>
      <c r="AG1774">
        <v>5.176E-3</v>
      </c>
    </row>
    <row r="1775" spans="1:33" x14ac:dyDescent="0.25">
      <c r="A1775" t="s">
        <v>4343</v>
      </c>
      <c r="B1775" t="s">
        <v>348</v>
      </c>
      <c r="C1775" t="s">
        <v>349</v>
      </c>
      <c r="D1775" t="s">
        <v>350</v>
      </c>
      <c r="E1775" t="s">
        <v>351</v>
      </c>
      <c r="F1775" t="s">
        <v>352</v>
      </c>
      <c r="G1775" s="1">
        <v>-616.94258747724189</v>
      </c>
      <c r="H1775" s="1">
        <v>56.35</v>
      </c>
      <c r="I1775" s="2">
        <v>-34764.714804342577</v>
      </c>
      <c r="J1775" s="3">
        <v>-2.7881845948568001E-3</v>
      </c>
      <c r="K1775" s="4">
        <v>12468584.35</v>
      </c>
      <c r="L1775" s="5">
        <v>575001</v>
      </c>
      <c r="M1775" s="6">
        <v>21.68445681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229</v>
      </c>
      <c r="AG1775">
        <v>5.176E-3</v>
      </c>
    </row>
    <row r="1776" spans="1:33" x14ac:dyDescent="0.25">
      <c r="A1776" t="s">
        <v>4343</v>
      </c>
      <c r="B1776" t="s">
        <v>353</v>
      </c>
      <c r="C1776" t="s">
        <v>354</v>
      </c>
      <c r="D1776" t="s">
        <v>355</v>
      </c>
      <c r="E1776" t="s">
        <v>356</v>
      </c>
      <c r="F1776" t="s">
        <v>357</v>
      </c>
      <c r="G1776" s="1">
        <v>-793.83234603010362</v>
      </c>
      <c r="H1776" s="1">
        <v>36.130000000000003</v>
      </c>
      <c r="I1776" s="2">
        <v>-28681.162662067651</v>
      </c>
      <c r="J1776" s="3">
        <v>-2.3002741816530001E-3</v>
      </c>
      <c r="K1776" s="4">
        <v>12468584.35</v>
      </c>
      <c r="L1776" s="5">
        <v>575001</v>
      </c>
      <c r="M1776" s="6">
        <v>21.68445681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229</v>
      </c>
      <c r="AG1776">
        <v>5.176E-3</v>
      </c>
    </row>
    <row r="1777" spans="1:33" x14ac:dyDescent="0.25">
      <c r="A1777" t="s">
        <v>4343</v>
      </c>
      <c r="B1777" t="s">
        <v>358</v>
      </c>
      <c r="C1777" t="s">
        <v>359</v>
      </c>
      <c r="D1777" t="s">
        <v>360</v>
      </c>
      <c r="E1777" t="s">
        <v>361</v>
      </c>
      <c r="F1777" t="s">
        <v>362</v>
      </c>
      <c r="G1777" s="1">
        <v>-541.50859954403222</v>
      </c>
      <c r="H1777" s="1">
        <v>69.06</v>
      </c>
      <c r="I1777" s="2">
        <v>-37396.583884510866</v>
      </c>
      <c r="J1777" s="3">
        <v>-2.999264618562E-3</v>
      </c>
      <c r="K1777" s="4">
        <v>12468584.35</v>
      </c>
      <c r="L1777" s="5">
        <v>575001</v>
      </c>
      <c r="M1777" s="6">
        <v>21.68445681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229</v>
      </c>
      <c r="AG1777">
        <v>5.176E-3</v>
      </c>
    </row>
    <row r="1778" spans="1:33" x14ac:dyDescent="0.25">
      <c r="A1778" t="s">
        <v>4343</v>
      </c>
      <c r="B1778" t="s">
        <v>363</v>
      </c>
      <c r="C1778" t="s">
        <v>364</v>
      </c>
      <c r="D1778" t="s">
        <v>365</v>
      </c>
      <c r="E1778" t="s">
        <v>366</v>
      </c>
      <c r="F1778" t="s">
        <v>367</v>
      </c>
      <c r="G1778" s="1">
        <v>-745.46735125871498</v>
      </c>
      <c r="H1778" s="1">
        <v>36.270000000000003</v>
      </c>
      <c r="I1778" s="2">
        <v>-27038.100830153591</v>
      </c>
      <c r="J1778" s="3">
        <v>-2.1684980484695999E-3</v>
      </c>
      <c r="K1778" s="4">
        <v>12468584.35</v>
      </c>
      <c r="L1778" s="5">
        <v>575001</v>
      </c>
      <c r="M1778" s="6">
        <v>21.68445681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229</v>
      </c>
      <c r="AG1778">
        <v>5.176E-3</v>
      </c>
    </row>
    <row r="1779" spans="1:33" x14ac:dyDescent="0.25">
      <c r="A1779" t="s">
        <v>4343</v>
      </c>
      <c r="B1779" t="s">
        <v>368</v>
      </c>
      <c r="C1779" t="s">
        <v>369</v>
      </c>
      <c r="D1779" t="s">
        <v>370</v>
      </c>
      <c r="E1779" t="s">
        <v>371</v>
      </c>
      <c r="F1779" t="s">
        <v>372</v>
      </c>
      <c r="G1779" s="1">
        <v>-393.59699663578078</v>
      </c>
      <c r="H1779" s="1">
        <v>71.8</v>
      </c>
      <c r="I1779" s="2">
        <v>-28260.264358449069</v>
      </c>
      <c r="J1779" s="3">
        <v>-2.2665174782612002E-3</v>
      </c>
      <c r="K1779" s="4">
        <v>12468584.35</v>
      </c>
      <c r="L1779" s="5">
        <v>575001</v>
      </c>
      <c r="M1779" s="6">
        <v>21.68445681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229</v>
      </c>
      <c r="AG1779">
        <v>5.176E-3</v>
      </c>
    </row>
    <row r="1780" spans="1:33" x14ac:dyDescent="0.25">
      <c r="A1780" t="s">
        <v>4343</v>
      </c>
      <c r="B1780" t="s">
        <v>373</v>
      </c>
      <c r="C1780" t="s">
        <v>374</v>
      </c>
      <c r="D1780" t="s">
        <v>375</v>
      </c>
      <c r="E1780" t="s">
        <v>376</v>
      </c>
      <c r="F1780" t="s">
        <v>377</v>
      </c>
      <c r="G1780" s="1">
        <v>-462.05221045327778</v>
      </c>
      <c r="H1780" s="1">
        <v>74.31</v>
      </c>
      <c r="I1780" s="2">
        <v>-34335.099758783079</v>
      </c>
      <c r="J1780" s="3">
        <v>-2.7537287951043998E-3</v>
      </c>
      <c r="K1780" s="4">
        <v>12468584.35</v>
      </c>
      <c r="L1780" s="5">
        <v>575001</v>
      </c>
      <c r="M1780" s="6">
        <v>21.68445681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229</v>
      </c>
      <c r="AG1780">
        <v>5.176E-3</v>
      </c>
    </row>
    <row r="1781" spans="1:33" x14ac:dyDescent="0.25">
      <c r="A1781" t="s">
        <v>4343</v>
      </c>
      <c r="B1781" t="s">
        <v>378</v>
      </c>
      <c r="C1781" t="s">
        <v>379</v>
      </c>
      <c r="D1781" t="s">
        <v>380</v>
      </c>
      <c r="E1781" t="s">
        <v>381</v>
      </c>
      <c r="F1781" t="s">
        <v>382</v>
      </c>
      <c r="G1781" s="1">
        <v>-1758.352744595076</v>
      </c>
      <c r="H1781" s="1">
        <v>16.29</v>
      </c>
      <c r="I1781" s="2">
        <v>-28643.566209453791</v>
      </c>
      <c r="J1781" s="3">
        <v>-2.2972588872491998E-3</v>
      </c>
      <c r="K1781" s="4">
        <v>12468584.35</v>
      </c>
      <c r="L1781" s="5">
        <v>575001</v>
      </c>
      <c r="M1781" s="6">
        <v>21.68445681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229</v>
      </c>
      <c r="AG1781">
        <v>5.176E-3</v>
      </c>
    </row>
    <row r="1782" spans="1:33" x14ac:dyDescent="0.25">
      <c r="A1782" t="s">
        <v>4343</v>
      </c>
      <c r="B1782" t="s">
        <v>383</v>
      </c>
      <c r="C1782" t="s">
        <v>384</v>
      </c>
      <c r="D1782" t="s">
        <v>385</v>
      </c>
      <c r="E1782" t="s">
        <v>386</v>
      </c>
      <c r="F1782" t="s">
        <v>387</v>
      </c>
      <c r="G1782" s="1">
        <v>-163.91852668877371</v>
      </c>
      <c r="H1782" s="1">
        <v>177.35</v>
      </c>
      <c r="I1782" s="2">
        <v>-29070.950708254</v>
      </c>
      <c r="J1782" s="3">
        <v>-2.3315357936568E-3</v>
      </c>
      <c r="K1782" s="4">
        <v>12468584.35</v>
      </c>
      <c r="L1782" s="5">
        <v>575001</v>
      </c>
      <c r="M1782" s="6">
        <v>21.68445681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229</v>
      </c>
      <c r="AG1782">
        <v>5.176E-3</v>
      </c>
    </row>
    <row r="1783" spans="1:33" x14ac:dyDescent="0.25">
      <c r="A1783" t="s">
        <v>4343</v>
      </c>
      <c r="B1783" t="s">
        <v>388</v>
      </c>
      <c r="C1783" t="s">
        <v>389</v>
      </c>
      <c r="D1783" t="s">
        <v>390</v>
      </c>
      <c r="E1783" t="s">
        <v>391</v>
      </c>
      <c r="F1783" t="s">
        <v>392</v>
      </c>
      <c r="G1783" s="1">
        <v>-1453.243348940437</v>
      </c>
      <c r="H1783" s="1">
        <v>22.61</v>
      </c>
      <c r="I1783" s="2">
        <v>-32857.832119543273</v>
      </c>
      <c r="J1783" s="3">
        <v>-2.6352496159311998E-3</v>
      </c>
      <c r="K1783" s="4">
        <v>12468584.35</v>
      </c>
      <c r="L1783" s="5">
        <v>575001</v>
      </c>
      <c r="M1783" s="6">
        <v>21.68445681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229</v>
      </c>
      <c r="AG1783">
        <v>5.176E-3</v>
      </c>
    </row>
    <row r="1784" spans="1:33" x14ac:dyDescent="0.25">
      <c r="A1784" t="s">
        <v>4343</v>
      </c>
      <c r="B1784" t="s">
        <v>393</v>
      </c>
      <c r="C1784" t="s">
        <v>394</v>
      </c>
      <c r="D1784" t="s">
        <v>395</v>
      </c>
      <c r="E1784" t="s">
        <v>396</v>
      </c>
      <c r="F1784" t="s">
        <v>397</v>
      </c>
      <c r="G1784" s="1">
        <v>-2068.100554168464</v>
      </c>
      <c r="H1784" s="1">
        <v>11.51</v>
      </c>
      <c r="I1784" s="2">
        <v>-23803.837378479031</v>
      </c>
      <c r="J1784" s="3">
        <v>-1.9091050523694E-3</v>
      </c>
      <c r="K1784" s="4">
        <v>12468584.35</v>
      </c>
      <c r="L1784" s="5">
        <v>575001</v>
      </c>
      <c r="M1784" s="6">
        <v>21.68445681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229</v>
      </c>
      <c r="AG1784">
        <v>5.176E-3</v>
      </c>
    </row>
    <row r="1785" spans="1:33" x14ac:dyDescent="0.25">
      <c r="A1785" t="s">
        <v>4343</v>
      </c>
      <c r="B1785" t="s">
        <v>398</v>
      </c>
      <c r="C1785" t="s">
        <v>399</v>
      </c>
      <c r="D1785" t="s">
        <v>400</v>
      </c>
      <c r="E1785" t="s">
        <v>401</v>
      </c>
      <c r="F1785" t="s">
        <v>402</v>
      </c>
      <c r="G1785" s="1">
        <v>-908.29563979530212</v>
      </c>
      <c r="H1785" s="1">
        <v>42.664999999999999</v>
      </c>
      <c r="I1785" s="2">
        <v>-38752.433471866563</v>
      </c>
      <c r="J1785" s="3">
        <v>-3.1080058797426E-3</v>
      </c>
      <c r="K1785" s="4">
        <v>12468584.35</v>
      </c>
      <c r="L1785" s="5">
        <v>575001</v>
      </c>
      <c r="M1785" s="6">
        <v>21.68445681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229</v>
      </c>
      <c r="AG1785">
        <v>5.176E-3</v>
      </c>
    </row>
    <row r="1786" spans="1:33" x14ac:dyDescent="0.25">
      <c r="A1786" t="s">
        <v>4343</v>
      </c>
      <c r="B1786" t="s">
        <v>403</v>
      </c>
      <c r="C1786" t="s">
        <v>404</v>
      </c>
      <c r="D1786" t="s">
        <v>405</v>
      </c>
      <c r="E1786" t="s">
        <v>406</v>
      </c>
      <c r="F1786" t="s">
        <v>407</v>
      </c>
      <c r="G1786" s="1">
        <v>-434.2919683084254</v>
      </c>
      <c r="H1786" s="1">
        <v>54.04</v>
      </c>
      <c r="I1786" s="2">
        <v>-23469.137967387309</v>
      </c>
      <c r="J1786" s="3">
        <v>-1.8822616352102001E-3</v>
      </c>
      <c r="K1786" s="4">
        <v>12468584.35</v>
      </c>
      <c r="L1786" s="5">
        <v>575001</v>
      </c>
      <c r="M1786" s="6">
        <v>21.68445681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229</v>
      </c>
      <c r="AG1786">
        <v>5.176E-3</v>
      </c>
    </row>
    <row r="1787" spans="1:33" x14ac:dyDescent="0.25">
      <c r="A1787" t="s">
        <v>4343</v>
      </c>
      <c r="B1787" t="s">
        <v>408</v>
      </c>
      <c r="C1787" t="s">
        <v>409</v>
      </c>
      <c r="D1787" t="s">
        <v>410</v>
      </c>
      <c r="E1787" t="s">
        <v>411</v>
      </c>
      <c r="F1787" t="s">
        <v>412</v>
      </c>
      <c r="G1787" s="1">
        <v>-1590.6112901801421</v>
      </c>
      <c r="H1787" s="1">
        <v>15.8</v>
      </c>
      <c r="I1787" s="2">
        <v>-25131.65838484624</v>
      </c>
      <c r="J1787" s="3">
        <v>-2.0155983774409999E-3</v>
      </c>
      <c r="K1787" s="4">
        <v>12468584.35</v>
      </c>
      <c r="L1787" s="5">
        <v>575001</v>
      </c>
      <c r="M1787" s="6">
        <v>21.68445681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229</v>
      </c>
      <c r="AG1787">
        <v>5.176E-3</v>
      </c>
    </row>
    <row r="1788" spans="1:33" x14ac:dyDescent="0.25">
      <c r="A1788" t="s">
        <v>4343</v>
      </c>
      <c r="B1788" t="s">
        <v>413</v>
      </c>
      <c r="C1788" t="s">
        <v>414</v>
      </c>
      <c r="D1788" t="s">
        <v>415</v>
      </c>
      <c r="E1788" t="s">
        <v>416</v>
      </c>
      <c r="F1788" t="s">
        <v>417</v>
      </c>
      <c r="G1788" s="1">
        <v>-1301.8479346713029</v>
      </c>
      <c r="H1788" s="1">
        <v>22.74</v>
      </c>
      <c r="I1788" s="2">
        <v>-29604.022034425441</v>
      </c>
      <c r="J1788" s="3">
        <v>-2.3742889492042001E-3</v>
      </c>
      <c r="K1788" s="4">
        <v>12468584.35</v>
      </c>
      <c r="L1788" s="5">
        <v>575001</v>
      </c>
      <c r="M1788" s="6">
        <v>21.68445681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229</v>
      </c>
      <c r="AG1788">
        <v>5.176E-3</v>
      </c>
    </row>
    <row r="1789" spans="1:33" x14ac:dyDescent="0.25">
      <c r="A1789" t="s">
        <v>4343</v>
      </c>
      <c r="B1789" t="s">
        <v>418</v>
      </c>
      <c r="C1789" t="s">
        <v>419</v>
      </c>
      <c r="D1789" t="s">
        <v>420</v>
      </c>
      <c r="E1789" t="s">
        <v>421</v>
      </c>
      <c r="F1789" t="s">
        <v>422</v>
      </c>
      <c r="G1789" s="1">
        <v>-1773.336911266508</v>
      </c>
      <c r="H1789" s="1">
        <v>17.079999999999998</v>
      </c>
      <c r="I1789" s="2">
        <v>-30288.594444431961</v>
      </c>
      <c r="J1789" s="3">
        <v>-2.4291927290391998E-3</v>
      </c>
      <c r="K1789" s="4">
        <v>12468584.35</v>
      </c>
      <c r="L1789" s="5">
        <v>575001</v>
      </c>
      <c r="M1789" s="6">
        <v>21.68445681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229</v>
      </c>
      <c r="AG1789">
        <v>5.176E-3</v>
      </c>
    </row>
    <row r="1790" spans="1:33" x14ac:dyDescent="0.25">
      <c r="A1790" t="s">
        <v>4343</v>
      </c>
      <c r="B1790" t="s">
        <v>423</v>
      </c>
      <c r="C1790" t="s">
        <v>424</v>
      </c>
      <c r="D1790" t="s">
        <v>425</v>
      </c>
      <c r="E1790" t="s">
        <v>426</v>
      </c>
      <c r="F1790" t="s">
        <v>427</v>
      </c>
      <c r="G1790" s="1">
        <v>-492.95921558754958</v>
      </c>
      <c r="H1790" s="1">
        <v>44.96</v>
      </c>
      <c r="I1790" s="2">
        <v>-22163.446332816231</v>
      </c>
      <c r="J1790" s="3">
        <v>-1.7775431204278E-3</v>
      </c>
      <c r="K1790" s="4">
        <v>12468584.35</v>
      </c>
      <c r="L1790" s="5">
        <v>575001</v>
      </c>
      <c r="M1790" s="6">
        <v>21.68445681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229</v>
      </c>
      <c r="AG1790">
        <v>5.176E-3</v>
      </c>
    </row>
    <row r="1791" spans="1:33" x14ac:dyDescent="0.25">
      <c r="A1791" t="s">
        <v>4343</v>
      </c>
      <c r="B1791" t="s">
        <v>428</v>
      </c>
      <c r="C1791" t="s">
        <v>429</v>
      </c>
      <c r="D1791" t="s">
        <v>430</v>
      </c>
      <c r="E1791" t="s">
        <v>431</v>
      </c>
      <c r="F1791" t="s">
        <v>432</v>
      </c>
      <c r="G1791" s="1">
        <v>-3573.5575120858061</v>
      </c>
      <c r="H1791" s="1">
        <v>8.01</v>
      </c>
      <c r="I1791" s="2">
        <v>-28624.195671807302</v>
      </c>
      <c r="J1791" s="3">
        <v>-2.2957053397812E-3</v>
      </c>
      <c r="K1791" s="4">
        <v>12468584.35</v>
      </c>
      <c r="L1791" s="5">
        <v>575001</v>
      </c>
      <c r="M1791" s="6">
        <v>21.68445681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229</v>
      </c>
      <c r="AG1791">
        <v>5.176E-3</v>
      </c>
    </row>
    <row r="1792" spans="1:33" x14ac:dyDescent="0.25">
      <c r="A1792" t="s">
        <v>4343</v>
      </c>
      <c r="B1792" t="s">
        <v>433</v>
      </c>
      <c r="C1792" t="s">
        <v>434</v>
      </c>
      <c r="D1792" t="s">
        <v>435</v>
      </c>
      <c r="E1792" t="s">
        <v>436</v>
      </c>
      <c r="F1792" t="s">
        <v>437</v>
      </c>
      <c r="G1792" s="1">
        <v>-954.04714348687457</v>
      </c>
      <c r="H1792" s="1">
        <v>26.05</v>
      </c>
      <c r="I1792" s="2">
        <v>-24852.928087833079</v>
      </c>
      <c r="J1792" s="3">
        <v>-1.9932437709204E-3</v>
      </c>
      <c r="K1792" s="4">
        <v>12468584.35</v>
      </c>
      <c r="L1792" s="5">
        <v>575001</v>
      </c>
      <c r="M1792" s="6">
        <v>21.68445681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229</v>
      </c>
      <c r="AG1792">
        <v>5.176E-3</v>
      </c>
    </row>
    <row r="1793" spans="1:33" x14ac:dyDescent="0.25">
      <c r="A1793" t="s">
        <v>4343</v>
      </c>
      <c r="B1793" t="s">
        <v>438</v>
      </c>
      <c r="C1793" t="s">
        <v>439</v>
      </c>
      <c r="D1793" t="s">
        <v>440</v>
      </c>
      <c r="E1793" t="s">
        <v>441</v>
      </c>
      <c r="F1793" t="s">
        <v>442</v>
      </c>
      <c r="G1793" s="1">
        <v>-161.21568919644949</v>
      </c>
      <c r="H1793" s="1">
        <v>160.99</v>
      </c>
      <c r="I1793" s="2">
        <v>-25954.1138037364</v>
      </c>
      <c r="J1793" s="3">
        <v>-2.0815605906164001E-3</v>
      </c>
      <c r="K1793" s="4">
        <v>12468584.35</v>
      </c>
      <c r="L1793" s="5">
        <v>575001</v>
      </c>
      <c r="M1793" s="6">
        <v>21.68445681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229</v>
      </c>
      <c r="AG1793">
        <v>5.176E-3</v>
      </c>
    </row>
    <row r="1794" spans="1:33" x14ac:dyDescent="0.25">
      <c r="A1794" t="s">
        <v>4343</v>
      </c>
      <c r="B1794" t="s">
        <v>443</v>
      </c>
      <c r="C1794" t="s">
        <v>444</v>
      </c>
      <c r="D1794" t="s">
        <v>445</v>
      </c>
      <c r="E1794" t="s">
        <v>446</v>
      </c>
      <c r="F1794" t="s">
        <v>447</v>
      </c>
      <c r="G1794" s="1">
        <v>-1494.8774319252709</v>
      </c>
      <c r="H1794" s="1">
        <v>19.29</v>
      </c>
      <c r="I1794" s="2">
        <v>-28836.18566183847</v>
      </c>
      <c r="J1794" s="3">
        <v>-2.3127072691165999E-3</v>
      </c>
      <c r="K1794" s="4">
        <v>12468584.35</v>
      </c>
      <c r="L1794" s="5">
        <v>575001</v>
      </c>
      <c r="M1794" s="6">
        <v>21.68445681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229</v>
      </c>
      <c r="AG1794">
        <v>5.176E-3</v>
      </c>
    </row>
    <row r="1795" spans="1:33" x14ac:dyDescent="0.25">
      <c r="A1795" t="s">
        <v>4343</v>
      </c>
      <c r="B1795" t="s">
        <v>448</v>
      </c>
      <c r="C1795" t="s">
        <v>449</v>
      </c>
      <c r="D1795" t="s">
        <v>450</v>
      </c>
      <c r="E1795" t="s">
        <v>451</v>
      </c>
      <c r="G1795" s="1">
        <v>-237.9035441454663</v>
      </c>
      <c r="H1795" s="1">
        <v>121.63</v>
      </c>
      <c r="I1795" s="2">
        <v>-28936.208074413062</v>
      </c>
      <c r="J1795" s="3">
        <v>-2.3207292233149998E-3</v>
      </c>
      <c r="K1795" s="4">
        <v>12468584.35</v>
      </c>
      <c r="L1795" s="5">
        <v>575001</v>
      </c>
      <c r="M1795" s="6">
        <v>21.68445681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7"/>
        <v xml:space="preserve"> </v>
      </c>
      <c r="AB1795" s="8" t="s">
        <v>229</v>
      </c>
      <c r="AG1795">
        <v>5.176E-3</v>
      </c>
    </row>
    <row r="1796" spans="1:33" x14ac:dyDescent="0.25">
      <c r="A1796" t="s">
        <v>4343</v>
      </c>
      <c r="B1796" t="s">
        <v>452</v>
      </c>
      <c r="C1796" t="s">
        <v>453</v>
      </c>
      <c r="D1796" t="s">
        <v>454</v>
      </c>
      <c r="E1796" t="s">
        <v>455</v>
      </c>
      <c r="F1796" t="s">
        <v>456</v>
      </c>
      <c r="G1796" s="1">
        <v>-2944.4423488366269</v>
      </c>
      <c r="H1796" s="1">
        <v>6.18</v>
      </c>
      <c r="I1796" s="2">
        <v>-18196.653715810349</v>
      </c>
      <c r="J1796" s="3">
        <v>-1.4594001375793999E-3</v>
      </c>
      <c r="K1796" s="4">
        <v>12468584.35</v>
      </c>
      <c r="L1796" s="5">
        <v>575001</v>
      </c>
      <c r="M1796" s="6">
        <v>21.68445681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7"/>
        <v xml:space="preserve"> </v>
      </c>
      <c r="AB1796" s="8" t="s">
        <v>229</v>
      </c>
      <c r="AG1796">
        <v>5.176E-3</v>
      </c>
    </row>
    <row r="1797" spans="1:33" x14ac:dyDescent="0.25">
      <c r="A1797" t="s">
        <v>4343</v>
      </c>
      <c r="B1797" t="s">
        <v>457</v>
      </c>
      <c r="C1797" t="s">
        <v>458</v>
      </c>
      <c r="D1797" t="s">
        <v>459</v>
      </c>
      <c r="E1797" t="s">
        <v>460</v>
      </c>
      <c r="F1797" t="s">
        <v>461</v>
      </c>
      <c r="G1797" s="1">
        <v>-1264.1902249993771</v>
      </c>
      <c r="H1797" s="1">
        <v>24.26</v>
      </c>
      <c r="I1797" s="2">
        <v>-30669.254858484899</v>
      </c>
      <c r="J1797" s="3">
        <v>-2.4597222906451999E-3</v>
      </c>
      <c r="K1797" s="4">
        <v>12468584.35</v>
      </c>
      <c r="L1797" s="5">
        <v>575001</v>
      </c>
      <c r="M1797" s="6">
        <v>21.68445681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ref="S1797:S1860" si="28">IF(ISNUMBER(N1797),Q1797*N1797,IF(ISNUMBER(R1797),J1797*R1797," "))</f>
        <v xml:space="preserve"> </v>
      </c>
      <c r="AB1797" s="8" t="s">
        <v>229</v>
      </c>
      <c r="AG1797">
        <v>5.176E-3</v>
      </c>
    </row>
    <row r="1798" spans="1:33" x14ac:dyDescent="0.25">
      <c r="A1798" t="s">
        <v>4343</v>
      </c>
      <c r="B1798" t="s">
        <v>462</v>
      </c>
      <c r="C1798" t="s">
        <v>463</v>
      </c>
      <c r="D1798" t="s">
        <v>464</v>
      </c>
      <c r="E1798" t="s">
        <v>465</v>
      </c>
      <c r="F1798" t="s">
        <v>466</v>
      </c>
      <c r="G1798" s="1">
        <v>-1122.515863339192</v>
      </c>
      <c r="H1798" s="1">
        <v>39.92</v>
      </c>
      <c r="I1798" s="2">
        <v>-44810.833264500528</v>
      </c>
      <c r="J1798" s="3">
        <v>-3.5938990350977999E-3</v>
      </c>
      <c r="K1798" s="4">
        <v>12468584.35</v>
      </c>
      <c r="L1798" s="5">
        <v>575001</v>
      </c>
      <c r="M1798" s="6">
        <v>21.68445681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AB1798" s="8" t="s">
        <v>229</v>
      </c>
      <c r="AG1798">
        <v>5.176E-3</v>
      </c>
    </row>
    <row r="1799" spans="1:33" x14ac:dyDescent="0.25">
      <c r="A1799" t="s">
        <v>4343</v>
      </c>
      <c r="B1799" t="s">
        <v>467</v>
      </c>
      <c r="C1799" t="s">
        <v>468</v>
      </c>
      <c r="D1799" t="s">
        <v>469</v>
      </c>
      <c r="E1799" t="s">
        <v>470</v>
      </c>
      <c r="F1799" t="s">
        <v>471</v>
      </c>
      <c r="G1799" s="1">
        <v>-3560.1173626083628</v>
      </c>
      <c r="H1799" s="1">
        <v>3.1</v>
      </c>
      <c r="I1799" s="2">
        <v>-11036.363824085931</v>
      </c>
      <c r="J1799" s="3">
        <v>-8.8513366989299998E-4</v>
      </c>
      <c r="K1799" s="4">
        <v>12468584.35</v>
      </c>
      <c r="L1799" s="5">
        <v>575001</v>
      </c>
      <c r="M1799" s="6">
        <v>21.68445681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AB1799" s="8" t="s">
        <v>229</v>
      </c>
      <c r="AG1799">
        <v>5.176E-3</v>
      </c>
    </row>
    <row r="1800" spans="1:33" x14ac:dyDescent="0.25">
      <c r="A1800" t="s">
        <v>4343</v>
      </c>
      <c r="B1800" t="s">
        <v>472</v>
      </c>
      <c r="C1800" t="s">
        <v>473</v>
      </c>
      <c r="D1800" t="s">
        <v>474</v>
      </c>
      <c r="E1800" t="s">
        <v>475</v>
      </c>
      <c r="F1800" t="s">
        <v>476</v>
      </c>
      <c r="G1800" s="1">
        <v>-1606.223665739305</v>
      </c>
      <c r="H1800" s="1">
        <v>13.22</v>
      </c>
      <c r="I1800" s="2">
        <v>-21234.276861073609</v>
      </c>
      <c r="J1800" s="3">
        <v>-1.7030222730196E-3</v>
      </c>
      <c r="K1800" s="4">
        <v>12468584.35</v>
      </c>
      <c r="L1800" s="5">
        <v>575001</v>
      </c>
      <c r="M1800" s="6">
        <v>21.68445681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AB1800" s="8" t="s">
        <v>229</v>
      </c>
      <c r="AG1800">
        <v>5.176E-3</v>
      </c>
    </row>
    <row r="1801" spans="1:33" x14ac:dyDescent="0.25">
      <c r="A1801" t="s">
        <v>4343</v>
      </c>
      <c r="B1801" t="s">
        <v>477</v>
      </c>
      <c r="C1801" t="s">
        <v>478</v>
      </c>
      <c r="D1801" t="s">
        <v>479</v>
      </c>
      <c r="E1801" t="s">
        <v>480</v>
      </c>
      <c r="F1801" t="s">
        <v>481</v>
      </c>
      <c r="G1801" s="1">
        <v>-85.865006603929032</v>
      </c>
      <c r="H1801" s="1">
        <v>370.36</v>
      </c>
      <c r="I1801" s="2">
        <v>-31800.96384583116</v>
      </c>
      <c r="J1801" s="3">
        <v>-2.5504871245331999E-3</v>
      </c>
      <c r="K1801" s="4">
        <v>12468584.35</v>
      </c>
      <c r="L1801" s="5">
        <v>575001</v>
      </c>
      <c r="M1801" s="6">
        <v>21.68445681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AB1801" s="8" t="s">
        <v>229</v>
      </c>
      <c r="AG1801">
        <v>5.176E-3</v>
      </c>
    </row>
    <row r="1802" spans="1:33" x14ac:dyDescent="0.25">
      <c r="A1802" t="s">
        <v>4343</v>
      </c>
      <c r="B1802" t="s">
        <v>482</v>
      </c>
      <c r="C1802" t="s">
        <v>483</v>
      </c>
      <c r="D1802" t="s">
        <v>484</v>
      </c>
      <c r="E1802" t="s">
        <v>485</v>
      </c>
      <c r="F1802" t="s">
        <v>486</v>
      </c>
      <c r="G1802" s="1">
        <v>-2446.0285212012759</v>
      </c>
      <c r="H1802" s="1">
        <v>10.34</v>
      </c>
      <c r="I1802" s="2">
        <v>-25291.934909221189</v>
      </c>
      <c r="J1802" s="3">
        <v>-2.0284528058087999E-3</v>
      </c>
      <c r="K1802" s="4">
        <v>12468584.35</v>
      </c>
      <c r="L1802" s="5">
        <v>575001</v>
      </c>
      <c r="M1802" s="6">
        <v>21.68445681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AB1802" s="8" t="s">
        <v>229</v>
      </c>
      <c r="AG1802">
        <v>5.176E-3</v>
      </c>
    </row>
    <row r="1803" spans="1:33" x14ac:dyDescent="0.25">
      <c r="A1803" t="s">
        <v>4343</v>
      </c>
      <c r="B1803" t="s">
        <v>487</v>
      </c>
      <c r="C1803" t="s">
        <v>488</v>
      </c>
      <c r="D1803" t="s">
        <v>489</v>
      </c>
      <c r="E1803" t="s">
        <v>490</v>
      </c>
      <c r="F1803" t="s">
        <v>491</v>
      </c>
      <c r="G1803" s="1">
        <v>-415.31111558979012</v>
      </c>
      <c r="H1803" s="1">
        <v>86.33</v>
      </c>
      <c r="I1803" s="2">
        <v>-35853.80860886658</v>
      </c>
      <c r="J1803" s="3">
        <v>-2.8755316243152E-3</v>
      </c>
      <c r="K1803" s="4">
        <v>12468584.35</v>
      </c>
      <c r="L1803" s="5">
        <v>575001</v>
      </c>
      <c r="M1803" s="6">
        <v>21.68445681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AB1803" s="8" t="s">
        <v>229</v>
      </c>
      <c r="AG1803">
        <v>5.176E-3</v>
      </c>
    </row>
    <row r="1804" spans="1:33" x14ac:dyDescent="0.25">
      <c r="A1804" t="s">
        <v>4343</v>
      </c>
      <c r="B1804" t="s">
        <v>492</v>
      </c>
      <c r="C1804" t="s">
        <v>493</v>
      </c>
      <c r="D1804" t="s">
        <v>494</v>
      </c>
      <c r="E1804" t="s">
        <v>495</v>
      </c>
      <c r="F1804" t="s">
        <v>496</v>
      </c>
      <c r="G1804" s="1">
        <v>-933.87678863063206</v>
      </c>
      <c r="H1804" s="1">
        <v>30.79</v>
      </c>
      <c r="I1804" s="2">
        <v>-28754.06632193716</v>
      </c>
      <c r="J1804" s="3">
        <v>-2.3061211693962001E-3</v>
      </c>
      <c r="K1804" s="4">
        <v>12468584.35</v>
      </c>
      <c r="L1804" s="5">
        <v>575001</v>
      </c>
      <c r="M1804" s="6">
        <v>21.68445681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AB1804" s="8" t="s">
        <v>229</v>
      </c>
      <c r="AG1804">
        <v>5.176E-3</v>
      </c>
    </row>
    <row r="1805" spans="1:33" x14ac:dyDescent="0.25">
      <c r="A1805" t="s">
        <v>4343</v>
      </c>
      <c r="B1805" t="s">
        <v>497</v>
      </c>
      <c r="C1805" t="s">
        <v>498</v>
      </c>
      <c r="D1805" t="s">
        <v>499</v>
      </c>
      <c r="E1805" t="s">
        <v>500</v>
      </c>
      <c r="F1805" t="s">
        <v>501</v>
      </c>
      <c r="G1805" s="1">
        <v>-1866.4967252931251</v>
      </c>
      <c r="H1805" s="1">
        <v>15.08</v>
      </c>
      <c r="I1805" s="2">
        <v>-28146.77061742033</v>
      </c>
      <c r="J1805" s="3">
        <v>-2.2574151024145998E-3</v>
      </c>
      <c r="K1805" s="4">
        <v>12468584.35</v>
      </c>
      <c r="L1805" s="5">
        <v>575001</v>
      </c>
      <c r="M1805" s="6">
        <v>21.68445681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AB1805" s="8" t="s">
        <v>229</v>
      </c>
      <c r="AG1805">
        <v>5.176E-3</v>
      </c>
    </row>
    <row r="1806" spans="1:33" x14ac:dyDescent="0.25">
      <c r="A1806" t="s">
        <v>4343</v>
      </c>
      <c r="B1806" t="s">
        <v>502</v>
      </c>
      <c r="C1806" t="s">
        <v>503</v>
      </c>
      <c r="D1806" t="s">
        <v>504</v>
      </c>
      <c r="E1806" t="s">
        <v>505</v>
      </c>
      <c r="F1806" t="s">
        <v>506</v>
      </c>
      <c r="G1806" s="1">
        <v>-1297.4669101098191</v>
      </c>
      <c r="H1806" s="1">
        <v>13.91</v>
      </c>
      <c r="I1806" s="2">
        <v>-18047.764719627579</v>
      </c>
      <c r="J1806" s="3">
        <v>-1.447459006814E-3</v>
      </c>
      <c r="K1806" s="4">
        <v>12468584.35</v>
      </c>
      <c r="L1806" s="5">
        <v>575001</v>
      </c>
      <c r="M1806" s="6">
        <v>21.68445681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AB1806" s="8" t="s">
        <v>229</v>
      </c>
      <c r="AG1806">
        <v>5.176E-3</v>
      </c>
    </row>
    <row r="1807" spans="1:33" x14ac:dyDescent="0.25">
      <c r="A1807" t="s">
        <v>4343</v>
      </c>
      <c r="B1807" t="s">
        <v>507</v>
      </c>
      <c r="C1807" t="s">
        <v>508</v>
      </c>
      <c r="D1807" t="s">
        <v>509</v>
      </c>
      <c r="E1807" t="s">
        <v>510</v>
      </c>
      <c r="F1807" t="s">
        <v>511</v>
      </c>
      <c r="G1807" s="1">
        <v>-788.72143602258996</v>
      </c>
      <c r="H1807" s="1">
        <v>34.549999999999997</v>
      </c>
      <c r="I1807" s="2">
        <v>-27250.325614580481</v>
      </c>
      <c r="J1807" s="3">
        <v>-2.1855188086834002E-3</v>
      </c>
      <c r="K1807" s="4">
        <v>12468584.35</v>
      </c>
      <c r="L1807" s="5">
        <v>575001</v>
      </c>
      <c r="M1807" s="6">
        <v>21.68445681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AB1807" s="8" t="s">
        <v>229</v>
      </c>
      <c r="AG1807">
        <v>5.176E-3</v>
      </c>
    </row>
    <row r="1808" spans="1:33" x14ac:dyDescent="0.25">
      <c r="A1808" t="s">
        <v>4343</v>
      </c>
      <c r="B1808" t="s">
        <v>512</v>
      </c>
      <c r="C1808" t="s">
        <v>513</v>
      </c>
      <c r="D1808" t="s">
        <v>514</v>
      </c>
      <c r="E1808" t="s">
        <v>515</v>
      </c>
      <c r="F1808" t="s">
        <v>516</v>
      </c>
      <c r="G1808" s="1">
        <v>-281.22642528419891</v>
      </c>
      <c r="H1808" s="1">
        <v>111.86</v>
      </c>
      <c r="I1808" s="2">
        <v>-31457.987932290482</v>
      </c>
      <c r="J1808" s="3">
        <v>-2.5229799189103999E-3</v>
      </c>
      <c r="K1808" s="4">
        <v>12468584.35</v>
      </c>
      <c r="L1808" s="5">
        <v>575001</v>
      </c>
      <c r="M1808" s="6">
        <v>21.68445681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AB1808" s="8" t="s">
        <v>229</v>
      </c>
      <c r="AG1808">
        <v>5.176E-3</v>
      </c>
    </row>
    <row r="1809" spans="1:33" x14ac:dyDescent="0.25">
      <c r="A1809" t="s">
        <v>4343</v>
      </c>
      <c r="B1809" t="s">
        <v>517</v>
      </c>
      <c r="C1809" t="s">
        <v>518</v>
      </c>
      <c r="D1809" t="s">
        <v>519</v>
      </c>
      <c r="E1809" t="s">
        <v>520</v>
      </c>
      <c r="F1809" t="s">
        <v>521</v>
      </c>
      <c r="G1809" s="1">
        <v>-1113.5192882283891</v>
      </c>
      <c r="H1809" s="1">
        <v>28.21</v>
      </c>
      <c r="I1809" s="2">
        <v>-31412.379120922851</v>
      </c>
      <c r="J1809" s="3">
        <v>-2.5193220207812002E-3</v>
      </c>
      <c r="K1809" s="4">
        <v>12468584.35</v>
      </c>
      <c r="L1809" s="5">
        <v>575001</v>
      </c>
      <c r="M1809" s="6">
        <v>21.68445681</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AB1809" s="8" t="s">
        <v>229</v>
      </c>
      <c r="AG1809">
        <v>5.176E-3</v>
      </c>
    </row>
    <row r="1810" spans="1:33" x14ac:dyDescent="0.25">
      <c r="A1810" t="s">
        <v>4343</v>
      </c>
      <c r="B1810" t="s">
        <v>522</v>
      </c>
      <c r="C1810" t="s">
        <v>523</v>
      </c>
      <c r="D1810" t="s">
        <v>524</v>
      </c>
      <c r="E1810" t="s">
        <v>525</v>
      </c>
      <c r="F1810" t="s">
        <v>526</v>
      </c>
      <c r="G1810" s="1">
        <v>-4160.6292962067164</v>
      </c>
      <c r="H1810" s="1">
        <v>4.7699999999999996</v>
      </c>
      <c r="I1810" s="2">
        <v>-19846.20174290604</v>
      </c>
      <c r="J1810" s="3">
        <v>-1.5916964737786E-3</v>
      </c>
      <c r="K1810" s="4">
        <v>12468584.35</v>
      </c>
      <c r="L1810" s="5">
        <v>575001</v>
      </c>
      <c r="M1810" s="6">
        <v>21.68445681</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AB1810" s="8" t="s">
        <v>229</v>
      </c>
      <c r="AG1810">
        <v>5.176E-3</v>
      </c>
    </row>
    <row r="1811" spans="1:33" x14ac:dyDescent="0.25">
      <c r="A1811" t="s">
        <v>4343</v>
      </c>
      <c r="B1811" t="s">
        <v>527</v>
      </c>
      <c r="C1811" t="s">
        <v>528</v>
      </c>
      <c r="D1811" t="s">
        <v>529</v>
      </c>
      <c r="E1811" t="s">
        <v>530</v>
      </c>
      <c r="G1811" s="1">
        <v>-1185.1529146383921</v>
      </c>
      <c r="H1811" s="1">
        <v>27.89</v>
      </c>
      <c r="I1811" s="2">
        <v>-33053.914789264752</v>
      </c>
      <c r="J1811" s="3">
        <v>-2.6509757532549999E-3</v>
      </c>
      <c r="K1811" s="4">
        <v>12468584.35</v>
      </c>
      <c r="L1811" s="5">
        <v>575001</v>
      </c>
      <c r="M1811" s="6">
        <v>21.68445681</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8"/>
        <v xml:space="preserve"> </v>
      </c>
      <c r="AB1811" s="8" t="s">
        <v>229</v>
      </c>
      <c r="AG1811">
        <v>5.176E-3</v>
      </c>
    </row>
    <row r="1812" spans="1:33" x14ac:dyDescent="0.25">
      <c r="A1812" t="s">
        <v>4343</v>
      </c>
      <c r="B1812" t="s">
        <v>531</v>
      </c>
      <c r="C1812" t="s">
        <v>532</v>
      </c>
      <c r="D1812" t="s">
        <v>533</v>
      </c>
      <c r="E1812" t="s">
        <v>534</v>
      </c>
      <c r="G1812" s="1">
        <v>-1101.9242221458601</v>
      </c>
      <c r="H1812" s="1">
        <v>23.67</v>
      </c>
      <c r="I1812" s="2">
        <v>-26082.5463381925</v>
      </c>
      <c r="J1812" s="3">
        <v>-2.0918610811012E-3</v>
      </c>
      <c r="K1812" s="4">
        <v>12468584.35</v>
      </c>
      <c r="L1812" s="5">
        <v>575001</v>
      </c>
      <c r="M1812" s="6">
        <v>21.68445681</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8"/>
        <v xml:space="preserve"> </v>
      </c>
      <c r="AB1812" s="8" t="s">
        <v>229</v>
      </c>
      <c r="AG1812">
        <v>5.176E-3</v>
      </c>
    </row>
    <row r="1813" spans="1:33" x14ac:dyDescent="0.25">
      <c r="A1813" t="s">
        <v>4343</v>
      </c>
      <c r="B1813" t="s">
        <v>535</v>
      </c>
      <c r="C1813" t="s">
        <v>536</v>
      </c>
      <c r="D1813" t="s">
        <v>537</v>
      </c>
      <c r="E1813" t="s">
        <v>538</v>
      </c>
      <c r="F1813" t="s">
        <v>539</v>
      </c>
      <c r="G1813" s="1">
        <v>-1522.2036766012429</v>
      </c>
      <c r="H1813" s="1">
        <v>20.13</v>
      </c>
      <c r="I1813" s="2">
        <v>-30641.96000998302</v>
      </c>
      <c r="J1813" s="3">
        <v>-2.4575332010312E-3</v>
      </c>
      <c r="K1813" s="4">
        <v>12468584.35</v>
      </c>
      <c r="L1813" s="5">
        <v>575001</v>
      </c>
      <c r="M1813" s="6">
        <v>21.68445681</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8"/>
        <v xml:space="preserve"> </v>
      </c>
      <c r="AB1813" s="8" t="s">
        <v>229</v>
      </c>
      <c r="AG1813">
        <v>5.176E-3</v>
      </c>
    </row>
    <row r="1814" spans="1:33" x14ac:dyDescent="0.25">
      <c r="A1814" t="s">
        <v>4343</v>
      </c>
      <c r="B1814" t="s">
        <v>540</v>
      </c>
      <c r="C1814" t="s">
        <v>541</v>
      </c>
      <c r="D1814" t="s">
        <v>542</v>
      </c>
      <c r="E1814" t="s">
        <v>543</v>
      </c>
      <c r="F1814" t="s">
        <v>544</v>
      </c>
      <c r="G1814" s="1">
        <v>-3696.1429484275991</v>
      </c>
      <c r="H1814" s="1">
        <v>9.69</v>
      </c>
      <c r="I1814" s="2">
        <v>-35815.625170263433</v>
      </c>
      <c r="J1814" s="3">
        <v>-2.8724692527154001E-3</v>
      </c>
      <c r="K1814" s="4">
        <v>12468584.35</v>
      </c>
      <c r="L1814" s="5">
        <v>575001</v>
      </c>
      <c r="M1814" s="6">
        <v>21.68445681</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8"/>
        <v xml:space="preserve"> </v>
      </c>
      <c r="AB1814" s="8" t="s">
        <v>229</v>
      </c>
      <c r="AG1814">
        <v>5.176E-3</v>
      </c>
    </row>
    <row r="1815" spans="1:33" x14ac:dyDescent="0.25">
      <c r="A1815" t="s">
        <v>4343</v>
      </c>
      <c r="B1815" t="s">
        <v>545</v>
      </c>
      <c r="C1815" t="s">
        <v>546</v>
      </c>
      <c r="D1815" t="s">
        <v>547</v>
      </c>
      <c r="E1815" t="s">
        <v>548</v>
      </c>
      <c r="F1815" t="s">
        <v>549</v>
      </c>
      <c r="G1815" s="1">
        <v>-178.64586165815419</v>
      </c>
      <c r="H1815" s="1">
        <v>153.88999999999999</v>
      </c>
      <c r="I1815" s="2">
        <v>-27491.811650573349</v>
      </c>
      <c r="J1815" s="3">
        <v>-2.2048863671177998E-3</v>
      </c>
      <c r="K1815" s="4">
        <v>12468584.35</v>
      </c>
      <c r="L1815" s="5">
        <v>575001</v>
      </c>
      <c r="M1815" s="6">
        <v>21.68445681</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8"/>
        <v xml:space="preserve"> </v>
      </c>
      <c r="AB1815" s="8" t="s">
        <v>229</v>
      </c>
      <c r="AG1815">
        <v>5.176E-3</v>
      </c>
    </row>
    <row r="1816" spans="1:33" x14ac:dyDescent="0.25">
      <c r="A1816" t="s">
        <v>4343</v>
      </c>
      <c r="B1816" t="s">
        <v>550</v>
      </c>
      <c r="C1816" t="s">
        <v>551</v>
      </c>
      <c r="D1816" t="s">
        <v>552</v>
      </c>
      <c r="E1816" t="s">
        <v>553</v>
      </c>
      <c r="F1816" t="s">
        <v>554</v>
      </c>
      <c r="G1816" s="1">
        <v>-1923.622629411884</v>
      </c>
      <c r="H1816" s="1">
        <v>14.94</v>
      </c>
      <c r="I1816" s="2">
        <v>-28738.922083413541</v>
      </c>
      <c r="J1816" s="3">
        <v>-2.3049065777394E-3</v>
      </c>
      <c r="K1816" s="4">
        <v>12468584.35</v>
      </c>
      <c r="L1816" s="5">
        <v>575001</v>
      </c>
      <c r="M1816" s="6">
        <v>21.68445681</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28"/>
        <v xml:space="preserve"> </v>
      </c>
      <c r="AB1816" s="8" t="s">
        <v>229</v>
      </c>
      <c r="AG1816">
        <v>5.176E-3</v>
      </c>
    </row>
    <row r="1817" spans="1:33" x14ac:dyDescent="0.25">
      <c r="A1817" t="s">
        <v>4343</v>
      </c>
      <c r="B1817" t="s">
        <v>555</v>
      </c>
      <c r="C1817" t="s">
        <v>556</v>
      </c>
      <c r="D1817" t="s">
        <v>557</v>
      </c>
      <c r="E1817" t="s">
        <v>558</v>
      </c>
      <c r="F1817" t="s">
        <v>559</v>
      </c>
      <c r="G1817" s="1">
        <v>-1110.1166101495351</v>
      </c>
      <c r="H1817" s="1">
        <v>11.73</v>
      </c>
      <c r="I1817" s="2">
        <v>-13021.66783705405</v>
      </c>
      <c r="J1817" s="3">
        <v>-1.0443581622041999E-3</v>
      </c>
      <c r="K1817" s="4">
        <v>12468584.35</v>
      </c>
      <c r="L1817" s="5">
        <v>575001</v>
      </c>
      <c r="M1817" s="6">
        <v>21.68445681</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28"/>
        <v xml:space="preserve"> </v>
      </c>
      <c r="AB1817" s="8" t="s">
        <v>229</v>
      </c>
      <c r="AG1817">
        <v>5.176E-3</v>
      </c>
    </row>
    <row r="1818" spans="1:33" x14ac:dyDescent="0.25">
      <c r="A1818" t="s">
        <v>4343</v>
      </c>
      <c r="B1818" t="s">
        <v>560</v>
      </c>
      <c r="C1818" t="s">
        <v>561</v>
      </c>
      <c r="D1818" t="s">
        <v>562</v>
      </c>
      <c r="E1818" t="s">
        <v>563</v>
      </c>
      <c r="F1818" t="s">
        <v>564</v>
      </c>
      <c r="G1818" s="1">
        <v>-542.05960452743193</v>
      </c>
      <c r="H1818" s="1">
        <v>43.71</v>
      </c>
      <c r="I1818" s="2">
        <v>-23693.425313894051</v>
      </c>
      <c r="J1818" s="3">
        <v>-1.9002498318018001E-3</v>
      </c>
      <c r="K1818" s="4">
        <v>12468584.35</v>
      </c>
      <c r="L1818" s="5">
        <v>575001</v>
      </c>
      <c r="M1818" s="6">
        <v>21.68445681</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8"/>
        <v xml:space="preserve"> </v>
      </c>
      <c r="AB1818" s="8" t="s">
        <v>229</v>
      </c>
      <c r="AG1818">
        <v>5.176E-3</v>
      </c>
    </row>
    <row r="1819" spans="1:33" x14ac:dyDescent="0.25">
      <c r="A1819" t="s">
        <v>4343</v>
      </c>
      <c r="B1819" t="s">
        <v>565</v>
      </c>
      <c r="C1819" t="s">
        <v>566</v>
      </c>
      <c r="D1819" t="s">
        <v>567</v>
      </c>
      <c r="E1819" t="s">
        <v>568</v>
      </c>
      <c r="F1819" t="s">
        <v>569</v>
      </c>
      <c r="G1819" s="1">
        <v>-465.86766772853917</v>
      </c>
      <c r="H1819" s="1">
        <v>30.35</v>
      </c>
      <c r="I1819" s="2">
        <v>-14139.08371556117</v>
      </c>
      <c r="J1819" s="3">
        <v>-1.1339766663696E-3</v>
      </c>
      <c r="K1819" s="4">
        <v>12468584.35</v>
      </c>
      <c r="L1819" s="5">
        <v>575001</v>
      </c>
      <c r="M1819" s="6">
        <v>21.68445681</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8"/>
        <v xml:space="preserve"> </v>
      </c>
      <c r="AB1819" s="8" t="s">
        <v>229</v>
      </c>
      <c r="AG1819">
        <v>5.176E-3</v>
      </c>
    </row>
    <row r="1820" spans="1:33" x14ac:dyDescent="0.25">
      <c r="A1820" t="s">
        <v>4343</v>
      </c>
      <c r="B1820" t="s">
        <v>570</v>
      </c>
      <c r="C1820" t="s">
        <v>571</v>
      </c>
      <c r="D1820" t="s">
        <v>572</v>
      </c>
      <c r="E1820" t="s">
        <v>573</v>
      </c>
      <c r="F1820" t="s">
        <v>574</v>
      </c>
      <c r="G1820" s="1">
        <v>-1502.647621485713</v>
      </c>
      <c r="H1820" s="1">
        <v>20.9</v>
      </c>
      <c r="I1820" s="2">
        <v>-31405.3352890514</v>
      </c>
      <c r="J1820" s="3">
        <v>-2.5187570944292001E-3</v>
      </c>
      <c r="K1820" s="4">
        <v>12468584.35</v>
      </c>
      <c r="L1820" s="5">
        <v>575001</v>
      </c>
      <c r="M1820" s="6">
        <v>21.68445681</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8"/>
        <v xml:space="preserve"> </v>
      </c>
      <c r="AB1820" s="8" t="s">
        <v>229</v>
      </c>
      <c r="AG1820">
        <v>5.176E-3</v>
      </c>
    </row>
    <row r="1821" spans="1:33" x14ac:dyDescent="0.25">
      <c r="A1821" t="s">
        <v>4343</v>
      </c>
      <c r="B1821" t="s">
        <v>575</v>
      </c>
      <c r="C1821" t="s">
        <v>576</v>
      </c>
      <c r="D1821" t="s">
        <v>577</v>
      </c>
      <c r="E1821" t="s">
        <v>578</v>
      </c>
      <c r="G1821" s="1">
        <v>-1130.1691141770791</v>
      </c>
      <c r="H1821" s="1">
        <v>25.09</v>
      </c>
      <c r="I1821" s="2">
        <v>-28355.943074702918</v>
      </c>
      <c r="J1821" s="3">
        <v>-2.2741910612092001E-3</v>
      </c>
      <c r="K1821" s="4">
        <v>12468584.35</v>
      </c>
      <c r="L1821" s="5">
        <v>575001</v>
      </c>
      <c r="M1821" s="6">
        <v>21.68445681</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8"/>
        <v xml:space="preserve"> </v>
      </c>
      <c r="AB1821" s="8" t="s">
        <v>229</v>
      </c>
      <c r="AG1821">
        <v>5.176E-3</v>
      </c>
    </row>
    <row r="1822" spans="1:33" x14ac:dyDescent="0.25">
      <c r="A1822" t="s">
        <v>4343</v>
      </c>
      <c r="B1822" t="s">
        <v>579</v>
      </c>
      <c r="C1822" t="s">
        <v>580</v>
      </c>
      <c r="D1822" t="s">
        <v>581</v>
      </c>
      <c r="E1822" t="s">
        <v>582</v>
      </c>
      <c r="F1822" t="s">
        <v>583</v>
      </c>
      <c r="G1822" s="1">
        <v>-799.11673784472634</v>
      </c>
      <c r="H1822" s="1">
        <v>42.74</v>
      </c>
      <c r="I1822" s="2">
        <v>-34154.249375483603</v>
      </c>
      <c r="J1822" s="3">
        <v>-2.7392243110168002E-3</v>
      </c>
      <c r="K1822" s="4">
        <v>12468584.35</v>
      </c>
      <c r="L1822" s="5">
        <v>575001</v>
      </c>
      <c r="M1822" s="6">
        <v>21.68445681</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8"/>
        <v xml:space="preserve"> </v>
      </c>
      <c r="AB1822" s="8" t="s">
        <v>229</v>
      </c>
      <c r="AG1822">
        <v>5.176E-3</v>
      </c>
    </row>
    <row r="1823" spans="1:33" x14ac:dyDescent="0.25">
      <c r="A1823" t="s">
        <v>4343</v>
      </c>
      <c r="B1823" t="s">
        <v>584</v>
      </c>
      <c r="C1823" t="s">
        <v>585</v>
      </c>
      <c r="D1823" t="s">
        <v>586</v>
      </c>
      <c r="E1823" t="s">
        <v>587</v>
      </c>
      <c r="F1823" t="s">
        <v>588</v>
      </c>
      <c r="G1823" s="1">
        <v>-187.80982345809119</v>
      </c>
      <c r="H1823" s="1">
        <v>158.78</v>
      </c>
      <c r="I1823" s="2">
        <v>-29820.44376867573</v>
      </c>
      <c r="J1823" s="3">
        <v>-2.3916463113694002E-3</v>
      </c>
      <c r="K1823" s="4">
        <v>12468584.35</v>
      </c>
      <c r="L1823" s="5">
        <v>575001</v>
      </c>
      <c r="M1823" s="6">
        <v>21.68445681</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8"/>
        <v xml:space="preserve"> </v>
      </c>
      <c r="AB1823" s="8" t="s">
        <v>229</v>
      </c>
      <c r="AG1823">
        <v>5.176E-3</v>
      </c>
    </row>
    <row r="1824" spans="1:33" x14ac:dyDescent="0.25">
      <c r="A1824" t="s">
        <v>4343</v>
      </c>
      <c r="B1824" t="s">
        <v>589</v>
      </c>
      <c r="C1824" t="s">
        <v>590</v>
      </c>
      <c r="D1824" t="s">
        <v>591</v>
      </c>
      <c r="E1824" t="s">
        <v>592</v>
      </c>
      <c r="F1824" t="s">
        <v>593</v>
      </c>
      <c r="G1824" s="1">
        <v>-3185.9998627644691</v>
      </c>
      <c r="H1824" s="1">
        <v>12.87</v>
      </c>
      <c r="I1824" s="2">
        <v>-41003.818233778708</v>
      </c>
      <c r="J1824" s="3">
        <v>-3.2885704650005999E-3</v>
      </c>
      <c r="K1824" s="4">
        <v>12468584.35</v>
      </c>
      <c r="L1824" s="5">
        <v>575001</v>
      </c>
      <c r="M1824" s="6">
        <v>21.68445681</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8"/>
        <v xml:space="preserve"> </v>
      </c>
      <c r="AB1824" s="8" t="s">
        <v>229</v>
      </c>
      <c r="AG1824">
        <v>5.176E-3</v>
      </c>
    </row>
    <row r="1825" spans="1:33" x14ac:dyDescent="0.25">
      <c r="A1825" t="s">
        <v>4343</v>
      </c>
      <c r="B1825" t="s">
        <v>594</v>
      </c>
      <c r="C1825" t="s">
        <v>595</v>
      </c>
      <c r="D1825" t="s">
        <v>596</v>
      </c>
      <c r="E1825" t="s">
        <v>597</v>
      </c>
      <c r="F1825" t="s">
        <v>598</v>
      </c>
      <c r="G1825" s="1">
        <v>-879.15894326824764</v>
      </c>
      <c r="H1825" s="1">
        <v>34.64</v>
      </c>
      <c r="I1825" s="2">
        <v>-30454.065794812101</v>
      </c>
      <c r="J1825" s="3">
        <v>-2.4424637905916002E-3</v>
      </c>
      <c r="K1825" s="4">
        <v>12468584.35</v>
      </c>
      <c r="L1825" s="5">
        <v>575001</v>
      </c>
      <c r="M1825" s="6">
        <v>21.68445681</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8"/>
        <v xml:space="preserve"> </v>
      </c>
      <c r="AB1825" s="8" t="s">
        <v>229</v>
      </c>
      <c r="AG1825">
        <v>5.176E-3</v>
      </c>
    </row>
    <row r="1826" spans="1:33" x14ac:dyDescent="0.25">
      <c r="A1826" t="s">
        <v>4343</v>
      </c>
      <c r="B1826" t="s">
        <v>599</v>
      </c>
      <c r="C1826" t="s">
        <v>600</v>
      </c>
      <c r="D1826" t="s">
        <v>601</v>
      </c>
      <c r="E1826" t="s">
        <v>602</v>
      </c>
      <c r="F1826" t="s">
        <v>603</v>
      </c>
      <c r="G1826" s="1">
        <v>-1514.3018384201109</v>
      </c>
      <c r="H1826" s="1">
        <v>8.9</v>
      </c>
      <c r="I1826" s="2">
        <v>-13477.28636193899</v>
      </c>
      <c r="J1826" s="3">
        <v>-1.0808994817394001E-3</v>
      </c>
      <c r="K1826" s="4">
        <v>12468584.35</v>
      </c>
      <c r="L1826" s="5">
        <v>575001</v>
      </c>
      <c r="M1826" s="6">
        <v>21.68445681</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8"/>
        <v xml:space="preserve"> </v>
      </c>
      <c r="AB1826" s="8" t="s">
        <v>229</v>
      </c>
      <c r="AG1826">
        <v>5.176E-3</v>
      </c>
    </row>
    <row r="1827" spans="1:33" x14ac:dyDescent="0.25">
      <c r="A1827" t="s">
        <v>4343</v>
      </c>
      <c r="B1827" t="s">
        <v>604</v>
      </c>
      <c r="C1827" t="s">
        <v>605</v>
      </c>
      <c r="D1827" t="s">
        <v>606</v>
      </c>
      <c r="E1827" t="s">
        <v>607</v>
      </c>
      <c r="F1827" t="s">
        <v>608</v>
      </c>
      <c r="G1827" s="1">
        <v>-5613.6909927685774</v>
      </c>
      <c r="H1827" s="1">
        <v>3.43</v>
      </c>
      <c r="I1827" s="2">
        <v>-19254.96010519622</v>
      </c>
      <c r="J1827" s="3">
        <v>-1.5442779681076001E-3</v>
      </c>
      <c r="K1827" s="4">
        <v>12468584.35</v>
      </c>
      <c r="L1827" s="5">
        <v>575001</v>
      </c>
      <c r="M1827" s="6">
        <v>21.68445681</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8"/>
        <v xml:space="preserve"> </v>
      </c>
      <c r="AB1827" s="8" t="s">
        <v>229</v>
      </c>
      <c r="AG1827">
        <v>5.176E-3</v>
      </c>
    </row>
    <row r="1828" spans="1:33" x14ac:dyDescent="0.25">
      <c r="A1828" t="s">
        <v>4343</v>
      </c>
      <c r="B1828" t="s">
        <v>609</v>
      </c>
      <c r="C1828" t="s">
        <v>610</v>
      </c>
      <c r="D1828" t="s">
        <v>611</v>
      </c>
      <c r="E1828" t="s">
        <v>612</v>
      </c>
      <c r="F1828" t="s">
        <v>613</v>
      </c>
      <c r="G1828" s="1">
        <v>-790.12287654187651</v>
      </c>
      <c r="H1828" s="1">
        <v>34.42</v>
      </c>
      <c r="I1828" s="2">
        <v>-27196.029410571391</v>
      </c>
      <c r="J1828" s="3">
        <v>-2.1811641680533999E-3</v>
      </c>
      <c r="K1828" s="4">
        <v>12468584.35</v>
      </c>
      <c r="L1828" s="5">
        <v>575001</v>
      </c>
      <c r="M1828" s="6">
        <v>21.68445681</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8"/>
        <v xml:space="preserve"> </v>
      </c>
      <c r="AB1828" s="8" t="s">
        <v>229</v>
      </c>
      <c r="AG1828">
        <v>5.176E-3</v>
      </c>
    </row>
    <row r="1829" spans="1:33" x14ac:dyDescent="0.25">
      <c r="A1829" t="s">
        <v>4343</v>
      </c>
      <c r="B1829" t="s">
        <v>614</v>
      </c>
      <c r="C1829" t="s">
        <v>615</v>
      </c>
      <c r="D1829" t="s">
        <v>616</v>
      </c>
      <c r="E1829" t="s">
        <v>617</v>
      </c>
      <c r="F1829" t="s">
        <v>618</v>
      </c>
      <c r="G1829" s="1">
        <v>-2020.4091754808201</v>
      </c>
      <c r="H1829" s="1">
        <v>13.81</v>
      </c>
      <c r="I1829" s="2">
        <v>-27901.850713390129</v>
      </c>
      <c r="J1829" s="3">
        <v>-2.2377721423836E-3</v>
      </c>
      <c r="K1829" s="4">
        <v>12468584.35</v>
      </c>
      <c r="L1829" s="5">
        <v>575001</v>
      </c>
      <c r="M1829" s="6">
        <v>21.68445681</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8"/>
        <v xml:space="preserve"> </v>
      </c>
      <c r="AB1829" s="8" t="s">
        <v>229</v>
      </c>
      <c r="AG1829">
        <v>5.176E-3</v>
      </c>
    </row>
    <row r="1830" spans="1:33" x14ac:dyDescent="0.25">
      <c r="A1830" t="s">
        <v>4343</v>
      </c>
      <c r="B1830" t="s">
        <v>619</v>
      </c>
      <c r="C1830" t="s">
        <v>620</v>
      </c>
      <c r="D1830" t="s">
        <v>621</v>
      </c>
      <c r="E1830" t="s">
        <v>622</v>
      </c>
      <c r="F1830" t="s">
        <v>623</v>
      </c>
      <c r="G1830" s="1">
        <v>-285.39474080792178</v>
      </c>
      <c r="H1830" s="1">
        <v>76.89</v>
      </c>
      <c r="I1830" s="2">
        <v>-21944.001620721108</v>
      </c>
      <c r="J1830" s="3">
        <v>-1.7599433107032001E-3</v>
      </c>
      <c r="K1830" s="4">
        <v>12468584.35</v>
      </c>
      <c r="L1830" s="5">
        <v>575001</v>
      </c>
      <c r="M1830" s="6">
        <v>21.68445681</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8"/>
        <v xml:space="preserve"> </v>
      </c>
      <c r="AB1830" s="8" t="s">
        <v>229</v>
      </c>
      <c r="AG1830">
        <v>5.176E-3</v>
      </c>
    </row>
    <row r="1831" spans="1:33" x14ac:dyDescent="0.25">
      <c r="A1831" t="s">
        <v>4343</v>
      </c>
      <c r="B1831" t="s">
        <v>624</v>
      </c>
      <c r="C1831" t="s">
        <v>625</v>
      </c>
      <c r="D1831" t="s">
        <v>626</v>
      </c>
      <c r="E1831" t="s">
        <v>627</v>
      </c>
      <c r="F1831" t="s">
        <v>628</v>
      </c>
      <c r="G1831" s="1">
        <v>-305.40087023773748</v>
      </c>
      <c r="H1831" s="1">
        <v>69.64</v>
      </c>
      <c r="I1831" s="2">
        <v>-21268.11660335604</v>
      </c>
      <c r="J1831" s="3">
        <v>-1.705736273369E-3</v>
      </c>
      <c r="K1831" s="4">
        <v>12468584.35</v>
      </c>
      <c r="L1831" s="5">
        <v>575001</v>
      </c>
      <c r="M1831" s="6">
        <v>21.68445681</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AB1831" s="8" t="s">
        <v>229</v>
      </c>
      <c r="AG1831">
        <v>5.176E-3</v>
      </c>
    </row>
    <row r="1832" spans="1:33" x14ac:dyDescent="0.25">
      <c r="A1832" t="s">
        <v>4343</v>
      </c>
      <c r="B1832" t="s">
        <v>629</v>
      </c>
      <c r="C1832" t="s">
        <v>630</v>
      </c>
      <c r="D1832" t="s">
        <v>631</v>
      </c>
      <c r="E1832" t="s">
        <v>632</v>
      </c>
      <c r="F1832" t="s">
        <v>633</v>
      </c>
      <c r="G1832" s="1">
        <v>-421.59810405089229</v>
      </c>
      <c r="H1832" s="1">
        <v>74.61</v>
      </c>
      <c r="I1832" s="2">
        <v>-31455.434543237079</v>
      </c>
      <c r="J1832" s="3">
        <v>-2.5227751331078001E-3</v>
      </c>
      <c r="K1832" s="4">
        <v>12468584.35</v>
      </c>
      <c r="L1832" s="5">
        <v>575001</v>
      </c>
      <c r="M1832" s="6">
        <v>21.68445681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AB1832" s="8" t="s">
        <v>229</v>
      </c>
      <c r="AG1832">
        <v>5.176E-3</v>
      </c>
    </row>
    <row r="1833" spans="1:33" x14ac:dyDescent="0.25">
      <c r="A1833" t="s">
        <v>4343</v>
      </c>
      <c r="B1833" t="s">
        <v>634</v>
      </c>
      <c r="C1833" t="s">
        <v>635</v>
      </c>
      <c r="D1833" t="s">
        <v>636</v>
      </c>
      <c r="E1833" t="s">
        <v>637</v>
      </c>
      <c r="F1833" t="s">
        <v>638</v>
      </c>
      <c r="G1833" s="1">
        <v>-2461.133481401524</v>
      </c>
      <c r="H1833" s="1">
        <v>10.4</v>
      </c>
      <c r="I1833" s="2">
        <v>-25595.78820657586</v>
      </c>
      <c r="J1833" s="3">
        <v>-2.0528223163182001E-3</v>
      </c>
      <c r="K1833" s="4">
        <v>12468584.35</v>
      </c>
      <c r="L1833" s="5">
        <v>575001</v>
      </c>
      <c r="M1833" s="6">
        <v>21.68445681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AB1833" s="8" t="s">
        <v>229</v>
      </c>
      <c r="AG1833">
        <v>5.176E-3</v>
      </c>
    </row>
    <row r="1834" spans="1:33" x14ac:dyDescent="0.25">
      <c r="A1834" t="s">
        <v>4343</v>
      </c>
      <c r="B1834" t="s">
        <v>639</v>
      </c>
      <c r="C1834" t="s">
        <v>640</v>
      </c>
      <c r="D1834" t="s">
        <v>641</v>
      </c>
      <c r="E1834" t="s">
        <v>642</v>
      </c>
      <c r="F1834" t="s">
        <v>643</v>
      </c>
      <c r="G1834" s="1">
        <v>-567.70410154898025</v>
      </c>
      <c r="H1834" s="1">
        <v>55.09</v>
      </c>
      <c r="I1834" s="2">
        <v>-31274.818954333321</v>
      </c>
      <c r="J1834" s="3">
        <v>-2.5082894798985999E-3</v>
      </c>
      <c r="K1834" s="4">
        <v>12468584.35</v>
      </c>
      <c r="L1834" s="5">
        <v>575001</v>
      </c>
      <c r="M1834" s="6">
        <v>21.68445681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AB1834" s="8" t="s">
        <v>229</v>
      </c>
      <c r="AG1834">
        <v>5.176E-3</v>
      </c>
    </row>
    <row r="1835" spans="1:33" x14ac:dyDescent="0.25">
      <c r="A1835" t="s">
        <v>4343</v>
      </c>
      <c r="B1835" t="s">
        <v>644</v>
      </c>
      <c r="C1835" t="s">
        <v>645</v>
      </c>
      <c r="D1835" t="s">
        <v>646</v>
      </c>
      <c r="E1835" t="s">
        <v>647</v>
      </c>
      <c r="F1835" t="s">
        <v>648</v>
      </c>
      <c r="G1835" s="1">
        <v>-1916.4082247328761</v>
      </c>
      <c r="H1835" s="1">
        <v>17.43</v>
      </c>
      <c r="I1835" s="2">
        <v>-33402.995357094027</v>
      </c>
      <c r="J1835" s="3">
        <v>-2.6789725617162E-3</v>
      </c>
      <c r="K1835" s="4">
        <v>12468584.35</v>
      </c>
      <c r="L1835" s="5">
        <v>575001</v>
      </c>
      <c r="M1835" s="6">
        <v>21.68445681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AB1835" s="8" t="s">
        <v>229</v>
      </c>
      <c r="AG1835">
        <v>5.176E-3</v>
      </c>
    </row>
    <row r="1836" spans="1:33" x14ac:dyDescent="0.25">
      <c r="A1836" t="s">
        <v>4343</v>
      </c>
      <c r="B1836" t="s">
        <v>649</v>
      </c>
      <c r="C1836" t="s">
        <v>650</v>
      </c>
      <c r="D1836" t="s">
        <v>651</v>
      </c>
      <c r="E1836" t="s">
        <v>652</v>
      </c>
      <c r="F1836" t="s">
        <v>653</v>
      </c>
      <c r="G1836" s="1">
        <v>-1460.608145733225</v>
      </c>
      <c r="H1836" s="1">
        <v>21.47</v>
      </c>
      <c r="I1836" s="2">
        <v>-31359.256888892331</v>
      </c>
      <c r="J1836" s="3">
        <v>-2.5150615345431999E-3</v>
      </c>
      <c r="K1836" s="4">
        <v>12468584.35</v>
      </c>
      <c r="L1836" s="5">
        <v>575001</v>
      </c>
      <c r="M1836" s="6">
        <v>21.68445681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AB1836" s="8" t="s">
        <v>229</v>
      </c>
      <c r="AG1836">
        <v>5.176E-3</v>
      </c>
    </row>
    <row r="1837" spans="1:33" x14ac:dyDescent="0.25">
      <c r="A1837" t="s">
        <v>4343</v>
      </c>
      <c r="B1837" t="s">
        <v>654</v>
      </c>
      <c r="C1837" t="s">
        <v>655</v>
      </c>
      <c r="D1837" t="s">
        <v>656</v>
      </c>
      <c r="E1837" t="s">
        <v>657</v>
      </c>
      <c r="F1837" t="s">
        <v>658</v>
      </c>
      <c r="G1837" s="1">
        <v>-386.88923367635022</v>
      </c>
      <c r="H1837" s="1">
        <v>108.67</v>
      </c>
      <c r="I1837" s="2">
        <v>-42043.253023608973</v>
      </c>
      <c r="J1837" s="3">
        <v>-3.3719347636774E-3</v>
      </c>
      <c r="K1837" s="4">
        <v>12468584.35</v>
      </c>
      <c r="L1837" s="5">
        <v>575001</v>
      </c>
      <c r="M1837" s="6">
        <v>21.68445681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AB1837" s="8" t="s">
        <v>229</v>
      </c>
      <c r="AG1837">
        <v>5.176E-3</v>
      </c>
    </row>
    <row r="1838" spans="1:33" x14ac:dyDescent="0.25">
      <c r="A1838" t="s">
        <v>4343</v>
      </c>
      <c r="B1838" t="s">
        <v>659</v>
      </c>
      <c r="C1838" t="s">
        <v>660</v>
      </c>
      <c r="D1838" t="s">
        <v>661</v>
      </c>
      <c r="E1838" t="s">
        <v>662</v>
      </c>
      <c r="F1838" t="s">
        <v>663</v>
      </c>
      <c r="G1838" s="1">
        <v>-363.02408362014398</v>
      </c>
      <c r="H1838" s="1">
        <v>84.37</v>
      </c>
      <c r="I1838" s="2">
        <v>-30628.34193503156</v>
      </c>
      <c r="J1838" s="3">
        <v>-2.4564410100839998E-3</v>
      </c>
      <c r="K1838" s="4">
        <v>12468584.35</v>
      </c>
      <c r="L1838" s="5">
        <v>575001</v>
      </c>
      <c r="M1838" s="6">
        <v>21.68445681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AB1838" s="8" t="s">
        <v>229</v>
      </c>
      <c r="AG1838">
        <v>5.176E-3</v>
      </c>
    </row>
    <row r="1839" spans="1:33" x14ac:dyDescent="0.25">
      <c r="A1839" t="s">
        <v>4343</v>
      </c>
      <c r="B1839" t="s">
        <v>664</v>
      </c>
      <c r="C1839" t="s">
        <v>665</v>
      </c>
      <c r="D1839" t="s">
        <v>666</v>
      </c>
      <c r="E1839" t="s">
        <v>667</v>
      </c>
      <c r="F1839" t="s">
        <v>668</v>
      </c>
      <c r="G1839" s="1">
        <v>-1434.1285550910079</v>
      </c>
      <c r="H1839" s="1">
        <v>25.16</v>
      </c>
      <c r="I1839" s="2">
        <v>-36082.674446089768</v>
      </c>
      <c r="J1839" s="3">
        <v>-2.8938870230355998E-3</v>
      </c>
      <c r="K1839" s="4">
        <v>12468584.35</v>
      </c>
      <c r="L1839" s="5">
        <v>575001</v>
      </c>
      <c r="M1839" s="6">
        <v>21.68445681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AB1839" s="8" t="s">
        <v>229</v>
      </c>
      <c r="AG1839">
        <v>5.176E-3</v>
      </c>
    </row>
    <row r="1840" spans="1:33" x14ac:dyDescent="0.25">
      <c r="A1840" t="s">
        <v>4343</v>
      </c>
      <c r="B1840" t="s">
        <v>669</v>
      </c>
      <c r="C1840" t="s">
        <v>670</v>
      </c>
      <c r="D1840" t="s">
        <v>671</v>
      </c>
      <c r="E1840" t="s">
        <v>672</v>
      </c>
      <c r="F1840" t="s">
        <v>673</v>
      </c>
      <c r="G1840" s="1">
        <v>-1953.5166887962951</v>
      </c>
      <c r="H1840" s="1">
        <v>9.24</v>
      </c>
      <c r="I1840" s="2">
        <v>-18050.494204477771</v>
      </c>
      <c r="J1840" s="3">
        <v>-1.4476779157754E-3</v>
      </c>
      <c r="K1840" s="4">
        <v>12468584.35</v>
      </c>
      <c r="L1840" s="5">
        <v>575001</v>
      </c>
      <c r="M1840" s="6">
        <v>21.68445681</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229</v>
      </c>
      <c r="AG1840">
        <v>5.176E-3</v>
      </c>
    </row>
    <row r="1841" spans="1:33" x14ac:dyDescent="0.25">
      <c r="A1841" t="s">
        <v>4343</v>
      </c>
      <c r="B1841" t="s">
        <v>674</v>
      </c>
      <c r="C1841" t="s">
        <v>675</v>
      </c>
      <c r="D1841" t="s">
        <v>676</v>
      </c>
      <c r="E1841" t="s">
        <v>677</v>
      </c>
      <c r="F1841" t="s">
        <v>678</v>
      </c>
      <c r="G1841" s="1">
        <v>-804.77619374526671</v>
      </c>
      <c r="H1841" s="1">
        <v>34.130000000000003</v>
      </c>
      <c r="I1841" s="2">
        <v>-27467.011492525951</v>
      </c>
      <c r="J1841" s="3">
        <v>-2.2028973555868001E-3</v>
      </c>
      <c r="K1841" s="4">
        <v>12468584.35</v>
      </c>
      <c r="L1841" s="5">
        <v>575001</v>
      </c>
      <c r="M1841" s="6">
        <v>21.68445681</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229</v>
      </c>
      <c r="AG1841">
        <v>5.176E-3</v>
      </c>
    </row>
    <row r="1842" spans="1:33" x14ac:dyDescent="0.25">
      <c r="A1842" t="s">
        <v>4343</v>
      </c>
      <c r="B1842" t="s">
        <v>679</v>
      </c>
      <c r="C1842" t="s">
        <v>680</v>
      </c>
      <c r="D1842" t="s">
        <v>681</v>
      </c>
      <c r="E1842" t="s">
        <v>682</v>
      </c>
      <c r="F1842" t="s">
        <v>683</v>
      </c>
      <c r="G1842" s="1">
        <v>-2086.006830824876</v>
      </c>
      <c r="H1842" s="1">
        <v>13.66</v>
      </c>
      <c r="I1842" s="2">
        <v>-28494.853309067799</v>
      </c>
      <c r="J1842" s="3">
        <v>-2.2853318796425999E-3</v>
      </c>
      <c r="K1842" s="4">
        <v>12468584.35</v>
      </c>
      <c r="L1842" s="5">
        <v>575001</v>
      </c>
      <c r="M1842" s="6">
        <v>21.68445681</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229</v>
      </c>
      <c r="AG1842">
        <v>5.176E-3</v>
      </c>
    </row>
    <row r="1843" spans="1:33" x14ac:dyDescent="0.25">
      <c r="A1843" t="s">
        <v>4343</v>
      </c>
      <c r="B1843" t="s">
        <v>684</v>
      </c>
      <c r="C1843" t="s">
        <v>685</v>
      </c>
      <c r="D1843" t="s">
        <v>686</v>
      </c>
      <c r="E1843" t="s">
        <v>687</v>
      </c>
      <c r="F1843" t="s">
        <v>688</v>
      </c>
      <c r="G1843" s="1">
        <v>-2415.7222429377671</v>
      </c>
      <c r="H1843" s="1">
        <v>10.89</v>
      </c>
      <c r="I1843" s="2">
        <v>-26307.215225592281</v>
      </c>
      <c r="J1843" s="3">
        <v>-2.1098798778702E-3</v>
      </c>
      <c r="K1843" s="4">
        <v>12468584.35</v>
      </c>
      <c r="L1843" s="5">
        <v>575001</v>
      </c>
      <c r="M1843" s="6">
        <v>21.68445681</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229</v>
      </c>
      <c r="AG1843">
        <v>5.176E-3</v>
      </c>
    </row>
    <row r="1844" spans="1:33" x14ac:dyDescent="0.25">
      <c r="A1844" t="s">
        <v>4343</v>
      </c>
      <c r="B1844" t="s">
        <v>689</v>
      </c>
      <c r="C1844" t="s">
        <v>690</v>
      </c>
      <c r="D1844" t="s">
        <v>691</v>
      </c>
      <c r="E1844" t="s">
        <v>692</v>
      </c>
      <c r="F1844" t="s">
        <v>693</v>
      </c>
      <c r="G1844" s="1">
        <v>-1979.9370220912151</v>
      </c>
      <c r="H1844" s="1">
        <v>12.17</v>
      </c>
      <c r="I1844" s="2">
        <v>-24095.833558850089</v>
      </c>
      <c r="J1844" s="3">
        <v>-1.9325236035196E-3</v>
      </c>
      <c r="K1844" s="4">
        <v>12468584.35</v>
      </c>
      <c r="L1844" s="5">
        <v>575001</v>
      </c>
      <c r="M1844" s="6">
        <v>21.68445681</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229</v>
      </c>
      <c r="AG1844">
        <v>5.176E-3</v>
      </c>
    </row>
    <row r="1845" spans="1:33" x14ac:dyDescent="0.25">
      <c r="A1845" t="s">
        <v>4343</v>
      </c>
      <c r="B1845" t="s">
        <v>694</v>
      </c>
      <c r="C1845" t="s">
        <v>695</v>
      </c>
      <c r="D1845" t="s">
        <v>696</v>
      </c>
      <c r="E1845" t="s">
        <v>697</v>
      </c>
      <c r="F1845" t="s">
        <v>698</v>
      </c>
      <c r="G1845" s="1">
        <v>-3453.7626484146008</v>
      </c>
      <c r="H1845" s="1">
        <v>9.89</v>
      </c>
      <c r="I1845" s="2">
        <v>-34157.712592820397</v>
      </c>
      <c r="J1845" s="3">
        <v>-2.7395020664732002E-3</v>
      </c>
      <c r="K1845" s="4">
        <v>12468584.35</v>
      </c>
      <c r="L1845" s="5">
        <v>575001</v>
      </c>
      <c r="M1845" s="6">
        <v>21.68445681</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229</v>
      </c>
      <c r="AG1845">
        <v>5.176E-3</v>
      </c>
    </row>
    <row r="1846" spans="1:33" x14ac:dyDescent="0.25">
      <c r="A1846" t="s">
        <v>4343</v>
      </c>
      <c r="B1846" t="s">
        <v>699</v>
      </c>
      <c r="C1846" t="s">
        <v>700</v>
      </c>
      <c r="D1846" t="s">
        <v>701</v>
      </c>
      <c r="E1846" t="s">
        <v>702</v>
      </c>
      <c r="F1846" t="s">
        <v>703</v>
      </c>
      <c r="G1846" s="1">
        <v>-3706.5101926840739</v>
      </c>
      <c r="H1846" s="1">
        <v>10.06</v>
      </c>
      <c r="I1846" s="2">
        <v>-37287.492538401792</v>
      </c>
      <c r="J1846" s="3">
        <v>-2.9905153216854001E-3</v>
      </c>
      <c r="K1846" s="4">
        <v>12468584.35</v>
      </c>
      <c r="L1846" s="5">
        <v>575001</v>
      </c>
      <c r="M1846" s="6">
        <v>21.68445681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229</v>
      </c>
      <c r="AG1846">
        <v>5.176E-3</v>
      </c>
    </row>
    <row r="1847" spans="1:33" x14ac:dyDescent="0.25">
      <c r="A1847" t="s">
        <v>4343</v>
      </c>
      <c r="B1847" t="s">
        <v>704</v>
      </c>
      <c r="C1847" t="s">
        <v>705</v>
      </c>
      <c r="D1847" t="s">
        <v>706</v>
      </c>
      <c r="E1847" t="s">
        <v>707</v>
      </c>
      <c r="F1847" t="s">
        <v>708</v>
      </c>
      <c r="G1847" s="1">
        <v>-156.98138145717809</v>
      </c>
      <c r="H1847" s="1">
        <v>181.81</v>
      </c>
      <c r="I1847" s="2">
        <v>-28540.784962729551</v>
      </c>
      <c r="J1847" s="3">
        <v>-2.2890156702295998E-3</v>
      </c>
      <c r="K1847" s="4">
        <v>12468584.35</v>
      </c>
      <c r="L1847" s="5">
        <v>575001</v>
      </c>
      <c r="M1847" s="6">
        <v>21.68445681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229</v>
      </c>
      <c r="AG1847">
        <v>5.176E-3</v>
      </c>
    </row>
    <row r="1848" spans="1:33" x14ac:dyDescent="0.25">
      <c r="A1848" t="s">
        <v>4343</v>
      </c>
      <c r="B1848" t="s">
        <v>709</v>
      </c>
      <c r="C1848" t="s">
        <v>710</v>
      </c>
      <c r="D1848" t="s">
        <v>711</v>
      </c>
      <c r="E1848" t="s">
        <v>712</v>
      </c>
      <c r="G1848" s="1">
        <v>-353.18901822659433</v>
      </c>
      <c r="H1848" s="1">
        <v>65</v>
      </c>
      <c r="I1848" s="2">
        <v>-22957.286184728629</v>
      </c>
      <c r="J1848" s="3">
        <v>-1.8412103202982001E-3</v>
      </c>
      <c r="K1848" s="4">
        <v>12468584.35</v>
      </c>
      <c r="L1848" s="5">
        <v>575001</v>
      </c>
      <c r="M1848" s="6">
        <v>21.68445681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229</v>
      </c>
      <c r="AG1848">
        <v>5.176E-3</v>
      </c>
    </row>
    <row r="1849" spans="1:33" x14ac:dyDescent="0.25">
      <c r="A1849" t="s">
        <v>4343</v>
      </c>
      <c r="B1849" t="s">
        <v>713</v>
      </c>
      <c r="C1849" t="s">
        <v>714</v>
      </c>
      <c r="D1849" t="s">
        <v>715</v>
      </c>
      <c r="E1849" t="s">
        <v>716</v>
      </c>
      <c r="F1849" t="s">
        <v>717</v>
      </c>
      <c r="G1849" s="1">
        <v>-269.29641360809109</v>
      </c>
      <c r="H1849" s="1">
        <v>100.39</v>
      </c>
      <c r="I1849" s="2">
        <v>-27034.666962116269</v>
      </c>
      <c r="J1849" s="3">
        <v>-2.1682226468730001E-3</v>
      </c>
      <c r="K1849" s="4">
        <v>12468584.35</v>
      </c>
      <c r="L1849" s="5">
        <v>575001</v>
      </c>
      <c r="M1849" s="6">
        <v>21.68445681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229</v>
      </c>
      <c r="AG1849">
        <v>5.176E-3</v>
      </c>
    </row>
    <row r="1850" spans="1:33" x14ac:dyDescent="0.25">
      <c r="A1850" t="s">
        <v>4343</v>
      </c>
      <c r="B1850" t="s">
        <v>718</v>
      </c>
      <c r="C1850" t="s">
        <v>719</v>
      </c>
      <c r="D1850" t="s">
        <v>720</v>
      </c>
      <c r="E1850" t="s">
        <v>721</v>
      </c>
      <c r="F1850" t="s">
        <v>722</v>
      </c>
      <c r="G1850" s="1">
        <v>-6308.7361185635427</v>
      </c>
      <c r="H1850" s="1">
        <v>3.38</v>
      </c>
      <c r="I1850" s="2">
        <v>-21323.528080744771</v>
      </c>
      <c r="J1850" s="3">
        <v>-1.7101803606714E-3</v>
      </c>
      <c r="K1850" s="4">
        <v>12468584.35</v>
      </c>
      <c r="L1850" s="5">
        <v>575001</v>
      </c>
      <c r="M1850" s="6">
        <v>21.68445681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229</v>
      </c>
      <c r="AG1850">
        <v>5.176E-3</v>
      </c>
    </row>
    <row r="1851" spans="1:33" x14ac:dyDescent="0.25">
      <c r="A1851" t="s">
        <v>4343</v>
      </c>
      <c r="B1851" t="s">
        <v>723</v>
      </c>
      <c r="C1851" t="s">
        <v>724</v>
      </c>
      <c r="D1851" t="s">
        <v>725</v>
      </c>
      <c r="E1851" t="s">
        <v>726</v>
      </c>
      <c r="F1851" t="s">
        <v>727</v>
      </c>
      <c r="G1851" s="1">
        <v>-1581.621424168007</v>
      </c>
      <c r="H1851" s="1">
        <v>19.29</v>
      </c>
      <c r="I1851" s="2">
        <v>-30509.477272200849</v>
      </c>
      <c r="J1851" s="3">
        <v>-2.446907877894E-3</v>
      </c>
      <c r="K1851" s="4">
        <v>12468584.35</v>
      </c>
      <c r="L1851" s="5">
        <v>575001</v>
      </c>
      <c r="M1851" s="6">
        <v>21.68445681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229</v>
      </c>
      <c r="AG1851">
        <v>5.176E-3</v>
      </c>
    </row>
    <row r="1852" spans="1:33" x14ac:dyDescent="0.25">
      <c r="A1852" t="s">
        <v>4343</v>
      </c>
      <c r="B1852" t="s">
        <v>728</v>
      </c>
      <c r="C1852" t="s">
        <v>729</v>
      </c>
      <c r="D1852" t="s">
        <v>730</v>
      </c>
      <c r="E1852" t="s">
        <v>731</v>
      </c>
      <c r="F1852" t="s">
        <v>732</v>
      </c>
      <c r="G1852" s="1">
        <v>-1454.1751886348979</v>
      </c>
      <c r="H1852" s="1">
        <v>8.35</v>
      </c>
      <c r="I1852" s="2">
        <v>-12142.3628251014</v>
      </c>
      <c r="J1852" s="3">
        <v>-9.7383652259619988E-4</v>
      </c>
      <c r="K1852" s="4">
        <v>12468584.35</v>
      </c>
      <c r="L1852" s="5">
        <v>575001</v>
      </c>
      <c r="M1852" s="6">
        <v>21.68445681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229</v>
      </c>
      <c r="AG1852">
        <v>5.176E-3</v>
      </c>
    </row>
    <row r="1853" spans="1:33" x14ac:dyDescent="0.25">
      <c r="A1853" t="s">
        <v>4343</v>
      </c>
      <c r="B1853" t="s">
        <v>733</v>
      </c>
      <c r="C1853" t="s">
        <v>734</v>
      </c>
      <c r="D1853" t="s">
        <v>735</v>
      </c>
      <c r="E1853" t="s">
        <v>736</v>
      </c>
      <c r="F1853" t="s">
        <v>737</v>
      </c>
      <c r="G1853" s="1">
        <v>-2826.201128162973</v>
      </c>
      <c r="H1853" s="1">
        <v>10.435</v>
      </c>
      <c r="I1853" s="2">
        <v>-29491.40877238063</v>
      </c>
      <c r="J1853" s="3">
        <v>-2.3652571891516001E-3</v>
      </c>
      <c r="K1853" s="4">
        <v>12468584.35</v>
      </c>
      <c r="L1853" s="5">
        <v>575001</v>
      </c>
      <c r="M1853" s="6">
        <v>21.68445681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229</v>
      </c>
      <c r="AG1853">
        <v>5.176E-3</v>
      </c>
    </row>
    <row r="1854" spans="1:33" x14ac:dyDescent="0.25">
      <c r="A1854" t="s">
        <v>4343</v>
      </c>
      <c r="B1854" t="s">
        <v>738</v>
      </c>
      <c r="C1854" t="s">
        <v>738</v>
      </c>
      <c r="F1854" t="s">
        <v>738</v>
      </c>
      <c r="G1854" s="1">
        <v>2842</v>
      </c>
      <c r="H1854" s="1">
        <v>1204.82</v>
      </c>
      <c r="I1854" s="2">
        <v>3424098.44</v>
      </c>
      <c r="J1854" s="3">
        <v>0.27461806</v>
      </c>
      <c r="K1854" s="4">
        <v>12468584.35</v>
      </c>
      <c r="L1854" s="5">
        <v>575001</v>
      </c>
      <c r="M1854" s="6">
        <v>21.68445681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T1854" t="s">
        <v>738</v>
      </c>
      <c r="U1854" t="s">
        <v>60</v>
      </c>
      <c r="AC1854" s="8" t="s">
        <v>211</v>
      </c>
      <c r="AD1854" s="8" t="s">
        <v>212</v>
      </c>
      <c r="AE1854" s="8">
        <v>35</v>
      </c>
      <c r="AF1854" s="8" t="s">
        <v>738</v>
      </c>
      <c r="AG1854">
        <v>5.176E-3</v>
      </c>
    </row>
    <row r="1855" spans="1:33" x14ac:dyDescent="0.25">
      <c r="A1855" t="s">
        <v>4343</v>
      </c>
      <c r="B1855" t="s">
        <v>739</v>
      </c>
      <c r="C1855" t="s">
        <v>740</v>
      </c>
      <c r="D1855" t="s">
        <v>741</v>
      </c>
      <c r="E1855" t="s">
        <v>742</v>
      </c>
      <c r="F1855" t="s">
        <v>743</v>
      </c>
      <c r="G1855" s="1">
        <v>267.85606230497632</v>
      </c>
      <c r="H1855" s="1">
        <v>147.04</v>
      </c>
      <c r="I1855" s="2">
        <v>39385.555401323712</v>
      </c>
      <c r="J1855" s="3">
        <v>3.1587832504276002E-3</v>
      </c>
      <c r="K1855" s="4">
        <v>12468584.35</v>
      </c>
      <c r="L1855" s="5">
        <v>575001</v>
      </c>
      <c r="M1855" s="6">
        <v>21.68445681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744</v>
      </c>
      <c r="AG1855">
        <v>5.176E-3</v>
      </c>
    </row>
    <row r="1856" spans="1:33" x14ac:dyDescent="0.25">
      <c r="A1856" t="s">
        <v>4343</v>
      </c>
      <c r="B1856" t="s">
        <v>745</v>
      </c>
      <c r="C1856" t="s">
        <v>746</v>
      </c>
      <c r="D1856" t="s">
        <v>747</v>
      </c>
      <c r="E1856" t="s">
        <v>748</v>
      </c>
      <c r="F1856" t="s">
        <v>749</v>
      </c>
      <c r="G1856" s="1">
        <v>151.27322755799659</v>
      </c>
      <c r="H1856" s="1">
        <v>232.8</v>
      </c>
      <c r="I1856" s="2">
        <v>35216.4073755016</v>
      </c>
      <c r="J1856" s="3">
        <v>2.8244110467522E-3</v>
      </c>
      <c r="K1856" s="4">
        <v>12468584.35</v>
      </c>
      <c r="L1856" s="5">
        <v>575001</v>
      </c>
      <c r="M1856" s="6">
        <v>21.68445681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744</v>
      </c>
      <c r="AG1856">
        <v>5.176E-3</v>
      </c>
    </row>
    <row r="1857" spans="1:33" x14ac:dyDescent="0.25">
      <c r="A1857" t="s">
        <v>4343</v>
      </c>
      <c r="B1857" t="s">
        <v>750</v>
      </c>
      <c r="C1857" t="s">
        <v>751</v>
      </c>
      <c r="D1857" t="s">
        <v>752</v>
      </c>
      <c r="E1857" t="s">
        <v>753</v>
      </c>
      <c r="F1857" t="s">
        <v>754</v>
      </c>
      <c r="G1857" s="1">
        <v>206.29404480728019</v>
      </c>
      <c r="H1857" s="1">
        <v>189.95</v>
      </c>
      <c r="I1857" s="2">
        <v>39185.553811142883</v>
      </c>
      <c r="J1857" s="3">
        <v>3.1427428095429991E-3</v>
      </c>
      <c r="K1857" s="4">
        <v>12468584.35</v>
      </c>
      <c r="L1857" s="5">
        <v>575001</v>
      </c>
      <c r="M1857" s="6">
        <v>21.68445681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744</v>
      </c>
      <c r="AG1857">
        <v>5.176E-3</v>
      </c>
    </row>
    <row r="1858" spans="1:33" x14ac:dyDescent="0.25">
      <c r="A1858" t="s">
        <v>4343</v>
      </c>
      <c r="B1858" t="s">
        <v>755</v>
      </c>
      <c r="C1858" t="s">
        <v>756</v>
      </c>
      <c r="D1858" t="s">
        <v>757</v>
      </c>
      <c r="E1858" t="s">
        <v>758</v>
      </c>
      <c r="G1858" s="1">
        <v>96.265150201758971</v>
      </c>
      <c r="H1858" s="1">
        <v>391.62</v>
      </c>
      <c r="I1858" s="2">
        <v>37699.358122012847</v>
      </c>
      <c r="J1858" s="3">
        <v>3.0235475867805991E-3</v>
      </c>
      <c r="K1858" s="4">
        <v>12468584.35</v>
      </c>
      <c r="L1858" s="5">
        <v>575001</v>
      </c>
      <c r="M1858" s="6">
        <v>21.68445681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744</v>
      </c>
      <c r="AG1858">
        <v>5.176E-3</v>
      </c>
    </row>
    <row r="1859" spans="1:33" x14ac:dyDescent="0.25">
      <c r="A1859" t="s">
        <v>4343</v>
      </c>
      <c r="B1859" t="s">
        <v>759</v>
      </c>
      <c r="C1859" t="s">
        <v>760</v>
      </c>
      <c r="D1859" t="s">
        <v>761</v>
      </c>
      <c r="E1859" t="s">
        <v>762</v>
      </c>
      <c r="F1859" t="s">
        <v>763</v>
      </c>
      <c r="G1859" s="1">
        <v>67.617213513341198</v>
      </c>
      <c r="H1859" s="1">
        <v>440.23</v>
      </c>
      <c r="I1859" s="2">
        <v>29767.125904978191</v>
      </c>
      <c r="J1859" s="3">
        <v>2.3873701351652E-3</v>
      </c>
      <c r="K1859" s="4">
        <v>12468584.35</v>
      </c>
      <c r="L1859" s="5">
        <v>575001</v>
      </c>
      <c r="M1859" s="6">
        <v>21.68445681</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8"/>
        <v xml:space="preserve"> </v>
      </c>
      <c r="AB1859" s="8" t="s">
        <v>744</v>
      </c>
      <c r="AG1859">
        <v>5.176E-3</v>
      </c>
    </row>
    <row r="1860" spans="1:33" x14ac:dyDescent="0.25">
      <c r="A1860" t="s">
        <v>4343</v>
      </c>
      <c r="B1860" t="s">
        <v>764</v>
      </c>
      <c r="C1860" t="s">
        <v>765</v>
      </c>
      <c r="D1860" t="s">
        <v>766</v>
      </c>
      <c r="E1860" t="s">
        <v>767</v>
      </c>
      <c r="F1860" t="s">
        <v>768</v>
      </c>
      <c r="G1860" s="1">
        <v>448.02505719314149</v>
      </c>
      <c r="H1860" s="1">
        <v>72.430000000000007</v>
      </c>
      <c r="I1860" s="2">
        <v>32450.454892499249</v>
      </c>
      <c r="J1860" s="3">
        <v>2.6025773240648002E-3</v>
      </c>
      <c r="K1860" s="4">
        <v>12468584.35</v>
      </c>
      <c r="L1860" s="5">
        <v>575001</v>
      </c>
      <c r="M1860" s="6">
        <v>21.68445681</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8"/>
        <v xml:space="preserve"> </v>
      </c>
      <c r="AB1860" s="8" t="s">
        <v>744</v>
      </c>
      <c r="AG1860">
        <v>5.176E-3</v>
      </c>
    </row>
    <row r="1861" spans="1:33" x14ac:dyDescent="0.25">
      <c r="A1861" t="s">
        <v>4343</v>
      </c>
      <c r="B1861" t="s">
        <v>769</v>
      </c>
      <c r="C1861" t="s">
        <v>770</v>
      </c>
      <c r="D1861" t="s">
        <v>771</v>
      </c>
      <c r="E1861" t="s">
        <v>772</v>
      </c>
      <c r="F1861" t="s">
        <v>773</v>
      </c>
      <c r="G1861" s="1">
        <v>115.5424024128165</v>
      </c>
      <c r="H1861" s="1">
        <v>312.20999999999998</v>
      </c>
      <c r="I1861" s="2">
        <v>36073.493457305427</v>
      </c>
      <c r="J1861" s="3">
        <v>2.8931506933508001E-3</v>
      </c>
      <c r="K1861" s="4">
        <v>12468584.35</v>
      </c>
      <c r="L1861" s="5">
        <v>575001</v>
      </c>
      <c r="M1861" s="6">
        <v>21.68445681</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ref="S1861:S1924" si="29">IF(ISNUMBER(N1861),Q1861*N1861,IF(ISNUMBER(R1861),J1861*R1861," "))</f>
        <v xml:space="preserve"> </v>
      </c>
      <c r="AB1861" s="8" t="s">
        <v>744</v>
      </c>
      <c r="AG1861">
        <v>5.176E-3</v>
      </c>
    </row>
    <row r="1862" spans="1:33" x14ac:dyDescent="0.25">
      <c r="A1862" t="s">
        <v>4343</v>
      </c>
      <c r="B1862" t="s">
        <v>774</v>
      </c>
      <c r="C1862" t="s">
        <v>775</v>
      </c>
      <c r="D1862" t="s">
        <v>776</v>
      </c>
      <c r="E1862" t="s">
        <v>777</v>
      </c>
      <c r="G1862" s="1">
        <v>243.535237774271</v>
      </c>
      <c r="H1862" s="1">
        <v>128.49</v>
      </c>
      <c r="I1862" s="2">
        <v>31291.842701616079</v>
      </c>
      <c r="J1862" s="3">
        <v>2.5096548111026001E-3</v>
      </c>
      <c r="K1862" s="4">
        <v>12468584.35</v>
      </c>
      <c r="L1862" s="5">
        <v>575001</v>
      </c>
      <c r="M1862" s="6">
        <v>21.68445681</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744</v>
      </c>
      <c r="AG1862">
        <v>5.176E-3</v>
      </c>
    </row>
    <row r="1863" spans="1:33" x14ac:dyDescent="0.25">
      <c r="A1863" t="s">
        <v>4343</v>
      </c>
      <c r="B1863" t="s">
        <v>778</v>
      </c>
      <c r="C1863" t="s">
        <v>779</v>
      </c>
      <c r="D1863" t="s">
        <v>780</v>
      </c>
      <c r="E1863" t="s">
        <v>781</v>
      </c>
      <c r="F1863" t="s">
        <v>782</v>
      </c>
      <c r="G1863" s="1">
        <v>2231.8999019632179</v>
      </c>
      <c r="H1863" s="1">
        <v>16.05</v>
      </c>
      <c r="I1863" s="2">
        <v>35821.993426509653</v>
      </c>
      <c r="J1863" s="3">
        <v>2.8729799968438001E-3</v>
      </c>
      <c r="K1863" s="4">
        <v>12468584.35</v>
      </c>
      <c r="L1863" s="5">
        <v>575001</v>
      </c>
      <c r="M1863" s="6">
        <v>21.68445681</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744</v>
      </c>
      <c r="AG1863">
        <v>5.176E-3</v>
      </c>
    </row>
    <row r="1864" spans="1:33" x14ac:dyDescent="0.25">
      <c r="A1864" t="s">
        <v>4343</v>
      </c>
      <c r="B1864" t="s">
        <v>783</v>
      </c>
      <c r="C1864" t="s">
        <v>784</v>
      </c>
      <c r="D1864" t="s">
        <v>785</v>
      </c>
      <c r="E1864" t="s">
        <v>786</v>
      </c>
      <c r="G1864" s="1">
        <v>3330.3769525771881</v>
      </c>
      <c r="H1864" s="1">
        <v>10.050000000000001</v>
      </c>
      <c r="I1864" s="2">
        <v>33470.288373400741</v>
      </c>
      <c r="J1864" s="3">
        <v>2.6843695670551999E-3</v>
      </c>
      <c r="K1864" s="4">
        <v>12468584.35</v>
      </c>
      <c r="L1864" s="5">
        <v>575001</v>
      </c>
      <c r="M1864" s="6">
        <v>21.68445681</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744</v>
      </c>
      <c r="AG1864">
        <v>5.176E-3</v>
      </c>
    </row>
    <row r="1865" spans="1:33" x14ac:dyDescent="0.25">
      <c r="A1865" t="s">
        <v>4343</v>
      </c>
      <c r="B1865" t="s">
        <v>787</v>
      </c>
      <c r="C1865" t="s">
        <v>788</v>
      </c>
      <c r="D1865" t="s">
        <v>789</v>
      </c>
      <c r="E1865" t="s">
        <v>790</v>
      </c>
      <c r="G1865" s="1">
        <v>89.737305383023681</v>
      </c>
      <c r="H1865" s="1">
        <v>377.46</v>
      </c>
      <c r="I1865" s="2">
        <v>33872.243289876118</v>
      </c>
      <c r="J1865" s="3">
        <v>2.7166069811185999E-3</v>
      </c>
      <c r="K1865" s="4">
        <v>12468584.35</v>
      </c>
      <c r="L1865" s="5">
        <v>575001</v>
      </c>
      <c r="M1865" s="6">
        <v>21.68445681</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744</v>
      </c>
      <c r="AG1865">
        <v>5.176E-3</v>
      </c>
    </row>
    <row r="1866" spans="1:33" x14ac:dyDescent="0.25">
      <c r="A1866" t="s">
        <v>4343</v>
      </c>
      <c r="B1866" t="s">
        <v>791</v>
      </c>
      <c r="C1866" t="s">
        <v>792</v>
      </c>
      <c r="D1866" t="s">
        <v>793</v>
      </c>
      <c r="E1866" t="s">
        <v>794</v>
      </c>
      <c r="F1866" t="s">
        <v>795</v>
      </c>
      <c r="G1866" s="1">
        <v>482.65003201582527</v>
      </c>
      <c r="H1866" s="1">
        <v>69.709999999999994</v>
      </c>
      <c r="I1866" s="2">
        <v>33645.533731823183</v>
      </c>
      <c r="J1866" s="3">
        <v>2.6984245193659999E-3</v>
      </c>
      <c r="K1866" s="4">
        <v>12468584.35</v>
      </c>
      <c r="L1866" s="5">
        <v>575001</v>
      </c>
      <c r="M1866" s="6">
        <v>21.68445681</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744</v>
      </c>
      <c r="AG1866">
        <v>5.176E-3</v>
      </c>
    </row>
    <row r="1867" spans="1:33" x14ac:dyDescent="0.25">
      <c r="A1867" t="s">
        <v>4343</v>
      </c>
      <c r="B1867" t="s">
        <v>796</v>
      </c>
      <c r="C1867" t="s">
        <v>797</v>
      </c>
      <c r="D1867" t="s">
        <v>798</v>
      </c>
      <c r="E1867" t="s">
        <v>799</v>
      </c>
      <c r="F1867" t="s">
        <v>800</v>
      </c>
      <c r="G1867" s="1">
        <v>206.48177230395169</v>
      </c>
      <c r="H1867" s="1">
        <v>222.43</v>
      </c>
      <c r="I1867" s="2">
        <v>45927.74061356797</v>
      </c>
      <c r="J1867" s="3">
        <v>3.6834767544053999E-3</v>
      </c>
      <c r="K1867" s="4">
        <v>12468584.35</v>
      </c>
      <c r="L1867" s="5">
        <v>575001</v>
      </c>
      <c r="M1867" s="6">
        <v>21.68445681</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744</v>
      </c>
      <c r="AG1867">
        <v>5.176E-3</v>
      </c>
    </row>
    <row r="1868" spans="1:33" x14ac:dyDescent="0.25">
      <c r="A1868" t="s">
        <v>4343</v>
      </c>
      <c r="B1868" t="s">
        <v>801</v>
      </c>
      <c r="C1868" t="s">
        <v>802</v>
      </c>
      <c r="D1868" t="s">
        <v>803</v>
      </c>
      <c r="E1868" t="s">
        <v>804</v>
      </c>
      <c r="F1868" t="s">
        <v>805</v>
      </c>
      <c r="G1868" s="1">
        <v>1641.1030228932079</v>
      </c>
      <c r="H1868" s="1">
        <v>22.01</v>
      </c>
      <c r="I1868" s="2">
        <v>36120.677533879512</v>
      </c>
      <c r="J1868" s="3">
        <v>2.8969349302175999E-3</v>
      </c>
      <c r="K1868" s="4">
        <v>12468584.35</v>
      </c>
      <c r="L1868" s="5">
        <v>575001</v>
      </c>
      <c r="M1868" s="6">
        <v>21.68445681</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744</v>
      </c>
      <c r="AG1868">
        <v>5.176E-3</v>
      </c>
    </row>
    <row r="1869" spans="1:33" x14ac:dyDescent="0.25">
      <c r="A1869" t="s">
        <v>4343</v>
      </c>
      <c r="B1869" t="s">
        <v>806</v>
      </c>
      <c r="C1869" t="s">
        <v>807</v>
      </c>
      <c r="D1869" t="s">
        <v>808</v>
      </c>
      <c r="E1869" t="s">
        <v>809</v>
      </c>
      <c r="F1869" t="s">
        <v>810</v>
      </c>
      <c r="G1869" s="1">
        <v>172.13604003608501</v>
      </c>
      <c r="H1869" s="1">
        <v>182.62</v>
      </c>
      <c r="I1869" s="2">
        <v>31435.483631389849</v>
      </c>
      <c r="J1869" s="3">
        <v>2.5211750387196001E-3</v>
      </c>
      <c r="K1869" s="4">
        <v>12468584.35</v>
      </c>
      <c r="L1869" s="5">
        <v>575001</v>
      </c>
      <c r="M1869" s="6">
        <v>21.68445681</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744</v>
      </c>
      <c r="AG1869">
        <v>5.176E-3</v>
      </c>
    </row>
    <row r="1870" spans="1:33" x14ac:dyDescent="0.25">
      <c r="A1870" t="s">
        <v>4343</v>
      </c>
      <c r="B1870" t="s">
        <v>811</v>
      </c>
      <c r="C1870" t="s">
        <v>812</v>
      </c>
      <c r="D1870" t="s">
        <v>813</v>
      </c>
      <c r="E1870" t="s">
        <v>814</v>
      </c>
      <c r="F1870" t="s">
        <v>815</v>
      </c>
      <c r="G1870" s="1">
        <v>10.952898008160309</v>
      </c>
      <c r="H1870" s="1">
        <v>3459</v>
      </c>
      <c r="I1870" s="2">
        <v>37886.074210226529</v>
      </c>
      <c r="J1870" s="3">
        <v>3.0385225095924001E-3</v>
      </c>
      <c r="K1870" s="4">
        <v>12468584.35</v>
      </c>
      <c r="L1870" s="5">
        <v>575001</v>
      </c>
      <c r="M1870" s="6">
        <v>21.68445681</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744</v>
      </c>
      <c r="AG1870">
        <v>5.176E-3</v>
      </c>
    </row>
    <row r="1871" spans="1:33" x14ac:dyDescent="0.25">
      <c r="A1871" t="s">
        <v>4343</v>
      </c>
      <c r="B1871" t="s">
        <v>816</v>
      </c>
      <c r="C1871" t="s">
        <v>817</v>
      </c>
      <c r="D1871" t="s">
        <v>818</v>
      </c>
      <c r="E1871" t="s">
        <v>819</v>
      </c>
      <c r="G1871" s="1">
        <v>746.74127678385446</v>
      </c>
      <c r="H1871" s="1">
        <v>56.51</v>
      </c>
      <c r="I1871" s="2">
        <v>42198.349551055617</v>
      </c>
      <c r="J1871" s="3">
        <v>3.3843737481757999E-3</v>
      </c>
      <c r="K1871" s="4">
        <v>12468584.35</v>
      </c>
      <c r="L1871" s="5">
        <v>575001</v>
      </c>
      <c r="M1871" s="6">
        <v>21.68445681</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744</v>
      </c>
      <c r="AG1871">
        <v>5.176E-3</v>
      </c>
    </row>
    <row r="1872" spans="1:33" x14ac:dyDescent="0.25">
      <c r="A1872" t="s">
        <v>4343</v>
      </c>
      <c r="B1872" t="s">
        <v>820</v>
      </c>
      <c r="C1872" t="s">
        <v>821</v>
      </c>
      <c r="D1872" t="s">
        <v>822</v>
      </c>
      <c r="E1872" t="s">
        <v>823</v>
      </c>
      <c r="F1872" t="s">
        <v>824</v>
      </c>
      <c r="G1872" s="1">
        <v>98.07652063683085</v>
      </c>
      <c r="H1872" s="1">
        <v>333.1</v>
      </c>
      <c r="I1872" s="2">
        <v>32669.28902412836</v>
      </c>
      <c r="J1872" s="3">
        <v>2.6201281642794002E-3</v>
      </c>
      <c r="K1872" s="4">
        <v>12468584.35</v>
      </c>
      <c r="L1872" s="5">
        <v>575001</v>
      </c>
      <c r="M1872" s="6">
        <v>21.68445681</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744</v>
      </c>
      <c r="AG1872">
        <v>5.176E-3</v>
      </c>
    </row>
    <row r="1873" spans="1:33" x14ac:dyDescent="0.25">
      <c r="A1873" t="s">
        <v>4343</v>
      </c>
      <c r="B1873" t="s">
        <v>825</v>
      </c>
      <c r="C1873" t="s">
        <v>826</v>
      </c>
      <c r="D1873" t="s">
        <v>827</v>
      </c>
      <c r="E1873" t="s">
        <v>828</v>
      </c>
      <c r="F1873" t="s">
        <v>829</v>
      </c>
      <c r="G1873" s="1">
        <v>149.42697869858969</v>
      </c>
      <c r="H1873" s="1">
        <v>240.59</v>
      </c>
      <c r="I1873" s="2">
        <v>35950.636805093687</v>
      </c>
      <c r="J1873" s="3">
        <v>2.8832973973580002E-3</v>
      </c>
      <c r="K1873" s="4">
        <v>12468584.35</v>
      </c>
      <c r="L1873" s="5">
        <v>575001</v>
      </c>
      <c r="M1873" s="6">
        <v>21.68445681</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744</v>
      </c>
      <c r="AG1873">
        <v>5.176E-3</v>
      </c>
    </row>
    <row r="1874" spans="1:33" x14ac:dyDescent="0.25">
      <c r="A1874" t="s">
        <v>4343</v>
      </c>
      <c r="B1874" t="s">
        <v>830</v>
      </c>
      <c r="C1874" t="s">
        <v>831</v>
      </c>
      <c r="D1874" t="s">
        <v>832</v>
      </c>
      <c r="E1874" t="s">
        <v>833</v>
      </c>
      <c r="F1874" t="s">
        <v>834</v>
      </c>
      <c r="G1874" s="1">
        <v>309.28199111253218</v>
      </c>
      <c r="H1874" s="1">
        <v>105.91</v>
      </c>
      <c r="I1874" s="2">
        <v>32756.055678728291</v>
      </c>
      <c r="J1874" s="3">
        <v>2.6270869859198001E-3</v>
      </c>
      <c r="K1874" s="4">
        <v>12468584.35</v>
      </c>
      <c r="L1874" s="5">
        <v>575001</v>
      </c>
      <c r="M1874" s="6">
        <v>21.68445681</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744</v>
      </c>
      <c r="AG1874">
        <v>5.176E-3</v>
      </c>
    </row>
    <row r="1875" spans="1:33" x14ac:dyDescent="0.25">
      <c r="A1875" t="s">
        <v>4343</v>
      </c>
      <c r="B1875" t="s">
        <v>835</v>
      </c>
      <c r="C1875" t="s">
        <v>836</v>
      </c>
      <c r="D1875" t="s">
        <v>837</v>
      </c>
      <c r="E1875" t="s">
        <v>838</v>
      </c>
      <c r="F1875" t="s">
        <v>839</v>
      </c>
      <c r="G1875" s="1">
        <v>730.55303301526135</v>
      </c>
      <c r="H1875" s="1">
        <v>46.7</v>
      </c>
      <c r="I1875" s="2">
        <v>34116.82664181271</v>
      </c>
      <c r="J1875" s="3">
        <v>2.7362229491444002E-3</v>
      </c>
      <c r="K1875" s="4">
        <v>12468584.35</v>
      </c>
      <c r="L1875" s="5">
        <v>575001</v>
      </c>
      <c r="M1875" s="6">
        <v>21.68445681</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744</v>
      </c>
      <c r="AG1875">
        <v>5.176E-3</v>
      </c>
    </row>
    <row r="1876" spans="1:33" x14ac:dyDescent="0.25">
      <c r="A1876" t="s">
        <v>4343</v>
      </c>
      <c r="B1876" t="s">
        <v>840</v>
      </c>
      <c r="C1876" t="s">
        <v>841</v>
      </c>
      <c r="D1876" t="s">
        <v>842</v>
      </c>
      <c r="E1876" t="s">
        <v>843</v>
      </c>
      <c r="F1876" t="s">
        <v>844</v>
      </c>
      <c r="G1876" s="1">
        <v>72.296458528537968</v>
      </c>
      <c r="H1876" s="1">
        <v>386.36</v>
      </c>
      <c r="I1876" s="2">
        <v>27932.459717085931</v>
      </c>
      <c r="J1876" s="3">
        <v>2.2402270324365999E-3</v>
      </c>
      <c r="K1876" s="4">
        <v>12468584.35</v>
      </c>
      <c r="L1876" s="5">
        <v>575001</v>
      </c>
      <c r="M1876" s="6">
        <v>21.68445681</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744</v>
      </c>
      <c r="AG1876">
        <v>5.176E-3</v>
      </c>
    </row>
    <row r="1877" spans="1:33" x14ac:dyDescent="0.25">
      <c r="A1877" t="s">
        <v>4343</v>
      </c>
      <c r="B1877" t="s">
        <v>845</v>
      </c>
      <c r="C1877" t="s">
        <v>846</v>
      </c>
      <c r="D1877" t="s">
        <v>847</v>
      </c>
      <c r="E1877" t="s">
        <v>848</v>
      </c>
      <c r="F1877" t="s">
        <v>849</v>
      </c>
      <c r="G1877" s="1">
        <v>169.58036194988529</v>
      </c>
      <c r="H1877" s="1">
        <v>209.19</v>
      </c>
      <c r="I1877" s="2">
        <v>35474.515916296506</v>
      </c>
      <c r="J1877" s="3">
        <v>2.845111756115E-3</v>
      </c>
      <c r="K1877" s="4">
        <v>12468584.35</v>
      </c>
      <c r="L1877" s="5">
        <v>575001</v>
      </c>
      <c r="M1877" s="6">
        <v>21.68445681</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744</v>
      </c>
      <c r="AG1877">
        <v>5.176E-3</v>
      </c>
    </row>
    <row r="1878" spans="1:33" x14ac:dyDescent="0.25">
      <c r="A1878" t="s">
        <v>4343</v>
      </c>
      <c r="B1878" t="s">
        <v>850</v>
      </c>
      <c r="C1878" t="s">
        <v>851</v>
      </c>
      <c r="D1878" t="s">
        <v>852</v>
      </c>
      <c r="E1878" t="s">
        <v>853</v>
      </c>
      <c r="F1878" t="s">
        <v>854</v>
      </c>
      <c r="G1878" s="1">
        <v>378.77215054990683</v>
      </c>
      <c r="H1878" s="1">
        <v>85.42</v>
      </c>
      <c r="I1878" s="2">
        <v>32354.717099973041</v>
      </c>
      <c r="J1878" s="3">
        <v>2.5948990031072002E-3</v>
      </c>
      <c r="K1878" s="4">
        <v>12468584.35</v>
      </c>
      <c r="L1878" s="5">
        <v>575001</v>
      </c>
      <c r="M1878" s="6">
        <v>21.68445681</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744</v>
      </c>
      <c r="AG1878">
        <v>5.176E-3</v>
      </c>
    </row>
    <row r="1879" spans="1:33" x14ac:dyDescent="0.25">
      <c r="A1879" t="s">
        <v>4343</v>
      </c>
      <c r="B1879" t="s">
        <v>855</v>
      </c>
      <c r="C1879" t="s">
        <v>856</v>
      </c>
      <c r="D1879" t="s">
        <v>857</v>
      </c>
      <c r="E1879" t="s">
        <v>858</v>
      </c>
      <c r="F1879" t="s">
        <v>859</v>
      </c>
      <c r="G1879" s="1">
        <v>312.2039200252911</v>
      </c>
      <c r="H1879" s="1">
        <v>105.98</v>
      </c>
      <c r="I1879" s="2">
        <v>33087.371444280347</v>
      </c>
      <c r="J1879" s="3">
        <v>2.6536590294054E-3</v>
      </c>
      <c r="K1879" s="4">
        <v>12468584.35</v>
      </c>
      <c r="L1879" s="5">
        <v>575001</v>
      </c>
      <c r="M1879" s="6">
        <v>21.68445681</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744</v>
      </c>
      <c r="AG1879">
        <v>5.176E-3</v>
      </c>
    </row>
    <row r="1880" spans="1:33" x14ac:dyDescent="0.25">
      <c r="A1880" t="s">
        <v>4343</v>
      </c>
      <c r="B1880" t="s">
        <v>860</v>
      </c>
      <c r="C1880" t="s">
        <v>861</v>
      </c>
      <c r="D1880" t="s">
        <v>862</v>
      </c>
      <c r="E1880" t="s">
        <v>863</v>
      </c>
      <c r="F1880" t="s">
        <v>864</v>
      </c>
      <c r="G1880" s="1">
        <v>105.8611032776752</v>
      </c>
      <c r="H1880" s="1">
        <v>291.45999999999998</v>
      </c>
      <c r="I1880" s="2">
        <v>30854.27716131122</v>
      </c>
      <c r="J1880" s="3">
        <v>2.4745613692152002E-3</v>
      </c>
      <c r="K1880" s="4">
        <v>12468584.35</v>
      </c>
      <c r="L1880" s="5">
        <v>575001</v>
      </c>
      <c r="M1880" s="6">
        <v>21.68445681</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744</v>
      </c>
      <c r="AG1880">
        <v>5.176E-3</v>
      </c>
    </row>
    <row r="1881" spans="1:33" x14ac:dyDescent="0.25">
      <c r="A1881" t="s">
        <v>4343</v>
      </c>
      <c r="B1881" t="s">
        <v>865</v>
      </c>
      <c r="C1881" t="s">
        <v>866</v>
      </c>
      <c r="D1881" t="s">
        <v>867</v>
      </c>
      <c r="E1881" t="s">
        <v>868</v>
      </c>
      <c r="F1881" t="s">
        <v>869</v>
      </c>
      <c r="G1881" s="1">
        <v>800.66939753129259</v>
      </c>
      <c r="H1881" s="1">
        <v>54.64</v>
      </c>
      <c r="I1881" s="2">
        <v>43748.575881109828</v>
      </c>
      <c r="J1881" s="3">
        <v>3.5087043286601998E-3</v>
      </c>
      <c r="K1881" s="4">
        <v>12468584.35</v>
      </c>
      <c r="L1881" s="5">
        <v>575001</v>
      </c>
      <c r="M1881" s="6">
        <v>21.68445681</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744</v>
      </c>
      <c r="AG1881">
        <v>5.176E-3</v>
      </c>
    </row>
    <row r="1882" spans="1:33" x14ac:dyDescent="0.25">
      <c r="A1882" t="s">
        <v>4343</v>
      </c>
      <c r="B1882" t="s">
        <v>870</v>
      </c>
      <c r="C1882" t="s">
        <v>871</v>
      </c>
      <c r="D1882" t="s">
        <v>872</v>
      </c>
      <c r="E1882" t="s">
        <v>873</v>
      </c>
      <c r="F1882" t="s">
        <v>874</v>
      </c>
      <c r="G1882" s="1">
        <v>592.35060987372538</v>
      </c>
      <c r="H1882" s="1">
        <v>61.34</v>
      </c>
      <c r="I1882" s="2">
        <v>36334.78640965432</v>
      </c>
      <c r="J1882" s="3">
        <v>2.9141067975094002E-3</v>
      </c>
      <c r="K1882" s="4">
        <v>12468584.35</v>
      </c>
      <c r="L1882" s="5">
        <v>575001</v>
      </c>
      <c r="M1882" s="6">
        <v>21.68445681</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744</v>
      </c>
      <c r="AG1882">
        <v>5.176E-3</v>
      </c>
    </row>
    <row r="1883" spans="1:33" x14ac:dyDescent="0.25">
      <c r="A1883" t="s">
        <v>4343</v>
      </c>
      <c r="B1883" t="s">
        <v>875</v>
      </c>
      <c r="C1883" t="s">
        <v>876</v>
      </c>
      <c r="D1883" t="s">
        <v>877</v>
      </c>
      <c r="E1883" t="s">
        <v>878</v>
      </c>
      <c r="F1883" t="s">
        <v>879</v>
      </c>
      <c r="G1883" s="1">
        <v>441.40129293153069</v>
      </c>
      <c r="H1883" s="1">
        <v>83.54</v>
      </c>
      <c r="I1883" s="2">
        <v>36874.664011500077</v>
      </c>
      <c r="J1883" s="3">
        <v>2.9574058270295999E-3</v>
      </c>
      <c r="K1883" s="4">
        <v>12468584.35</v>
      </c>
      <c r="L1883" s="5">
        <v>575001</v>
      </c>
      <c r="M1883" s="6">
        <v>21.68445681</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744</v>
      </c>
      <c r="AG1883">
        <v>5.176E-3</v>
      </c>
    </row>
    <row r="1884" spans="1:33" x14ac:dyDescent="0.25">
      <c r="A1884" t="s">
        <v>4343</v>
      </c>
      <c r="B1884" t="s">
        <v>880</v>
      </c>
      <c r="C1884" t="s">
        <v>881</v>
      </c>
      <c r="D1884" t="s">
        <v>882</v>
      </c>
      <c r="E1884" t="s">
        <v>883</v>
      </c>
      <c r="F1884" t="s">
        <v>884</v>
      </c>
      <c r="G1884" s="1">
        <v>613.38010549639523</v>
      </c>
      <c r="H1884" s="1">
        <v>63.86</v>
      </c>
      <c r="I1884" s="2">
        <v>39170.453536999798</v>
      </c>
      <c r="J1884" s="3">
        <v>3.1415317438983998E-3</v>
      </c>
      <c r="K1884" s="4">
        <v>12468584.35</v>
      </c>
      <c r="L1884" s="5">
        <v>575001</v>
      </c>
      <c r="M1884" s="6">
        <v>21.68445681</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744</v>
      </c>
      <c r="AG1884">
        <v>5.176E-3</v>
      </c>
    </row>
    <row r="1885" spans="1:33" x14ac:dyDescent="0.25">
      <c r="A1885" t="s">
        <v>4343</v>
      </c>
      <c r="B1885" t="s">
        <v>885</v>
      </c>
      <c r="C1885" t="s">
        <v>886</v>
      </c>
      <c r="D1885" t="s">
        <v>887</v>
      </c>
      <c r="E1885" t="s">
        <v>888</v>
      </c>
      <c r="F1885" t="s">
        <v>889</v>
      </c>
      <c r="G1885" s="1">
        <v>193.76328443674191</v>
      </c>
      <c r="H1885" s="1">
        <v>169.49</v>
      </c>
      <c r="I1885" s="2">
        <v>32840.939079183387</v>
      </c>
      <c r="J1885" s="3">
        <v>2.6338947676272E-3</v>
      </c>
      <c r="K1885" s="4">
        <v>12468584.35</v>
      </c>
      <c r="L1885" s="5">
        <v>575001</v>
      </c>
      <c r="M1885" s="6">
        <v>21.68445681</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744</v>
      </c>
      <c r="AG1885">
        <v>5.176E-3</v>
      </c>
    </row>
    <row r="1886" spans="1:33" x14ac:dyDescent="0.25">
      <c r="A1886" t="s">
        <v>4343</v>
      </c>
      <c r="B1886" t="s">
        <v>890</v>
      </c>
      <c r="C1886" t="s">
        <v>891</v>
      </c>
      <c r="D1886" t="s">
        <v>892</v>
      </c>
      <c r="E1886" t="s">
        <v>893</v>
      </c>
      <c r="F1886" t="s">
        <v>894</v>
      </c>
      <c r="G1886" s="1">
        <v>806.93353918888624</v>
      </c>
      <c r="H1886" s="1">
        <v>37.96</v>
      </c>
      <c r="I1886" s="2">
        <v>30631.197147610121</v>
      </c>
      <c r="J1886" s="3">
        <v>2.4566700026062002E-3</v>
      </c>
      <c r="K1886" s="4">
        <v>12468584.35</v>
      </c>
      <c r="L1886" s="5">
        <v>575001</v>
      </c>
      <c r="M1886" s="6">
        <v>21.68445681</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744</v>
      </c>
      <c r="AG1886">
        <v>5.176E-3</v>
      </c>
    </row>
    <row r="1887" spans="1:33" x14ac:dyDescent="0.25">
      <c r="A1887" t="s">
        <v>4343</v>
      </c>
      <c r="B1887" t="s">
        <v>895</v>
      </c>
      <c r="C1887" t="s">
        <v>896</v>
      </c>
      <c r="D1887" t="s">
        <v>897</v>
      </c>
      <c r="E1887" t="s">
        <v>898</v>
      </c>
      <c r="F1887" t="s">
        <v>899</v>
      </c>
      <c r="G1887" s="1">
        <v>189.43876007136021</v>
      </c>
      <c r="H1887" s="1">
        <v>163.34</v>
      </c>
      <c r="I1887" s="2">
        <v>30942.927070055968</v>
      </c>
      <c r="J1887" s="3">
        <v>2.4816712307886E-3</v>
      </c>
      <c r="K1887" s="4">
        <v>12468584.35</v>
      </c>
      <c r="L1887" s="5">
        <v>575001</v>
      </c>
      <c r="M1887" s="6">
        <v>21.68445681</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744</v>
      </c>
      <c r="AG1887">
        <v>5.176E-3</v>
      </c>
    </row>
    <row r="1888" spans="1:33" x14ac:dyDescent="0.25">
      <c r="A1888" t="s">
        <v>4343</v>
      </c>
      <c r="B1888" t="s">
        <v>900</v>
      </c>
      <c r="C1888" t="s">
        <v>901</v>
      </c>
      <c r="D1888" t="s">
        <v>902</v>
      </c>
      <c r="E1888" t="s">
        <v>903</v>
      </c>
      <c r="F1888" t="s">
        <v>904</v>
      </c>
      <c r="G1888" s="1">
        <v>79.075487046524316</v>
      </c>
      <c r="H1888" s="1">
        <v>465.93</v>
      </c>
      <c r="I1888" s="2">
        <v>36843.641679587083</v>
      </c>
      <c r="J1888" s="3">
        <v>2.9549177874059998E-3</v>
      </c>
      <c r="K1888" s="4">
        <v>12468584.35</v>
      </c>
      <c r="L1888" s="5">
        <v>575001</v>
      </c>
      <c r="M1888" s="6">
        <v>21.68445681</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744</v>
      </c>
      <c r="AG1888">
        <v>5.176E-3</v>
      </c>
    </row>
    <row r="1889" spans="1:33" x14ac:dyDescent="0.25">
      <c r="A1889" t="s">
        <v>4343</v>
      </c>
      <c r="B1889" t="s">
        <v>905</v>
      </c>
      <c r="C1889" t="s">
        <v>906</v>
      </c>
      <c r="D1889" t="s">
        <v>907</v>
      </c>
      <c r="E1889" t="s">
        <v>908</v>
      </c>
      <c r="F1889" t="s">
        <v>909</v>
      </c>
      <c r="G1889" s="1">
        <v>138.78840819972879</v>
      </c>
      <c r="H1889" s="1">
        <v>248.84</v>
      </c>
      <c r="I1889" s="2">
        <v>34536.107496420518</v>
      </c>
      <c r="J1889" s="3">
        <v>2.7698499305914E-3</v>
      </c>
      <c r="K1889" s="4">
        <v>12468584.35</v>
      </c>
      <c r="L1889" s="5">
        <v>575001</v>
      </c>
      <c r="M1889" s="6">
        <v>21.68445681</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744</v>
      </c>
      <c r="AG1889">
        <v>5.176E-3</v>
      </c>
    </row>
    <row r="1890" spans="1:33" x14ac:dyDescent="0.25">
      <c r="A1890" t="s">
        <v>4343</v>
      </c>
      <c r="B1890" t="s">
        <v>910</v>
      </c>
      <c r="C1890" t="s">
        <v>911</v>
      </c>
      <c r="D1890" t="s">
        <v>912</v>
      </c>
      <c r="E1890" t="s">
        <v>913</v>
      </c>
      <c r="F1890" t="s">
        <v>914</v>
      </c>
      <c r="G1890" s="1">
        <v>406.74542351737102</v>
      </c>
      <c r="H1890" s="1">
        <v>51.72</v>
      </c>
      <c r="I1890" s="2">
        <v>21036.873304318429</v>
      </c>
      <c r="J1890" s="3">
        <v>1.6871901984862E-3</v>
      </c>
      <c r="K1890" s="4">
        <v>12468584.35</v>
      </c>
      <c r="L1890" s="5">
        <v>575001</v>
      </c>
      <c r="M1890" s="6">
        <v>21.68445681</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744</v>
      </c>
      <c r="AG1890">
        <v>5.176E-3</v>
      </c>
    </row>
    <row r="1891" spans="1:33" x14ac:dyDescent="0.25">
      <c r="A1891" t="s">
        <v>4343</v>
      </c>
      <c r="B1891" t="s">
        <v>915</v>
      </c>
      <c r="C1891" t="s">
        <v>916</v>
      </c>
      <c r="D1891" t="s">
        <v>917</v>
      </c>
      <c r="E1891" t="s">
        <v>918</v>
      </c>
      <c r="F1891" t="s">
        <v>919</v>
      </c>
      <c r="G1891" s="1">
        <v>84.944609685929095</v>
      </c>
      <c r="H1891" s="1">
        <v>401.98</v>
      </c>
      <c r="I1891" s="2">
        <v>34146.034201549781</v>
      </c>
      <c r="J1891" s="3">
        <v>2.7385654411961999E-3</v>
      </c>
      <c r="K1891" s="4">
        <v>12468584.35</v>
      </c>
      <c r="L1891" s="5">
        <v>575001</v>
      </c>
      <c r="M1891" s="6">
        <v>21.68445681</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744</v>
      </c>
      <c r="AG1891">
        <v>5.176E-3</v>
      </c>
    </row>
    <row r="1892" spans="1:33" x14ac:dyDescent="0.25">
      <c r="A1892" t="s">
        <v>4343</v>
      </c>
      <c r="B1892" t="s">
        <v>920</v>
      </c>
      <c r="C1892" t="s">
        <v>921</v>
      </c>
      <c r="D1892" t="s">
        <v>922</v>
      </c>
      <c r="E1892" t="s">
        <v>923</v>
      </c>
      <c r="F1892" t="s">
        <v>924</v>
      </c>
      <c r="G1892" s="1">
        <v>37.929147614162353</v>
      </c>
      <c r="H1892" s="1">
        <v>924.28</v>
      </c>
      <c r="I1892" s="2">
        <v>35057.152556817979</v>
      </c>
      <c r="J1892" s="3">
        <v>2.8116385607816E-3</v>
      </c>
      <c r="K1892" s="4">
        <v>12468584.35</v>
      </c>
      <c r="L1892" s="5">
        <v>575001</v>
      </c>
      <c r="M1892" s="6">
        <v>21.68445681</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744</v>
      </c>
      <c r="AG1892">
        <v>5.176E-3</v>
      </c>
    </row>
    <row r="1893" spans="1:33" x14ac:dyDescent="0.25">
      <c r="A1893" t="s">
        <v>4343</v>
      </c>
      <c r="B1893" t="s">
        <v>925</v>
      </c>
      <c r="C1893" t="s">
        <v>926</v>
      </c>
      <c r="D1893" t="s">
        <v>927</v>
      </c>
      <c r="E1893" t="s">
        <v>928</v>
      </c>
      <c r="F1893" t="s">
        <v>929</v>
      </c>
      <c r="G1893" s="1">
        <v>1212.5563292692</v>
      </c>
      <c r="H1893" s="1">
        <v>25.35</v>
      </c>
      <c r="I1893" s="2">
        <v>30738.30294697421</v>
      </c>
      <c r="J1893" s="3">
        <v>2.4652600555230002E-3</v>
      </c>
      <c r="K1893" s="4">
        <v>12468584.35</v>
      </c>
      <c r="L1893" s="5">
        <v>575001</v>
      </c>
      <c r="M1893" s="6">
        <v>21.68445681</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744</v>
      </c>
      <c r="AG1893">
        <v>5.176E-3</v>
      </c>
    </row>
    <row r="1894" spans="1:33" x14ac:dyDescent="0.25">
      <c r="A1894" t="s">
        <v>4343</v>
      </c>
      <c r="B1894" t="s">
        <v>930</v>
      </c>
      <c r="C1894" t="s">
        <v>931</v>
      </c>
      <c r="D1894" t="s">
        <v>932</v>
      </c>
      <c r="E1894" t="s">
        <v>933</v>
      </c>
      <c r="F1894" t="s">
        <v>934</v>
      </c>
      <c r="G1894" s="1">
        <v>161.37138848610729</v>
      </c>
      <c r="H1894" s="1">
        <v>214.22</v>
      </c>
      <c r="I1894" s="2">
        <v>34568.978841493903</v>
      </c>
      <c r="J1894" s="3">
        <v>2.7724862639673998E-3</v>
      </c>
      <c r="K1894" s="4">
        <v>12468584.35</v>
      </c>
      <c r="L1894" s="5">
        <v>575001</v>
      </c>
      <c r="M1894" s="6">
        <v>21.68445681</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744</v>
      </c>
      <c r="AG1894">
        <v>5.176E-3</v>
      </c>
    </row>
    <row r="1895" spans="1:33" x14ac:dyDescent="0.25">
      <c r="A1895" t="s">
        <v>4343</v>
      </c>
      <c r="B1895" t="s">
        <v>935</v>
      </c>
      <c r="C1895" t="s">
        <v>936</v>
      </c>
      <c r="D1895" t="s">
        <v>937</v>
      </c>
      <c r="E1895" t="s">
        <v>938</v>
      </c>
      <c r="F1895" t="s">
        <v>939</v>
      </c>
      <c r="G1895" s="1">
        <v>76.482997695672324</v>
      </c>
      <c r="H1895" s="1">
        <v>425.06</v>
      </c>
      <c r="I1895" s="2">
        <v>32509.86300052248</v>
      </c>
      <c r="J1895" s="3">
        <v>2.6073419474058001E-3</v>
      </c>
      <c r="K1895" s="4">
        <v>12468584.35</v>
      </c>
      <c r="L1895" s="5">
        <v>575001</v>
      </c>
      <c r="M1895" s="6">
        <v>21.68445681</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744</v>
      </c>
      <c r="AG1895">
        <v>5.176E-3</v>
      </c>
    </row>
    <row r="1896" spans="1:33" x14ac:dyDescent="0.25">
      <c r="A1896" t="s">
        <v>4343</v>
      </c>
      <c r="B1896" t="s">
        <v>940</v>
      </c>
      <c r="C1896" t="s">
        <v>941</v>
      </c>
      <c r="D1896" t="s">
        <v>942</v>
      </c>
      <c r="E1896" t="s">
        <v>943</v>
      </c>
      <c r="G1896" s="1">
        <v>759.91191605223844</v>
      </c>
      <c r="H1896" s="1">
        <v>49.36</v>
      </c>
      <c r="I1896" s="2">
        <v>37509.252176338487</v>
      </c>
      <c r="J1896" s="3">
        <v>3.0083007920893991E-3</v>
      </c>
      <c r="K1896" s="4">
        <v>12468584.35</v>
      </c>
      <c r="L1896" s="5">
        <v>575001</v>
      </c>
      <c r="M1896" s="6">
        <v>21.68445681</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744</v>
      </c>
      <c r="AG1896">
        <v>5.176E-3</v>
      </c>
    </row>
    <row r="1897" spans="1:33" x14ac:dyDescent="0.25">
      <c r="A1897" t="s">
        <v>4343</v>
      </c>
      <c r="B1897" t="s">
        <v>944</v>
      </c>
      <c r="C1897" t="s">
        <v>945</v>
      </c>
      <c r="D1897" t="s">
        <v>946</v>
      </c>
      <c r="E1897" t="s">
        <v>947</v>
      </c>
      <c r="F1897" t="s">
        <v>948</v>
      </c>
      <c r="G1897" s="1">
        <v>538.46636295560688</v>
      </c>
      <c r="H1897" s="1">
        <v>58.91</v>
      </c>
      <c r="I1897" s="2">
        <v>31721.053441714801</v>
      </c>
      <c r="J1897" s="3">
        <v>2.5440781849235998E-3</v>
      </c>
      <c r="K1897" s="4">
        <v>12468584.35</v>
      </c>
      <c r="L1897" s="5">
        <v>575001</v>
      </c>
      <c r="M1897" s="6">
        <v>21.68445681</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744</v>
      </c>
      <c r="AG1897">
        <v>5.176E-3</v>
      </c>
    </row>
    <row r="1898" spans="1:33" x14ac:dyDescent="0.25">
      <c r="A1898" t="s">
        <v>4343</v>
      </c>
      <c r="B1898" t="s">
        <v>949</v>
      </c>
      <c r="C1898" t="s">
        <v>950</v>
      </c>
      <c r="D1898" t="s">
        <v>951</v>
      </c>
      <c r="E1898" t="s">
        <v>952</v>
      </c>
      <c r="F1898" t="s">
        <v>953</v>
      </c>
      <c r="G1898" s="1">
        <v>83.385937998416011</v>
      </c>
      <c r="H1898" s="1">
        <v>411.49</v>
      </c>
      <c r="I1898" s="2">
        <v>34312.479626968197</v>
      </c>
      <c r="J1898" s="3">
        <v>2.7519146250927998E-3</v>
      </c>
      <c r="K1898" s="4">
        <v>12468584.35</v>
      </c>
      <c r="L1898" s="5">
        <v>575001</v>
      </c>
      <c r="M1898" s="6">
        <v>21.68445681</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744</v>
      </c>
      <c r="AG1898">
        <v>5.176E-3</v>
      </c>
    </row>
    <row r="1899" spans="1:33" x14ac:dyDescent="0.25">
      <c r="A1899" t="s">
        <v>4343</v>
      </c>
      <c r="B1899" t="s">
        <v>954</v>
      </c>
      <c r="C1899" t="s">
        <v>955</v>
      </c>
      <c r="D1899" t="s">
        <v>956</v>
      </c>
      <c r="E1899" t="s">
        <v>957</v>
      </c>
      <c r="F1899" t="s">
        <v>958</v>
      </c>
      <c r="G1899" s="1">
        <v>1971.9861358359101</v>
      </c>
      <c r="H1899" s="1">
        <v>16.39</v>
      </c>
      <c r="I1899" s="2">
        <v>32320.852766350559</v>
      </c>
      <c r="J1899" s="3">
        <v>2.5921830304937998E-3</v>
      </c>
      <c r="K1899" s="4">
        <v>12468584.35</v>
      </c>
      <c r="L1899" s="5">
        <v>575001</v>
      </c>
      <c r="M1899" s="6">
        <v>21.68445681</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744</v>
      </c>
      <c r="AG1899">
        <v>5.176E-3</v>
      </c>
    </row>
    <row r="1900" spans="1:33" x14ac:dyDescent="0.25">
      <c r="A1900" t="s">
        <v>4343</v>
      </c>
      <c r="B1900" t="s">
        <v>959</v>
      </c>
      <c r="C1900" t="s">
        <v>960</v>
      </c>
      <c r="D1900" t="s">
        <v>961</v>
      </c>
      <c r="E1900" t="s">
        <v>962</v>
      </c>
      <c r="F1900" t="s">
        <v>963</v>
      </c>
      <c r="G1900" s="1">
        <v>199.1368503707871</v>
      </c>
      <c r="H1900" s="1">
        <v>144.74</v>
      </c>
      <c r="I1900" s="2">
        <v>28823.067722667722</v>
      </c>
      <c r="J1900" s="3">
        <v>2.3116551898426001E-3</v>
      </c>
      <c r="K1900" s="4">
        <v>12468584.35</v>
      </c>
      <c r="L1900" s="5">
        <v>575001</v>
      </c>
      <c r="M1900" s="6">
        <v>21.68445681</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744</v>
      </c>
      <c r="AG1900">
        <v>5.176E-3</v>
      </c>
    </row>
    <row r="1901" spans="1:33" x14ac:dyDescent="0.25">
      <c r="A1901" t="s">
        <v>4343</v>
      </c>
      <c r="B1901" t="s">
        <v>964</v>
      </c>
      <c r="C1901" t="s">
        <v>965</v>
      </c>
      <c r="D1901" t="s">
        <v>966</v>
      </c>
      <c r="E1901" t="s">
        <v>967</v>
      </c>
      <c r="F1901" t="s">
        <v>968</v>
      </c>
      <c r="G1901" s="1">
        <v>218.8136884804741</v>
      </c>
      <c r="H1901" s="1">
        <v>159.32</v>
      </c>
      <c r="I1901" s="2">
        <v>34861.396848709133</v>
      </c>
      <c r="J1901" s="3">
        <v>2.7959386462914002E-3</v>
      </c>
      <c r="K1901" s="4">
        <v>12468584.35</v>
      </c>
      <c r="L1901" s="5">
        <v>575001</v>
      </c>
      <c r="M1901" s="6">
        <v>21.68445681</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744</v>
      </c>
      <c r="AG1901">
        <v>5.176E-3</v>
      </c>
    </row>
    <row r="1902" spans="1:33" x14ac:dyDescent="0.25">
      <c r="A1902" t="s">
        <v>4343</v>
      </c>
      <c r="B1902" t="s">
        <v>969</v>
      </c>
      <c r="C1902" t="s">
        <v>970</v>
      </c>
      <c r="D1902" t="s">
        <v>971</v>
      </c>
      <c r="E1902" t="s">
        <v>972</v>
      </c>
      <c r="F1902" t="s">
        <v>973</v>
      </c>
      <c r="G1902" s="1">
        <v>80.864035494962309</v>
      </c>
      <c r="H1902" s="1">
        <v>465.03</v>
      </c>
      <c r="I1902" s="2">
        <v>37604.20242622232</v>
      </c>
      <c r="J1902" s="3">
        <v>3.0159159508932002E-3</v>
      </c>
      <c r="K1902" s="4">
        <v>12468584.35</v>
      </c>
      <c r="L1902" s="5">
        <v>575001</v>
      </c>
      <c r="M1902" s="6">
        <v>21.68445681</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744</v>
      </c>
      <c r="AG1902">
        <v>5.176E-3</v>
      </c>
    </row>
    <row r="1903" spans="1:33" x14ac:dyDescent="0.25">
      <c r="A1903" t="s">
        <v>4343</v>
      </c>
      <c r="B1903" t="s">
        <v>974</v>
      </c>
      <c r="C1903" t="s">
        <v>975</v>
      </c>
      <c r="D1903" t="s">
        <v>976</v>
      </c>
      <c r="E1903" t="s">
        <v>977</v>
      </c>
      <c r="F1903" t="s">
        <v>978</v>
      </c>
      <c r="G1903" s="1">
        <v>149.3942060007152</v>
      </c>
      <c r="H1903" s="1">
        <v>218.65</v>
      </c>
      <c r="I1903" s="2">
        <v>32665.043142056369</v>
      </c>
      <c r="J1903" s="3">
        <v>2.6197876378850002E-3</v>
      </c>
      <c r="K1903" s="4">
        <v>12468584.35</v>
      </c>
      <c r="L1903" s="5">
        <v>575001</v>
      </c>
      <c r="M1903" s="6">
        <v>21.68445681</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744</v>
      </c>
      <c r="AG1903">
        <v>5.176E-3</v>
      </c>
    </row>
    <row r="1904" spans="1:33" x14ac:dyDescent="0.25">
      <c r="A1904" t="s">
        <v>4343</v>
      </c>
      <c r="B1904" t="s">
        <v>979</v>
      </c>
      <c r="C1904" t="s">
        <v>980</v>
      </c>
      <c r="D1904" t="s">
        <v>981</v>
      </c>
      <c r="E1904" t="s">
        <v>982</v>
      </c>
      <c r="F1904" t="s">
        <v>983</v>
      </c>
      <c r="G1904" s="1">
        <v>49.480976995344427</v>
      </c>
      <c r="H1904" s="1">
        <v>591.72</v>
      </c>
      <c r="I1904" s="2">
        <v>29278.883707685211</v>
      </c>
      <c r="J1904" s="3">
        <v>2.3482123459897999E-3</v>
      </c>
      <c r="K1904" s="4">
        <v>12468584.35</v>
      </c>
      <c r="L1904" s="5">
        <v>575001</v>
      </c>
      <c r="M1904" s="6">
        <v>21.68445681</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744</v>
      </c>
      <c r="AG1904">
        <v>5.176E-3</v>
      </c>
    </row>
    <row r="1905" spans="1:33" x14ac:dyDescent="0.25">
      <c r="A1905" t="s">
        <v>4343</v>
      </c>
      <c r="B1905" t="s">
        <v>984</v>
      </c>
      <c r="C1905" t="s">
        <v>985</v>
      </c>
      <c r="D1905" t="s">
        <v>986</v>
      </c>
      <c r="E1905" t="s">
        <v>987</v>
      </c>
      <c r="F1905" t="s">
        <v>988</v>
      </c>
      <c r="G1905" s="1">
        <v>1256.4218007532929</v>
      </c>
      <c r="H1905" s="1">
        <v>28.8</v>
      </c>
      <c r="I1905" s="2">
        <v>36184.947861694847</v>
      </c>
      <c r="J1905" s="3">
        <v>2.9020895112037998E-3</v>
      </c>
      <c r="K1905" s="4">
        <v>12468584.35</v>
      </c>
      <c r="L1905" s="5">
        <v>575001</v>
      </c>
      <c r="M1905" s="6">
        <v>21.68445681</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744</v>
      </c>
      <c r="AG1905">
        <v>5.176E-3</v>
      </c>
    </row>
    <row r="1906" spans="1:33" x14ac:dyDescent="0.25">
      <c r="A1906" t="s">
        <v>4343</v>
      </c>
      <c r="B1906" t="s">
        <v>989</v>
      </c>
      <c r="C1906" t="s">
        <v>990</v>
      </c>
      <c r="D1906" t="s">
        <v>991</v>
      </c>
      <c r="E1906" t="s">
        <v>992</v>
      </c>
      <c r="F1906" t="s">
        <v>993</v>
      </c>
      <c r="G1906" s="1">
        <v>1093.0139809878719</v>
      </c>
      <c r="H1906" s="1">
        <v>28.7</v>
      </c>
      <c r="I1906" s="2">
        <v>31369.50125435193</v>
      </c>
      <c r="J1906" s="3">
        <v>2.5158831487033999E-3</v>
      </c>
      <c r="K1906" s="4">
        <v>12468584.35</v>
      </c>
      <c r="L1906" s="5">
        <v>575001</v>
      </c>
      <c r="M1906" s="6">
        <v>21.68445681</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744</v>
      </c>
      <c r="AG1906">
        <v>5.176E-3</v>
      </c>
    </row>
    <row r="1907" spans="1:33" x14ac:dyDescent="0.25">
      <c r="A1907" t="s">
        <v>4343</v>
      </c>
      <c r="B1907" t="s">
        <v>994</v>
      </c>
      <c r="C1907" t="s">
        <v>995</v>
      </c>
      <c r="D1907" t="s">
        <v>996</v>
      </c>
      <c r="E1907" t="s">
        <v>997</v>
      </c>
      <c r="F1907" t="s">
        <v>998</v>
      </c>
      <c r="G1907" s="1">
        <v>1428.902114097099</v>
      </c>
      <c r="H1907" s="1">
        <v>20.81</v>
      </c>
      <c r="I1907" s="2">
        <v>29735.452994360621</v>
      </c>
      <c r="J1907" s="3">
        <v>2.3848299181102E-3</v>
      </c>
      <c r="K1907" s="4">
        <v>12468584.35</v>
      </c>
      <c r="L1907" s="5">
        <v>575001</v>
      </c>
      <c r="M1907" s="6">
        <v>21.68445681</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744</v>
      </c>
      <c r="AG1907">
        <v>5.176E-3</v>
      </c>
    </row>
    <row r="1908" spans="1:33" x14ac:dyDescent="0.25">
      <c r="A1908" t="s">
        <v>4343</v>
      </c>
      <c r="B1908" t="s">
        <v>999</v>
      </c>
      <c r="C1908" t="s">
        <v>1000</v>
      </c>
      <c r="D1908" t="s">
        <v>1001</v>
      </c>
      <c r="E1908" t="s">
        <v>1002</v>
      </c>
      <c r="F1908" t="s">
        <v>1003</v>
      </c>
      <c r="G1908" s="1">
        <v>891.00661812559156</v>
      </c>
      <c r="H1908" s="1">
        <v>36.92</v>
      </c>
      <c r="I1908" s="2">
        <v>32895.964341196843</v>
      </c>
      <c r="J1908" s="3">
        <v>2.6383078798514E-3</v>
      </c>
      <c r="K1908" s="4">
        <v>12468584.35</v>
      </c>
      <c r="L1908" s="5">
        <v>575001</v>
      </c>
      <c r="M1908" s="6">
        <v>21.68445681</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744</v>
      </c>
      <c r="AG1908">
        <v>5.176E-3</v>
      </c>
    </row>
    <row r="1909" spans="1:33" x14ac:dyDescent="0.25">
      <c r="A1909" t="s">
        <v>4343</v>
      </c>
      <c r="B1909" t="s">
        <v>1004</v>
      </c>
      <c r="C1909" t="s">
        <v>1005</v>
      </c>
      <c r="D1909" t="s">
        <v>1006</v>
      </c>
      <c r="E1909" t="s">
        <v>1007</v>
      </c>
      <c r="F1909" t="s">
        <v>1008</v>
      </c>
      <c r="G1909" s="1">
        <v>160.32247333274549</v>
      </c>
      <c r="H1909" s="1">
        <v>228.01</v>
      </c>
      <c r="I1909" s="2">
        <v>36555.127144599297</v>
      </c>
      <c r="J1909" s="3">
        <v>2.9317784696704001E-3</v>
      </c>
      <c r="K1909" s="4">
        <v>12468584.35</v>
      </c>
      <c r="L1909" s="5">
        <v>575001</v>
      </c>
      <c r="M1909" s="6">
        <v>21.68445681</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744</v>
      </c>
      <c r="AG1909">
        <v>5.176E-3</v>
      </c>
    </row>
    <row r="1910" spans="1:33" x14ac:dyDescent="0.25">
      <c r="A1910" t="s">
        <v>4343</v>
      </c>
      <c r="B1910" t="s">
        <v>1009</v>
      </c>
      <c r="C1910" t="s">
        <v>1010</v>
      </c>
      <c r="D1910" t="s">
        <v>1011</v>
      </c>
      <c r="E1910" t="s">
        <v>1012</v>
      </c>
      <c r="F1910" t="s">
        <v>1013</v>
      </c>
      <c r="G1910" s="1">
        <v>558.15810279049936</v>
      </c>
      <c r="H1910" s="1">
        <v>59.24</v>
      </c>
      <c r="I1910" s="2">
        <v>33065.28600930918</v>
      </c>
      <c r="J1910" s="3">
        <v>2.6518877429183999E-3</v>
      </c>
      <c r="K1910" s="4">
        <v>12468584.35</v>
      </c>
      <c r="L1910" s="5">
        <v>575001</v>
      </c>
      <c r="M1910" s="6">
        <v>21.68445681</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744</v>
      </c>
      <c r="AG1910">
        <v>5.176E-3</v>
      </c>
    </row>
    <row r="1911" spans="1:33" x14ac:dyDescent="0.25">
      <c r="A1911" t="s">
        <v>4343</v>
      </c>
      <c r="B1911" t="s">
        <v>1014</v>
      </c>
      <c r="C1911" t="s">
        <v>1015</v>
      </c>
      <c r="D1911" t="s">
        <v>1016</v>
      </c>
      <c r="E1911" t="s">
        <v>1017</v>
      </c>
      <c r="F1911" t="s">
        <v>1018</v>
      </c>
      <c r="G1911" s="1">
        <v>421.24346059386602</v>
      </c>
      <c r="H1911" s="1">
        <v>77.239999999999995</v>
      </c>
      <c r="I1911" s="2">
        <v>32536.84489627021</v>
      </c>
      <c r="J1911" s="3">
        <v>2.6095059377186001E-3</v>
      </c>
      <c r="K1911" s="4">
        <v>12468584.35</v>
      </c>
      <c r="L1911" s="5">
        <v>575001</v>
      </c>
      <c r="M1911" s="6">
        <v>21.68445681</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744</v>
      </c>
      <c r="AG1911">
        <v>5.176E-3</v>
      </c>
    </row>
    <row r="1912" spans="1:33" x14ac:dyDescent="0.25">
      <c r="A1912" t="s">
        <v>4343</v>
      </c>
      <c r="B1912" t="s">
        <v>1019</v>
      </c>
      <c r="C1912" t="s">
        <v>1020</v>
      </c>
      <c r="D1912" t="s">
        <v>1021</v>
      </c>
      <c r="E1912" t="s">
        <v>1022</v>
      </c>
      <c r="F1912" t="s">
        <v>1023</v>
      </c>
      <c r="G1912" s="1">
        <v>213.23441194618161</v>
      </c>
      <c r="H1912" s="1">
        <v>179.16</v>
      </c>
      <c r="I1912" s="2">
        <v>38203.077244277891</v>
      </c>
      <c r="J1912" s="3">
        <v>3.0639466495872001E-3</v>
      </c>
      <c r="K1912" s="4">
        <v>12468584.35</v>
      </c>
      <c r="L1912" s="5">
        <v>575001</v>
      </c>
      <c r="M1912" s="6">
        <v>21.68445681</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744</v>
      </c>
      <c r="AG1912">
        <v>5.176E-3</v>
      </c>
    </row>
    <row r="1913" spans="1:33" x14ac:dyDescent="0.25">
      <c r="A1913" t="s">
        <v>4343</v>
      </c>
      <c r="B1913" t="s">
        <v>1024</v>
      </c>
      <c r="C1913" t="s">
        <v>1025</v>
      </c>
      <c r="D1913" t="s">
        <v>1026</v>
      </c>
      <c r="E1913" t="s">
        <v>1027</v>
      </c>
      <c r="F1913" t="s">
        <v>1028</v>
      </c>
      <c r="G1913" s="1">
        <v>106.360615429324</v>
      </c>
      <c r="H1913" s="1">
        <v>415.9</v>
      </c>
      <c r="I1913" s="2">
        <v>44235.379957055862</v>
      </c>
      <c r="J1913" s="3">
        <v>3.5477467782503999E-3</v>
      </c>
      <c r="K1913" s="4">
        <v>12468584.35</v>
      </c>
      <c r="L1913" s="5">
        <v>575001</v>
      </c>
      <c r="M1913" s="6">
        <v>21.68445681</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744</v>
      </c>
      <c r="AG1913">
        <v>5.176E-3</v>
      </c>
    </row>
    <row r="1914" spans="1:33" x14ac:dyDescent="0.25">
      <c r="A1914" t="s">
        <v>4343</v>
      </c>
      <c r="B1914" t="s">
        <v>1029</v>
      </c>
      <c r="C1914" t="s">
        <v>1030</v>
      </c>
      <c r="D1914" t="s">
        <v>1031</v>
      </c>
      <c r="E1914" t="s">
        <v>1032</v>
      </c>
      <c r="F1914" t="s">
        <v>1033</v>
      </c>
      <c r="G1914" s="1">
        <v>65.217711936892954</v>
      </c>
      <c r="H1914" s="1">
        <v>559.11</v>
      </c>
      <c r="I1914" s="2">
        <v>36463.874921036222</v>
      </c>
      <c r="J1914" s="3">
        <v>2.9244598983714002E-3</v>
      </c>
      <c r="K1914" s="4">
        <v>12468584.35</v>
      </c>
      <c r="L1914" s="5">
        <v>575001</v>
      </c>
      <c r="M1914" s="6">
        <v>21.68445681</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744</v>
      </c>
      <c r="AG1914">
        <v>5.176E-3</v>
      </c>
    </row>
    <row r="1915" spans="1:33" x14ac:dyDescent="0.25">
      <c r="A1915" t="s">
        <v>4343</v>
      </c>
      <c r="B1915" t="s">
        <v>1034</v>
      </c>
      <c r="C1915" t="s">
        <v>1035</v>
      </c>
      <c r="D1915" t="s">
        <v>1036</v>
      </c>
      <c r="E1915" t="s">
        <v>1037</v>
      </c>
      <c r="F1915" t="s">
        <v>1038</v>
      </c>
      <c r="G1915" s="1">
        <v>124.8495189772478</v>
      </c>
      <c r="H1915" s="1">
        <v>196.51</v>
      </c>
      <c r="I1915" s="2">
        <v>24534.17897421895</v>
      </c>
      <c r="J1915" s="3">
        <v>1.967679592609E-3</v>
      </c>
      <c r="K1915" s="4">
        <v>12468584.35</v>
      </c>
      <c r="L1915" s="5">
        <v>575001</v>
      </c>
      <c r="M1915" s="6">
        <v>21.68445681</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744</v>
      </c>
      <c r="AG1915">
        <v>5.176E-3</v>
      </c>
    </row>
    <row r="1916" spans="1:33" x14ac:dyDescent="0.25">
      <c r="A1916" t="s">
        <v>4343</v>
      </c>
      <c r="B1916" t="s">
        <v>1039</v>
      </c>
      <c r="C1916" t="s">
        <v>1040</v>
      </c>
      <c r="D1916" t="s">
        <v>1041</v>
      </c>
      <c r="E1916" t="s">
        <v>1042</v>
      </c>
      <c r="F1916" t="s">
        <v>1043</v>
      </c>
      <c r="G1916" s="1">
        <v>434.02806871532289</v>
      </c>
      <c r="H1916" s="1">
        <v>77.290000000000006</v>
      </c>
      <c r="I1916" s="2">
        <v>33546.029431007308</v>
      </c>
      <c r="J1916" s="3">
        <v>2.6904441185424E-3</v>
      </c>
      <c r="K1916" s="4">
        <v>12468584.35</v>
      </c>
      <c r="L1916" s="5">
        <v>575001</v>
      </c>
      <c r="M1916" s="6">
        <v>21.68445681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744</v>
      </c>
      <c r="AG1916">
        <v>5.176E-3</v>
      </c>
    </row>
    <row r="1917" spans="1:33" x14ac:dyDescent="0.25">
      <c r="A1917" t="s">
        <v>4343</v>
      </c>
      <c r="B1917" t="s">
        <v>1044</v>
      </c>
      <c r="C1917" t="s">
        <v>1045</v>
      </c>
      <c r="D1917" t="s">
        <v>1046</v>
      </c>
      <c r="E1917" t="s">
        <v>1047</v>
      </c>
      <c r="F1917" t="s">
        <v>1048</v>
      </c>
      <c r="G1917" s="1">
        <v>250.26819148668099</v>
      </c>
      <c r="H1917" s="1">
        <v>169.54</v>
      </c>
      <c r="I1917" s="2">
        <v>42430.469184651891</v>
      </c>
      <c r="J1917" s="3">
        <v>3.4029901064632001E-3</v>
      </c>
      <c r="K1917" s="4">
        <v>12468584.35</v>
      </c>
      <c r="L1917" s="5">
        <v>575001</v>
      </c>
      <c r="M1917" s="6">
        <v>21.68445681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744</v>
      </c>
      <c r="AG1917">
        <v>5.176E-3</v>
      </c>
    </row>
    <row r="1918" spans="1:33" x14ac:dyDescent="0.25">
      <c r="A1918" t="s">
        <v>4343</v>
      </c>
      <c r="B1918" t="s">
        <v>1049</v>
      </c>
      <c r="C1918" t="s">
        <v>1050</v>
      </c>
      <c r="D1918" t="s">
        <v>1051</v>
      </c>
      <c r="E1918" t="s">
        <v>1052</v>
      </c>
      <c r="F1918" t="s">
        <v>1053</v>
      </c>
      <c r="G1918" s="1">
        <v>115.6365192635979</v>
      </c>
      <c r="H1918" s="1">
        <v>315.41000000000003</v>
      </c>
      <c r="I1918" s="2">
        <v>36472.914540931408</v>
      </c>
      <c r="J1918" s="3">
        <v>2.9251848900497999E-3</v>
      </c>
      <c r="K1918" s="4">
        <v>12468584.35</v>
      </c>
      <c r="L1918" s="5">
        <v>575001</v>
      </c>
      <c r="M1918" s="6">
        <v>21.68445681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744</v>
      </c>
      <c r="AG1918">
        <v>5.176E-3</v>
      </c>
    </row>
    <row r="1919" spans="1:33" x14ac:dyDescent="0.25">
      <c r="A1919" t="s">
        <v>4343</v>
      </c>
      <c r="B1919" t="s">
        <v>1054</v>
      </c>
      <c r="C1919" t="s">
        <v>1055</v>
      </c>
      <c r="D1919" t="s">
        <v>1056</v>
      </c>
      <c r="E1919" t="s">
        <v>1057</v>
      </c>
      <c r="F1919" t="s">
        <v>1058</v>
      </c>
      <c r="G1919" s="1">
        <v>82.015614836786412</v>
      </c>
      <c r="H1919" s="1">
        <v>412.37</v>
      </c>
      <c r="I1919" s="2">
        <v>33820.779090245611</v>
      </c>
      <c r="J1919" s="3">
        <v>2.7124794716767999E-3</v>
      </c>
      <c r="K1919" s="4">
        <v>12468584.35</v>
      </c>
      <c r="L1919" s="5">
        <v>575001</v>
      </c>
      <c r="M1919" s="6">
        <v>21.68445681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744</v>
      </c>
      <c r="AG1919">
        <v>5.176E-3</v>
      </c>
    </row>
    <row r="1920" spans="1:33" x14ac:dyDescent="0.25">
      <c r="A1920" t="s">
        <v>4343</v>
      </c>
      <c r="B1920" t="s">
        <v>1059</v>
      </c>
      <c r="C1920" t="s">
        <v>1060</v>
      </c>
      <c r="D1920" t="s">
        <v>1061</v>
      </c>
      <c r="E1920" t="s">
        <v>1062</v>
      </c>
      <c r="F1920" t="s">
        <v>1063</v>
      </c>
      <c r="G1920" s="1">
        <v>69.604254977318078</v>
      </c>
      <c r="H1920" s="1">
        <v>471.38</v>
      </c>
      <c r="I1920" s="2">
        <v>32810.053711208187</v>
      </c>
      <c r="J1920" s="3">
        <v>2.6314177127259998E-3</v>
      </c>
      <c r="K1920" s="4">
        <v>12468584.35</v>
      </c>
      <c r="L1920" s="5">
        <v>575001</v>
      </c>
      <c r="M1920" s="6">
        <v>21.68445681</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744</v>
      </c>
      <c r="AG1920">
        <v>5.176E-3</v>
      </c>
    </row>
    <row r="1921" spans="1:33" x14ac:dyDescent="0.25">
      <c r="A1921" t="s">
        <v>4343</v>
      </c>
      <c r="B1921" t="s">
        <v>1064</v>
      </c>
      <c r="C1921" t="s">
        <v>1065</v>
      </c>
      <c r="D1921" t="s">
        <v>1066</v>
      </c>
      <c r="E1921" t="s">
        <v>1067</v>
      </c>
      <c r="F1921" t="s">
        <v>1068</v>
      </c>
      <c r="G1921" s="1">
        <v>1108.318794445159</v>
      </c>
      <c r="H1921" s="1">
        <v>36.47</v>
      </c>
      <c r="I1921" s="2">
        <v>40420.386433414933</v>
      </c>
      <c r="J1921" s="3">
        <v>3.2417783205207999E-3</v>
      </c>
      <c r="K1921" s="4">
        <v>12468584.35</v>
      </c>
      <c r="L1921" s="5">
        <v>575001</v>
      </c>
      <c r="M1921" s="6">
        <v>21.68445681</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744</v>
      </c>
      <c r="AG1921">
        <v>5.176E-3</v>
      </c>
    </row>
    <row r="1922" spans="1:33" x14ac:dyDescent="0.25">
      <c r="A1922" t="s">
        <v>4343</v>
      </c>
      <c r="B1922" t="s">
        <v>1069</v>
      </c>
      <c r="C1922" t="s">
        <v>1070</v>
      </c>
      <c r="D1922" t="s">
        <v>1071</v>
      </c>
      <c r="E1922" t="s">
        <v>1072</v>
      </c>
      <c r="F1922" t="s">
        <v>1073</v>
      </c>
      <c r="G1922" s="1">
        <v>28.8547340351017</v>
      </c>
      <c r="H1922" s="1">
        <v>1339.71</v>
      </c>
      <c r="I1922" s="2">
        <v>38656.975734166102</v>
      </c>
      <c r="J1922" s="3">
        <v>3.1003500196208002E-3</v>
      </c>
      <c r="K1922" s="4">
        <v>12468584.35</v>
      </c>
      <c r="L1922" s="5">
        <v>575001</v>
      </c>
      <c r="M1922" s="6">
        <v>21.68445681</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744</v>
      </c>
      <c r="AG1922">
        <v>5.176E-3</v>
      </c>
    </row>
    <row r="1923" spans="1:33" x14ac:dyDescent="0.25">
      <c r="A1923" t="s">
        <v>4343</v>
      </c>
      <c r="B1923" t="s">
        <v>1074</v>
      </c>
      <c r="C1923" t="s">
        <v>1075</v>
      </c>
      <c r="D1923" t="s">
        <v>1076</v>
      </c>
      <c r="E1923" t="s">
        <v>1077</v>
      </c>
      <c r="F1923" t="s">
        <v>1078</v>
      </c>
      <c r="G1923" s="1">
        <v>133.59156433134621</v>
      </c>
      <c r="H1923" s="1">
        <v>217.13</v>
      </c>
      <c r="I1923" s="2">
        <v>29006.736363265209</v>
      </c>
      <c r="J1923" s="3">
        <v>2.3263857025810001E-3</v>
      </c>
      <c r="K1923" s="4">
        <v>12468584.35</v>
      </c>
      <c r="L1923" s="5">
        <v>575001</v>
      </c>
      <c r="M1923" s="6">
        <v>21.68445681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29"/>
        <v xml:space="preserve"> </v>
      </c>
      <c r="AB1923" s="8" t="s">
        <v>744</v>
      </c>
      <c r="AG1923">
        <v>5.176E-3</v>
      </c>
    </row>
    <row r="1924" spans="1:33" x14ac:dyDescent="0.25">
      <c r="A1924" t="s">
        <v>4343</v>
      </c>
      <c r="B1924" t="s">
        <v>1079</v>
      </c>
      <c r="C1924" t="s">
        <v>1080</v>
      </c>
      <c r="D1924" t="s">
        <v>1081</v>
      </c>
      <c r="E1924" t="s">
        <v>1082</v>
      </c>
      <c r="F1924" t="s">
        <v>1083</v>
      </c>
      <c r="G1924" s="1">
        <v>369.19905304600258</v>
      </c>
      <c r="H1924" s="1">
        <v>101.66</v>
      </c>
      <c r="I1924" s="2">
        <v>37532.775732656628</v>
      </c>
      <c r="J1924" s="3">
        <v>3.0101874181616001E-3</v>
      </c>
      <c r="K1924" s="4">
        <v>12468584.35</v>
      </c>
      <c r="L1924" s="5">
        <v>575001</v>
      </c>
      <c r="M1924" s="6">
        <v>21.68445681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29"/>
        <v xml:space="preserve"> </v>
      </c>
      <c r="AB1924" s="8" t="s">
        <v>744</v>
      </c>
      <c r="AG1924">
        <v>5.176E-3</v>
      </c>
    </row>
    <row r="1925" spans="1:33" x14ac:dyDescent="0.25">
      <c r="A1925" t="s">
        <v>4343</v>
      </c>
      <c r="B1925" t="s">
        <v>1084</v>
      </c>
      <c r="C1925" t="s">
        <v>1085</v>
      </c>
      <c r="D1925" t="s">
        <v>1086</v>
      </c>
      <c r="E1925" t="s">
        <v>1087</v>
      </c>
      <c r="G1925" s="1">
        <v>467.40576891522528</v>
      </c>
      <c r="H1925" s="1">
        <v>62.9</v>
      </c>
      <c r="I1925" s="2">
        <v>29399.82286476767</v>
      </c>
      <c r="J1925" s="3">
        <v>2.3579118558690001E-3</v>
      </c>
      <c r="K1925" s="4">
        <v>12468584.35</v>
      </c>
      <c r="L1925" s="5">
        <v>575001</v>
      </c>
      <c r="M1925" s="6">
        <v>21.68445681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ref="S1925:S2062" si="30">IF(ISNUMBER(N1925),Q1925*N1925,IF(ISNUMBER(R1925),J1925*R1925," "))</f>
        <v xml:space="preserve"> </v>
      </c>
      <c r="AB1925" s="8" t="s">
        <v>744</v>
      </c>
      <c r="AG1925">
        <v>5.176E-3</v>
      </c>
    </row>
    <row r="1926" spans="1:33" x14ac:dyDescent="0.25">
      <c r="A1926" t="s">
        <v>4343</v>
      </c>
      <c r="B1926" t="s">
        <v>1088</v>
      </c>
      <c r="C1926" t="s">
        <v>1089</v>
      </c>
      <c r="D1926" t="s">
        <v>1090</v>
      </c>
      <c r="E1926" t="s">
        <v>1091</v>
      </c>
      <c r="F1926" t="s">
        <v>1092</v>
      </c>
      <c r="G1926" s="1">
        <v>601.98920765190326</v>
      </c>
      <c r="H1926" s="1">
        <v>54.03</v>
      </c>
      <c r="I1926" s="2">
        <v>32525.476889432339</v>
      </c>
      <c r="J1926" s="3">
        <v>2.6085942057594001E-3</v>
      </c>
      <c r="K1926" s="4">
        <v>12468584.35</v>
      </c>
      <c r="L1926" s="5">
        <v>575001</v>
      </c>
      <c r="M1926" s="6">
        <v>21.68445681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744</v>
      </c>
      <c r="AG1926">
        <v>5.176E-3</v>
      </c>
    </row>
    <row r="1927" spans="1:33" x14ac:dyDescent="0.25">
      <c r="A1927" t="s">
        <v>4343</v>
      </c>
      <c r="B1927" t="s">
        <v>1093</v>
      </c>
      <c r="C1927" t="s">
        <v>1094</v>
      </c>
      <c r="D1927" t="s">
        <v>1095</v>
      </c>
      <c r="E1927" t="s">
        <v>1096</v>
      </c>
      <c r="F1927" t="s">
        <v>1097</v>
      </c>
      <c r="G1927" s="1">
        <v>351.39879248085572</v>
      </c>
      <c r="H1927" s="1">
        <v>86.9</v>
      </c>
      <c r="I1927" s="2">
        <v>30536.555066586359</v>
      </c>
      <c r="J1927" s="3">
        <v>2.4490795594277999E-3</v>
      </c>
      <c r="K1927" s="4">
        <v>12468584.35</v>
      </c>
      <c r="L1927" s="5">
        <v>575001</v>
      </c>
      <c r="M1927" s="6">
        <v>21.68445681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744</v>
      </c>
      <c r="AG1927">
        <v>5.176E-3</v>
      </c>
    </row>
    <row r="1928" spans="1:33" x14ac:dyDescent="0.25">
      <c r="A1928" t="s">
        <v>4343</v>
      </c>
      <c r="B1928" t="s">
        <v>1098</v>
      </c>
      <c r="C1928" t="s">
        <v>1099</v>
      </c>
      <c r="D1928" t="s">
        <v>1100</v>
      </c>
      <c r="E1928" t="s">
        <v>1101</v>
      </c>
      <c r="F1928" t="s">
        <v>1102</v>
      </c>
      <c r="G1928" s="1">
        <v>185.2425225836183</v>
      </c>
      <c r="H1928" s="1">
        <v>167.89</v>
      </c>
      <c r="I1928" s="2">
        <v>31100.36711656367</v>
      </c>
      <c r="J1928" s="3">
        <v>2.4942981691874E-3</v>
      </c>
      <c r="K1928" s="4">
        <v>12468584.35</v>
      </c>
      <c r="L1928" s="5">
        <v>575001</v>
      </c>
      <c r="M1928" s="6">
        <v>21.68445681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744</v>
      </c>
      <c r="AG1928">
        <v>5.176E-3</v>
      </c>
    </row>
    <row r="1929" spans="1:33" x14ac:dyDescent="0.25">
      <c r="A1929" t="s">
        <v>4343</v>
      </c>
      <c r="B1929" t="s">
        <v>1103</v>
      </c>
      <c r="C1929" t="s">
        <v>1104</v>
      </c>
      <c r="D1929" t="s">
        <v>1105</v>
      </c>
      <c r="E1929" t="s">
        <v>1106</v>
      </c>
      <c r="F1929" t="s">
        <v>1107</v>
      </c>
      <c r="G1929" s="1">
        <v>28.051178206495049</v>
      </c>
      <c r="H1929" s="1">
        <v>1334.19</v>
      </c>
      <c r="I1929" s="2">
        <v>37425.601451323637</v>
      </c>
      <c r="J1929" s="3">
        <v>3.0015918728836001E-3</v>
      </c>
      <c r="K1929" s="4">
        <v>12468584.35</v>
      </c>
      <c r="L1929" s="5">
        <v>575001</v>
      </c>
      <c r="M1929" s="6">
        <v>21.68445681</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744</v>
      </c>
      <c r="AG1929">
        <v>5.176E-3</v>
      </c>
    </row>
    <row r="1930" spans="1:33" x14ac:dyDescent="0.25">
      <c r="A1930" t="s">
        <v>4343</v>
      </c>
      <c r="B1930" t="s">
        <v>1108</v>
      </c>
      <c r="C1930" t="s">
        <v>1109</v>
      </c>
      <c r="D1930" t="s">
        <v>1110</v>
      </c>
      <c r="E1930" t="s">
        <v>1111</v>
      </c>
      <c r="F1930" t="s">
        <v>1112</v>
      </c>
      <c r="G1930" s="1">
        <v>238.0837415970627</v>
      </c>
      <c r="H1930" s="1">
        <v>149.51</v>
      </c>
      <c r="I1930" s="2">
        <v>35595.900206176841</v>
      </c>
      <c r="J1930" s="3">
        <v>2.8548469663420002E-3</v>
      </c>
      <c r="K1930" s="4">
        <v>12468584.35</v>
      </c>
      <c r="L1930" s="5">
        <v>575001</v>
      </c>
      <c r="M1930" s="6">
        <v>21.68445681</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744</v>
      </c>
      <c r="AG1930">
        <v>5.176E-3</v>
      </c>
    </row>
    <row r="1931" spans="1:33" x14ac:dyDescent="0.25">
      <c r="A1931" t="s">
        <v>4343</v>
      </c>
      <c r="B1931" t="s">
        <v>1113</v>
      </c>
      <c r="C1931" t="s">
        <v>1114</v>
      </c>
      <c r="D1931" t="s">
        <v>1115</v>
      </c>
      <c r="E1931" t="s">
        <v>1116</v>
      </c>
      <c r="F1931" t="s">
        <v>1117</v>
      </c>
      <c r="G1931" s="1">
        <v>200.7577043528531</v>
      </c>
      <c r="H1931" s="1">
        <v>168.13</v>
      </c>
      <c r="I1931" s="2">
        <v>33753.392832845188</v>
      </c>
      <c r="J1931" s="3">
        <v>2.7070749882559999E-3</v>
      </c>
      <c r="K1931" s="4">
        <v>12468584.35</v>
      </c>
      <c r="L1931" s="5">
        <v>575001</v>
      </c>
      <c r="M1931" s="6">
        <v>21.68445681</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744</v>
      </c>
      <c r="AG1931">
        <v>5.176E-3</v>
      </c>
    </row>
    <row r="1932" spans="1:33" x14ac:dyDescent="0.25">
      <c r="A1932" t="s">
        <v>4343</v>
      </c>
      <c r="B1932" t="s">
        <v>1118</v>
      </c>
      <c r="C1932" t="s">
        <v>1119</v>
      </c>
      <c r="D1932" t="s">
        <v>1120</v>
      </c>
      <c r="E1932" t="s">
        <v>1121</v>
      </c>
      <c r="F1932" t="s">
        <v>1122</v>
      </c>
      <c r="G1932" s="1">
        <v>264.68997890901818</v>
      </c>
      <c r="H1932" s="1">
        <v>130.38999999999999</v>
      </c>
      <c r="I1932" s="2">
        <v>34512.926349946887</v>
      </c>
      <c r="J1932" s="3">
        <v>2.7679907663252E-3</v>
      </c>
      <c r="K1932" s="4">
        <v>12468584.35</v>
      </c>
      <c r="L1932" s="5">
        <v>575001</v>
      </c>
      <c r="M1932" s="6">
        <v>21.68445681</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744</v>
      </c>
      <c r="AG1932">
        <v>5.176E-3</v>
      </c>
    </row>
    <row r="1933" spans="1:33" x14ac:dyDescent="0.25">
      <c r="A1933" t="s">
        <v>4343</v>
      </c>
      <c r="B1933" t="s">
        <v>1123</v>
      </c>
      <c r="C1933" t="s">
        <v>1124</v>
      </c>
      <c r="D1933" t="s">
        <v>1125</v>
      </c>
      <c r="E1933" t="s">
        <v>1126</v>
      </c>
      <c r="G1933" s="1">
        <v>321.34115003098913</v>
      </c>
      <c r="H1933" s="1">
        <v>98.26</v>
      </c>
      <c r="I1933" s="2">
        <v>31574.981402044981</v>
      </c>
      <c r="J1933" s="3">
        <v>2.5323629784839998E-3</v>
      </c>
      <c r="K1933" s="4">
        <v>12468584.35</v>
      </c>
      <c r="L1933" s="5">
        <v>575001</v>
      </c>
      <c r="M1933" s="6">
        <v>21.68445681</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744</v>
      </c>
      <c r="AG1933">
        <v>5.176E-3</v>
      </c>
    </row>
    <row r="1934" spans="1:33" x14ac:dyDescent="0.25">
      <c r="A1934" t="s">
        <v>4343</v>
      </c>
      <c r="B1934" t="s">
        <v>1127</v>
      </c>
      <c r="C1934" t="s">
        <v>1128</v>
      </c>
      <c r="D1934" t="s">
        <v>1129</v>
      </c>
      <c r="E1934" t="s">
        <v>1130</v>
      </c>
      <c r="F1934" t="s">
        <v>1131</v>
      </c>
      <c r="G1934" s="1">
        <v>94.698343799451649</v>
      </c>
      <c r="H1934" s="1">
        <v>339.35</v>
      </c>
      <c r="I1934" s="2">
        <v>32135.882968343922</v>
      </c>
      <c r="J1934" s="3">
        <v>2.5773481628926002E-3</v>
      </c>
      <c r="K1934" s="4">
        <v>12468584.35</v>
      </c>
      <c r="L1934" s="5">
        <v>575001</v>
      </c>
      <c r="M1934" s="6">
        <v>21.68445681</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744</v>
      </c>
      <c r="AG1934">
        <v>5.176E-3</v>
      </c>
    </row>
    <row r="1935" spans="1:33" x14ac:dyDescent="0.25">
      <c r="A1935" t="s">
        <v>4343</v>
      </c>
      <c r="B1935" t="s">
        <v>1132</v>
      </c>
      <c r="C1935" t="s">
        <v>1133</v>
      </c>
      <c r="D1935" t="s">
        <v>1134</v>
      </c>
      <c r="E1935" t="s">
        <v>1135</v>
      </c>
      <c r="F1935" t="s">
        <v>1136</v>
      </c>
      <c r="G1935" s="1">
        <v>144.9964575259412</v>
      </c>
      <c r="H1935" s="1">
        <v>240.46</v>
      </c>
      <c r="I1935" s="2">
        <v>34865.848176687818</v>
      </c>
      <c r="J1935" s="3">
        <v>2.7962956497694E-3</v>
      </c>
      <c r="K1935" s="4">
        <v>12468584.35</v>
      </c>
      <c r="L1935" s="5">
        <v>575001</v>
      </c>
      <c r="M1935" s="6">
        <v>21.68445681</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744</v>
      </c>
      <c r="AG1935">
        <v>5.176E-3</v>
      </c>
    </row>
    <row r="1936" spans="1:33" x14ac:dyDescent="0.25">
      <c r="A1936" t="s">
        <v>4343</v>
      </c>
      <c r="B1936" t="s">
        <v>1137</v>
      </c>
      <c r="C1936" t="s">
        <v>1138</v>
      </c>
      <c r="D1936" t="s">
        <v>1139</v>
      </c>
      <c r="E1936" t="s">
        <v>1140</v>
      </c>
      <c r="F1936" t="s">
        <v>1141</v>
      </c>
      <c r="G1936" s="1">
        <v>118.9461934758009</v>
      </c>
      <c r="H1936" s="1">
        <v>270.33999999999997</v>
      </c>
      <c r="I1936" s="2">
        <v>32155.913944248008</v>
      </c>
      <c r="J1936" s="3">
        <v>2.5789546785435998E-3</v>
      </c>
      <c r="K1936" s="4">
        <v>12468584.35</v>
      </c>
      <c r="L1936" s="5">
        <v>575001</v>
      </c>
      <c r="M1936" s="6">
        <v>21.68445681</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744</v>
      </c>
      <c r="AG1936">
        <v>5.176E-3</v>
      </c>
    </row>
    <row r="1937" spans="1:33" x14ac:dyDescent="0.25">
      <c r="A1937" t="s">
        <v>4343</v>
      </c>
      <c r="B1937" t="s">
        <v>1142</v>
      </c>
      <c r="C1937" t="s">
        <v>1143</v>
      </c>
      <c r="D1937" t="s">
        <v>1144</v>
      </c>
      <c r="E1937" t="s">
        <v>1145</v>
      </c>
      <c r="F1937" t="s">
        <v>1146</v>
      </c>
      <c r="G1937" s="1">
        <v>681.95720412231049</v>
      </c>
      <c r="H1937" s="1">
        <v>49.08</v>
      </c>
      <c r="I1937" s="2">
        <v>33470.459578323003</v>
      </c>
      <c r="J1937" s="3">
        <v>2.6843832979582E-3</v>
      </c>
      <c r="K1937" s="4">
        <v>12468584.35</v>
      </c>
      <c r="L1937" s="5">
        <v>575001</v>
      </c>
      <c r="M1937" s="6">
        <v>21.68445681</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744</v>
      </c>
      <c r="AG1937">
        <v>5.176E-3</v>
      </c>
    </row>
    <row r="1938" spans="1:33" x14ac:dyDescent="0.25">
      <c r="A1938" t="s">
        <v>4343</v>
      </c>
      <c r="B1938" t="s">
        <v>1147</v>
      </c>
      <c r="C1938" t="s">
        <v>1148</v>
      </c>
      <c r="D1938" t="s">
        <v>1149</v>
      </c>
      <c r="E1938" t="s">
        <v>1150</v>
      </c>
      <c r="F1938" t="s">
        <v>1151</v>
      </c>
      <c r="G1938" s="1">
        <v>89.808398098423154</v>
      </c>
      <c r="H1938" s="1">
        <v>357.59</v>
      </c>
      <c r="I1938" s="2">
        <v>32114.58507601513</v>
      </c>
      <c r="J1938" s="3">
        <v>2.5756400385594002E-3</v>
      </c>
      <c r="K1938" s="4">
        <v>12468584.35</v>
      </c>
      <c r="L1938" s="5">
        <v>575001</v>
      </c>
      <c r="M1938" s="6">
        <v>21.68445681</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744</v>
      </c>
      <c r="AG1938">
        <v>5.176E-3</v>
      </c>
    </row>
    <row r="1939" spans="1:33" x14ac:dyDescent="0.25">
      <c r="A1939" t="s">
        <v>4343</v>
      </c>
      <c r="B1939" t="s">
        <v>1152</v>
      </c>
      <c r="C1939" t="s">
        <v>1153</v>
      </c>
      <c r="D1939" t="s">
        <v>1154</v>
      </c>
      <c r="E1939" t="s">
        <v>1155</v>
      </c>
      <c r="F1939" t="s">
        <v>1156</v>
      </c>
      <c r="G1939" s="1">
        <v>1319.243102160425</v>
      </c>
      <c r="H1939" s="1">
        <v>24.62</v>
      </c>
      <c r="I1939" s="2">
        <v>32479.76517518967</v>
      </c>
      <c r="J1939" s="3">
        <v>2.6049280546584E-3</v>
      </c>
      <c r="K1939" s="4">
        <v>12468584.35</v>
      </c>
      <c r="L1939" s="5">
        <v>575001</v>
      </c>
      <c r="M1939" s="6">
        <v>21.68445681</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744</v>
      </c>
      <c r="AG1939">
        <v>5.176E-3</v>
      </c>
    </row>
    <row r="1940" spans="1:33" x14ac:dyDescent="0.25">
      <c r="A1940" t="s">
        <v>4343</v>
      </c>
      <c r="B1940" t="s">
        <v>1157</v>
      </c>
      <c r="C1940" t="s">
        <v>1158</v>
      </c>
      <c r="D1940" t="s">
        <v>1159</v>
      </c>
      <c r="E1940" t="s">
        <v>1160</v>
      </c>
      <c r="F1940" t="s">
        <v>1161</v>
      </c>
      <c r="G1940" s="1">
        <v>67.627960662894139</v>
      </c>
      <c r="H1940" s="1">
        <v>513.69000000000005</v>
      </c>
      <c r="I1940" s="2">
        <v>34739.807112922092</v>
      </c>
      <c r="J1940" s="3">
        <v>2.7861869589808001E-3</v>
      </c>
      <c r="K1940" s="4">
        <v>12468584.35</v>
      </c>
      <c r="L1940" s="5">
        <v>575001</v>
      </c>
      <c r="M1940" s="6">
        <v>21.68445681</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744</v>
      </c>
      <c r="AG1940">
        <v>5.176E-3</v>
      </c>
    </row>
    <row r="1941" spans="1:33" x14ac:dyDescent="0.25">
      <c r="A1941" t="s">
        <v>4343</v>
      </c>
      <c r="B1941" t="s">
        <v>1162</v>
      </c>
      <c r="C1941" t="s">
        <v>1163</v>
      </c>
      <c r="D1941" t="s">
        <v>1164</v>
      </c>
      <c r="E1941" t="s">
        <v>1165</v>
      </c>
      <c r="F1941" t="s">
        <v>1166</v>
      </c>
      <c r="G1941" s="1">
        <v>369.19922040057429</v>
      </c>
      <c r="H1941" s="1">
        <v>81.430000000000007</v>
      </c>
      <c r="I1941" s="2">
        <v>30063.89251721877</v>
      </c>
      <c r="J1941" s="3">
        <v>2.4111712824254001E-3</v>
      </c>
      <c r="K1941" s="4">
        <v>12468584.35</v>
      </c>
      <c r="L1941" s="5">
        <v>575001</v>
      </c>
      <c r="M1941" s="6">
        <v>21.68445681</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744</v>
      </c>
      <c r="AG1941">
        <v>5.176E-3</v>
      </c>
    </row>
    <row r="1942" spans="1:33" x14ac:dyDescent="0.25">
      <c r="A1942" t="s">
        <v>4343</v>
      </c>
      <c r="B1942" t="s">
        <v>1167</v>
      </c>
      <c r="C1942" t="s">
        <v>1168</v>
      </c>
      <c r="D1942" t="s">
        <v>1169</v>
      </c>
      <c r="E1942" t="s">
        <v>1170</v>
      </c>
      <c r="F1942" t="s">
        <v>1171</v>
      </c>
      <c r="G1942" s="1">
        <v>463.71221715634351</v>
      </c>
      <c r="H1942" s="1">
        <v>81.3</v>
      </c>
      <c r="I1942" s="2">
        <v>37699.803254810722</v>
      </c>
      <c r="J1942" s="3">
        <v>3.0235832871283999E-3</v>
      </c>
      <c r="K1942" s="4">
        <v>12468584.35</v>
      </c>
      <c r="L1942" s="5">
        <v>575001</v>
      </c>
      <c r="M1942" s="6">
        <v>21.68445681</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744</v>
      </c>
      <c r="AG1942">
        <v>5.176E-3</v>
      </c>
    </row>
    <row r="1943" spans="1:33" x14ac:dyDescent="0.25">
      <c r="A1943" t="s">
        <v>4343</v>
      </c>
      <c r="B1943" t="s">
        <v>1172</v>
      </c>
      <c r="C1943" t="s">
        <v>1173</v>
      </c>
      <c r="D1943" t="s">
        <v>1174</v>
      </c>
      <c r="E1943" t="s">
        <v>1175</v>
      </c>
      <c r="F1943" t="s">
        <v>1176</v>
      </c>
      <c r="G1943" s="1">
        <v>87.25512812959245</v>
      </c>
      <c r="H1943" s="1">
        <v>392.39</v>
      </c>
      <c r="I1943" s="2">
        <v>34238.039726770781</v>
      </c>
      <c r="J1943" s="3">
        <v>2.7459444284683998E-3</v>
      </c>
      <c r="K1943" s="4">
        <v>12468584.35</v>
      </c>
      <c r="L1943" s="5">
        <v>575001</v>
      </c>
      <c r="M1943" s="6">
        <v>21.68445681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744</v>
      </c>
      <c r="AG1943">
        <v>5.176E-3</v>
      </c>
    </row>
    <row r="1944" spans="1:33" x14ac:dyDescent="0.25">
      <c r="A1944" t="s">
        <v>4343</v>
      </c>
      <c r="B1944" t="s">
        <v>1177</v>
      </c>
      <c r="C1944" t="s">
        <v>1178</v>
      </c>
      <c r="D1944" t="s">
        <v>1179</v>
      </c>
      <c r="E1944" t="s">
        <v>1180</v>
      </c>
      <c r="F1944" t="s">
        <v>1181</v>
      </c>
      <c r="G1944" s="1">
        <v>66.337520869634133</v>
      </c>
      <c r="H1944" s="1">
        <v>580.57000000000005</v>
      </c>
      <c r="I1944" s="2">
        <v>38513.574491283493</v>
      </c>
      <c r="J1944" s="3">
        <v>3.0888490152679998E-3</v>
      </c>
      <c r="K1944" s="4">
        <v>12468584.35</v>
      </c>
      <c r="L1944" s="5">
        <v>575001</v>
      </c>
      <c r="M1944" s="6">
        <v>21.68445681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744</v>
      </c>
      <c r="AG1944">
        <v>5.176E-3</v>
      </c>
    </row>
    <row r="1945" spans="1:33" x14ac:dyDescent="0.25">
      <c r="A1945" t="s">
        <v>4343</v>
      </c>
      <c r="B1945" t="s">
        <v>1182</v>
      </c>
      <c r="C1945" t="s">
        <v>1183</v>
      </c>
      <c r="D1945" t="s">
        <v>1184</v>
      </c>
      <c r="E1945" t="s">
        <v>1185</v>
      </c>
      <c r="F1945" t="s">
        <v>1186</v>
      </c>
      <c r="G1945" s="1">
        <v>25.02791282640381</v>
      </c>
      <c r="H1945" s="1">
        <v>1357.26</v>
      </c>
      <c r="I1945" s="2">
        <v>33969.384962764831</v>
      </c>
      <c r="J1945" s="3">
        <v>2.7243978954808001E-3</v>
      </c>
      <c r="K1945" s="4">
        <v>12468584.35</v>
      </c>
      <c r="L1945" s="5">
        <v>575001</v>
      </c>
      <c r="M1945" s="6">
        <v>21.68445681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744</v>
      </c>
      <c r="AG1945">
        <v>5.176E-3</v>
      </c>
    </row>
    <row r="1946" spans="1:33" x14ac:dyDescent="0.25">
      <c r="A1946" t="s">
        <v>4343</v>
      </c>
      <c r="B1946" t="s">
        <v>1187</v>
      </c>
      <c r="C1946" t="s">
        <v>1188</v>
      </c>
      <c r="D1946" t="s">
        <v>1189</v>
      </c>
      <c r="E1946" t="s">
        <v>1190</v>
      </c>
      <c r="F1946" t="s">
        <v>1191</v>
      </c>
      <c r="G1946" s="1">
        <v>768.1443446208466</v>
      </c>
      <c r="H1946" s="1">
        <v>41.7</v>
      </c>
      <c r="I1946" s="2">
        <v>32031.619170689301</v>
      </c>
      <c r="J1946" s="3">
        <v>2.5689860429655999E-3</v>
      </c>
      <c r="K1946" s="4">
        <v>12468584.35</v>
      </c>
      <c r="L1946" s="5">
        <v>575001</v>
      </c>
      <c r="M1946" s="6">
        <v>21.68445681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744</v>
      </c>
      <c r="AG1946">
        <v>5.176E-3</v>
      </c>
    </row>
    <row r="1947" spans="1:33" x14ac:dyDescent="0.25">
      <c r="A1947" t="s">
        <v>4343</v>
      </c>
      <c r="B1947" t="s">
        <v>1192</v>
      </c>
      <c r="C1947" t="s">
        <v>1193</v>
      </c>
      <c r="D1947" t="s">
        <v>1194</v>
      </c>
      <c r="E1947" t="s">
        <v>1195</v>
      </c>
      <c r="F1947" t="s">
        <v>1196</v>
      </c>
      <c r="G1947" s="1">
        <v>57.471682893294577</v>
      </c>
      <c r="H1947" s="1">
        <v>545.45000000000005</v>
      </c>
      <c r="I1947" s="2">
        <v>31347.929434147529</v>
      </c>
      <c r="J1947" s="3">
        <v>2.5141530549254E-3</v>
      </c>
      <c r="K1947" s="4">
        <v>12468584.35</v>
      </c>
      <c r="L1947" s="5">
        <v>575001</v>
      </c>
      <c r="M1947" s="6">
        <v>21.68445681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744</v>
      </c>
      <c r="AG1947">
        <v>5.176E-3</v>
      </c>
    </row>
    <row r="1948" spans="1:33" x14ac:dyDescent="0.25">
      <c r="A1948" t="s">
        <v>4343</v>
      </c>
      <c r="B1948" t="s">
        <v>1197</v>
      </c>
      <c r="C1948" t="s">
        <v>1198</v>
      </c>
      <c r="D1948" t="s">
        <v>1199</v>
      </c>
      <c r="E1948" t="s">
        <v>1200</v>
      </c>
      <c r="F1948" t="s">
        <v>1201</v>
      </c>
      <c r="G1948" s="1">
        <v>109.92273665309359</v>
      </c>
      <c r="H1948" s="1">
        <v>345.15</v>
      </c>
      <c r="I1948" s="2">
        <v>37939.832555815257</v>
      </c>
      <c r="J1948" s="3">
        <v>3.0428340131343989E-3</v>
      </c>
      <c r="K1948" s="4">
        <v>12468584.35</v>
      </c>
      <c r="L1948" s="5">
        <v>575001</v>
      </c>
      <c r="M1948" s="6">
        <v>21.68445681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744</v>
      </c>
      <c r="AG1948">
        <v>5.176E-3</v>
      </c>
    </row>
    <row r="1949" spans="1:33" x14ac:dyDescent="0.25">
      <c r="A1949" t="s">
        <v>4343</v>
      </c>
      <c r="B1949" t="s">
        <v>1202</v>
      </c>
      <c r="C1949" t="s">
        <v>1203</v>
      </c>
      <c r="D1949" t="s">
        <v>1204</v>
      </c>
      <c r="E1949" t="s">
        <v>1205</v>
      </c>
      <c r="F1949" t="s">
        <v>1206</v>
      </c>
      <c r="G1949" s="1">
        <v>331.48107714585018</v>
      </c>
      <c r="H1949" s="1">
        <v>100.98</v>
      </c>
      <c r="I1949" s="2">
        <v>33472.959170187947</v>
      </c>
      <c r="J1949" s="3">
        <v>2.684583769142E-3</v>
      </c>
      <c r="K1949" s="4">
        <v>12468584.35</v>
      </c>
      <c r="L1949" s="5">
        <v>575001</v>
      </c>
      <c r="M1949" s="6">
        <v>21.68445681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744</v>
      </c>
      <c r="AG1949">
        <v>5.176E-3</v>
      </c>
    </row>
    <row r="1950" spans="1:33" x14ac:dyDescent="0.25">
      <c r="A1950" t="s">
        <v>4343</v>
      </c>
      <c r="B1950" t="s">
        <v>1207</v>
      </c>
      <c r="C1950" t="s">
        <v>1208</v>
      </c>
      <c r="D1950" t="s">
        <v>1209</v>
      </c>
      <c r="E1950" t="s">
        <v>1210</v>
      </c>
      <c r="F1950" t="s">
        <v>1211</v>
      </c>
      <c r="G1950" s="1">
        <v>121.2124929631847</v>
      </c>
      <c r="H1950" s="1">
        <v>289.2</v>
      </c>
      <c r="I1950" s="2">
        <v>35054.652964953028</v>
      </c>
      <c r="J1950" s="3">
        <v>2.8114380895978E-3</v>
      </c>
      <c r="K1950" s="4">
        <v>12468584.35</v>
      </c>
      <c r="L1950" s="5">
        <v>575001</v>
      </c>
      <c r="M1950" s="6">
        <v>21.68445681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744</v>
      </c>
      <c r="AG1950">
        <v>5.176E-3</v>
      </c>
    </row>
    <row r="1951" spans="1:33" x14ac:dyDescent="0.25">
      <c r="A1951" t="s">
        <v>4343</v>
      </c>
      <c r="B1951" t="s">
        <v>1212</v>
      </c>
      <c r="C1951" t="s">
        <v>1213</v>
      </c>
      <c r="D1951" t="s">
        <v>1214</v>
      </c>
      <c r="E1951" t="s">
        <v>1215</v>
      </c>
      <c r="F1951" t="s">
        <v>1216</v>
      </c>
      <c r="G1951" s="1">
        <v>351.65261746524129</v>
      </c>
      <c r="H1951" s="1">
        <v>106.03</v>
      </c>
      <c r="I1951" s="2">
        <v>37285.727029839538</v>
      </c>
      <c r="J1951" s="3">
        <v>2.9903737251326E-3</v>
      </c>
      <c r="K1951" s="4">
        <v>12468584.35</v>
      </c>
      <c r="L1951" s="5">
        <v>575001</v>
      </c>
      <c r="M1951" s="6">
        <v>21.68445681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744</v>
      </c>
      <c r="AG1951">
        <v>5.176E-3</v>
      </c>
    </row>
    <row r="1952" spans="1:33" x14ac:dyDescent="0.25">
      <c r="A1952" t="s">
        <v>4343</v>
      </c>
      <c r="B1952" t="s">
        <v>1217</v>
      </c>
      <c r="C1952" t="s">
        <v>1218</v>
      </c>
      <c r="D1952" t="s">
        <v>1219</v>
      </c>
      <c r="E1952" t="s">
        <v>1220</v>
      </c>
      <c r="F1952" t="s">
        <v>1221</v>
      </c>
      <c r="G1952" s="1">
        <v>881.77398626744343</v>
      </c>
      <c r="H1952" s="1">
        <v>35.42</v>
      </c>
      <c r="I1952" s="2">
        <v>31232.43459359285</v>
      </c>
      <c r="J1952" s="3">
        <v>2.5048901877616002E-3</v>
      </c>
      <c r="K1952" s="4">
        <v>12468584.35</v>
      </c>
      <c r="L1952" s="5">
        <v>575001</v>
      </c>
      <c r="M1952" s="6">
        <v>21.68445681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744</v>
      </c>
      <c r="AG1952">
        <v>5.176E-3</v>
      </c>
    </row>
    <row r="1953" spans="1:33" x14ac:dyDescent="0.25">
      <c r="A1953" t="s">
        <v>4343</v>
      </c>
      <c r="B1953" t="s">
        <v>1222</v>
      </c>
      <c r="C1953" t="s">
        <v>1223</v>
      </c>
      <c r="D1953" t="s">
        <v>1224</v>
      </c>
      <c r="E1953" t="s">
        <v>1225</v>
      </c>
      <c r="F1953" t="s">
        <v>1226</v>
      </c>
      <c r="G1953" s="1">
        <v>1100.4352586950149</v>
      </c>
      <c r="H1953" s="1">
        <v>30.14</v>
      </c>
      <c r="I1953" s="2">
        <v>33167.118697067752</v>
      </c>
      <c r="J1953" s="3">
        <v>2.6600548840228001E-3</v>
      </c>
      <c r="K1953" s="4">
        <v>12468584.35</v>
      </c>
      <c r="L1953" s="5">
        <v>575001</v>
      </c>
      <c r="M1953" s="6">
        <v>21.68445681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744</v>
      </c>
      <c r="AG1953">
        <v>5.176E-3</v>
      </c>
    </row>
    <row r="1954" spans="1:33" x14ac:dyDescent="0.25">
      <c r="A1954" t="s">
        <v>4343</v>
      </c>
      <c r="B1954" t="s">
        <v>1227</v>
      </c>
      <c r="C1954" t="s">
        <v>1228</v>
      </c>
      <c r="D1954" t="s">
        <v>1229</v>
      </c>
      <c r="E1954" t="s">
        <v>1230</v>
      </c>
      <c r="F1954" t="s">
        <v>1231</v>
      </c>
      <c r="G1954" s="1">
        <v>254.7829278282789</v>
      </c>
      <c r="H1954" s="1">
        <v>131.47</v>
      </c>
      <c r="I1954" s="2">
        <v>33496.311521583833</v>
      </c>
      <c r="J1954" s="3">
        <v>2.6864566643112001E-3</v>
      </c>
      <c r="K1954" s="4">
        <v>12468584.35</v>
      </c>
      <c r="L1954" s="5">
        <v>575001</v>
      </c>
      <c r="M1954" s="6">
        <v>21.68445681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744</v>
      </c>
      <c r="AG1954">
        <v>5.176E-3</v>
      </c>
    </row>
    <row r="1955" spans="1:33" x14ac:dyDescent="0.25">
      <c r="A1955" t="s">
        <v>4343</v>
      </c>
      <c r="B1955" t="s">
        <v>1232</v>
      </c>
      <c r="C1955" t="s">
        <v>1233</v>
      </c>
      <c r="F1955" t="s">
        <v>1233</v>
      </c>
      <c r="G1955" s="1">
        <v>-3363222</v>
      </c>
      <c r="H1955" s="1">
        <v>100</v>
      </c>
      <c r="I1955" s="2">
        <v>-3363222</v>
      </c>
      <c r="J1955" s="3">
        <v>-0.26973566999999998</v>
      </c>
      <c r="K1955" s="4">
        <v>12468584.35</v>
      </c>
      <c r="L1955" s="5">
        <v>575001</v>
      </c>
      <c r="M1955" s="6">
        <v>21.68445681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T1955" t="s">
        <v>1233</v>
      </c>
      <c r="U1955" t="s">
        <v>60</v>
      </c>
      <c r="AC1955" s="8" t="s">
        <v>211</v>
      </c>
      <c r="AD1955" s="8" t="s">
        <v>212</v>
      </c>
      <c r="AE1955" s="8">
        <v>35</v>
      </c>
      <c r="AG1955">
        <v>5.176E-3</v>
      </c>
    </row>
    <row r="1956" spans="1:33" x14ac:dyDescent="0.25">
      <c r="A1956" t="s">
        <v>4343</v>
      </c>
      <c r="B1956" t="s">
        <v>4387</v>
      </c>
      <c r="C1956" t="s">
        <v>4387</v>
      </c>
      <c r="G1956" s="1">
        <v>13412.72</v>
      </c>
      <c r="H1956" s="1">
        <v>5.8018299999999998</v>
      </c>
      <c r="I1956" s="2">
        <v>-2311.8200000000002</v>
      </c>
      <c r="J1956" s="3">
        <v>1.85E-4</v>
      </c>
      <c r="K1956" s="4">
        <v>12468584.35</v>
      </c>
      <c r="L1956" s="5">
        <v>575001</v>
      </c>
      <c r="M1956" s="6">
        <v>21.684456999999998</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T1956" t="s">
        <v>4388</v>
      </c>
      <c r="U1956" t="s">
        <v>4389</v>
      </c>
      <c r="AG1956">
        <v>5.176E-3</v>
      </c>
    </row>
    <row r="1957" spans="1:33" x14ac:dyDescent="0.25">
      <c r="A1957" t="s">
        <v>4343</v>
      </c>
      <c r="B1957" t="s">
        <v>4390</v>
      </c>
      <c r="C1957" t="s">
        <v>4390</v>
      </c>
      <c r="G1957" s="1">
        <v>26003</v>
      </c>
      <c r="H1957" s="1">
        <v>7.2741410000000002</v>
      </c>
      <c r="I1957" s="2">
        <v>-3574.71</v>
      </c>
      <c r="J1957" s="3">
        <v>2.8699999999999998E-4</v>
      </c>
      <c r="K1957" s="4">
        <v>12468584.35</v>
      </c>
      <c r="L1957" s="5">
        <v>575001</v>
      </c>
      <c r="M1957" s="6">
        <v>21.684456999999998</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T1957" t="s">
        <v>4391</v>
      </c>
      <c r="U1957" t="s">
        <v>4389</v>
      </c>
      <c r="AG1957">
        <v>5.176E-3</v>
      </c>
    </row>
    <row r="1958" spans="1:33" x14ac:dyDescent="0.25">
      <c r="A1958" t="s">
        <v>4343</v>
      </c>
      <c r="B1958" t="s">
        <v>4392</v>
      </c>
      <c r="C1958" t="s">
        <v>4392</v>
      </c>
      <c r="G1958" s="1">
        <v>-72890754.299999997</v>
      </c>
      <c r="H1958" s="1">
        <v>4189.7333330000001</v>
      </c>
      <c r="I1958" s="2">
        <v>17397.13</v>
      </c>
      <c r="J1958" s="3">
        <v>-1.395E-3</v>
      </c>
      <c r="K1958" s="4">
        <v>12468584.35</v>
      </c>
      <c r="L1958" s="5">
        <v>575001</v>
      </c>
      <c r="M1958" s="6">
        <v>21.684456999999998</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T1958" t="s">
        <v>4393</v>
      </c>
      <c r="U1958" t="s">
        <v>4389</v>
      </c>
      <c r="AG1958">
        <v>5.176E-3</v>
      </c>
    </row>
    <row r="1959" spans="1:33" x14ac:dyDescent="0.25">
      <c r="A1959" t="s">
        <v>4343</v>
      </c>
      <c r="B1959" t="s">
        <v>4394</v>
      </c>
      <c r="C1959" t="s">
        <v>4394</v>
      </c>
      <c r="G1959" s="1">
        <v>56761195</v>
      </c>
      <c r="H1959" s="1">
        <v>16393.442622999999</v>
      </c>
      <c r="I1959" s="2">
        <v>-3467.26</v>
      </c>
      <c r="J1959" s="3">
        <v>2.7799999999999998E-4</v>
      </c>
      <c r="K1959" s="4">
        <v>12468584.35</v>
      </c>
      <c r="L1959" s="5">
        <v>575001</v>
      </c>
      <c r="M1959" s="6">
        <v>21.684456999999998</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T1959" t="s">
        <v>4395</v>
      </c>
      <c r="U1959" t="s">
        <v>4389</v>
      </c>
      <c r="AG1959">
        <v>5.176E-3</v>
      </c>
    </row>
    <row r="1960" spans="1:33" x14ac:dyDescent="0.25">
      <c r="A1960" t="s">
        <v>4343</v>
      </c>
      <c r="B1960" t="s">
        <v>4396</v>
      </c>
      <c r="C1960" t="s">
        <v>4396</v>
      </c>
      <c r="G1960" s="1">
        <v>195926.75</v>
      </c>
      <c r="H1960" s="1">
        <v>1459.519006</v>
      </c>
      <c r="I1960" s="2">
        <v>-134.13999999999999</v>
      </c>
      <c r="J1960" s="3">
        <v>1.1E-5</v>
      </c>
      <c r="K1960" s="4">
        <v>12468584.35</v>
      </c>
      <c r="L1960" s="5">
        <v>575001</v>
      </c>
      <c r="M1960" s="6">
        <v>21.684456999999998</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T1960" t="s">
        <v>4397</v>
      </c>
      <c r="U1960" t="s">
        <v>4389</v>
      </c>
      <c r="AG1960">
        <v>5.176E-3</v>
      </c>
    </row>
    <row r="1961" spans="1:33" x14ac:dyDescent="0.25">
      <c r="A1961" t="s">
        <v>4343</v>
      </c>
      <c r="B1961" t="s">
        <v>4398</v>
      </c>
      <c r="C1961" t="s">
        <v>4398</v>
      </c>
      <c r="G1961" s="1">
        <v>-54822.36</v>
      </c>
      <c r="H1961" s="1">
        <v>20.622357000000001</v>
      </c>
      <c r="I1961" s="2">
        <v>2658.37</v>
      </c>
      <c r="J1961" s="3">
        <v>-2.13E-4</v>
      </c>
      <c r="K1961" s="4">
        <v>12468584.35</v>
      </c>
      <c r="L1961" s="5">
        <v>575001</v>
      </c>
      <c r="M1961" s="6">
        <v>21.684456999999998</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T1961" t="s">
        <v>4399</v>
      </c>
      <c r="U1961" t="s">
        <v>4389</v>
      </c>
      <c r="AG1961">
        <v>5.176E-3</v>
      </c>
    </row>
    <row r="1962" spans="1:33" x14ac:dyDescent="0.25">
      <c r="A1962" t="s">
        <v>4343</v>
      </c>
      <c r="B1962" t="s">
        <v>4400</v>
      </c>
      <c r="C1962" t="s">
        <v>4400</v>
      </c>
      <c r="G1962" s="1">
        <v>6536.26</v>
      </c>
      <c r="H1962" s="1">
        <v>1.349569</v>
      </c>
      <c r="I1962" s="2">
        <v>-4843.21</v>
      </c>
      <c r="J1962" s="3">
        <v>3.88E-4</v>
      </c>
      <c r="K1962" s="4">
        <v>12468584.35</v>
      </c>
      <c r="L1962" s="5">
        <v>575001</v>
      </c>
      <c r="M1962" s="6">
        <v>21.684456999999998</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T1962" t="s">
        <v>4401</v>
      </c>
      <c r="U1962" t="s">
        <v>4389</v>
      </c>
      <c r="AG1962">
        <v>5.176E-3</v>
      </c>
    </row>
    <row r="1963" spans="1:33" x14ac:dyDescent="0.25">
      <c r="A1963" t="s">
        <v>4343</v>
      </c>
      <c r="B1963" t="s">
        <v>4402</v>
      </c>
      <c r="C1963" t="s">
        <v>4402</v>
      </c>
      <c r="G1963" s="1">
        <v>121752.2</v>
      </c>
      <c r="H1963" s="1">
        <v>32.921399999999998</v>
      </c>
      <c r="I1963" s="2">
        <v>-3698.29</v>
      </c>
      <c r="J1963" s="3">
        <v>2.9700000000000001E-4</v>
      </c>
      <c r="K1963" s="4">
        <v>12468584.35</v>
      </c>
      <c r="L1963" s="5">
        <v>575001</v>
      </c>
      <c r="M1963" s="6">
        <v>21.684456999999998</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T1963" t="s">
        <v>4403</v>
      </c>
      <c r="U1963" t="s">
        <v>4389</v>
      </c>
      <c r="AG1963">
        <v>5.176E-3</v>
      </c>
    </row>
    <row r="1964" spans="1:33" x14ac:dyDescent="0.25">
      <c r="A1964" t="s">
        <v>4343</v>
      </c>
      <c r="B1964" t="s">
        <v>4404</v>
      </c>
      <c r="C1964" t="s">
        <v>4404</v>
      </c>
      <c r="G1964" s="1">
        <v>-222151.64</v>
      </c>
      <c r="H1964" s="1">
        <v>18.733129000000002</v>
      </c>
      <c r="I1964" s="2">
        <v>11858.75</v>
      </c>
      <c r="J1964" s="3">
        <v>-9.5100000000000002E-4</v>
      </c>
      <c r="K1964" s="4">
        <v>12468584.35</v>
      </c>
      <c r="L1964" s="5">
        <v>575001</v>
      </c>
      <c r="M1964" s="6">
        <v>21.684456999999998</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T1964" t="s">
        <v>4405</v>
      </c>
      <c r="U1964" t="s">
        <v>4389</v>
      </c>
      <c r="AG1964">
        <v>5.176E-3</v>
      </c>
    </row>
    <row r="1965" spans="1:33" x14ac:dyDescent="0.25">
      <c r="A1965" t="s">
        <v>4343</v>
      </c>
      <c r="B1965" t="s">
        <v>4594</v>
      </c>
      <c r="C1965" t="s">
        <v>4594</v>
      </c>
      <c r="G1965" s="1">
        <v>-18.495426439999999</v>
      </c>
      <c r="H1965" s="1">
        <v>0.45760000000000001</v>
      </c>
      <c r="I1965" s="2">
        <v>-507810.428334506</v>
      </c>
      <c r="K1965" s="4">
        <v>12468584.35</v>
      </c>
      <c r="L1965" s="5">
        <v>575001</v>
      </c>
      <c r="M1965" s="6">
        <v>21.684456999999998</v>
      </c>
      <c r="AB1965" s="8" t="s">
        <v>10596</v>
      </c>
      <c r="AG1965">
        <v>5.176E-3</v>
      </c>
    </row>
    <row r="1966" spans="1:33" x14ac:dyDescent="0.25">
      <c r="A1966" t="s">
        <v>4343</v>
      </c>
      <c r="B1966" t="s">
        <v>4594</v>
      </c>
      <c r="C1966" t="s">
        <v>4594</v>
      </c>
      <c r="G1966" s="1">
        <v>-19.721223545000001</v>
      </c>
      <c r="H1966" s="1">
        <v>0.45760000000000001</v>
      </c>
      <c r="I1966" s="2">
        <v>-541465.913645386</v>
      </c>
      <c r="K1966" s="4">
        <v>12468584.35</v>
      </c>
      <c r="L1966" s="5">
        <v>575001</v>
      </c>
      <c r="M1966" s="6">
        <v>21.684456999999998</v>
      </c>
      <c r="AB1966" s="8" t="s">
        <v>10596</v>
      </c>
      <c r="AG1966">
        <v>5.176E-3</v>
      </c>
    </row>
    <row r="1967" spans="1:33" x14ac:dyDescent="0.25">
      <c r="A1967" t="s">
        <v>4343</v>
      </c>
      <c r="B1967" t="s">
        <v>4594</v>
      </c>
      <c r="C1967" t="s">
        <v>4594</v>
      </c>
      <c r="G1967" s="1">
        <v>-8.3093687060000008</v>
      </c>
      <c r="H1967" s="1">
        <v>0.45760000000000001</v>
      </c>
      <c r="I1967" s="2">
        <v>-228142.02719044199</v>
      </c>
      <c r="K1967" s="4">
        <v>12468584.35</v>
      </c>
      <c r="L1967" s="5">
        <v>575001</v>
      </c>
      <c r="M1967" s="6">
        <v>21.684456999999998</v>
      </c>
      <c r="AB1967" s="8" t="s">
        <v>10596</v>
      </c>
      <c r="AG1967">
        <v>5.176E-3</v>
      </c>
    </row>
    <row r="1968" spans="1:33" x14ac:dyDescent="0.25">
      <c r="A1968" t="s">
        <v>4343</v>
      </c>
      <c r="B1968" t="s">
        <v>1608</v>
      </c>
      <c r="C1968" t="s">
        <v>1608</v>
      </c>
      <c r="G1968" s="1">
        <v>3.6957154050000001</v>
      </c>
      <c r="H1968" s="1">
        <v>0.4627</v>
      </c>
      <c r="I1968" s="2">
        <v>102600.451067271</v>
      </c>
      <c r="K1968" s="4">
        <v>12468584.35</v>
      </c>
      <c r="L1968" s="5">
        <v>575001</v>
      </c>
      <c r="M1968" s="6">
        <v>21.684456999999998</v>
      </c>
      <c r="AB1968" s="8" t="s">
        <v>10596</v>
      </c>
      <c r="AG1968">
        <v>5.176E-3</v>
      </c>
    </row>
    <row r="1969" spans="1:33" x14ac:dyDescent="0.25">
      <c r="A1969" t="s">
        <v>4343</v>
      </c>
      <c r="B1969" t="s">
        <v>1612</v>
      </c>
      <c r="C1969" t="s">
        <v>1612</v>
      </c>
      <c r="G1969" s="1">
        <v>7.3694325349999996</v>
      </c>
      <c r="H1969" s="1">
        <v>0.46550000000000002</v>
      </c>
      <c r="I1969" s="2">
        <v>205828.2506988</v>
      </c>
      <c r="K1969" s="4">
        <v>12468584.35</v>
      </c>
      <c r="L1969" s="5">
        <v>575001</v>
      </c>
      <c r="M1969" s="6">
        <v>21.684456999999998</v>
      </c>
      <c r="AB1969" s="8" t="s">
        <v>10596</v>
      </c>
      <c r="AG1969">
        <v>5.176E-3</v>
      </c>
    </row>
    <row r="1970" spans="1:33" x14ac:dyDescent="0.25">
      <c r="A1970" t="s">
        <v>4343</v>
      </c>
      <c r="B1970" t="s">
        <v>7975</v>
      </c>
      <c r="C1970" t="s">
        <v>7975</v>
      </c>
      <c r="G1970" s="1">
        <v>7.3197166989999998</v>
      </c>
      <c r="H1970" s="1">
        <v>0.45739999999999997</v>
      </c>
      <c r="I1970" s="2">
        <v>200882.30509603801</v>
      </c>
      <c r="K1970" s="4">
        <v>12468584.35</v>
      </c>
      <c r="L1970" s="5">
        <v>575001</v>
      </c>
      <c r="M1970" s="6">
        <v>21.684456999999998</v>
      </c>
      <c r="AB1970" s="8" t="s">
        <v>10596</v>
      </c>
      <c r="AG1970">
        <v>5.176E-3</v>
      </c>
    </row>
    <row r="1971" spans="1:33" x14ac:dyDescent="0.25">
      <c r="A1971" t="s">
        <v>4343</v>
      </c>
      <c r="B1971" t="s">
        <v>1616</v>
      </c>
      <c r="C1971" t="s">
        <v>1616</v>
      </c>
      <c r="G1971" s="1">
        <v>4.0935300559999996</v>
      </c>
      <c r="H1971" s="1">
        <v>4.9450000000000003</v>
      </c>
      <c r="I1971" s="2">
        <v>101212.530638382</v>
      </c>
      <c r="K1971" s="4">
        <v>12468584.35</v>
      </c>
      <c r="L1971" s="5">
        <v>575001</v>
      </c>
      <c r="M1971" s="6">
        <v>21.684456999999998</v>
      </c>
      <c r="AB1971" s="8" t="s">
        <v>10596</v>
      </c>
      <c r="AG1971">
        <v>5.176E-3</v>
      </c>
    </row>
    <row r="1972" spans="1:33" x14ac:dyDescent="0.25">
      <c r="A1972" t="s">
        <v>4343</v>
      </c>
      <c r="B1972" t="s">
        <v>1616</v>
      </c>
      <c r="C1972" t="s">
        <v>1616</v>
      </c>
      <c r="G1972" s="1">
        <v>9.2271800679999991</v>
      </c>
      <c r="H1972" s="1">
        <v>4.9450000000000003</v>
      </c>
      <c r="I1972" s="2">
        <v>228142.02719044199</v>
      </c>
      <c r="K1972" s="4">
        <v>12468584.35</v>
      </c>
      <c r="L1972" s="5">
        <v>575001</v>
      </c>
      <c r="M1972" s="6">
        <v>21.684456999999998</v>
      </c>
      <c r="AB1972" s="8" t="s">
        <v>10596</v>
      </c>
      <c r="AG1972">
        <v>5.176E-3</v>
      </c>
    </row>
    <row r="1973" spans="1:33" x14ac:dyDescent="0.25">
      <c r="A1973" t="s">
        <v>4343</v>
      </c>
      <c r="B1973" t="s">
        <v>1619</v>
      </c>
      <c r="C1973" t="s">
        <v>1619</v>
      </c>
      <c r="G1973" s="1">
        <v>4.071202478</v>
      </c>
      <c r="H1973" s="1">
        <v>5.0475000000000003</v>
      </c>
      <c r="I1973" s="2">
        <v>102746.972548947</v>
      </c>
      <c r="K1973" s="4">
        <v>12468584.35</v>
      </c>
      <c r="L1973" s="5">
        <v>575001</v>
      </c>
      <c r="M1973" s="6">
        <v>21.684456999999998</v>
      </c>
      <c r="AB1973" s="8" t="s">
        <v>10596</v>
      </c>
      <c r="AG1973">
        <v>5.176E-3</v>
      </c>
    </row>
    <row r="1974" spans="1:33" x14ac:dyDescent="0.25">
      <c r="A1974" t="s">
        <v>4343</v>
      </c>
      <c r="B1974" t="s">
        <v>1623</v>
      </c>
      <c r="C1974" t="s">
        <v>1623</v>
      </c>
      <c r="G1974" s="1">
        <v>-8.0066366299999991</v>
      </c>
      <c r="H1974" s="1">
        <v>5.0674999999999901</v>
      </c>
      <c r="I1974" s="2">
        <v>-202868.155623867</v>
      </c>
      <c r="K1974" s="4">
        <v>12468584.35</v>
      </c>
      <c r="L1974" s="5">
        <v>575001</v>
      </c>
      <c r="M1974" s="6">
        <v>21.684456999999998</v>
      </c>
      <c r="AB1974" s="8" t="s">
        <v>10596</v>
      </c>
      <c r="AG1974">
        <v>5.176E-3</v>
      </c>
    </row>
    <row r="1975" spans="1:33" x14ac:dyDescent="0.25">
      <c r="A1975" t="s">
        <v>4343</v>
      </c>
      <c r="B1975" t="s">
        <v>1626</v>
      </c>
      <c r="C1975" t="s">
        <v>1626</v>
      </c>
      <c r="G1975" s="1">
        <v>-13.096205681000001</v>
      </c>
      <c r="H1975" s="1">
        <v>4.69749999999999</v>
      </c>
      <c r="I1975" s="2">
        <v>-307597.130932739</v>
      </c>
      <c r="K1975" s="4">
        <v>12468584.35</v>
      </c>
      <c r="L1975" s="5">
        <v>575001</v>
      </c>
      <c r="M1975" s="6">
        <v>21.684456999999998</v>
      </c>
      <c r="AB1975" s="8" t="s">
        <v>10596</v>
      </c>
      <c r="AG1975">
        <v>5.176E-3</v>
      </c>
    </row>
    <row r="1976" spans="1:33" x14ac:dyDescent="0.25">
      <c r="A1976" t="s">
        <v>4343</v>
      </c>
      <c r="B1976" t="s">
        <v>7982</v>
      </c>
      <c r="C1976" t="s">
        <v>7982</v>
      </c>
      <c r="G1976" s="1">
        <v>13.090458315999999</v>
      </c>
      <c r="H1976" s="1">
        <v>4.6799999999999899</v>
      </c>
      <c r="I1976" s="2">
        <v>306316.72458612698</v>
      </c>
      <c r="K1976" s="4">
        <v>12468584.35</v>
      </c>
      <c r="L1976" s="5">
        <v>575001</v>
      </c>
      <c r="M1976" s="6">
        <v>21.684456999999998</v>
      </c>
      <c r="AB1976" s="8" t="s">
        <v>10596</v>
      </c>
      <c r="AG1976">
        <v>5.176E-3</v>
      </c>
    </row>
    <row r="1977" spans="1:33" x14ac:dyDescent="0.25">
      <c r="A1977" t="s">
        <v>4343</v>
      </c>
      <c r="B1977" t="s">
        <v>8008</v>
      </c>
      <c r="C1977" t="s">
        <v>8008</v>
      </c>
      <c r="G1977" s="1">
        <v>-43.656378375999999</v>
      </c>
      <c r="H1977" s="1">
        <v>248.0581</v>
      </c>
      <c r="I1977" s="2">
        <v>-541465.913645386</v>
      </c>
      <c r="K1977" s="4">
        <v>12468584.35</v>
      </c>
      <c r="L1977" s="5">
        <v>575001</v>
      </c>
      <c r="M1977" s="6">
        <v>21.684456999999998</v>
      </c>
      <c r="AB1977" s="8" t="s">
        <v>10596</v>
      </c>
      <c r="AG1977">
        <v>5.176E-3</v>
      </c>
    </row>
    <row r="1978" spans="1:33" x14ac:dyDescent="0.25">
      <c r="A1978" t="s">
        <v>4343</v>
      </c>
      <c r="B1978" t="s">
        <v>1629</v>
      </c>
      <c r="C1978" t="s">
        <v>1629</v>
      </c>
      <c r="G1978" s="1">
        <v>4.9616596140000002</v>
      </c>
      <c r="H1978" s="1">
        <v>10913</v>
      </c>
      <c r="I1978" s="2">
        <v>541465.913645386</v>
      </c>
      <c r="K1978" s="4">
        <v>12468584.35</v>
      </c>
      <c r="L1978" s="5">
        <v>575001</v>
      </c>
      <c r="M1978" s="6">
        <v>21.684456999999998</v>
      </c>
      <c r="AB1978" s="8" t="s">
        <v>10596</v>
      </c>
      <c r="AG1978">
        <v>5.176E-3</v>
      </c>
    </row>
    <row r="1979" spans="1:33" x14ac:dyDescent="0.25">
      <c r="A1979" t="s">
        <v>4343</v>
      </c>
      <c r="B1979" t="s">
        <v>8041</v>
      </c>
      <c r="C1979" t="s">
        <v>8041</v>
      </c>
      <c r="G1979" s="1">
        <v>-12.031303075</v>
      </c>
      <c r="H1979" s="1">
        <v>72.7</v>
      </c>
      <c r="I1979" s="2">
        <v>-874675.73357103101</v>
      </c>
      <c r="K1979" s="4">
        <v>12468584.35</v>
      </c>
      <c r="L1979" s="5">
        <v>575001</v>
      </c>
      <c r="M1979" s="6">
        <v>21.684456999999998</v>
      </c>
      <c r="AB1979" s="8" t="s">
        <v>10596</v>
      </c>
      <c r="AG1979">
        <v>5.176E-3</v>
      </c>
    </row>
    <row r="1980" spans="1:33" x14ac:dyDescent="0.25">
      <c r="A1980" t="s">
        <v>4343</v>
      </c>
      <c r="B1980" t="s">
        <v>8041</v>
      </c>
      <c r="C1980" t="s">
        <v>8041</v>
      </c>
      <c r="G1980" s="1">
        <v>1.0460429630000001</v>
      </c>
      <c r="H1980" s="1">
        <v>72.7</v>
      </c>
      <c r="I1980" s="2">
        <v>76047.323384977994</v>
      </c>
      <c r="K1980" s="4">
        <v>12468584.35</v>
      </c>
      <c r="L1980" s="5">
        <v>575001</v>
      </c>
      <c r="M1980" s="6">
        <v>21.684456999999998</v>
      </c>
      <c r="AB1980" s="8" t="s">
        <v>10596</v>
      </c>
      <c r="AG1980">
        <v>5.176E-3</v>
      </c>
    </row>
    <row r="1981" spans="1:33" x14ac:dyDescent="0.25">
      <c r="A1981" t="s">
        <v>4343</v>
      </c>
      <c r="B1981" t="s">
        <v>8140</v>
      </c>
      <c r="C1981" t="s">
        <v>8140</v>
      </c>
      <c r="G1981" s="1">
        <v>-11.478684167999999</v>
      </c>
      <c r="H1981" s="1">
        <v>76.2</v>
      </c>
      <c r="I1981" s="2">
        <v>-874675.73357103101</v>
      </c>
      <c r="K1981" s="4">
        <v>12468584.35</v>
      </c>
      <c r="L1981" s="5">
        <v>575001</v>
      </c>
      <c r="M1981" s="6">
        <v>21.684456999999998</v>
      </c>
      <c r="AB1981" s="8" t="s">
        <v>10596</v>
      </c>
      <c r="AG1981">
        <v>5.176E-3</v>
      </c>
    </row>
    <row r="1982" spans="1:33" x14ac:dyDescent="0.25">
      <c r="A1982" t="s">
        <v>4343</v>
      </c>
      <c r="B1982" t="s">
        <v>8140</v>
      </c>
      <c r="C1982" t="s">
        <v>8140</v>
      </c>
      <c r="G1982" s="1">
        <v>0.99799636999999997</v>
      </c>
      <c r="H1982" s="1">
        <v>76.2</v>
      </c>
      <c r="I1982" s="2">
        <v>76047.323384977994</v>
      </c>
      <c r="K1982" s="4">
        <v>12468584.35</v>
      </c>
      <c r="L1982" s="5">
        <v>575001</v>
      </c>
      <c r="M1982" s="6">
        <v>21.684456999999998</v>
      </c>
      <c r="AB1982" s="8" t="s">
        <v>10596</v>
      </c>
      <c r="AG1982">
        <v>5.176E-3</v>
      </c>
    </row>
    <row r="1983" spans="1:33" x14ac:dyDescent="0.25">
      <c r="A1983" t="s">
        <v>4343</v>
      </c>
      <c r="B1983" t="s">
        <v>1680</v>
      </c>
      <c r="C1983" t="s">
        <v>1680</v>
      </c>
      <c r="G1983" s="1">
        <v>-15.200715009</v>
      </c>
      <c r="H1983" s="1">
        <v>0.6694</v>
      </c>
      <c r="I1983" s="2">
        <v>-508767.931361906</v>
      </c>
      <c r="K1983" s="4">
        <v>12468584.35</v>
      </c>
      <c r="L1983" s="5">
        <v>575001</v>
      </c>
      <c r="M1983" s="6">
        <v>21.684456999999998</v>
      </c>
      <c r="AB1983" s="8" t="s">
        <v>10596</v>
      </c>
      <c r="AG1983">
        <v>5.176E-3</v>
      </c>
    </row>
    <row r="1984" spans="1:33" x14ac:dyDescent="0.25">
      <c r="A1984" t="s">
        <v>4343</v>
      </c>
      <c r="B1984" t="s">
        <v>1683</v>
      </c>
      <c r="C1984" t="s">
        <v>1683</v>
      </c>
      <c r="G1984" s="1">
        <v>9.0059527139999993</v>
      </c>
      <c r="H1984" s="1">
        <v>0.68049999999999999</v>
      </c>
      <c r="I1984" s="2">
        <v>306427.54110610002</v>
      </c>
      <c r="K1984" s="4">
        <v>12468584.35</v>
      </c>
      <c r="L1984" s="5">
        <v>575001</v>
      </c>
      <c r="M1984" s="6">
        <v>21.684456999999998</v>
      </c>
      <c r="AB1984" s="8" t="s">
        <v>10596</v>
      </c>
      <c r="AG1984">
        <v>5.176E-3</v>
      </c>
    </row>
    <row r="1985" spans="1:33" x14ac:dyDescent="0.25">
      <c r="A1985" t="s">
        <v>4343</v>
      </c>
      <c r="B1985" t="s">
        <v>1686</v>
      </c>
      <c r="C1985" t="s">
        <v>1686</v>
      </c>
      <c r="G1985" s="1">
        <v>5.8361677500000004</v>
      </c>
      <c r="H1985" s="1">
        <v>0.69099999999999895</v>
      </c>
      <c r="I1985" s="2">
        <v>201639.595767158</v>
      </c>
      <c r="K1985" s="4">
        <v>12468584.35</v>
      </c>
      <c r="L1985" s="5">
        <v>575001</v>
      </c>
      <c r="M1985" s="6">
        <v>21.684456999999998</v>
      </c>
      <c r="AB1985" s="8" t="s">
        <v>10596</v>
      </c>
      <c r="AG1985">
        <v>5.176E-3</v>
      </c>
    </row>
    <row r="1986" spans="1:33" x14ac:dyDescent="0.25">
      <c r="A1986" t="s">
        <v>4343</v>
      </c>
      <c r="B1986" t="s">
        <v>1694</v>
      </c>
      <c r="C1986" t="s">
        <v>1694</v>
      </c>
      <c r="G1986" s="1">
        <v>-2.1991042219999999</v>
      </c>
      <c r="H1986" s="1">
        <v>2.6825000000000001</v>
      </c>
      <c r="I1986" s="2">
        <v>-294954.85381994501</v>
      </c>
      <c r="K1986" s="4">
        <v>12468584.35</v>
      </c>
      <c r="L1986" s="5">
        <v>575001</v>
      </c>
      <c r="M1986" s="6">
        <v>21.684456999999998</v>
      </c>
      <c r="AB1986" s="8" t="s">
        <v>10596</v>
      </c>
      <c r="AG1986">
        <v>5.176E-3</v>
      </c>
    </row>
    <row r="1987" spans="1:33" x14ac:dyDescent="0.25">
      <c r="A1987" t="s">
        <v>4343</v>
      </c>
      <c r="B1987" t="s">
        <v>1694</v>
      </c>
      <c r="C1987" t="s">
        <v>1694</v>
      </c>
      <c r="G1987" s="1">
        <v>-4.037024519</v>
      </c>
      <c r="H1987" s="1">
        <v>2.6825000000000001</v>
      </c>
      <c r="I1987" s="2">
        <v>-541465.913645386</v>
      </c>
      <c r="K1987" s="4">
        <v>12468584.35</v>
      </c>
      <c r="L1987" s="5">
        <v>575001</v>
      </c>
      <c r="M1987" s="6">
        <v>21.684456999999998</v>
      </c>
      <c r="AB1987" s="8" t="s">
        <v>10596</v>
      </c>
      <c r="AG1987">
        <v>5.176E-3</v>
      </c>
    </row>
    <row r="1988" spans="1:33" x14ac:dyDescent="0.25">
      <c r="A1988" t="s">
        <v>4343</v>
      </c>
      <c r="B1988" t="s">
        <v>1697</v>
      </c>
      <c r="C1988" t="s">
        <v>1697</v>
      </c>
      <c r="G1988" s="1">
        <v>0</v>
      </c>
      <c r="H1988" s="1">
        <v>2.67625</v>
      </c>
      <c r="I1988" s="2">
        <v>0</v>
      </c>
      <c r="K1988" s="4">
        <v>12468584.35</v>
      </c>
      <c r="L1988" s="5">
        <v>575001</v>
      </c>
      <c r="M1988" s="6">
        <v>21.684456999999998</v>
      </c>
      <c r="AB1988" s="8" t="s">
        <v>10596</v>
      </c>
      <c r="AG1988">
        <v>5.176E-3</v>
      </c>
    </row>
    <row r="1989" spans="1:33" x14ac:dyDescent="0.25">
      <c r="A1989" t="s">
        <v>4343</v>
      </c>
      <c r="B1989" t="s">
        <v>1700</v>
      </c>
      <c r="C1989" t="s">
        <v>1700</v>
      </c>
      <c r="G1989" s="1">
        <v>2.2184046610000001</v>
      </c>
      <c r="H1989" s="1">
        <v>2.6579999999999999</v>
      </c>
      <c r="I1989" s="2">
        <v>294825.97943617398</v>
      </c>
      <c r="K1989" s="4">
        <v>12468584.35</v>
      </c>
      <c r="L1989" s="5">
        <v>575001</v>
      </c>
      <c r="M1989" s="6">
        <v>21.684456999999998</v>
      </c>
      <c r="AB1989" s="8" t="s">
        <v>10596</v>
      </c>
      <c r="AG1989">
        <v>5.176E-3</v>
      </c>
    </row>
    <row r="1990" spans="1:33" x14ac:dyDescent="0.25">
      <c r="A1990" t="s">
        <v>4343</v>
      </c>
      <c r="B1990" t="s">
        <v>1718</v>
      </c>
      <c r="C1990" t="s">
        <v>1718</v>
      </c>
      <c r="G1990" s="1">
        <v>-4.9749940380000002</v>
      </c>
      <c r="H1990" s="1">
        <v>4.3535000000000004</v>
      </c>
      <c r="I1990" s="2">
        <v>-541465.913645386</v>
      </c>
      <c r="K1990" s="4">
        <v>12468584.35</v>
      </c>
      <c r="L1990" s="5">
        <v>575001</v>
      </c>
      <c r="M1990" s="6">
        <v>21.684456999999998</v>
      </c>
      <c r="AB1990" s="8" t="s">
        <v>10596</v>
      </c>
      <c r="AG1990">
        <v>5.176E-3</v>
      </c>
    </row>
    <row r="1991" spans="1:33" x14ac:dyDescent="0.25">
      <c r="A1991" t="s">
        <v>4343</v>
      </c>
      <c r="B1991" t="s">
        <v>1729</v>
      </c>
      <c r="C1991" t="s">
        <v>1729</v>
      </c>
      <c r="G1991" s="1">
        <v>8.5709164149999992</v>
      </c>
      <c r="H1991" s="1">
        <v>2.42979999999999</v>
      </c>
      <c r="I1991" s="2">
        <v>874675.73357103101</v>
      </c>
      <c r="K1991" s="4">
        <v>12468584.35</v>
      </c>
      <c r="L1991" s="5">
        <v>575001</v>
      </c>
      <c r="M1991" s="6">
        <v>21.684456999999998</v>
      </c>
      <c r="AB1991" s="8" t="s">
        <v>10596</v>
      </c>
      <c r="AG1991">
        <v>5.176E-3</v>
      </c>
    </row>
    <row r="1992" spans="1:33" x14ac:dyDescent="0.25">
      <c r="A1992" t="s">
        <v>4343</v>
      </c>
      <c r="B1992" t="s">
        <v>8532</v>
      </c>
      <c r="C1992" t="s">
        <v>8532</v>
      </c>
      <c r="G1992" s="1">
        <v>-8.4218844189999995</v>
      </c>
      <c r="H1992" s="1">
        <v>541.78380000000004</v>
      </c>
      <c r="I1992" s="2">
        <v>-228142.02719044199</v>
      </c>
      <c r="K1992" s="4">
        <v>12468584.35</v>
      </c>
      <c r="L1992" s="5">
        <v>575001</v>
      </c>
      <c r="M1992" s="6">
        <v>21.684456999999998</v>
      </c>
      <c r="AB1992" s="8" t="s">
        <v>10596</v>
      </c>
      <c r="AG1992">
        <v>5.176E-3</v>
      </c>
    </row>
    <row r="1993" spans="1:33" x14ac:dyDescent="0.25">
      <c r="A1993" t="s">
        <v>4343</v>
      </c>
      <c r="B1993" t="s">
        <v>4597</v>
      </c>
      <c r="C1993" t="s">
        <v>4597</v>
      </c>
      <c r="G1993" s="1">
        <v>13.847452062</v>
      </c>
      <c r="H1993" s="1">
        <v>5.94749999999999</v>
      </c>
      <c r="I1993" s="2">
        <v>411788.60568019899</v>
      </c>
      <c r="K1993" s="4">
        <v>12468584.35</v>
      </c>
      <c r="L1993" s="5">
        <v>575001</v>
      </c>
      <c r="M1993" s="6">
        <v>21.684456999999998</v>
      </c>
      <c r="AB1993" s="8" t="s">
        <v>10596</v>
      </c>
      <c r="AG1993">
        <v>5.176E-3</v>
      </c>
    </row>
    <row r="1994" spans="1:33" x14ac:dyDescent="0.25">
      <c r="A1994" t="s">
        <v>4343</v>
      </c>
      <c r="B1994" t="s">
        <v>4597</v>
      </c>
      <c r="C1994" t="s">
        <v>4597</v>
      </c>
      <c r="G1994" s="1">
        <v>18.208185410999999</v>
      </c>
      <c r="H1994" s="1">
        <v>5.94749999999999</v>
      </c>
      <c r="I1994" s="2">
        <v>541465.913645386</v>
      </c>
      <c r="K1994" s="4">
        <v>12468584.35</v>
      </c>
      <c r="L1994" s="5">
        <v>575001</v>
      </c>
      <c r="M1994" s="6">
        <v>21.684456999999998</v>
      </c>
      <c r="AB1994" s="8" t="s">
        <v>10596</v>
      </c>
      <c r="AG1994">
        <v>5.176E-3</v>
      </c>
    </row>
    <row r="1995" spans="1:33" x14ac:dyDescent="0.25">
      <c r="A1995" t="s">
        <v>4343</v>
      </c>
      <c r="B1995" t="s">
        <v>1752</v>
      </c>
      <c r="C1995" t="s">
        <v>1752</v>
      </c>
      <c r="G1995" s="1">
        <v>-3.2850646019999998</v>
      </c>
      <c r="H1995" s="1">
        <v>6.04</v>
      </c>
      <c r="I1995" s="2">
        <v>-99208.950990045007</v>
      </c>
      <c r="K1995" s="4">
        <v>12468584.35</v>
      </c>
      <c r="L1995" s="5">
        <v>575001</v>
      </c>
      <c r="M1995" s="6">
        <v>21.684456999999998</v>
      </c>
      <c r="AB1995" s="8" t="s">
        <v>10596</v>
      </c>
      <c r="AG1995">
        <v>5.176E-3</v>
      </c>
    </row>
    <row r="1996" spans="1:33" x14ac:dyDescent="0.25">
      <c r="A1996" t="s">
        <v>4343</v>
      </c>
      <c r="B1996" t="s">
        <v>1756</v>
      </c>
      <c r="C1996" t="s">
        <v>1756</v>
      </c>
      <c r="G1996" s="1">
        <v>-10.172815683</v>
      </c>
      <c r="H1996" s="1">
        <v>6.1325000000000003</v>
      </c>
      <c r="I1996" s="2">
        <v>-311923.96086662001</v>
      </c>
      <c r="K1996" s="4">
        <v>12468584.35</v>
      </c>
      <c r="L1996" s="5">
        <v>575001</v>
      </c>
      <c r="M1996" s="6">
        <v>21.684456999999998</v>
      </c>
      <c r="AB1996" s="8" t="s">
        <v>10596</v>
      </c>
      <c r="AG1996">
        <v>5.176E-3</v>
      </c>
    </row>
    <row r="1997" spans="1:33" x14ac:dyDescent="0.25">
      <c r="A1997" t="s">
        <v>4343</v>
      </c>
      <c r="B1997" t="s">
        <v>8658</v>
      </c>
      <c r="C1997" t="s">
        <v>8658</v>
      </c>
      <c r="G1997" s="1">
        <v>1.2047469749999999</v>
      </c>
      <c r="H1997" s="1">
        <v>2.0187499999999901</v>
      </c>
      <c r="I1997" s="2">
        <v>97283.318256186001</v>
      </c>
      <c r="K1997" s="4">
        <v>12468584.35</v>
      </c>
      <c r="L1997" s="5">
        <v>575001</v>
      </c>
      <c r="M1997" s="6">
        <v>21.684456999999998</v>
      </c>
      <c r="AB1997" s="8" t="s">
        <v>10596</v>
      </c>
      <c r="AG1997">
        <v>5.176E-3</v>
      </c>
    </row>
    <row r="1998" spans="1:33" x14ac:dyDescent="0.25">
      <c r="A1998" t="s">
        <v>4343</v>
      </c>
      <c r="B1998" t="s">
        <v>1760</v>
      </c>
      <c r="C1998" t="s">
        <v>1760</v>
      </c>
      <c r="G1998" s="1">
        <v>1.233541094</v>
      </c>
      <c r="H1998" s="1">
        <v>1.9864999999999999</v>
      </c>
      <c r="I1998" s="2">
        <v>98017.175315467</v>
      </c>
      <c r="K1998" s="4">
        <v>12468584.35</v>
      </c>
      <c r="L1998" s="5">
        <v>575001</v>
      </c>
      <c r="M1998" s="6">
        <v>21.684456999999998</v>
      </c>
      <c r="AB1998" s="8" t="s">
        <v>10596</v>
      </c>
      <c r="AG1998">
        <v>5.176E-3</v>
      </c>
    </row>
    <row r="1999" spans="1:33" x14ac:dyDescent="0.25">
      <c r="A1999" t="s">
        <v>4343</v>
      </c>
      <c r="B1999" t="s">
        <v>1763</v>
      </c>
      <c r="C1999" t="s">
        <v>1763</v>
      </c>
      <c r="G1999" s="1">
        <v>2.6283801250000001</v>
      </c>
      <c r="H1999" s="1">
        <v>1.93225</v>
      </c>
      <c r="I1999" s="2">
        <v>203147.499859098</v>
      </c>
      <c r="K1999" s="4">
        <v>12468584.35</v>
      </c>
      <c r="L1999" s="5">
        <v>575001</v>
      </c>
      <c r="M1999" s="6">
        <v>21.684456999999998</v>
      </c>
      <c r="AB1999" s="8" t="s">
        <v>10596</v>
      </c>
      <c r="AG1999">
        <v>5.176E-3</v>
      </c>
    </row>
    <row r="2000" spans="1:33" x14ac:dyDescent="0.25">
      <c r="A2000" t="s">
        <v>4343</v>
      </c>
      <c r="B2000" t="s">
        <v>4601</v>
      </c>
      <c r="C2000" t="s">
        <v>4601</v>
      </c>
      <c r="G2000" s="1">
        <v>-5.240203835</v>
      </c>
      <c r="H2000" s="1">
        <v>1.8987499999999899</v>
      </c>
      <c r="I2000" s="2">
        <v>-397993.481293283</v>
      </c>
      <c r="K2000" s="4">
        <v>12468584.35</v>
      </c>
      <c r="L2000" s="5">
        <v>575001</v>
      </c>
      <c r="M2000" s="6">
        <v>21.684456999999998</v>
      </c>
      <c r="AB2000" s="8" t="s">
        <v>10596</v>
      </c>
      <c r="AG2000">
        <v>5.176E-3</v>
      </c>
    </row>
    <row r="2001" spans="1:33" x14ac:dyDescent="0.25">
      <c r="A2001" t="s">
        <v>4343</v>
      </c>
      <c r="B2001" t="s">
        <v>10597</v>
      </c>
      <c r="C2001" t="s">
        <v>10597</v>
      </c>
      <c r="G2001" s="1">
        <v>0</v>
      </c>
      <c r="H2001" s="1">
        <v>0.85075000000000001</v>
      </c>
      <c r="I2001" s="2">
        <v>0</v>
      </c>
      <c r="K2001" s="4">
        <v>12468584.35</v>
      </c>
      <c r="L2001" s="5">
        <v>575001</v>
      </c>
      <c r="M2001" s="6">
        <v>21.684456999999998</v>
      </c>
      <c r="AB2001" s="8" t="s">
        <v>10596</v>
      </c>
      <c r="AG2001">
        <v>5.176E-3</v>
      </c>
    </row>
    <row r="2002" spans="1:33" x14ac:dyDescent="0.25">
      <c r="A2002" t="s">
        <v>4343</v>
      </c>
      <c r="B2002" t="s">
        <v>1767</v>
      </c>
      <c r="C2002" t="s">
        <v>1767</v>
      </c>
      <c r="G2002" s="1">
        <v>-13.979066581</v>
      </c>
      <c r="H2002" s="1">
        <v>0.89749999999999996</v>
      </c>
      <c r="I2002" s="2">
        <v>-501848.49026231101</v>
      </c>
      <c r="K2002" s="4">
        <v>12468584.35</v>
      </c>
      <c r="L2002" s="5">
        <v>575001</v>
      </c>
      <c r="M2002" s="6">
        <v>21.684456999999998</v>
      </c>
      <c r="AB2002" s="8" t="s">
        <v>10596</v>
      </c>
      <c r="AG2002">
        <v>5.176E-3</v>
      </c>
    </row>
    <row r="2003" spans="1:33" x14ac:dyDescent="0.25">
      <c r="A2003" t="s">
        <v>4343</v>
      </c>
      <c r="B2003" t="s">
        <v>1767</v>
      </c>
      <c r="C2003" t="s">
        <v>1767</v>
      </c>
      <c r="G2003" s="1">
        <v>15.082615979</v>
      </c>
      <c r="H2003" s="1">
        <v>0.89749999999999996</v>
      </c>
      <c r="I2003" s="2">
        <v>541465.913645386</v>
      </c>
      <c r="K2003" s="4">
        <v>12468584.35</v>
      </c>
      <c r="L2003" s="5">
        <v>575001</v>
      </c>
      <c r="M2003" s="6">
        <v>21.684456999999998</v>
      </c>
      <c r="AB2003" s="8" t="s">
        <v>10596</v>
      </c>
      <c r="AG2003">
        <v>5.176E-3</v>
      </c>
    </row>
    <row r="2004" spans="1:33" x14ac:dyDescent="0.25">
      <c r="A2004" t="s">
        <v>4343</v>
      </c>
      <c r="B2004" t="s">
        <v>1767</v>
      </c>
      <c r="C2004" t="s">
        <v>1767</v>
      </c>
      <c r="G2004" s="1">
        <v>-19.064793358999999</v>
      </c>
      <c r="H2004" s="1">
        <v>0.89749999999999996</v>
      </c>
      <c r="I2004" s="2">
        <v>-684426.08157132706</v>
      </c>
      <c r="K2004" s="4">
        <v>12468584.35</v>
      </c>
      <c r="L2004" s="5">
        <v>575001</v>
      </c>
      <c r="M2004" s="6">
        <v>21.684456999999998</v>
      </c>
      <c r="AB2004" s="8" t="s">
        <v>10596</v>
      </c>
      <c r="AG2004">
        <v>5.176E-3</v>
      </c>
    </row>
    <row r="2005" spans="1:33" x14ac:dyDescent="0.25">
      <c r="A2005" t="s">
        <v>4343</v>
      </c>
      <c r="B2005" t="s">
        <v>1770</v>
      </c>
      <c r="C2005" t="s">
        <v>1770</v>
      </c>
      <c r="G2005" s="1">
        <v>7.2302041709999996</v>
      </c>
      <c r="H2005" s="1">
        <v>1.0195000000000001</v>
      </c>
      <c r="I2005" s="2">
        <v>294847.72609882901</v>
      </c>
      <c r="K2005" s="4">
        <v>12468584.35</v>
      </c>
      <c r="L2005" s="5">
        <v>575001</v>
      </c>
      <c r="M2005" s="6">
        <v>21.684456999999998</v>
      </c>
      <c r="AB2005" s="8" t="s">
        <v>10596</v>
      </c>
      <c r="AG2005">
        <v>5.176E-3</v>
      </c>
    </row>
    <row r="2006" spans="1:33" x14ac:dyDescent="0.25">
      <c r="A2006" t="s">
        <v>4343</v>
      </c>
      <c r="B2006" t="s">
        <v>8659</v>
      </c>
      <c r="C2006" t="s">
        <v>8659</v>
      </c>
      <c r="G2006" s="1">
        <v>5.0286042399999999</v>
      </c>
      <c r="H2006" s="1">
        <v>1.0175000000000001</v>
      </c>
      <c r="I2006" s="2">
        <v>204664.19256139899</v>
      </c>
      <c r="K2006" s="4">
        <v>12468584.35</v>
      </c>
      <c r="L2006" s="5">
        <v>575001</v>
      </c>
      <c r="M2006" s="6">
        <v>21.684456999999998</v>
      </c>
      <c r="AB2006" s="8" t="s">
        <v>10596</v>
      </c>
      <c r="AG2006">
        <v>5.176E-3</v>
      </c>
    </row>
    <row r="2007" spans="1:33" x14ac:dyDescent="0.25">
      <c r="A2007" t="s">
        <v>4343</v>
      </c>
      <c r="B2007" t="s">
        <v>8715</v>
      </c>
      <c r="C2007" t="s">
        <v>8715</v>
      </c>
      <c r="G2007" s="1">
        <v>2.3828114930000002</v>
      </c>
      <c r="H2007" s="1">
        <v>9089.5300000000007</v>
      </c>
      <c r="I2007" s="2">
        <v>541465.913645386</v>
      </c>
      <c r="K2007" s="4">
        <v>12468584.35</v>
      </c>
      <c r="L2007" s="5">
        <v>575001</v>
      </c>
      <c r="M2007" s="6">
        <v>21.684456999999998</v>
      </c>
      <c r="AB2007" s="8" t="s">
        <v>10596</v>
      </c>
      <c r="AG2007">
        <v>5.176E-3</v>
      </c>
    </row>
    <row r="2008" spans="1:33" x14ac:dyDescent="0.25">
      <c r="A2008" t="s">
        <v>4343</v>
      </c>
      <c r="B2008" t="s">
        <v>1773</v>
      </c>
      <c r="C2008" t="s">
        <v>1773</v>
      </c>
      <c r="G2008" s="1">
        <v>-12.677831328</v>
      </c>
      <c r="H2008" s="1">
        <v>3.2530000000000001</v>
      </c>
      <c r="I2008" s="2">
        <v>-412409.85310654202</v>
      </c>
      <c r="K2008" s="4">
        <v>12468584.35</v>
      </c>
      <c r="L2008" s="5">
        <v>575001</v>
      </c>
      <c r="M2008" s="6">
        <v>21.684456999999998</v>
      </c>
      <c r="AB2008" s="8" t="s">
        <v>10596</v>
      </c>
      <c r="AG2008">
        <v>5.176E-3</v>
      </c>
    </row>
    <row r="2009" spans="1:33" x14ac:dyDescent="0.25">
      <c r="A2009" t="s">
        <v>4343</v>
      </c>
      <c r="B2009" t="s">
        <v>1781</v>
      </c>
      <c r="C2009" t="s">
        <v>1781</v>
      </c>
      <c r="G2009" s="1">
        <v>6.1589078370000001</v>
      </c>
      <c r="H2009" s="1">
        <v>3.347</v>
      </c>
      <c r="I2009" s="2">
        <v>206138.64531029999</v>
      </c>
      <c r="K2009" s="4">
        <v>12468584.35</v>
      </c>
      <c r="L2009" s="5">
        <v>575001</v>
      </c>
      <c r="M2009" s="6">
        <v>21.684456999999998</v>
      </c>
      <c r="AB2009" s="8" t="s">
        <v>10596</v>
      </c>
      <c r="AG2009">
        <v>5.176E-3</v>
      </c>
    </row>
    <row r="2010" spans="1:33" x14ac:dyDescent="0.25">
      <c r="A2010" t="s">
        <v>4343</v>
      </c>
      <c r="B2010" t="s">
        <v>1785</v>
      </c>
      <c r="C2010" t="s">
        <v>1785</v>
      </c>
      <c r="G2010" s="1">
        <v>-2.9890073089999998</v>
      </c>
      <c r="H2010" s="1">
        <v>3.5289999999999901</v>
      </c>
      <c r="I2010" s="2">
        <v>-105482.067932216</v>
      </c>
      <c r="K2010" s="4">
        <v>12468584.35</v>
      </c>
      <c r="L2010" s="5">
        <v>575001</v>
      </c>
      <c r="M2010" s="6">
        <v>21.684456999999998</v>
      </c>
      <c r="AB2010" s="8" t="s">
        <v>10596</v>
      </c>
      <c r="AG2010">
        <v>5.176E-3</v>
      </c>
    </row>
    <row r="2011" spans="1:33" x14ac:dyDescent="0.25">
      <c r="A2011" t="s">
        <v>4343</v>
      </c>
      <c r="B2011" t="s">
        <v>1795</v>
      </c>
      <c r="C2011" t="s">
        <v>1795</v>
      </c>
      <c r="G2011" s="1">
        <v>2.5969610059999999</v>
      </c>
      <c r="H2011" s="1">
        <v>3.7440000000000002</v>
      </c>
      <c r="I2011" s="2">
        <v>97230.220047052993</v>
      </c>
      <c r="K2011" s="4">
        <v>12468584.35</v>
      </c>
      <c r="L2011" s="5">
        <v>575001</v>
      </c>
      <c r="M2011" s="6">
        <v>21.684456999999998</v>
      </c>
      <c r="AB2011" s="8" t="s">
        <v>10596</v>
      </c>
      <c r="AG2011">
        <v>5.176E-3</v>
      </c>
    </row>
    <row r="2012" spans="1:33" x14ac:dyDescent="0.25">
      <c r="A2012" t="s">
        <v>4343</v>
      </c>
      <c r="B2012" t="s">
        <v>1799</v>
      </c>
      <c r="C2012" t="s">
        <v>1799</v>
      </c>
      <c r="G2012" s="1">
        <v>2.743675386</v>
      </c>
      <c r="H2012" s="1">
        <v>3.8050000000000002</v>
      </c>
      <c r="I2012" s="2">
        <v>104396.848449868</v>
      </c>
      <c r="K2012" s="4">
        <v>12468584.35</v>
      </c>
      <c r="L2012" s="5">
        <v>575001</v>
      </c>
      <c r="M2012" s="6">
        <v>21.684456999999998</v>
      </c>
      <c r="AB2012" s="8" t="s">
        <v>10596</v>
      </c>
      <c r="AG2012">
        <v>5.176E-3</v>
      </c>
    </row>
    <row r="2013" spans="1:33" x14ac:dyDescent="0.25">
      <c r="A2013" t="s">
        <v>4343</v>
      </c>
      <c r="B2013" t="s">
        <v>1802</v>
      </c>
      <c r="C2013" t="s">
        <v>1802</v>
      </c>
      <c r="G2013" s="1">
        <v>2.5917536380000001</v>
      </c>
      <c r="H2013" s="1">
        <v>4.0389999999999899</v>
      </c>
      <c r="I2013" s="2">
        <v>104680.92945136499</v>
      </c>
      <c r="K2013" s="4">
        <v>12468584.35</v>
      </c>
      <c r="L2013" s="5">
        <v>575001</v>
      </c>
      <c r="M2013" s="6">
        <v>21.684456999999998</v>
      </c>
      <c r="AB2013" s="8" t="s">
        <v>10596</v>
      </c>
      <c r="AG2013">
        <v>5.176E-3</v>
      </c>
    </row>
    <row r="2014" spans="1:33" x14ac:dyDescent="0.25">
      <c r="A2014" t="s">
        <v>4343</v>
      </c>
      <c r="B2014" t="s">
        <v>9350</v>
      </c>
      <c r="C2014" t="s">
        <v>9350</v>
      </c>
      <c r="G2014" s="1">
        <v>-4.9904177360000004</v>
      </c>
      <c r="H2014" s="1">
        <v>10850.111999999999</v>
      </c>
      <c r="I2014" s="2">
        <v>-541465.913645386</v>
      </c>
      <c r="K2014" s="4">
        <v>12468584.35</v>
      </c>
      <c r="L2014" s="5">
        <v>575001</v>
      </c>
      <c r="M2014" s="6">
        <v>21.684456999999998</v>
      </c>
      <c r="AB2014" s="8" t="s">
        <v>10596</v>
      </c>
      <c r="AG2014">
        <v>5.176E-3</v>
      </c>
    </row>
    <row r="2015" spans="1:33" x14ac:dyDescent="0.25">
      <c r="A2015" t="s">
        <v>4343</v>
      </c>
      <c r="B2015" t="s">
        <v>9409</v>
      </c>
      <c r="C2015" t="s">
        <v>9409</v>
      </c>
      <c r="G2015" s="1">
        <v>21.167549399999999</v>
      </c>
      <c r="H2015" s="1">
        <v>511.6</v>
      </c>
      <c r="I2015" s="2">
        <v>541465.913645386</v>
      </c>
      <c r="K2015" s="4">
        <v>12468584.35</v>
      </c>
      <c r="L2015" s="5">
        <v>575001</v>
      </c>
      <c r="M2015" s="6">
        <v>21.684456999999998</v>
      </c>
      <c r="AB2015" s="8" t="s">
        <v>10596</v>
      </c>
      <c r="AG2015">
        <v>5.176E-3</v>
      </c>
    </row>
    <row r="2016" spans="1:33" x14ac:dyDescent="0.25">
      <c r="A2016" t="s">
        <v>4343</v>
      </c>
      <c r="B2016" t="s">
        <v>1811</v>
      </c>
      <c r="C2016" t="s">
        <v>1811</v>
      </c>
      <c r="G2016" s="1">
        <v>25.244733123</v>
      </c>
      <c r="H2016" s="1">
        <v>451.86064371989102</v>
      </c>
      <c r="I2016" s="2">
        <v>228142.02719044199</v>
      </c>
      <c r="K2016" s="4">
        <v>12468584.35</v>
      </c>
      <c r="L2016" s="5">
        <v>575001</v>
      </c>
      <c r="M2016" s="6">
        <v>21.684456999999998</v>
      </c>
      <c r="AB2016" s="8" t="s">
        <v>10596</v>
      </c>
      <c r="AG2016">
        <v>5.176E-3</v>
      </c>
    </row>
    <row r="2017" spans="1:33" x14ac:dyDescent="0.25">
      <c r="A2017" t="s">
        <v>4343</v>
      </c>
      <c r="B2017" t="s">
        <v>1822</v>
      </c>
      <c r="C2017" t="s">
        <v>1822</v>
      </c>
      <c r="G2017" s="1">
        <v>3.83016705</v>
      </c>
      <c r="H2017" s="1">
        <v>10.75</v>
      </c>
      <c r="I2017" s="2">
        <v>205871.47895133801</v>
      </c>
      <c r="K2017" s="4">
        <v>12468584.35</v>
      </c>
      <c r="L2017" s="5">
        <v>575001</v>
      </c>
      <c r="M2017" s="6">
        <v>21.684456999999998</v>
      </c>
      <c r="AB2017" s="8" t="s">
        <v>10596</v>
      </c>
      <c r="AG2017">
        <v>5.176E-3</v>
      </c>
    </row>
    <row r="2018" spans="1:33" x14ac:dyDescent="0.25">
      <c r="A2018" t="s">
        <v>4343</v>
      </c>
      <c r="B2018" t="s">
        <v>1822</v>
      </c>
      <c r="C2018" t="s">
        <v>1822</v>
      </c>
      <c r="G2018" s="1">
        <v>2.0147572600000001</v>
      </c>
      <c r="H2018" s="1">
        <v>10.75</v>
      </c>
      <c r="I2018" s="2">
        <v>108293.202721665</v>
      </c>
      <c r="K2018" s="4">
        <v>12468584.35</v>
      </c>
      <c r="L2018" s="5">
        <v>575001</v>
      </c>
      <c r="M2018" s="6">
        <v>21.684456999999998</v>
      </c>
      <c r="AB2018" s="8" t="s">
        <v>10596</v>
      </c>
      <c r="AG2018">
        <v>5.176E-3</v>
      </c>
    </row>
    <row r="2019" spans="1:33" x14ac:dyDescent="0.25">
      <c r="A2019" t="s">
        <v>4343</v>
      </c>
      <c r="B2019" t="s">
        <v>1829</v>
      </c>
      <c r="C2019" t="s">
        <v>1829</v>
      </c>
      <c r="G2019" s="1">
        <v>-9.3494142280000005</v>
      </c>
      <c r="H2019" s="1">
        <v>11.007499999999901</v>
      </c>
      <c r="I2019" s="2">
        <v>-514568.38555849501</v>
      </c>
      <c r="K2019" s="4">
        <v>12468584.35</v>
      </c>
      <c r="L2019" s="5">
        <v>575001</v>
      </c>
      <c r="M2019" s="6">
        <v>21.684456999999998</v>
      </c>
      <c r="AB2019" s="8" t="s">
        <v>10596</v>
      </c>
      <c r="AG2019">
        <v>5.176E-3</v>
      </c>
    </row>
    <row r="2020" spans="1:33" x14ac:dyDescent="0.25">
      <c r="A2020" t="s">
        <v>4343</v>
      </c>
      <c r="B2020" t="s">
        <v>9415</v>
      </c>
      <c r="C2020" t="s">
        <v>9415</v>
      </c>
      <c r="G2020" s="1">
        <v>5.7345763070000002</v>
      </c>
      <c r="H2020" s="1">
        <v>10.7349999999999</v>
      </c>
      <c r="I2020" s="2">
        <v>307803.38329150202</v>
      </c>
      <c r="K2020" s="4">
        <v>12468584.35</v>
      </c>
      <c r="L2020" s="5">
        <v>575001</v>
      </c>
      <c r="M2020" s="6">
        <v>21.684456999999998</v>
      </c>
      <c r="AB2020" s="8" t="s">
        <v>10596</v>
      </c>
      <c r="AG2020">
        <v>5.176E-3</v>
      </c>
    </row>
    <row r="2021" spans="1:33" x14ac:dyDescent="0.25">
      <c r="A2021" t="s">
        <v>4343</v>
      </c>
      <c r="B2021" t="s">
        <v>1835</v>
      </c>
      <c r="C2021" t="s">
        <v>1835</v>
      </c>
      <c r="G2021" s="1">
        <v>9.3370425610000005</v>
      </c>
      <c r="H2021" s="1">
        <v>0.1966</v>
      </c>
      <c r="I2021" s="2">
        <v>205594.20755001801</v>
      </c>
      <c r="K2021" s="4">
        <v>12468584.35</v>
      </c>
      <c r="L2021" s="5">
        <v>575001</v>
      </c>
      <c r="M2021" s="6">
        <v>21.684456999999998</v>
      </c>
      <c r="AB2021" s="8" t="s">
        <v>10596</v>
      </c>
      <c r="AG2021">
        <v>5.176E-3</v>
      </c>
    </row>
    <row r="2022" spans="1:33" x14ac:dyDescent="0.25">
      <c r="A2022" t="s">
        <v>4343</v>
      </c>
      <c r="B2022" t="s">
        <v>1835</v>
      </c>
      <c r="C2022" t="s">
        <v>1835</v>
      </c>
      <c r="G2022" s="1">
        <v>-24.590626073999999</v>
      </c>
      <c r="H2022" s="1">
        <v>0.1966</v>
      </c>
      <c r="I2022" s="2">
        <v>-541465.913645386</v>
      </c>
      <c r="K2022" s="4">
        <v>12468584.35</v>
      </c>
      <c r="L2022" s="5">
        <v>575001</v>
      </c>
      <c r="M2022" s="6">
        <v>21.684456999999998</v>
      </c>
      <c r="AB2022" s="8" t="s">
        <v>10596</v>
      </c>
      <c r="AG2022">
        <v>5.176E-3</v>
      </c>
    </row>
    <row r="2023" spans="1:33" x14ac:dyDescent="0.25">
      <c r="A2023" t="s">
        <v>4343</v>
      </c>
      <c r="B2023" t="s">
        <v>1843</v>
      </c>
      <c r="C2023" t="s">
        <v>1843</v>
      </c>
      <c r="G2023" s="1">
        <v>-25.656913863</v>
      </c>
      <c r="H2023" s="1">
        <v>0.1779</v>
      </c>
      <c r="I2023" s="2">
        <v>-511208.87734088802</v>
      </c>
      <c r="K2023" s="4">
        <v>12468584.35</v>
      </c>
      <c r="L2023" s="5">
        <v>575001</v>
      </c>
      <c r="M2023" s="6">
        <v>21.684456999999998</v>
      </c>
      <c r="AB2023" s="8" t="s">
        <v>10596</v>
      </c>
      <c r="AG2023">
        <v>5.176E-3</v>
      </c>
    </row>
    <row r="2024" spans="1:33" x14ac:dyDescent="0.25">
      <c r="A2024" t="s">
        <v>4343</v>
      </c>
      <c r="B2024" t="s">
        <v>9416</v>
      </c>
      <c r="C2024" t="s">
        <v>9416</v>
      </c>
      <c r="G2024" s="1">
        <v>15.287452140999999</v>
      </c>
      <c r="H2024" s="1">
        <v>0.17849999999999999</v>
      </c>
      <c r="I2024" s="2">
        <v>305626.74319697102</v>
      </c>
      <c r="K2024" s="4">
        <v>12468584.35</v>
      </c>
      <c r="L2024" s="5">
        <v>575001</v>
      </c>
      <c r="M2024" s="6">
        <v>21.684456999999998</v>
      </c>
      <c r="AB2024" s="8" t="s">
        <v>10596</v>
      </c>
      <c r="AG2024">
        <v>5.176E-3</v>
      </c>
    </row>
    <row r="2025" spans="1:33" x14ac:dyDescent="0.25">
      <c r="A2025" t="s">
        <v>4343</v>
      </c>
      <c r="B2025" t="s">
        <v>1872</v>
      </c>
      <c r="C2025" t="s">
        <v>1872</v>
      </c>
      <c r="G2025" s="1">
        <v>13.795309265</v>
      </c>
      <c r="H2025" s="1">
        <v>314</v>
      </c>
      <c r="I2025" s="2">
        <v>433172.71092372102</v>
      </c>
      <c r="K2025" s="4">
        <v>12468584.35</v>
      </c>
      <c r="L2025" s="5">
        <v>575001</v>
      </c>
      <c r="M2025" s="6">
        <v>21.684456999999998</v>
      </c>
      <c r="AB2025" s="8" t="s">
        <v>10596</v>
      </c>
      <c r="AG2025">
        <v>5.176E-3</v>
      </c>
    </row>
    <row r="2026" spans="1:33" x14ac:dyDescent="0.25">
      <c r="A2026" t="s">
        <v>4343</v>
      </c>
      <c r="B2026" t="s">
        <v>1872</v>
      </c>
      <c r="C2026" t="s">
        <v>1872</v>
      </c>
      <c r="G2026" s="1">
        <v>14.531339311</v>
      </c>
      <c r="H2026" s="1">
        <v>314</v>
      </c>
      <c r="I2026" s="2">
        <v>456284.05438088498</v>
      </c>
      <c r="K2026" s="4">
        <v>12468584.35</v>
      </c>
      <c r="L2026" s="5">
        <v>575001</v>
      </c>
      <c r="M2026" s="6">
        <v>21.684456999999998</v>
      </c>
      <c r="AB2026" s="8" t="s">
        <v>10596</v>
      </c>
      <c r="AG2026">
        <v>5.176E-3</v>
      </c>
    </row>
    <row r="2027" spans="1:33" x14ac:dyDescent="0.25">
      <c r="A2027" t="s">
        <v>4343</v>
      </c>
      <c r="B2027" t="s">
        <v>1878</v>
      </c>
      <c r="C2027" t="s">
        <v>1878</v>
      </c>
      <c r="G2027" s="1">
        <v>-6.3395142010000001</v>
      </c>
      <c r="H2027" s="1">
        <v>329.3</v>
      </c>
      <c r="I2027" s="2">
        <v>-208760.20262566401</v>
      </c>
      <c r="K2027" s="4">
        <v>12468584.35</v>
      </c>
      <c r="L2027" s="5">
        <v>575001</v>
      </c>
      <c r="M2027" s="6">
        <v>21.684456999999998</v>
      </c>
      <c r="AB2027" s="8" t="s">
        <v>10596</v>
      </c>
      <c r="AG2027">
        <v>5.176E-3</v>
      </c>
    </row>
    <row r="2028" spans="1:33" x14ac:dyDescent="0.25">
      <c r="A2028" t="s">
        <v>4343</v>
      </c>
      <c r="B2028" t="s">
        <v>9447</v>
      </c>
      <c r="C2028" t="s">
        <v>9447</v>
      </c>
      <c r="G2028" s="1">
        <v>6.2367132950000004</v>
      </c>
      <c r="H2028" s="1">
        <v>333.3</v>
      </c>
      <c r="I2028" s="2">
        <v>207869.65413119999</v>
      </c>
      <c r="K2028" s="4">
        <v>12468584.35</v>
      </c>
      <c r="L2028" s="5">
        <v>575001</v>
      </c>
      <c r="M2028" s="6">
        <v>21.684456999999998</v>
      </c>
      <c r="AB2028" s="8" t="s">
        <v>10596</v>
      </c>
      <c r="AG2028">
        <v>5.176E-3</v>
      </c>
    </row>
    <row r="2029" spans="1:33" x14ac:dyDescent="0.25">
      <c r="A2029" t="s">
        <v>4343</v>
      </c>
      <c r="B2029" t="s">
        <v>4609</v>
      </c>
      <c r="C2029" t="s">
        <v>4609</v>
      </c>
      <c r="G2029" s="1">
        <v>18.032237315</v>
      </c>
      <c r="H2029" s="1">
        <v>5.77</v>
      </c>
      <c r="I2029" s="2">
        <v>520230.046534758</v>
      </c>
      <c r="K2029" s="4">
        <v>12468584.35</v>
      </c>
      <c r="L2029" s="5">
        <v>575001</v>
      </c>
      <c r="M2029" s="6">
        <v>21.684456999999998</v>
      </c>
      <c r="AB2029" s="8" t="s">
        <v>10596</v>
      </c>
      <c r="AG2029">
        <v>5.176E-3</v>
      </c>
    </row>
    <row r="2030" spans="1:33" x14ac:dyDescent="0.25">
      <c r="A2030" t="s">
        <v>4343</v>
      </c>
      <c r="B2030" t="s">
        <v>4609</v>
      </c>
      <c r="C2030" t="s">
        <v>4609</v>
      </c>
      <c r="G2030" s="1">
        <v>7.9078692269999999</v>
      </c>
      <c r="H2030" s="1">
        <v>5.77</v>
      </c>
      <c r="I2030" s="2">
        <v>228142.02719044199</v>
      </c>
      <c r="K2030" s="4">
        <v>12468584.35</v>
      </c>
      <c r="L2030" s="5">
        <v>575001</v>
      </c>
      <c r="M2030" s="6">
        <v>21.684456999999998</v>
      </c>
      <c r="AB2030" s="8" t="s">
        <v>10596</v>
      </c>
      <c r="AG2030">
        <v>5.176E-3</v>
      </c>
    </row>
    <row r="2031" spans="1:33" x14ac:dyDescent="0.25">
      <c r="A2031" t="s">
        <v>4343</v>
      </c>
      <c r="B2031" t="s">
        <v>1884</v>
      </c>
      <c r="C2031" t="s">
        <v>1884</v>
      </c>
      <c r="G2031" s="1">
        <v>-7.027110424</v>
      </c>
      <c r="H2031" s="1">
        <v>5.8875000000000002</v>
      </c>
      <c r="I2031" s="2">
        <v>-206860.56310560499</v>
      </c>
      <c r="K2031" s="4">
        <v>12468584.35</v>
      </c>
      <c r="L2031" s="5">
        <v>575001</v>
      </c>
      <c r="M2031" s="6">
        <v>21.684456999999998</v>
      </c>
      <c r="AB2031" s="8" t="s">
        <v>10596</v>
      </c>
      <c r="AG2031">
        <v>5.176E-3</v>
      </c>
    </row>
    <row r="2032" spans="1:33" x14ac:dyDescent="0.25">
      <c r="A2032" t="s">
        <v>4343</v>
      </c>
      <c r="B2032" t="s">
        <v>1887</v>
      </c>
      <c r="C2032" t="s">
        <v>1887</v>
      </c>
      <c r="G2032" s="1">
        <v>-10.389531543</v>
      </c>
      <c r="H2032" s="1">
        <v>5.9924999999999899</v>
      </c>
      <c r="I2032" s="2">
        <v>-311296.33886451798</v>
      </c>
      <c r="K2032" s="4">
        <v>12468584.35</v>
      </c>
      <c r="L2032" s="5">
        <v>575001</v>
      </c>
      <c r="M2032" s="6">
        <v>21.684456999999998</v>
      </c>
      <c r="AB2032" s="8" t="s">
        <v>10596</v>
      </c>
      <c r="AG2032">
        <v>5.176E-3</v>
      </c>
    </row>
    <row r="2033" spans="1:33" x14ac:dyDescent="0.25">
      <c r="A2033" t="s">
        <v>4343</v>
      </c>
      <c r="B2033" t="s">
        <v>10582</v>
      </c>
      <c r="C2033" t="s">
        <v>10582</v>
      </c>
      <c r="G2033" s="1">
        <v>9.9216830409999996</v>
      </c>
      <c r="H2033" s="1">
        <v>2.0990000000000002</v>
      </c>
      <c r="I2033" s="2">
        <v>874675.73357103101</v>
      </c>
      <c r="K2033" s="4">
        <v>12468584.35</v>
      </c>
      <c r="L2033" s="5">
        <v>575001</v>
      </c>
      <c r="M2033" s="6">
        <v>21.684456999999998</v>
      </c>
      <c r="AB2033" s="8" t="s">
        <v>10596</v>
      </c>
      <c r="AG2033">
        <v>5.176E-3</v>
      </c>
    </row>
    <row r="2034" spans="1:33" x14ac:dyDescent="0.25">
      <c r="A2034" t="s">
        <v>4343</v>
      </c>
      <c r="B2034" t="s">
        <v>10582</v>
      </c>
      <c r="C2034" t="s">
        <v>10582</v>
      </c>
      <c r="G2034" s="1">
        <v>-1.725251297</v>
      </c>
      <c r="H2034" s="1">
        <v>2.0990000000000002</v>
      </c>
      <c r="I2034" s="2">
        <v>-152094.703805464</v>
      </c>
      <c r="K2034" s="4">
        <v>12468584.35</v>
      </c>
      <c r="L2034" s="5">
        <v>575001</v>
      </c>
      <c r="M2034" s="6">
        <v>21.684456999999998</v>
      </c>
      <c r="AB2034" s="8" t="s">
        <v>10596</v>
      </c>
      <c r="AG2034">
        <v>5.176E-3</v>
      </c>
    </row>
    <row r="2035" spans="1:33" x14ac:dyDescent="0.25">
      <c r="A2035" t="s">
        <v>4343</v>
      </c>
      <c r="B2035" t="s">
        <v>7984</v>
      </c>
      <c r="C2035" t="s">
        <v>7984</v>
      </c>
      <c r="G2035" s="1">
        <v>326767.82554486999</v>
      </c>
      <c r="H2035" s="1">
        <v>0.69817775605669197</v>
      </c>
      <c r="I2035" s="2">
        <v>228142.02719044199</v>
      </c>
      <c r="K2035" s="4">
        <v>12468584.35</v>
      </c>
      <c r="L2035" s="5">
        <v>575001</v>
      </c>
      <c r="M2035" s="6">
        <v>21.684456999999998</v>
      </c>
      <c r="AB2035" s="8" t="s">
        <v>10596</v>
      </c>
      <c r="AG2035">
        <v>5.176E-3</v>
      </c>
    </row>
    <row r="2036" spans="1:33" x14ac:dyDescent="0.25">
      <c r="A2036" t="s">
        <v>4343</v>
      </c>
      <c r="B2036" t="s">
        <v>8312</v>
      </c>
      <c r="C2036" t="s">
        <v>8312</v>
      </c>
      <c r="G2036" s="1">
        <v>-521693.72159686498</v>
      </c>
      <c r="H2036" s="1">
        <v>1.0379</v>
      </c>
      <c r="I2036" s="2">
        <v>-541465.913645386</v>
      </c>
      <c r="K2036" s="4">
        <v>12468584.35</v>
      </c>
      <c r="L2036" s="5">
        <v>575001</v>
      </c>
      <c r="M2036" s="6">
        <v>21.684456999999998</v>
      </c>
      <c r="AB2036" s="8" t="s">
        <v>10596</v>
      </c>
      <c r="AG2036">
        <v>5.176E-3</v>
      </c>
    </row>
    <row r="2037" spans="1:33" x14ac:dyDescent="0.25">
      <c r="A2037" t="s">
        <v>4343</v>
      </c>
      <c r="B2037" t="s">
        <v>8312</v>
      </c>
      <c r="C2037" t="s">
        <v>8312</v>
      </c>
      <c r="G2037" s="1">
        <v>-219811.18334178801</v>
      </c>
      <c r="H2037" s="1">
        <v>1.0379</v>
      </c>
      <c r="I2037" s="2">
        <v>-228142.02719044199</v>
      </c>
      <c r="K2037" s="4">
        <v>12468584.35</v>
      </c>
      <c r="L2037" s="5">
        <v>575001</v>
      </c>
      <c r="M2037" s="6">
        <v>21.684456999999998</v>
      </c>
      <c r="AB2037" s="8" t="s">
        <v>10596</v>
      </c>
      <c r="AG2037">
        <v>5.176E-3</v>
      </c>
    </row>
    <row r="2038" spans="1:33" x14ac:dyDescent="0.25">
      <c r="A2038" t="s">
        <v>4343</v>
      </c>
      <c r="B2038" t="s">
        <v>8410</v>
      </c>
      <c r="C2038" t="s">
        <v>8410</v>
      </c>
      <c r="G2038" s="1">
        <v>-433866.91798508499</v>
      </c>
      <c r="H2038" s="1">
        <v>1.248</v>
      </c>
      <c r="I2038" s="2">
        <v>-541465.913645386</v>
      </c>
      <c r="K2038" s="4">
        <v>12468584.35</v>
      </c>
      <c r="L2038" s="5">
        <v>575001</v>
      </c>
      <c r="M2038" s="6">
        <v>21.684456999999998</v>
      </c>
      <c r="AB2038" s="8" t="s">
        <v>10596</v>
      </c>
      <c r="AG2038">
        <v>5.176E-3</v>
      </c>
    </row>
    <row r="2039" spans="1:33" x14ac:dyDescent="0.25">
      <c r="A2039" t="s">
        <v>4343</v>
      </c>
      <c r="B2039" t="s">
        <v>92</v>
      </c>
      <c r="C2039" t="s">
        <v>92</v>
      </c>
      <c r="D2039" t="s">
        <v>93</v>
      </c>
      <c r="E2039" t="s">
        <v>94</v>
      </c>
      <c r="F2039" t="s">
        <v>95</v>
      </c>
      <c r="G2039" s="1">
        <v>1150000</v>
      </c>
      <c r="H2039" s="1">
        <v>99.823582999999999</v>
      </c>
      <c r="I2039" s="2">
        <v>1147971.2</v>
      </c>
      <c r="J2039" s="3">
        <v>9.2069090000000006E-2</v>
      </c>
      <c r="K2039" s="4">
        <v>12468584.35</v>
      </c>
      <c r="L2039" s="5">
        <v>575001</v>
      </c>
      <c r="M2039" s="6">
        <v>21.68445681</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f>IF(OR($A2039="TUA",$A2039="TYA"),"",IF(ISNUMBER(_xll.BDP($C2039,"DUR_ADJ_OAS_MID")),_xll.BDP($C2039,"DUR_ADJ_OAS_MID"),IF(ISNUMBER(_xll.BDP($E2039&amp;" ISIN","DUR_ADJ_OAS_MID")),_xll.BDP($E2039&amp;" ISIN","DUR_ADJ_OAS_MID")," ")))</f>
        <v>4.0193096070295982E-2</v>
      </c>
      <c r="S2039" s="7">
        <f t="shared" si="30"/>
        <v>3.7005417794747273E-3</v>
      </c>
      <c r="T2039" t="s">
        <v>95</v>
      </c>
      <c r="U2039" t="s">
        <v>83</v>
      </c>
      <c r="AG2039">
        <v>5.176E-3</v>
      </c>
    </row>
    <row r="2040" spans="1:33" x14ac:dyDescent="0.25">
      <c r="A2040" t="s">
        <v>4343</v>
      </c>
      <c r="B2040" t="s">
        <v>1907</v>
      </c>
      <c r="C2040" t="s">
        <v>1907</v>
      </c>
      <c r="D2040" t="s">
        <v>1908</v>
      </c>
      <c r="E2040" t="s">
        <v>1909</v>
      </c>
      <c r="F2040" t="s">
        <v>1910</v>
      </c>
      <c r="G2040" s="1">
        <v>300000</v>
      </c>
      <c r="H2040" s="1">
        <v>99.764722000000006</v>
      </c>
      <c r="I2040" s="2">
        <v>299294.17</v>
      </c>
      <c r="J2040" s="3">
        <v>2.4003859999999998E-2</v>
      </c>
      <c r="K2040" s="4">
        <v>12468584.35</v>
      </c>
      <c r="L2040" s="5">
        <v>575001</v>
      </c>
      <c r="M2040" s="6">
        <v>21.68445681</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f>IF(OR($A2040="TUA",$A2040="TYA"),"",IF(ISNUMBER(_xll.BDP($C2040,"DUR_ADJ_OAS_MID")),_xll.BDP($C2040,"DUR_ADJ_OAS_MID"),IF(ISNUMBER(_xll.BDP($E2040&amp;" ISIN","DUR_ADJ_OAS_MID")),_xll.BDP($E2040&amp;" ISIN","DUR_ADJ_OAS_MID")," ")))</f>
        <v>5.3588070089269489E-2</v>
      </c>
      <c r="S2040" s="7">
        <f t="shared" si="30"/>
        <v>1.2863205320930123E-3</v>
      </c>
      <c r="T2040" t="s">
        <v>1910</v>
      </c>
      <c r="U2040" t="s">
        <v>83</v>
      </c>
      <c r="AG2040">
        <v>5.176E-3</v>
      </c>
    </row>
    <row r="2041" spans="1:33" x14ac:dyDescent="0.25">
      <c r="A2041" t="s">
        <v>4343</v>
      </c>
      <c r="B2041" t="s">
        <v>203</v>
      </c>
      <c r="C2041" t="s">
        <v>203</v>
      </c>
      <c r="D2041" t="s">
        <v>204</v>
      </c>
      <c r="E2041" t="s">
        <v>205</v>
      </c>
      <c r="F2041" t="s">
        <v>206</v>
      </c>
      <c r="G2041" s="1">
        <v>150000</v>
      </c>
      <c r="H2041" s="1">
        <v>99.251555999999994</v>
      </c>
      <c r="I2041" s="2">
        <v>148877.32999999999</v>
      </c>
      <c r="J2041" s="3">
        <v>1.19402E-2</v>
      </c>
      <c r="K2041" s="4">
        <v>12468584.35</v>
      </c>
      <c r="L2041" s="5">
        <v>575001</v>
      </c>
      <c r="M2041" s="6">
        <v>21.68445681</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f>IF(OR($A2041="TUA",$A2041="TYA"),"",IF(ISNUMBER(_xll.BDP($C2041,"DUR_ADJ_OAS_MID")),_xll.BDP($C2041,"DUR_ADJ_OAS_MID"),IF(ISNUMBER(_xll.BDP($E2041&amp;" ISIN","DUR_ADJ_OAS_MID")),_xll.BDP($E2041&amp;" ISIN","DUR_ADJ_OAS_MID")," ")))</f>
        <v>0.17150612963752054</v>
      </c>
      <c r="S2041" s="7">
        <f t="shared" si="30"/>
        <v>2.0478174890979227E-3</v>
      </c>
      <c r="T2041" t="s">
        <v>206</v>
      </c>
      <c r="U2041" t="s">
        <v>83</v>
      </c>
      <c r="AG2041">
        <v>5.176E-3</v>
      </c>
    </row>
    <row r="2042" spans="1:33" x14ac:dyDescent="0.25">
      <c r="A2042" t="s">
        <v>4343</v>
      </c>
      <c r="B2042" t="s">
        <v>84</v>
      </c>
      <c r="C2042" t="s">
        <v>84</v>
      </c>
      <c r="G2042" s="1">
        <v>18867.700000001118</v>
      </c>
      <c r="H2042" s="1">
        <v>1</v>
      </c>
      <c r="I2042" s="2">
        <v>18867.700000001118</v>
      </c>
      <c r="J2042" s="3">
        <v>1.5132191009319448E-3</v>
      </c>
      <c r="K2042" s="4">
        <v>12468584.35</v>
      </c>
      <c r="L2042" s="5">
        <v>575001</v>
      </c>
      <c r="M2042" s="6">
        <v>21.68445681</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0"/>
        <v xml:space="preserve"> </v>
      </c>
      <c r="T2042" t="s">
        <v>84</v>
      </c>
      <c r="U2042" t="s">
        <v>84</v>
      </c>
      <c r="AG2042">
        <v>5.176E-3</v>
      </c>
    </row>
    <row r="2043" spans="1:33" x14ac:dyDescent="0.25">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0"/>
        <v xml:space="preserve"> </v>
      </c>
    </row>
    <row r="2044" spans="1:33" x14ac:dyDescent="0.25">
      <c r="A2044" t="s">
        <v>4349</v>
      </c>
      <c r="B2044" t="s">
        <v>4406</v>
      </c>
      <c r="C2044" t="s">
        <v>4406</v>
      </c>
      <c r="G2044" s="1">
        <v>-2200000</v>
      </c>
      <c r="H2044" s="1">
        <v>0.69965599999999994</v>
      </c>
      <c r="I2044" s="2">
        <v>-733462.71</v>
      </c>
      <c r="J2044" s="3">
        <v>-0.61631400000000003</v>
      </c>
      <c r="K2044" s="4">
        <v>2497495.84</v>
      </c>
      <c r="L2044" s="5">
        <v>100001</v>
      </c>
      <c r="M2044" s="6">
        <v>24.974709000000001</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0"/>
        <v xml:space="preserve"> </v>
      </c>
      <c r="T2044" t="s">
        <v>4407</v>
      </c>
      <c r="U2044" t="s">
        <v>4389</v>
      </c>
      <c r="AG2044">
        <v>-7.0000000000000007E-2</v>
      </c>
    </row>
    <row r="2045" spans="1:33" x14ac:dyDescent="0.25">
      <c r="A2045" t="s">
        <v>4349</v>
      </c>
      <c r="B2045" t="s">
        <v>4408</v>
      </c>
      <c r="C2045" t="s">
        <v>4408</v>
      </c>
      <c r="G2045" s="1">
        <v>1040000</v>
      </c>
      <c r="H2045" s="1">
        <v>1.110282</v>
      </c>
      <c r="I2045" s="2">
        <v>1539242.74</v>
      </c>
      <c r="J2045" s="3">
        <v>0.46233999999999997</v>
      </c>
      <c r="K2045" s="4">
        <v>2497495.84</v>
      </c>
      <c r="L2045" s="5">
        <v>100001</v>
      </c>
      <c r="M2045" s="6">
        <v>24.974709000000001</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0"/>
        <v xml:space="preserve"> </v>
      </c>
      <c r="T2045" t="s">
        <v>4409</v>
      </c>
      <c r="U2045" t="s">
        <v>4389</v>
      </c>
      <c r="AG2045">
        <v>-7.0000000000000007E-2</v>
      </c>
    </row>
    <row r="2046" spans="1:33" x14ac:dyDescent="0.25">
      <c r="A2046" t="s">
        <v>4349</v>
      </c>
      <c r="B2046" t="s">
        <v>4410</v>
      </c>
      <c r="C2046" t="s">
        <v>4410</v>
      </c>
      <c r="G2046" s="1">
        <v>-1470000</v>
      </c>
      <c r="H2046" s="1">
        <v>1.0405599999999999</v>
      </c>
      <c r="I2046" s="2">
        <v>-1154693.04</v>
      </c>
      <c r="J2046" s="3">
        <v>-0.61246299999999998</v>
      </c>
      <c r="K2046" s="4">
        <v>2497495.84</v>
      </c>
      <c r="L2046" s="5">
        <v>100001</v>
      </c>
      <c r="M2046" s="6">
        <v>24.974709000000001</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0"/>
        <v xml:space="preserve"> </v>
      </c>
      <c r="T2046" t="s">
        <v>4411</v>
      </c>
      <c r="U2046" t="s">
        <v>4389</v>
      </c>
      <c r="AG2046">
        <v>-7.0000000000000007E-2</v>
      </c>
    </row>
    <row r="2047" spans="1:33" x14ac:dyDescent="0.25">
      <c r="A2047" t="s">
        <v>4349</v>
      </c>
      <c r="B2047" t="s">
        <v>4412</v>
      </c>
      <c r="C2047" t="s">
        <v>4412</v>
      </c>
      <c r="G2047" s="1">
        <v>177040000</v>
      </c>
      <c r="H2047" s="1">
        <v>6.5129999999999997E-3</v>
      </c>
      <c r="I2047" s="2">
        <v>732172.47</v>
      </c>
      <c r="J2047" s="3">
        <v>0.46167999999999998</v>
      </c>
      <c r="K2047" s="4">
        <v>2497495.84</v>
      </c>
      <c r="L2047" s="5">
        <v>100001</v>
      </c>
      <c r="M2047" s="6">
        <v>24.974709000000001</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0"/>
        <v xml:space="preserve"> </v>
      </c>
      <c r="T2047" t="s">
        <v>4413</v>
      </c>
      <c r="U2047" t="s">
        <v>4389</v>
      </c>
      <c r="AG2047">
        <v>-7.0000000000000007E-2</v>
      </c>
    </row>
    <row r="2048" spans="1:33" x14ac:dyDescent="0.25">
      <c r="A2048" t="s">
        <v>4349</v>
      </c>
      <c r="B2048" t="s">
        <v>4414</v>
      </c>
      <c r="C2048" t="s">
        <v>4414</v>
      </c>
      <c r="G2048" s="1">
        <v>25980000</v>
      </c>
      <c r="H2048" s="1">
        <v>8.9024000000000006E-2</v>
      </c>
      <c r="I2048" s="2">
        <v>-291814.77</v>
      </c>
      <c r="J2048" s="3">
        <v>0.92606599999999994</v>
      </c>
      <c r="K2048" s="4">
        <v>2497495.84</v>
      </c>
      <c r="L2048" s="5">
        <v>100001</v>
      </c>
      <c r="M2048" s="6">
        <v>24.974709000000001</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0"/>
        <v xml:space="preserve"> </v>
      </c>
      <c r="T2048" t="s">
        <v>4415</v>
      </c>
      <c r="U2048" t="s">
        <v>4389</v>
      </c>
      <c r="AG2048">
        <v>-7.0000000000000007E-2</v>
      </c>
    </row>
    <row r="2049" spans="1:33" x14ac:dyDescent="0.25">
      <c r="A2049" t="s">
        <v>4349</v>
      </c>
      <c r="B2049" t="s">
        <v>4416</v>
      </c>
      <c r="C2049" t="s">
        <v>4416</v>
      </c>
      <c r="G2049" s="1">
        <v>-16870000</v>
      </c>
      <c r="H2049" s="1">
        <v>9.1461000000000001E-2</v>
      </c>
      <c r="I2049" s="2">
        <v>1529622.57</v>
      </c>
      <c r="J2049" s="3">
        <v>-0.61779499999999998</v>
      </c>
      <c r="K2049" s="4">
        <v>2497495.84</v>
      </c>
      <c r="L2049" s="5">
        <v>100001</v>
      </c>
      <c r="M2049" s="6">
        <v>24.974709000000001</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0"/>
        <v xml:space="preserve"> </v>
      </c>
      <c r="T2049" t="s">
        <v>4417</v>
      </c>
      <c r="U2049" t="s">
        <v>4389</v>
      </c>
      <c r="AG2049">
        <v>-7.0000000000000007E-2</v>
      </c>
    </row>
    <row r="2050" spans="1:33" x14ac:dyDescent="0.25">
      <c r="A2050" t="s">
        <v>4349</v>
      </c>
      <c r="B2050" t="s">
        <v>4387</v>
      </c>
      <c r="C2050" t="s">
        <v>4387</v>
      </c>
      <c r="G2050" s="1">
        <v>4255427.6900000004</v>
      </c>
      <c r="H2050" s="1">
        <v>5.8018299999999998</v>
      </c>
      <c r="I2050" s="2">
        <v>-1153043.46</v>
      </c>
      <c r="J2050" s="3">
        <v>0.29367900000000002</v>
      </c>
      <c r="K2050" s="4">
        <v>2497495.84</v>
      </c>
      <c r="L2050" s="5">
        <v>100001</v>
      </c>
      <c r="M2050" s="6">
        <v>24.974709000000001</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0"/>
        <v xml:space="preserve"> </v>
      </c>
      <c r="T2050" t="s">
        <v>4418</v>
      </c>
      <c r="U2050" t="s">
        <v>4389</v>
      </c>
      <c r="AG2050">
        <v>-7.0000000000000007E-2</v>
      </c>
    </row>
    <row r="2051" spans="1:33" x14ac:dyDescent="0.25">
      <c r="A2051" t="s">
        <v>4349</v>
      </c>
      <c r="B2051" t="s">
        <v>4390</v>
      </c>
      <c r="C2051" t="s">
        <v>4390</v>
      </c>
      <c r="G2051" s="1">
        <v>-5325937.03</v>
      </c>
      <c r="H2051" s="1">
        <v>7.2741559999999996</v>
      </c>
      <c r="I2051" s="2">
        <v>1019498.48</v>
      </c>
      <c r="J2051" s="3">
        <v>-0.29316300000000001</v>
      </c>
      <c r="K2051" s="4">
        <v>2497495.84</v>
      </c>
      <c r="L2051" s="5">
        <v>100001</v>
      </c>
      <c r="M2051" s="6">
        <v>24.974709000000001</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0"/>
        <v xml:space="preserve"> </v>
      </c>
      <c r="T2051" t="s">
        <v>4419</v>
      </c>
      <c r="U2051" t="s">
        <v>4389</v>
      </c>
      <c r="AG2051">
        <v>-7.0000000000000007E-2</v>
      </c>
    </row>
    <row r="2052" spans="1:33" x14ac:dyDescent="0.25">
      <c r="A2052" t="s">
        <v>4349</v>
      </c>
      <c r="B2052" t="s">
        <v>4392</v>
      </c>
      <c r="C2052" t="s">
        <v>4392</v>
      </c>
      <c r="G2052" s="1">
        <v>1222650000</v>
      </c>
      <c r="H2052" s="1">
        <v>4189.7333330000001</v>
      </c>
      <c r="I2052" s="2">
        <v>-1017814.98</v>
      </c>
      <c r="J2052" s="3">
        <v>0.116843</v>
      </c>
      <c r="K2052" s="4">
        <v>2497495.84</v>
      </c>
      <c r="L2052" s="5">
        <v>100001</v>
      </c>
      <c r="M2052" s="6">
        <v>24.974709000000001</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0"/>
        <v xml:space="preserve"> </v>
      </c>
      <c r="T2052" t="s">
        <v>4420</v>
      </c>
      <c r="U2052" t="s">
        <v>4389</v>
      </c>
      <c r="AG2052">
        <v>-7.0000000000000007E-2</v>
      </c>
    </row>
    <row r="2053" spans="1:33" x14ac:dyDescent="0.25">
      <c r="A2053" t="s">
        <v>4349</v>
      </c>
      <c r="B2053" t="s">
        <v>4396</v>
      </c>
      <c r="C2053" t="s">
        <v>4396</v>
      </c>
      <c r="G2053" s="1">
        <v>-1488905818.8</v>
      </c>
      <c r="H2053" s="1">
        <v>1459.8540149999999</v>
      </c>
      <c r="I2053" s="2">
        <v>-2312847</v>
      </c>
      <c r="J2053" s="3">
        <v>-0.40820800000000002</v>
      </c>
      <c r="K2053" s="4">
        <v>2497495.84</v>
      </c>
      <c r="L2053" s="5">
        <v>100001</v>
      </c>
      <c r="M2053" s="6">
        <v>24.974709000000001</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0"/>
        <v xml:space="preserve"> </v>
      </c>
      <c r="T2053" t="s">
        <v>4421</v>
      </c>
      <c r="U2053" t="s">
        <v>4389</v>
      </c>
      <c r="AG2053">
        <v>-7.0000000000000007E-2</v>
      </c>
    </row>
    <row r="2054" spans="1:33" x14ac:dyDescent="0.25">
      <c r="A2054" t="s">
        <v>4349</v>
      </c>
      <c r="B2054" t="s">
        <v>4398</v>
      </c>
      <c r="C2054" t="s">
        <v>4398</v>
      </c>
      <c r="G2054" s="1">
        <v>20989954.079999998</v>
      </c>
      <c r="H2054" s="1">
        <v>20.622357000000001</v>
      </c>
      <c r="I2054" s="2">
        <v>1542941.5</v>
      </c>
      <c r="J2054" s="3">
        <v>0.40753400000000001</v>
      </c>
      <c r="K2054" s="4">
        <v>2497495.84</v>
      </c>
      <c r="L2054" s="5">
        <v>100001</v>
      </c>
      <c r="M2054" s="6">
        <v>24.974709000000001</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0"/>
        <v xml:space="preserve"> </v>
      </c>
      <c r="T2054" t="s">
        <v>4422</v>
      </c>
      <c r="U2054" t="s">
        <v>4389</v>
      </c>
      <c r="AG2054">
        <v>-7.0000000000000007E-2</v>
      </c>
    </row>
    <row r="2055" spans="1:33" x14ac:dyDescent="0.25">
      <c r="A2055" t="s">
        <v>4349</v>
      </c>
      <c r="B2055" t="s">
        <v>4400</v>
      </c>
      <c r="C2055" t="s">
        <v>4400</v>
      </c>
      <c r="G2055" s="1">
        <v>-1188437.96</v>
      </c>
      <c r="H2055" s="1">
        <v>1.3495699999999999</v>
      </c>
      <c r="I2055" s="2">
        <v>880605.26</v>
      </c>
      <c r="J2055" s="3">
        <v>-0.35259499999999999</v>
      </c>
      <c r="K2055" s="4">
        <v>2497495.84</v>
      </c>
      <c r="L2055" s="5">
        <v>100001</v>
      </c>
      <c r="M2055" s="6">
        <v>24.974709000000001</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0"/>
        <v xml:space="preserve"> </v>
      </c>
      <c r="T2055" t="s">
        <v>4423</v>
      </c>
      <c r="U2055" t="s">
        <v>4389</v>
      </c>
      <c r="AG2055">
        <v>-7.0000000000000007E-2</v>
      </c>
    </row>
    <row r="2056" spans="1:33" x14ac:dyDescent="0.25">
      <c r="A2056" t="s">
        <v>4349</v>
      </c>
      <c r="B2056" t="s">
        <v>4402</v>
      </c>
      <c r="C2056" t="s">
        <v>4402</v>
      </c>
      <c r="G2056" s="1">
        <v>-9607819.0199999996</v>
      </c>
      <c r="H2056" s="1">
        <v>32.920726999999999</v>
      </c>
      <c r="I2056" s="2">
        <v>291843.55</v>
      </c>
      <c r="J2056" s="3">
        <v>-0.116854</v>
      </c>
      <c r="K2056" s="4">
        <v>2497495.84</v>
      </c>
      <c r="L2056" s="5">
        <v>100001</v>
      </c>
      <c r="M2056" s="6">
        <v>24.974709000000001</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0"/>
        <v xml:space="preserve"> </v>
      </c>
      <c r="T2056" t="s">
        <v>4424</v>
      </c>
      <c r="U2056" t="s">
        <v>4389</v>
      </c>
      <c r="AG2056">
        <v>-7.0000000000000007E-2</v>
      </c>
    </row>
    <row r="2057" spans="1:33" x14ac:dyDescent="0.25">
      <c r="A2057" t="s">
        <v>4349</v>
      </c>
      <c r="B2057" t="s">
        <v>4404</v>
      </c>
      <c r="C2057" t="s">
        <v>4404</v>
      </c>
      <c r="G2057" s="1">
        <v>5486363.0300000003</v>
      </c>
      <c r="H2057" s="1">
        <v>18.733129000000002</v>
      </c>
      <c r="I2057" s="2">
        <v>-292869.68</v>
      </c>
      <c r="J2057" s="3">
        <v>0.11726499999999999</v>
      </c>
      <c r="K2057" s="4">
        <v>2497495.84</v>
      </c>
      <c r="L2057" s="5">
        <v>100001</v>
      </c>
      <c r="M2057" s="6">
        <v>24.974709000000001</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0"/>
        <v xml:space="preserve"> </v>
      </c>
      <c r="T2057" t="s">
        <v>4425</v>
      </c>
      <c r="U2057" t="s">
        <v>4389</v>
      </c>
      <c r="AG2057">
        <v>-7.0000000000000007E-2</v>
      </c>
    </row>
    <row r="2058" spans="1:33" x14ac:dyDescent="0.25">
      <c r="A2058" t="s">
        <v>4349</v>
      </c>
      <c r="B2058" t="s">
        <v>92</v>
      </c>
      <c r="C2058" t="s">
        <v>92</v>
      </c>
      <c r="D2058" t="s">
        <v>93</v>
      </c>
      <c r="E2058" t="s">
        <v>94</v>
      </c>
      <c r="F2058" t="s">
        <v>95</v>
      </c>
      <c r="G2058" s="1">
        <v>1300000</v>
      </c>
      <c r="H2058" s="1">
        <v>99.823582999999999</v>
      </c>
      <c r="I2058" s="2">
        <v>1297706.58</v>
      </c>
      <c r="J2058" s="3">
        <v>0.51960309999999998</v>
      </c>
      <c r="K2058" s="4">
        <v>2497495.84</v>
      </c>
      <c r="L2058" s="5">
        <v>100001</v>
      </c>
      <c r="M2058" s="6">
        <v>24.97470865</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f>IF(OR($A2058="TUA",$A2058="TYA"),"",IF(ISNUMBER(_xll.BDP($C2058,"DUR_ADJ_OAS_MID")),_xll.BDP($C2058,"DUR_ADJ_OAS_MID"),IF(ISNUMBER(_xll.BDP($E2058&amp;" ISIN","DUR_ADJ_OAS_MID")),_xll.BDP($E2058&amp;" ISIN","DUR_ADJ_OAS_MID")," ")))</f>
        <v>4.0193096070295982E-2</v>
      </c>
      <c r="S2058" s="7">
        <f t="shared" si="30"/>
        <v>2.0884457316723608E-2</v>
      </c>
      <c r="T2058" t="s">
        <v>95</v>
      </c>
      <c r="U2058" t="s">
        <v>83</v>
      </c>
      <c r="AG2058">
        <v>-7.0000000000000007E-2</v>
      </c>
    </row>
    <row r="2059" spans="1:33" x14ac:dyDescent="0.25">
      <c r="A2059" t="s">
        <v>4349</v>
      </c>
      <c r="B2059" t="s">
        <v>79</v>
      </c>
      <c r="C2059" t="s">
        <v>79</v>
      </c>
      <c r="D2059" t="s">
        <v>80</v>
      </c>
      <c r="E2059" t="s">
        <v>81</v>
      </c>
      <c r="F2059" t="s">
        <v>82</v>
      </c>
      <c r="G2059" s="1">
        <v>1200000</v>
      </c>
      <c r="H2059" s="1">
        <v>99.354513999999995</v>
      </c>
      <c r="I2059" s="2">
        <v>1192254.17</v>
      </c>
      <c r="J2059" s="3">
        <v>0.47737984</v>
      </c>
      <c r="K2059" s="4">
        <v>2497495.84</v>
      </c>
      <c r="L2059" s="5">
        <v>100001</v>
      </c>
      <c r="M2059" s="6">
        <v>24.97470865</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f>IF(OR($A2059="TUA",$A2059="TYA"),"",IF(ISNUMBER(_xll.BDP($C2059,"DUR_ADJ_OAS_MID")),_xll.BDP($C2059,"DUR_ADJ_OAS_MID"),IF(ISNUMBER(_xll.BDP($E2059&amp;" ISIN","DUR_ADJ_OAS_MID")),_xll.BDP($E2059&amp;" ISIN","DUR_ADJ_OAS_MID")," ")))</f>
        <v>0.14737376133941701</v>
      </c>
      <c r="S2059" s="7">
        <f t="shared" si="30"/>
        <v>7.0353262608409087E-2</v>
      </c>
      <c r="T2059" t="s">
        <v>82</v>
      </c>
      <c r="U2059" t="s">
        <v>83</v>
      </c>
      <c r="AG2059">
        <v>-7.0000000000000007E-2</v>
      </c>
    </row>
    <row r="2060" spans="1:33" x14ac:dyDescent="0.25">
      <c r="A2060" t="s">
        <v>4349</v>
      </c>
      <c r="B2060" t="s">
        <v>84</v>
      </c>
      <c r="C2060" t="s">
        <v>84</v>
      </c>
      <c r="G2060" s="1">
        <v>586916.02</v>
      </c>
      <c r="H2060" s="1">
        <v>1</v>
      </c>
      <c r="I2060" s="2">
        <v>586916.02</v>
      </c>
      <c r="J2060" s="3">
        <v>0.23500180084384045</v>
      </c>
      <c r="K2060" s="4">
        <v>2497495.84</v>
      </c>
      <c r="L2060" s="5">
        <v>100001</v>
      </c>
      <c r="M2060" s="6">
        <v>24.97470865</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0"/>
        <v xml:space="preserve"> </v>
      </c>
      <c r="T2060" t="s">
        <v>84</v>
      </c>
      <c r="U2060" t="s">
        <v>84</v>
      </c>
      <c r="AG2060">
        <v>-7.0000000000000007E-2</v>
      </c>
    </row>
    <row r="2061" spans="1:33" x14ac:dyDescent="0.25">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0"/>
        <v xml:space="preserve"> </v>
      </c>
    </row>
    <row r="2062" spans="1:33" x14ac:dyDescent="0.25">
      <c r="A2062" t="s">
        <v>4426</v>
      </c>
      <c r="B2062" t="s">
        <v>4427</v>
      </c>
      <c r="C2062" t="s">
        <v>4428</v>
      </c>
      <c r="D2062" t="s">
        <v>4429</v>
      </c>
      <c r="E2062" t="s">
        <v>4430</v>
      </c>
      <c r="F2062" t="s">
        <v>4428</v>
      </c>
      <c r="G2062" s="1">
        <v>500000</v>
      </c>
      <c r="H2062" s="1">
        <v>67.649677999999994</v>
      </c>
      <c r="I2062" s="2">
        <v>338248.39</v>
      </c>
      <c r="J2062" s="3">
        <v>2.972168E-2</v>
      </c>
      <c r="K2062" s="4">
        <v>11380527.39150467</v>
      </c>
      <c r="L2062" s="5">
        <v>450001</v>
      </c>
      <c r="M2062" s="6">
        <v>25.290004669999998</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f>IF(OR($A2062="TUA",$A2062="TYA"),"",IF(ISNUMBER(_xll.BDP($C2062,"DUR_ADJ_OAS_MID")),_xll.BDP($C2062,"DUR_ADJ_OAS_MID"),IF(ISNUMBER(_xll.BDP($E2062&amp;" ISIN","DUR_ADJ_OAS_MID")),_xll.BDP($E2062&amp;" ISIN","DUR_ADJ_OAS_MID")," ")))</f>
        <v>6.1817010977349049</v>
      </c>
      <c r="S2062" s="7">
        <f t="shared" si="30"/>
        <v>0.18373054188252558</v>
      </c>
      <c r="T2062" t="s">
        <v>4428</v>
      </c>
      <c r="U2062" t="s">
        <v>1343</v>
      </c>
    </row>
    <row r="2063" spans="1:33" x14ac:dyDescent="0.25">
      <c r="A2063" t="s">
        <v>4426</v>
      </c>
      <c r="B2063" t="s">
        <v>4431</v>
      </c>
      <c r="C2063" t="s">
        <v>4432</v>
      </c>
      <c r="D2063" t="s">
        <v>4433</v>
      </c>
      <c r="E2063" t="s">
        <v>4434</v>
      </c>
      <c r="F2063" t="s">
        <v>4432</v>
      </c>
      <c r="G2063" s="1">
        <v>200000</v>
      </c>
      <c r="H2063" s="1">
        <v>100.4314</v>
      </c>
      <c r="I2063" s="2">
        <v>200862.8</v>
      </c>
      <c r="J2063" s="3">
        <v>1.7649689999999999E-2</v>
      </c>
      <c r="K2063" s="4">
        <v>11380527.39150467</v>
      </c>
      <c r="L2063" s="5">
        <v>450001</v>
      </c>
      <c r="M2063" s="6">
        <v>25.290004669999998</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f>IF(OR($A2063="TUA",$A2063="TYA"),"",IF(ISNUMBER(_xll.BDP($C2063,"DUR_ADJ_OAS_MID")),_xll.BDP($C2063,"DUR_ADJ_OAS_MID"),IF(ISNUMBER(_xll.BDP($E2063&amp;" ISIN","DUR_ADJ_OAS_MID")),_xll.BDP($E2063&amp;" ISIN","DUR_ADJ_OAS_MID")," ")))</f>
        <v>3.4442871705636162</v>
      </c>
      <c r="S2063" s="7">
        <f t="shared" ref="S2063:S2126" si="31">IF(ISNUMBER(N2063),Q2063*N2063,IF(ISNUMBER(R2063),J2063*R2063," "))</f>
        <v>6.079060083142495E-2</v>
      </c>
      <c r="T2063" t="s">
        <v>4432</v>
      </c>
      <c r="U2063" t="s">
        <v>1343</v>
      </c>
    </row>
    <row r="2064" spans="1:33" x14ac:dyDescent="0.25">
      <c r="A2064" t="s">
        <v>4426</v>
      </c>
      <c r="B2064" t="s">
        <v>4435</v>
      </c>
      <c r="C2064" t="s">
        <v>4436</v>
      </c>
      <c r="D2064" t="s">
        <v>4437</v>
      </c>
      <c r="E2064" t="s">
        <v>4438</v>
      </c>
      <c r="F2064" t="s">
        <v>4436</v>
      </c>
      <c r="G2064" s="1">
        <v>200000</v>
      </c>
      <c r="H2064" s="1">
        <v>104.64091000000001</v>
      </c>
      <c r="I2064" s="2">
        <v>209281.82</v>
      </c>
      <c r="J2064" s="3">
        <v>1.8389470000000002E-2</v>
      </c>
      <c r="K2064" s="4">
        <v>11380527.39150467</v>
      </c>
      <c r="L2064" s="5">
        <v>450001</v>
      </c>
      <c r="M2064" s="6">
        <v>25.290004669999998</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f>IF(OR($A2064="TUA",$A2064="TYA"),"",IF(ISNUMBER(_xll.BDP($C2064,"DUR_ADJ_OAS_MID")),_xll.BDP($C2064,"DUR_ADJ_OAS_MID"),IF(ISNUMBER(_xll.BDP($E2064&amp;" ISIN","DUR_ADJ_OAS_MID")),_xll.BDP($E2064&amp;" ISIN","DUR_ADJ_OAS_MID")," ")))</f>
        <v>3.711901698051836</v>
      </c>
      <c r="S2064" s="7">
        <f t="shared" si="31"/>
        <v>6.8259904919273307E-2</v>
      </c>
      <c r="T2064" t="s">
        <v>4436</v>
      </c>
      <c r="U2064" t="s">
        <v>1343</v>
      </c>
    </row>
    <row r="2065" spans="1:21" x14ac:dyDescent="0.25">
      <c r="A2065" t="s">
        <v>4426</v>
      </c>
      <c r="B2065" t="s">
        <v>4439</v>
      </c>
      <c r="C2065" t="s">
        <v>4440</v>
      </c>
      <c r="D2065" t="s">
        <v>4441</v>
      </c>
      <c r="E2065" t="s">
        <v>4442</v>
      </c>
      <c r="F2065" t="s">
        <v>4440</v>
      </c>
      <c r="G2065" s="1">
        <v>250000</v>
      </c>
      <c r="H2065" s="1">
        <v>97.4</v>
      </c>
      <c r="I2065" s="2">
        <v>243500</v>
      </c>
      <c r="J2065" s="3">
        <v>2.1396200000000001E-2</v>
      </c>
      <c r="K2065" s="4">
        <v>11380527.39150467</v>
      </c>
      <c r="L2065" s="5">
        <v>450001</v>
      </c>
      <c r="M2065" s="6">
        <v>25.290004669999998</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f>IF(OR($A2065="TUA",$A2065="TYA"),"",IF(ISNUMBER(_xll.BDP($C2065,"DUR_ADJ_OAS_MID")),_xll.BDP($C2065,"DUR_ADJ_OAS_MID"),IF(ISNUMBER(_xll.BDP($E2065&amp;" ISIN","DUR_ADJ_OAS_MID")),_xll.BDP($E2065&amp;" ISIN","DUR_ADJ_OAS_MID")," ")))</f>
        <v>6.4291954535288847</v>
      </c>
      <c r="S2065" s="7">
        <f t="shared" si="31"/>
        <v>0.13756035176279471</v>
      </c>
      <c r="T2065" t="s">
        <v>4440</v>
      </c>
      <c r="U2065" t="s">
        <v>1343</v>
      </c>
    </row>
    <row r="2066" spans="1:21" x14ac:dyDescent="0.25">
      <c r="A2066" t="s">
        <v>4426</v>
      </c>
      <c r="B2066" t="s">
        <v>4443</v>
      </c>
      <c r="C2066" t="s">
        <v>4444</v>
      </c>
      <c r="D2066" t="s">
        <v>4445</v>
      </c>
      <c r="E2066" t="s">
        <v>4446</v>
      </c>
      <c r="F2066" t="s">
        <v>4444</v>
      </c>
      <c r="G2066" s="1">
        <v>200000</v>
      </c>
      <c r="H2066" s="1">
        <v>96.446894999999998</v>
      </c>
      <c r="I2066" s="2">
        <v>192893.79</v>
      </c>
      <c r="J2066" s="3">
        <v>1.694946E-2</v>
      </c>
      <c r="K2066" s="4">
        <v>11380527.39150467</v>
      </c>
      <c r="L2066" s="5">
        <v>450001</v>
      </c>
      <c r="M2066" s="6">
        <v>25.290004669999998</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f>IF(OR($A2066="TUA",$A2066="TYA"),"",IF(ISNUMBER(_xll.BDP($C2066,"DUR_ADJ_OAS_MID")),_xll.BDP($C2066,"DUR_ADJ_OAS_MID"),IF(ISNUMBER(_xll.BDP($E2066&amp;" ISIN","DUR_ADJ_OAS_MID")),_xll.BDP($E2066&amp;" ISIN","DUR_ADJ_OAS_MID")," ")))</f>
        <v>6.5574140020770963</v>
      </c>
      <c r="S2066" s="7">
        <f t="shared" si="31"/>
        <v>0.11114462633164565</v>
      </c>
      <c r="T2066" t="s">
        <v>4444</v>
      </c>
      <c r="U2066" t="s">
        <v>1343</v>
      </c>
    </row>
    <row r="2067" spans="1:21" x14ac:dyDescent="0.25">
      <c r="A2067" t="s">
        <v>4426</v>
      </c>
      <c r="B2067" t="s">
        <v>4447</v>
      </c>
      <c r="C2067" t="s">
        <v>4448</v>
      </c>
      <c r="D2067" t="s">
        <v>4449</v>
      </c>
      <c r="E2067" t="s">
        <v>4450</v>
      </c>
      <c r="F2067" t="s">
        <v>4448</v>
      </c>
      <c r="G2067" s="1">
        <v>310000</v>
      </c>
      <c r="H2067" s="1">
        <v>101.475832</v>
      </c>
      <c r="I2067" s="2">
        <v>314575.08</v>
      </c>
      <c r="J2067" s="3">
        <v>2.7641519999999999E-2</v>
      </c>
      <c r="K2067" s="4">
        <v>11380527.39150467</v>
      </c>
      <c r="L2067" s="5">
        <v>450001</v>
      </c>
      <c r="M2067" s="6">
        <v>25.290004669999998</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f>IF(OR($A2067="TUA",$A2067="TYA"),"",IF(ISNUMBER(_xll.BDP($C2067,"DUR_ADJ_OAS_MID")),_xll.BDP($C2067,"DUR_ADJ_OAS_MID"),IF(ISNUMBER(_xll.BDP($E2067&amp;" ISIN","DUR_ADJ_OAS_MID")),_xll.BDP($E2067&amp;" ISIN","DUR_ADJ_OAS_MID")," ")))</f>
        <v>10.357611246216418</v>
      </c>
      <c r="S2067" s="7">
        <f t="shared" si="31"/>
        <v>0.28630011841451602</v>
      </c>
      <c r="T2067" t="s">
        <v>4448</v>
      </c>
      <c r="U2067" t="s">
        <v>1343</v>
      </c>
    </row>
    <row r="2068" spans="1:21" x14ac:dyDescent="0.25">
      <c r="A2068" t="s">
        <v>4426</v>
      </c>
      <c r="B2068" t="s">
        <v>4451</v>
      </c>
      <c r="C2068" t="s">
        <v>4452</v>
      </c>
      <c r="D2068" t="s">
        <v>4453</v>
      </c>
      <c r="E2068" t="s">
        <v>4454</v>
      </c>
      <c r="F2068" t="s">
        <v>4452</v>
      </c>
      <c r="G2068" s="1">
        <v>200000</v>
      </c>
      <c r="H2068" s="1">
        <v>97.455584999999999</v>
      </c>
      <c r="I2068" s="2">
        <v>194911.17</v>
      </c>
      <c r="J2068" s="3">
        <v>1.712673E-2</v>
      </c>
      <c r="K2068" s="4">
        <v>11380527.39150467</v>
      </c>
      <c r="L2068" s="5">
        <v>450001</v>
      </c>
      <c r="M2068" s="6">
        <v>25.290004669999998</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f>IF(OR($A2068="TUA",$A2068="TYA"),"",IF(ISNUMBER(_xll.BDP($C2068,"DUR_ADJ_OAS_MID")),_xll.BDP($C2068,"DUR_ADJ_OAS_MID"),IF(ISNUMBER(_xll.BDP($E2068&amp;" ISIN","DUR_ADJ_OAS_MID")),_xll.BDP($E2068&amp;" ISIN","DUR_ADJ_OAS_MID")," ")))</f>
        <v>10.482081325180486</v>
      </c>
      <c r="S2068" s="7">
        <f t="shared" si="31"/>
        <v>0.17952377669440839</v>
      </c>
      <c r="T2068" t="s">
        <v>4452</v>
      </c>
      <c r="U2068" t="s">
        <v>1343</v>
      </c>
    </row>
    <row r="2069" spans="1:21" x14ac:dyDescent="0.25">
      <c r="A2069" t="s">
        <v>4426</v>
      </c>
      <c r="B2069" t="s">
        <v>4455</v>
      </c>
      <c r="C2069" t="s">
        <v>4456</v>
      </c>
      <c r="D2069" t="s">
        <v>4457</v>
      </c>
      <c r="E2069" t="s">
        <v>4458</v>
      </c>
      <c r="F2069" t="s">
        <v>4456</v>
      </c>
      <c r="G2069" s="1">
        <v>400000</v>
      </c>
      <c r="H2069" s="1">
        <v>94.377030000000005</v>
      </c>
      <c r="I2069" s="2">
        <v>377508.12</v>
      </c>
      <c r="J2069" s="3">
        <v>3.3171409999999998E-2</v>
      </c>
      <c r="K2069" s="4">
        <v>11380527.39150467</v>
      </c>
      <c r="L2069" s="5">
        <v>450001</v>
      </c>
      <c r="M2069" s="6">
        <v>25.290004669999998</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f>IF(OR($A2069="TUA",$A2069="TYA"),"",IF(ISNUMBER(_xll.BDP($C2069,"DUR_ADJ_OAS_MID")),_xll.BDP($C2069,"DUR_ADJ_OAS_MID"),IF(ISNUMBER(_xll.BDP($E2069&amp;" ISIN","DUR_ADJ_OAS_MID")),_xll.BDP($E2069&amp;" ISIN","DUR_ADJ_OAS_MID")," ")))</f>
        <v>7.1493869588805774</v>
      </c>
      <c r="S2069" s="7">
        <f t="shared" si="31"/>
        <v>0.23715524606168076</v>
      </c>
      <c r="T2069" t="s">
        <v>4456</v>
      </c>
      <c r="U2069" t="s">
        <v>1343</v>
      </c>
    </row>
    <row r="2070" spans="1:21" x14ac:dyDescent="0.25">
      <c r="A2070" t="s">
        <v>4426</v>
      </c>
      <c r="B2070" t="s">
        <v>4459</v>
      </c>
      <c r="C2070" t="s">
        <v>4460</v>
      </c>
      <c r="D2070" t="s">
        <v>4461</v>
      </c>
      <c r="E2070" t="s">
        <v>4462</v>
      </c>
      <c r="F2070" t="s">
        <v>4460</v>
      </c>
      <c r="G2070" s="1">
        <v>300000</v>
      </c>
      <c r="H2070" s="1">
        <v>97.120419999999996</v>
      </c>
      <c r="I2070" s="2">
        <v>291361.26</v>
      </c>
      <c r="J2070" s="3">
        <v>2.5601740000000001E-2</v>
      </c>
      <c r="K2070" s="4">
        <v>11380527.39150467</v>
      </c>
      <c r="L2070" s="5">
        <v>450001</v>
      </c>
      <c r="M2070" s="6">
        <v>25.290004669999998</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f>IF(OR($A2070="TUA",$A2070="TYA"),"",IF(ISNUMBER(_xll.BDP($C2070,"DUR_ADJ_OAS_MID")),_xll.BDP($C2070,"DUR_ADJ_OAS_MID"),IF(ISNUMBER(_xll.BDP($E2070&amp;" ISIN","DUR_ADJ_OAS_MID")),_xll.BDP($E2070&amp;" ISIN","DUR_ADJ_OAS_MID")," ")))</f>
        <v>6.9854361763814126</v>
      </c>
      <c r="S2070" s="7">
        <f t="shared" si="31"/>
        <v>0.17883932077431108</v>
      </c>
      <c r="T2070" t="s">
        <v>4460</v>
      </c>
      <c r="U2070" t="s">
        <v>1343</v>
      </c>
    </row>
    <row r="2071" spans="1:21" x14ac:dyDescent="0.25">
      <c r="A2071" t="s">
        <v>4426</v>
      </c>
      <c r="B2071" t="s">
        <v>4463</v>
      </c>
      <c r="C2071" t="s">
        <v>4464</v>
      </c>
      <c r="D2071" t="s">
        <v>4465</v>
      </c>
      <c r="E2071" t="s">
        <v>4466</v>
      </c>
      <c r="F2071" t="s">
        <v>4464</v>
      </c>
      <c r="G2071" s="1">
        <v>250000</v>
      </c>
      <c r="H2071" s="1">
        <v>97.903872000000007</v>
      </c>
      <c r="I2071" s="2">
        <v>244759.67999999999</v>
      </c>
      <c r="J2071" s="3">
        <v>2.1506879999999999E-2</v>
      </c>
      <c r="K2071" s="4">
        <v>11380527.39150467</v>
      </c>
      <c r="L2071" s="5">
        <v>450001</v>
      </c>
      <c r="M2071" s="6">
        <v>25.290004669999998</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f>IF(OR($A2071="TUA",$A2071="TYA"),"",IF(ISNUMBER(_xll.BDP($C2071,"DUR_ADJ_OAS_MID")),_xll.BDP($C2071,"DUR_ADJ_OAS_MID"),IF(ISNUMBER(_xll.BDP($E2071&amp;" ISIN","DUR_ADJ_OAS_MID")),_xll.BDP($E2071&amp;" ISIN","DUR_ADJ_OAS_MID")," ")))</f>
        <v>5.276720602835467</v>
      </c>
      <c r="S2071" s="7">
        <f t="shared" si="31"/>
        <v>0.11348579679871004</v>
      </c>
      <c r="T2071" t="s">
        <v>4464</v>
      </c>
      <c r="U2071" t="s">
        <v>1343</v>
      </c>
    </row>
    <row r="2072" spans="1:21" x14ac:dyDescent="0.25">
      <c r="A2072" t="s">
        <v>4426</v>
      </c>
      <c r="B2072" t="s">
        <v>4467</v>
      </c>
      <c r="C2072" t="s">
        <v>4468</v>
      </c>
      <c r="D2072" t="s">
        <v>4469</v>
      </c>
      <c r="E2072" t="s">
        <v>4470</v>
      </c>
      <c r="F2072" t="s">
        <v>4468</v>
      </c>
      <c r="G2072" s="1">
        <v>250000</v>
      </c>
      <c r="H2072" s="1">
        <v>106.604356</v>
      </c>
      <c r="I2072" s="2">
        <v>266510.89</v>
      </c>
      <c r="J2072" s="3">
        <v>2.3418149999999999E-2</v>
      </c>
      <c r="K2072" s="4">
        <v>11380527.39150467</v>
      </c>
      <c r="L2072" s="5">
        <v>450001</v>
      </c>
      <c r="M2072" s="6">
        <v>25.290004669999998</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f>IF(OR($A2072="TUA",$A2072="TYA"),"",IF(ISNUMBER(_xll.BDP($C2072,"DUR_ADJ_OAS_MID")),_xll.BDP($C2072,"DUR_ADJ_OAS_MID"),IF(ISNUMBER(_xll.BDP($E2072&amp;" ISIN","DUR_ADJ_OAS_MID")),_xll.BDP($E2072&amp;" ISIN","DUR_ADJ_OAS_MID")," ")))</f>
        <v>10.021056520269546</v>
      </c>
      <c r="S2072" s="7">
        <f t="shared" si="31"/>
        <v>0.23467460475015026</v>
      </c>
      <c r="T2072" t="s">
        <v>4468</v>
      </c>
      <c r="U2072" t="s">
        <v>1343</v>
      </c>
    </row>
    <row r="2073" spans="1:21" x14ac:dyDescent="0.25">
      <c r="A2073" t="s">
        <v>4426</v>
      </c>
      <c r="B2073" t="s">
        <v>4471</v>
      </c>
      <c r="C2073" t="s">
        <v>4472</v>
      </c>
      <c r="E2073" t="s">
        <v>4473</v>
      </c>
      <c r="F2073" t="s">
        <v>4472</v>
      </c>
      <c r="G2073" s="1">
        <v>200000</v>
      </c>
      <c r="H2073" s="1">
        <v>98.65</v>
      </c>
      <c r="I2073" s="2">
        <v>197300</v>
      </c>
      <c r="J2073" s="3">
        <v>1.7336629999999999E-2</v>
      </c>
      <c r="K2073" s="4">
        <v>11380527.39150467</v>
      </c>
      <c r="L2073" s="5">
        <v>450001</v>
      </c>
      <c r="M2073" s="6">
        <v>25.290004669999998</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f>IF(OR($A2073="TUA",$A2073="TYA"),"",IF(ISNUMBER(_xll.BDP($C2073,"DUR_ADJ_OAS_MID")),_xll.BDP($C2073,"DUR_ADJ_OAS_MID"),IF(ISNUMBER(_xll.BDP($E2073&amp;" ISIN","DUR_ADJ_OAS_MID")),_xll.BDP($E2073&amp;" ISIN","DUR_ADJ_OAS_MID")," ")))</f>
        <v>3.6966964248405776</v>
      </c>
      <c r="S2073" s="7">
        <f t="shared" si="31"/>
        <v>6.4088258139783902E-2</v>
      </c>
      <c r="T2073" t="s">
        <v>4472</v>
      </c>
      <c r="U2073" t="s">
        <v>1343</v>
      </c>
    </row>
    <row r="2074" spans="1:21" x14ac:dyDescent="0.25">
      <c r="A2074" t="s">
        <v>4426</v>
      </c>
      <c r="B2074" t="s">
        <v>4474</v>
      </c>
      <c r="C2074" t="s">
        <v>4475</v>
      </c>
      <c r="D2074" t="s">
        <v>4476</v>
      </c>
      <c r="E2074" t="s">
        <v>4477</v>
      </c>
      <c r="F2074" t="s">
        <v>4475</v>
      </c>
      <c r="G2074" s="1">
        <v>350000</v>
      </c>
      <c r="H2074" s="1">
        <v>96.375</v>
      </c>
      <c r="I2074" s="2">
        <v>337312.5</v>
      </c>
      <c r="J2074" s="3">
        <v>2.963944E-2</v>
      </c>
      <c r="K2074" s="4">
        <v>11380527.39150467</v>
      </c>
      <c r="L2074" s="5">
        <v>450001</v>
      </c>
      <c r="M2074" s="6">
        <v>25.290004669999998</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f>IF(OR($A2074="TUA",$A2074="TYA"),"",IF(ISNUMBER(_xll.BDP($C2074,"DUR_ADJ_OAS_MID")),_xll.BDP($C2074,"DUR_ADJ_OAS_MID"),IF(ISNUMBER(_xll.BDP($E2074&amp;" ISIN","DUR_ADJ_OAS_MID")),_xll.BDP($E2074&amp;" ISIN","DUR_ADJ_OAS_MID")," ")))</f>
        <v>6.3529533181704378</v>
      </c>
      <c r="S2074" s="7">
        <f t="shared" si="31"/>
        <v>0.18829797869671361</v>
      </c>
      <c r="T2074" t="s">
        <v>4475</v>
      </c>
      <c r="U2074" t="s">
        <v>1343</v>
      </c>
    </row>
    <row r="2075" spans="1:21" x14ac:dyDescent="0.25">
      <c r="A2075" t="s">
        <v>4426</v>
      </c>
      <c r="B2075" t="s">
        <v>4478</v>
      </c>
      <c r="C2075" t="s">
        <v>4479</v>
      </c>
      <c r="D2075" t="s">
        <v>4480</v>
      </c>
      <c r="E2075" t="s">
        <v>4481</v>
      </c>
      <c r="F2075" t="s">
        <v>4479</v>
      </c>
      <c r="G2075" s="1">
        <v>200000</v>
      </c>
      <c r="H2075" s="1">
        <v>100.023</v>
      </c>
      <c r="I2075" s="2">
        <v>200046</v>
      </c>
      <c r="J2075" s="3">
        <v>1.757792E-2</v>
      </c>
      <c r="K2075" s="4">
        <v>11380527.39150467</v>
      </c>
      <c r="L2075" s="5">
        <v>450001</v>
      </c>
      <c r="M2075" s="6">
        <v>25.290004669999998</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f>IF(OR($A2075="TUA",$A2075="TYA"),"",IF(ISNUMBER(_xll.BDP($C2075,"DUR_ADJ_OAS_MID")),_xll.BDP($C2075,"DUR_ADJ_OAS_MID"),IF(ISNUMBER(_xll.BDP($E2075&amp;" ISIN","DUR_ADJ_OAS_MID")),_xll.BDP($E2075&amp;" ISIN","DUR_ADJ_OAS_MID")," ")))</f>
        <v>7.5367987806289385</v>
      </c>
      <c r="S2075" s="7">
        <f t="shared" si="31"/>
        <v>0.13248124602199304</v>
      </c>
      <c r="T2075" t="s">
        <v>4479</v>
      </c>
      <c r="U2075" t="s">
        <v>1343</v>
      </c>
    </row>
    <row r="2076" spans="1:21" x14ac:dyDescent="0.25">
      <c r="A2076" t="s">
        <v>4426</v>
      </c>
      <c r="B2076" t="s">
        <v>4482</v>
      </c>
      <c r="C2076" t="s">
        <v>4483</v>
      </c>
      <c r="D2076" t="s">
        <v>4484</v>
      </c>
      <c r="E2076" t="s">
        <v>4485</v>
      </c>
      <c r="F2076" t="s">
        <v>4483</v>
      </c>
      <c r="G2076" s="1">
        <v>200000</v>
      </c>
      <c r="H2076" s="1">
        <v>101.91249999999999</v>
      </c>
      <c r="I2076" s="2">
        <v>203825</v>
      </c>
      <c r="J2076" s="3">
        <v>1.7909979999999999E-2</v>
      </c>
      <c r="K2076" s="4">
        <v>11380527.39150467</v>
      </c>
      <c r="L2076" s="5">
        <v>450001</v>
      </c>
      <c r="M2076" s="6">
        <v>25.290004669999998</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f>IF(OR($A2076="TUA",$A2076="TYA"),"",IF(ISNUMBER(_xll.BDP($C2076,"DUR_ADJ_OAS_MID")),_xll.BDP($C2076,"DUR_ADJ_OAS_MID"),IF(ISNUMBER(_xll.BDP($E2076&amp;" ISIN","DUR_ADJ_OAS_MID")),_xll.BDP($E2076&amp;" ISIN","DUR_ADJ_OAS_MID")," ")))</f>
        <v>4.5281889946238376</v>
      </c>
      <c r="S2076" s="7">
        <f t="shared" si="31"/>
        <v>8.1099774329933039E-2</v>
      </c>
      <c r="T2076" t="s">
        <v>4483</v>
      </c>
      <c r="U2076" t="s">
        <v>1343</v>
      </c>
    </row>
    <row r="2077" spans="1:21" x14ac:dyDescent="0.25">
      <c r="A2077" t="s">
        <v>4426</v>
      </c>
      <c r="B2077" t="s">
        <v>4486</v>
      </c>
      <c r="C2077" t="s">
        <v>4487</v>
      </c>
      <c r="D2077" t="s">
        <v>4488</v>
      </c>
      <c r="E2077" t="s">
        <v>4489</v>
      </c>
      <c r="F2077" t="s">
        <v>4487</v>
      </c>
      <c r="G2077" s="1">
        <v>200000</v>
      </c>
      <c r="H2077" s="1">
        <v>100.625</v>
      </c>
      <c r="I2077" s="2">
        <v>201250</v>
      </c>
      <c r="J2077" s="3">
        <v>1.7683709999999998E-2</v>
      </c>
      <c r="K2077" s="4">
        <v>11380527.39150467</v>
      </c>
      <c r="L2077" s="5">
        <v>450001</v>
      </c>
      <c r="M2077" s="6">
        <v>25.290004669999998</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f>IF(OR($A2077="TUA",$A2077="TYA"),"",IF(ISNUMBER(_xll.BDP($C2077,"DUR_ADJ_OAS_MID")),_xll.BDP($C2077,"DUR_ADJ_OAS_MID"),IF(ISNUMBER(_xll.BDP($E2077&amp;" ISIN","DUR_ADJ_OAS_MID")),_xll.BDP($E2077&amp;" ISIN","DUR_ADJ_OAS_MID")," ")))</f>
        <v>3.5489993050267721</v>
      </c>
      <c r="S2077" s="7">
        <f t="shared" si="31"/>
        <v>6.2759474500294968E-2</v>
      </c>
      <c r="T2077" t="s">
        <v>4487</v>
      </c>
      <c r="U2077" t="s">
        <v>1343</v>
      </c>
    </row>
    <row r="2078" spans="1:21" x14ac:dyDescent="0.25">
      <c r="A2078" t="s">
        <v>4426</v>
      </c>
      <c r="B2078" t="s">
        <v>4490</v>
      </c>
      <c r="C2078" t="s">
        <v>4491</v>
      </c>
      <c r="D2078" t="s">
        <v>4492</v>
      </c>
      <c r="E2078" t="s">
        <v>4493</v>
      </c>
      <c r="F2078" t="s">
        <v>4491</v>
      </c>
      <c r="G2078" s="1">
        <v>270000</v>
      </c>
      <c r="H2078" s="1">
        <v>95.475285</v>
      </c>
      <c r="I2078" s="2">
        <v>257783.27</v>
      </c>
      <c r="J2078" s="3">
        <v>2.2651259999999999E-2</v>
      </c>
      <c r="K2078" s="4">
        <v>11380527.39150467</v>
      </c>
      <c r="L2078" s="5">
        <v>450001</v>
      </c>
      <c r="M2078" s="6">
        <v>25.290004669999998</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f>IF(OR($A2078="TUA",$A2078="TYA"),"",IF(ISNUMBER(_xll.BDP($C2078,"DUR_ADJ_OAS_MID")),_xll.BDP($C2078,"DUR_ADJ_OAS_MID"),IF(ISNUMBER(_xll.BDP($E2078&amp;" ISIN","DUR_ADJ_OAS_MID")),_xll.BDP($E2078&amp;" ISIN","DUR_ADJ_OAS_MID")," ")))</f>
        <v>7.1075986792251253</v>
      </c>
      <c r="S2078" s="7">
        <f t="shared" si="31"/>
        <v>0.16099606565878491</v>
      </c>
      <c r="T2078" t="s">
        <v>4491</v>
      </c>
      <c r="U2078" t="s">
        <v>1343</v>
      </c>
    </row>
    <row r="2079" spans="1:21" x14ac:dyDescent="0.25">
      <c r="A2079" t="s">
        <v>4426</v>
      </c>
      <c r="B2079" t="s">
        <v>4494</v>
      </c>
      <c r="C2079" t="s">
        <v>4495</v>
      </c>
      <c r="D2079" t="s">
        <v>4496</v>
      </c>
      <c r="E2079" t="s">
        <v>4497</v>
      </c>
      <c r="F2079" t="s">
        <v>4495</v>
      </c>
      <c r="G2079" s="1">
        <v>300000</v>
      </c>
      <c r="H2079" s="1">
        <v>85.836202999999998</v>
      </c>
      <c r="I2079" s="2">
        <v>257508.61</v>
      </c>
      <c r="J2079" s="3">
        <v>2.2627120000000001E-2</v>
      </c>
      <c r="K2079" s="4">
        <v>11380527.39150467</v>
      </c>
      <c r="L2079" s="5">
        <v>450001</v>
      </c>
      <c r="M2079" s="6">
        <v>25.290004669999998</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f>IF(OR($A2079="TUA",$A2079="TYA"),"",IF(ISNUMBER(_xll.BDP($C2079,"DUR_ADJ_OAS_MID")),_xll.BDP($C2079,"DUR_ADJ_OAS_MID"),IF(ISNUMBER(_xll.BDP($E2079&amp;" ISIN","DUR_ADJ_OAS_MID")),_xll.BDP($E2079&amp;" ISIN","DUR_ADJ_OAS_MID")," ")))</f>
        <v>4.4552959178677014</v>
      </c>
      <c r="S2079" s="7">
        <f t="shared" si="31"/>
        <v>0.10081051536910263</v>
      </c>
      <c r="T2079" t="s">
        <v>4495</v>
      </c>
      <c r="U2079" t="s">
        <v>1343</v>
      </c>
    </row>
    <row r="2080" spans="1:21" x14ac:dyDescent="0.25">
      <c r="A2080" t="s">
        <v>4426</v>
      </c>
      <c r="B2080" t="s">
        <v>4498</v>
      </c>
      <c r="C2080" t="s">
        <v>4499</v>
      </c>
      <c r="D2080" t="s">
        <v>4500</v>
      </c>
      <c r="E2080" t="s">
        <v>4501</v>
      </c>
      <c r="F2080" t="s">
        <v>4499</v>
      </c>
      <c r="G2080" s="1">
        <v>170000</v>
      </c>
      <c r="H2080" s="1">
        <v>78.454065</v>
      </c>
      <c r="I2080" s="2">
        <v>133371.91</v>
      </c>
      <c r="J2080" s="3">
        <v>1.171931E-2</v>
      </c>
      <c r="K2080" s="4">
        <v>11380527.39150467</v>
      </c>
      <c r="L2080" s="5">
        <v>450001</v>
      </c>
      <c r="M2080" s="6">
        <v>25.290004669999998</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f>IF(OR($A2080="TUA",$A2080="TYA"),"",IF(ISNUMBER(_xll.BDP($C2080,"DUR_ADJ_OAS_MID")),_xll.BDP($C2080,"DUR_ADJ_OAS_MID"),IF(ISNUMBER(_xll.BDP($E2080&amp;" ISIN","DUR_ADJ_OAS_MID")),_xll.BDP($E2080&amp;" ISIN","DUR_ADJ_OAS_MID")," ")))</f>
        <v>6.8534334146958846</v>
      </c>
      <c r="S2080" s="7">
        <f t="shared" si="31"/>
        <v>8.0317510751179627E-2</v>
      </c>
      <c r="T2080" t="s">
        <v>4499</v>
      </c>
      <c r="U2080" t="s">
        <v>1343</v>
      </c>
    </row>
    <row r="2081" spans="1:21" x14ac:dyDescent="0.25">
      <c r="A2081" t="s">
        <v>4426</v>
      </c>
      <c r="B2081" t="s">
        <v>4502</v>
      </c>
      <c r="C2081" t="s">
        <v>4503</v>
      </c>
      <c r="D2081" t="s">
        <v>4504</v>
      </c>
      <c r="E2081" t="s">
        <v>4505</v>
      </c>
      <c r="F2081" t="s">
        <v>4503</v>
      </c>
      <c r="G2081" s="1">
        <v>500000</v>
      </c>
      <c r="H2081" s="1">
        <v>75.037400000000005</v>
      </c>
      <c r="I2081" s="2">
        <v>375187</v>
      </c>
      <c r="J2081" s="3">
        <v>3.2967450000000002E-2</v>
      </c>
      <c r="K2081" s="4">
        <v>11380527.39150467</v>
      </c>
      <c r="L2081" s="5">
        <v>450001</v>
      </c>
      <c r="M2081" s="6">
        <v>25.290004669999998</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f>IF(OR($A2081="TUA",$A2081="TYA"),"",IF(ISNUMBER(_xll.BDP($C2081,"DUR_ADJ_OAS_MID")),_xll.BDP($C2081,"DUR_ADJ_OAS_MID"),IF(ISNUMBER(_xll.BDP($E2081&amp;" ISIN","DUR_ADJ_OAS_MID")),_xll.BDP($E2081&amp;" ISIN","DUR_ADJ_OAS_MID")," ")))</f>
        <v>9.1191295031335287</v>
      </c>
      <c r="S2081" s="7">
        <f t="shared" si="31"/>
        <v>0.30063444593807948</v>
      </c>
      <c r="T2081" t="s">
        <v>4503</v>
      </c>
      <c r="U2081" t="s">
        <v>1343</v>
      </c>
    </row>
    <row r="2082" spans="1:21" x14ac:dyDescent="0.25">
      <c r="A2082" t="s">
        <v>4426</v>
      </c>
      <c r="B2082" t="s">
        <v>4506</v>
      </c>
      <c r="C2082" t="s">
        <v>4507</v>
      </c>
      <c r="D2082" t="s">
        <v>4508</v>
      </c>
      <c r="E2082" t="s">
        <v>4509</v>
      </c>
      <c r="F2082" t="s">
        <v>4507</v>
      </c>
      <c r="G2082" s="1">
        <v>200000</v>
      </c>
      <c r="H2082" s="1">
        <v>98.248500000000007</v>
      </c>
      <c r="I2082" s="2">
        <v>196497</v>
      </c>
      <c r="J2082" s="3">
        <v>1.7266070000000001E-2</v>
      </c>
      <c r="K2082" s="4">
        <v>11380527.39150467</v>
      </c>
      <c r="L2082" s="5">
        <v>450001</v>
      </c>
      <c r="M2082" s="6">
        <v>25.290004669999998</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f>IF(OR($A2082="TUA",$A2082="TYA"),"",IF(ISNUMBER(_xll.BDP($C2082,"DUR_ADJ_OAS_MID")),_xll.BDP($C2082,"DUR_ADJ_OAS_MID"),IF(ISNUMBER(_xll.BDP($E2082&amp;" ISIN","DUR_ADJ_OAS_MID")),_xll.BDP($E2082&amp;" ISIN","DUR_ADJ_OAS_MID")," ")))</f>
        <v>1.8083729722327566</v>
      </c>
      <c r="S2082" s="7">
        <f t="shared" si="31"/>
        <v>3.1223494324678833E-2</v>
      </c>
      <c r="T2082" t="s">
        <v>4507</v>
      </c>
      <c r="U2082" t="s">
        <v>1343</v>
      </c>
    </row>
    <row r="2083" spans="1:21" x14ac:dyDescent="0.25">
      <c r="A2083" t="s">
        <v>4426</v>
      </c>
      <c r="B2083" t="s">
        <v>4510</v>
      </c>
      <c r="C2083" t="s">
        <v>4511</v>
      </c>
      <c r="D2083" t="s">
        <v>4512</v>
      </c>
      <c r="E2083" t="s">
        <v>4513</v>
      </c>
      <c r="F2083" t="s">
        <v>4511</v>
      </c>
      <c r="G2083" s="1">
        <v>200000</v>
      </c>
      <c r="H2083" s="1">
        <v>96.468424999999996</v>
      </c>
      <c r="I2083" s="2">
        <v>192936.85</v>
      </c>
      <c r="J2083" s="3">
        <v>1.6953240000000001E-2</v>
      </c>
      <c r="K2083" s="4">
        <v>11380527.39150467</v>
      </c>
      <c r="L2083" s="5">
        <v>450001</v>
      </c>
      <c r="M2083" s="6">
        <v>25.290004669999998</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f>IF(OR($A2083="TUA",$A2083="TYA"),"",IF(ISNUMBER(_xll.BDP($C2083,"DUR_ADJ_OAS_MID")),_xll.BDP($C2083,"DUR_ADJ_OAS_MID"),IF(ISNUMBER(_xll.BDP($E2083&amp;" ISIN","DUR_ADJ_OAS_MID")),_xll.BDP($E2083&amp;" ISIN","DUR_ADJ_OAS_MID")," ")))</f>
        <v>3.2494009539015987</v>
      </c>
      <c r="S2083" s="7">
        <f t="shared" si="31"/>
        <v>5.5087874227722745E-2</v>
      </c>
      <c r="T2083" t="s">
        <v>4511</v>
      </c>
      <c r="U2083" t="s">
        <v>1343</v>
      </c>
    </row>
    <row r="2084" spans="1:21" x14ac:dyDescent="0.25">
      <c r="A2084" t="s">
        <v>4426</v>
      </c>
      <c r="B2084" t="s">
        <v>4514</v>
      </c>
      <c r="C2084" t="s">
        <v>4515</v>
      </c>
      <c r="D2084" t="s">
        <v>4516</v>
      </c>
      <c r="E2084" t="s">
        <v>4517</v>
      </c>
      <c r="F2084" t="s">
        <v>4515</v>
      </c>
      <c r="G2084" s="1">
        <v>200000</v>
      </c>
      <c r="H2084" s="1">
        <v>98.653899999999993</v>
      </c>
      <c r="I2084" s="2">
        <v>197307.8</v>
      </c>
      <c r="J2084" s="3">
        <v>1.733732E-2</v>
      </c>
      <c r="K2084" s="4">
        <v>11380527.39150467</v>
      </c>
      <c r="L2084" s="5">
        <v>450001</v>
      </c>
      <c r="M2084" s="6">
        <v>25.290004669999998</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f>IF(OR($A2084="TUA",$A2084="TYA"),"",IF(ISNUMBER(_xll.BDP($C2084,"DUR_ADJ_OAS_MID")),_xll.BDP($C2084,"DUR_ADJ_OAS_MID"),IF(ISNUMBER(_xll.BDP($E2084&amp;" ISIN","DUR_ADJ_OAS_MID")),_xll.BDP($E2084&amp;" ISIN","DUR_ADJ_OAS_MID")," ")))</f>
        <v>4.0188250866552879</v>
      </c>
      <c r="S2084" s="7">
        <f t="shared" si="31"/>
        <v>6.9675656551370452E-2</v>
      </c>
      <c r="T2084" t="s">
        <v>4515</v>
      </c>
      <c r="U2084" t="s">
        <v>1343</v>
      </c>
    </row>
    <row r="2085" spans="1:21" x14ac:dyDescent="0.25">
      <c r="A2085" t="s">
        <v>4426</v>
      </c>
      <c r="B2085" t="s">
        <v>4518</v>
      </c>
      <c r="C2085" t="s">
        <v>4519</v>
      </c>
      <c r="D2085" t="s">
        <v>4520</v>
      </c>
      <c r="E2085" t="s">
        <v>4521</v>
      </c>
      <c r="F2085" t="s">
        <v>4519</v>
      </c>
      <c r="G2085" s="1">
        <v>180000</v>
      </c>
      <c r="H2085" s="1">
        <v>95.510999999999996</v>
      </c>
      <c r="I2085" s="2">
        <v>171919.8</v>
      </c>
      <c r="J2085" s="3">
        <v>1.510649E-2</v>
      </c>
      <c r="K2085" s="4">
        <v>11380527.39150467</v>
      </c>
      <c r="L2085" s="5">
        <v>450001</v>
      </c>
      <c r="M2085" s="6">
        <v>25.290004669999998</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f>IF(OR($A2085="TUA",$A2085="TYA"),"",IF(ISNUMBER(_xll.BDP($C2085,"DUR_ADJ_OAS_MID")),_xll.BDP($C2085,"DUR_ADJ_OAS_MID"),IF(ISNUMBER(_xll.BDP($E2085&amp;" ISIN","DUR_ADJ_OAS_MID")),_xll.BDP($E2085&amp;" ISIN","DUR_ADJ_OAS_MID")," ")))</f>
        <v>2.7686622720490264</v>
      </c>
      <c r="S2085" s="7">
        <f t="shared" si="31"/>
        <v>4.1824768926085894E-2</v>
      </c>
      <c r="T2085" t="s">
        <v>4519</v>
      </c>
      <c r="U2085" t="s">
        <v>1343</v>
      </c>
    </row>
    <row r="2086" spans="1:21" x14ac:dyDescent="0.25">
      <c r="A2086" t="s">
        <v>4426</v>
      </c>
      <c r="B2086" t="s">
        <v>4522</v>
      </c>
      <c r="C2086" t="s">
        <v>4523</v>
      </c>
      <c r="D2086" t="s">
        <v>4524</v>
      </c>
      <c r="E2086" t="s">
        <v>4525</v>
      </c>
      <c r="F2086" t="s">
        <v>4523</v>
      </c>
      <c r="G2086" s="1">
        <v>250000</v>
      </c>
      <c r="H2086" s="1">
        <v>97.091099999999997</v>
      </c>
      <c r="I2086" s="2">
        <v>242727.75</v>
      </c>
      <c r="J2086" s="3">
        <v>2.1328340000000001E-2</v>
      </c>
      <c r="K2086" s="4">
        <v>11380527.39150467</v>
      </c>
      <c r="L2086" s="5">
        <v>450001</v>
      </c>
      <c r="M2086" s="6">
        <v>25.290004669999998</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f>IF(OR($A2086="TUA",$A2086="TYA"),"",IF(ISNUMBER(_xll.BDP($C2086,"DUR_ADJ_OAS_MID")),_xll.BDP($C2086,"DUR_ADJ_OAS_MID"),IF(ISNUMBER(_xll.BDP($E2086&amp;" ISIN","DUR_ADJ_OAS_MID")),_xll.BDP($E2086&amp;" ISIN","DUR_ADJ_OAS_MID")," ")))</f>
        <v>6.9527418369981948</v>
      </c>
      <c r="S2086" s="7">
        <f t="shared" si="31"/>
        <v>0.14829044183172208</v>
      </c>
      <c r="T2086" t="s">
        <v>4523</v>
      </c>
      <c r="U2086" t="s">
        <v>1343</v>
      </c>
    </row>
    <row r="2087" spans="1:21" x14ac:dyDescent="0.25">
      <c r="A2087" t="s">
        <v>4426</v>
      </c>
      <c r="B2087" t="s">
        <v>4526</v>
      </c>
      <c r="C2087" t="s">
        <v>4527</v>
      </c>
      <c r="D2087" t="s">
        <v>4528</v>
      </c>
      <c r="E2087" t="s">
        <v>4529</v>
      </c>
      <c r="F2087" t="s">
        <v>4527</v>
      </c>
      <c r="G2087" s="1">
        <v>250000</v>
      </c>
      <c r="H2087" s="1">
        <v>93.441428000000002</v>
      </c>
      <c r="I2087" s="2">
        <v>233603.57</v>
      </c>
      <c r="J2087" s="3">
        <v>2.0526599999999999E-2</v>
      </c>
      <c r="K2087" s="4">
        <v>11380527.39150467</v>
      </c>
      <c r="L2087" s="5">
        <v>450001</v>
      </c>
      <c r="M2087" s="6">
        <v>25.290004669999998</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f>IF(OR($A2087="TUA",$A2087="TYA"),"",IF(ISNUMBER(_xll.BDP($C2087,"DUR_ADJ_OAS_MID")),_xll.BDP($C2087,"DUR_ADJ_OAS_MID"),IF(ISNUMBER(_xll.BDP($E2087&amp;" ISIN","DUR_ADJ_OAS_MID")),_xll.BDP($E2087&amp;" ISIN","DUR_ADJ_OAS_MID")," ")))</f>
        <v>8.9476779204673527</v>
      </c>
      <c r="S2087" s="7">
        <f t="shared" si="31"/>
        <v>0.18366540560226516</v>
      </c>
      <c r="T2087" t="s">
        <v>4527</v>
      </c>
      <c r="U2087" t="s">
        <v>1343</v>
      </c>
    </row>
    <row r="2088" spans="1:21" x14ac:dyDescent="0.25">
      <c r="A2088" t="s">
        <v>4426</v>
      </c>
      <c r="B2088" t="s">
        <v>4530</v>
      </c>
      <c r="C2088" t="s">
        <v>4531</v>
      </c>
      <c r="D2088" t="s">
        <v>4532</v>
      </c>
      <c r="E2088" t="s">
        <v>4533</v>
      </c>
      <c r="F2088" t="s">
        <v>4531</v>
      </c>
      <c r="G2088" s="1">
        <v>500000</v>
      </c>
      <c r="H2088" s="1">
        <v>95.75</v>
      </c>
      <c r="I2088" s="2">
        <v>478750</v>
      </c>
      <c r="J2088" s="3">
        <v>4.2067470000000003E-2</v>
      </c>
      <c r="K2088" s="4">
        <v>11380527.39150467</v>
      </c>
      <c r="L2088" s="5">
        <v>450001</v>
      </c>
      <c r="M2088" s="6">
        <v>25.290004669999998</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f>IF(OR($A2088="TUA",$A2088="TYA"),"",IF(ISNUMBER(_xll.BDP($C2088,"DUR_ADJ_OAS_MID")),_xll.BDP($C2088,"DUR_ADJ_OAS_MID"),IF(ISNUMBER(_xll.BDP($E2088&amp;" ISIN","DUR_ADJ_OAS_MID")),_xll.BDP($E2088&amp;" ISIN","DUR_ADJ_OAS_MID")," ")))</f>
        <v>2.4481367729018761</v>
      </c>
      <c r="S2088" s="7">
        <f t="shared" si="31"/>
        <v>0.10298692024994649</v>
      </c>
      <c r="T2088" t="s">
        <v>4531</v>
      </c>
      <c r="U2088" t="s">
        <v>1343</v>
      </c>
    </row>
    <row r="2089" spans="1:21" x14ac:dyDescent="0.25">
      <c r="A2089" t="s">
        <v>4426</v>
      </c>
      <c r="B2089" t="s">
        <v>4534</v>
      </c>
      <c r="C2089" t="s">
        <v>4535</v>
      </c>
      <c r="D2089" t="s">
        <v>4536</v>
      </c>
      <c r="E2089" t="s">
        <v>4537</v>
      </c>
      <c r="F2089" t="s">
        <v>4535</v>
      </c>
      <c r="G2089" s="1">
        <v>200000</v>
      </c>
      <c r="H2089" s="1">
        <v>91.098460000000003</v>
      </c>
      <c r="I2089" s="2">
        <v>182196.92</v>
      </c>
      <c r="J2089" s="3">
        <v>1.6009530000000001E-2</v>
      </c>
      <c r="K2089" s="4">
        <v>11380527.39150467</v>
      </c>
      <c r="L2089" s="5">
        <v>450001</v>
      </c>
      <c r="M2089" s="6">
        <v>25.290004669999998</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f>IF(OR($A2089="TUA",$A2089="TYA"),"",IF(ISNUMBER(_xll.BDP($C2089,"DUR_ADJ_OAS_MID")),_xll.BDP($C2089,"DUR_ADJ_OAS_MID"),IF(ISNUMBER(_xll.BDP($E2089&amp;" ISIN","DUR_ADJ_OAS_MID")),_xll.BDP($E2089&amp;" ISIN","DUR_ADJ_OAS_MID")," ")))</f>
        <v>4.3023218907397194</v>
      </c>
      <c r="S2089" s="7">
        <f t="shared" si="31"/>
        <v>6.8878151379454258E-2</v>
      </c>
      <c r="T2089" t="s">
        <v>4535</v>
      </c>
      <c r="U2089" t="s">
        <v>1343</v>
      </c>
    </row>
    <row r="2090" spans="1:21" x14ac:dyDescent="0.25">
      <c r="A2090" t="s">
        <v>4426</v>
      </c>
      <c r="B2090" t="s">
        <v>4538</v>
      </c>
      <c r="C2090" t="s">
        <v>4539</v>
      </c>
      <c r="D2090" t="s">
        <v>4540</v>
      </c>
      <c r="E2090" t="s">
        <v>4541</v>
      </c>
      <c r="F2090" t="s">
        <v>4539</v>
      </c>
      <c r="G2090" s="1">
        <v>408000</v>
      </c>
      <c r="H2090" s="1">
        <v>86.283345999999995</v>
      </c>
      <c r="I2090" s="2">
        <v>352036.05</v>
      </c>
      <c r="J2090" s="3">
        <v>3.0933189999999999E-2</v>
      </c>
      <c r="K2090" s="4">
        <v>11380527.39150467</v>
      </c>
      <c r="L2090" s="5">
        <v>450001</v>
      </c>
      <c r="M2090" s="6">
        <v>25.290004669999998</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f>IF(OR($A2090="TUA",$A2090="TYA"),"",IF(ISNUMBER(_xll.BDP($C2090,"DUR_ADJ_OAS_MID")),_xll.BDP($C2090,"DUR_ADJ_OAS_MID"),IF(ISNUMBER(_xll.BDP($E2090&amp;" ISIN","DUR_ADJ_OAS_MID")),_xll.BDP($E2090&amp;" ISIN","DUR_ADJ_OAS_MID")," ")))</f>
        <v>4.5902360088870058</v>
      </c>
      <c r="S2090" s="7">
        <f t="shared" si="31"/>
        <v>0.14199064260774344</v>
      </c>
      <c r="T2090" t="s">
        <v>4539</v>
      </c>
      <c r="U2090" t="s">
        <v>1343</v>
      </c>
    </row>
    <row r="2091" spans="1:21" x14ac:dyDescent="0.25">
      <c r="A2091" t="s">
        <v>4426</v>
      </c>
      <c r="B2091" t="s">
        <v>4542</v>
      </c>
      <c r="C2091" t="s">
        <v>4543</v>
      </c>
      <c r="D2091" t="s">
        <v>4544</v>
      </c>
      <c r="E2091" t="s">
        <v>4545</v>
      </c>
      <c r="F2091" t="s">
        <v>4543</v>
      </c>
      <c r="G2091" s="1">
        <v>643000</v>
      </c>
      <c r="H2091" s="1">
        <v>85.825000000000003</v>
      </c>
      <c r="I2091" s="2">
        <v>551854.75</v>
      </c>
      <c r="J2091" s="3">
        <v>4.8491140000000002E-2</v>
      </c>
      <c r="K2091" s="4">
        <v>11380527.39150467</v>
      </c>
      <c r="L2091" s="5">
        <v>450001</v>
      </c>
      <c r="M2091" s="6">
        <v>25.290004669999998</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f>IF(OR($A2091="TUA",$A2091="TYA"),"",IF(ISNUMBER(_xll.BDP($C2091,"DUR_ADJ_OAS_MID")),_xll.BDP($C2091,"DUR_ADJ_OAS_MID"),IF(ISNUMBER(_xll.BDP($E2091&amp;" ISIN","DUR_ADJ_OAS_MID")),_xll.BDP($E2091&amp;" ISIN","DUR_ADJ_OAS_MID")," ")))</f>
        <v>13.425905947314195</v>
      </c>
      <c r="S2091" s="7">
        <f t="shared" si="31"/>
        <v>0.65103748491804525</v>
      </c>
      <c r="T2091" t="s">
        <v>4543</v>
      </c>
      <c r="U2091" t="s">
        <v>1343</v>
      </c>
    </row>
    <row r="2092" spans="1:21" x14ac:dyDescent="0.25">
      <c r="A2092" t="s">
        <v>4426</v>
      </c>
      <c r="B2092" t="s">
        <v>4546</v>
      </c>
      <c r="C2092" t="s">
        <v>4547</v>
      </c>
      <c r="D2092" t="s">
        <v>4548</v>
      </c>
      <c r="E2092" t="s">
        <v>4549</v>
      </c>
      <c r="F2092" t="s">
        <v>4547</v>
      </c>
      <c r="G2092" s="1">
        <v>250000</v>
      </c>
      <c r="H2092" s="1">
        <v>93.5625</v>
      </c>
      <c r="I2092" s="2">
        <v>233906.25</v>
      </c>
      <c r="J2092" s="3">
        <v>2.0553200000000001E-2</v>
      </c>
      <c r="K2092" s="4">
        <v>11380527.39150467</v>
      </c>
      <c r="L2092" s="5">
        <v>450001</v>
      </c>
      <c r="M2092" s="6">
        <v>25.290004669999998</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f>IF(OR($A2092="TUA",$A2092="TYA"),"",IF(ISNUMBER(_xll.BDP($C2092,"DUR_ADJ_OAS_MID")),_xll.BDP($C2092,"DUR_ADJ_OAS_MID"),IF(ISNUMBER(_xll.BDP($E2092&amp;" ISIN","DUR_ADJ_OAS_MID")),_xll.BDP($E2092&amp;" ISIN","DUR_ADJ_OAS_MID")," ")))</f>
        <v>3.2030395973373036</v>
      </c>
      <c r="S2092" s="7">
        <f t="shared" si="31"/>
        <v>6.5832713451993069E-2</v>
      </c>
      <c r="T2092" t="s">
        <v>4547</v>
      </c>
      <c r="U2092" t="s">
        <v>1343</v>
      </c>
    </row>
    <row r="2093" spans="1:21" x14ac:dyDescent="0.25">
      <c r="A2093" t="s">
        <v>4426</v>
      </c>
      <c r="B2093" t="s">
        <v>4550</v>
      </c>
      <c r="C2093" t="s">
        <v>4551</v>
      </c>
      <c r="D2093" t="s">
        <v>4552</v>
      </c>
      <c r="E2093" t="s">
        <v>4553</v>
      </c>
      <c r="F2093" t="s">
        <v>4551</v>
      </c>
      <c r="G2093" s="1">
        <v>100000</v>
      </c>
      <c r="H2093" s="1">
        <v>89.992000000000004</v>
      </c>
      <c r="I2093" s="2">
        <v>89992</v>
      </c>
      <c r="J2093" s="3">
        <v>7.9075399999999994E-3</v>
      </c>
      <c r="K2093" s="4">
        <v>11380527.39150467</v>
      </c>
      <c r="L2093" s="5">
        <v>450001</v>
      </c>
      <c r="M2093" s="6">
        <v>25.290004669999998</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f>IF(OR($A2093="TUA",$A2093="TYA"),"",IF(ISNUMBER(_xll.BDP($C2093,"DUR_ADJ_OAS_MID")),_xll.BDP($C2093,"DUR_ADJ_OAS_MID"),IF(ISNUMBER(_xll.BDP($E2093&amp;" ISIN","DUR_ADJ_OAS_MID")),_xll.BDP($E2093&amp;" ISIN","DUR_ADJ_OAS_MID")," ")))</f>
        <v>7.7079404382084604</v>
      </c>
      <c r="S2093" s="7">
        <f t="shared" si="31"/>
        <v>6.0950847332750926E-2</v>
      </c>
      <c r="T2093" t="s">
        <v>4551</v>
      </c>
      <c r="U2093" t="s">
        <v>1343</v>
      </c>
    </row>
    <row r="2094" spans="1:21" x14ac:dyDescent="0.25">
      <c r="A2094" t="s">
        <v>4426</v>
      </c>
      <c r="B2094" t="s">
        <v>4554</v>
      </c>
      <c r="C2094" t="s">
        <v>4555</v>
      </c>
      <c r="D2094" t="s">
        <v>4556</v>
      </c>
      <c r="E2094" t="s">
        <v>4557</v>
      </c>
      <c r="F2094" t="s">
        <v>4555</v>
      </c>
      <c r="G2094" s="1">
        <v>200000</v>
      </c>
      <c r="H2094" s="1">
        <v>106.4088</v>
      </c>
      <c r="I2094" s="2">
        <v>212817.6</v>
      </c>
      <c r="J2094" s="3">
        <v>1.8700149999999999E-2</v>
      </c>
      <c r="K2094" s="4">
        <v>11380527.39150467</v>
      </c>
      <c r="L2094" s="5">
        <v>450001</v>
      </c>
      <c r="M2094" s="6">
        <v>25.290004669999998</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f>IF(OR($A2094="TUA",$A2094="TYA"),"",IF(ISNUMBER(_xll.BDP($C2094,"DUR_ADJ_OAS_MID")),_xll.BDP($C2094,"DUR_ADJ_OAS_MID"),IF(ISNUMBER(_xll.BDP($E2094&amp;" ISIN","DUR_ADJ_OAS_MID")),_xll.BDP($E2094&amp;" ISIN","DUR_ADJ_OAS_MID")," ")))</f>
        <v>1.4844575907678916</v>
      </c>
      <c r="S2094" s="7">
        <f t="shared" si="31"/>
        <v>2.7759579615998186E-2</v>
      </c>
      <c r="T2094" t="s">
        <v>4555</v>
      </c>
      <c r="U2094" t="s">
        <v>1343</v>
      </c>
    </row>
    <row r="2095" spans="1:21" x14ac:dyDescent="0.25">
      <c r="A2095" t="s">
        <v>4426</v>
      </c>
      <c r="B2095" t="s">
        <v>4558</v>
      </c>
      <c r="C2095" t="s">
        <v>4559</v>
      </c>
      <c r="D2095" t="s">
        <v>4560</v>
      </c>
      <c r="E2095" t="s">
        <v>4561</v>
      </c>
      <c r="F2095" t="s">
        <v>4559</v>
      </c>
      <c r="G2095" s="1">
        <v>100000</v>
      </c>
      <c r="H2095" s="1">
        <v>78.102940000000004</v>
      </c>
      <c r="I2095" s="2">
        <v>78102.94</v>
      </c>
      <c r="J2095" s="3">
        <v>6.8628600000000001E-3</v>
      </c>
      <c r="K2095" s="4">
        <v>11380527.39150467</v>
      </c>
      <c r="L2095" s="5">
        <v>450001</v>
      </c>
      <c r="M2095" s="6">
        <v>25.290004669999998</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f>IF(OR($A2095="TUA",$A2095="TYA"),"",IF(ISNUMBER(_xll.BDP($C2095,"DUR_ADJ_OAS_MID")),_xll.BDP($C2095,"DUR_ADJ_OAS_MID"),IF(ISNUMBER(_xll.BDP($E2095&amp;" ISIN","DUR_ADJ_OAS_MID")),_xll.BDP($E2095&amp;" ISIN","DUR_ADJ_OAS_MID")," ")))</f>
        <v>2.4988525559931234</v>
      </c>
      <c r="S2095" s="7">
        <f t="shared" si="31"/>
        <v>1.7149275252422966E-2</v>
      </c>
      <c r="T2095" t="s">
        <v>4559</v>
      </c>
      <c r="U2095" t="s">
        <v>1343</v>
      </c>
    </row>
    <row r="2096" spans="1:21" x14ac:dyDescent="0.25">
      <c r="A2096" t="s">
        <v>4426</v>
      </c>
      <c r="B2096" t="s">
        <v>4562</v>
      </c>
      <c r="C2096" t="s">
        <v>4563</v>
      </c>
      <c r="D2096" t="s">
        <v>4564</v>
      </c>
      <c r="E2096" t="s">
        <v>4565</v>
      </c>
      <c r="F2096" t="s">
        <v>4563</v>
      </c>
      <c r="G2096" s="1">
        <v>200000</v>
      </c>
      <c r="H2096" s="1">
        <v>66.501085000000003</v>
      </c>
      <c r="I2096" s="2">
        <v>133002.17000000001</v>
      </c>
      <c r="J2096" s="3">
        <v>1.1686820000000001E-2</v>
      </c>
      <c r="K2096" s="4">
        <v>11380527.39150467</v>
      </c>
      <c r="L2096" s="5">
        <v>450001</v>
      </c>
      <c r="M2096" s="6">
        <v>25.290004669999998</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f>IF(OR($A2096="TUA",$A2096="TYA"),"",IF(ISNUMBER(_xll.BDP($C2096,"DUR_ADJ_OAS_MID")),_xll.BDP($C2096,"DUR_ADJ_OAS_MID"),IF(ISNUMBER(_xll.BDP($E2096&amp;" ISIN","DUR_ADJ_OAS_MID")),_xll.BDP($E2096&amp;" ISIN","DUR_ADJ_OAS_MID")," ")))</f>
        <v>5.5153742330434339</v>
      </c>
      <c r="S2096" s="7">
        <f t="shared" si="31"/>
        <v>6.4457185894216673E-2</v>
      </c>
      <c r="T2096" t="s">
        <v>4563</v>
      </c>
      <c r="U2096" t="s">
        <v>1343</v>
      </c>
    </row>
    <row r="2097" spans="1:33" x14ac:dyDescent="0.25">
      <c r="A2097" t="s">
        <v>4426</v>
      </c>
      <c r="B2097" t="s">
        <v>4566</v>
      </c>
      <c r="C2097" t="s">
        <v>4567</v>
      </c>
      <c r="D2097" t="s">
        <v>4568</v>
      </c>
      <c r="E2097" t="s">
        <v>4569</v>
      </c>
      <c r="F2097" t="s">
        <v>4567</v>
      </c>
      <c r="G2097" s="1">
        <v>200000</v>
      </c>
      <c r="H2097" s="1">
        <v>101.93600000000001</v>
      </c>
      <c r="I2097" s="2">
        <v>203872</v>
      </c>
      <c r="J2097" s="3">
        <v>1.791411E-2</v>
      </c>
      <c r="K2097" s="4">
        <v>11380527.39150467</v>
      </c>
      <c r="L2097" s="5">
        <v>450001</v>
      </c>
      <c r="M2097" s="6">
        <v>25.290004669999998</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f>IF(OR($A2097="TUA",$A2097="TYA"),"",IF(ISNUMBER(_xll.BDP($C2097,"DUR_ADJ_OAS_MID")),_xll.BDP($C2097,"DUR_ADJ_OAS_MID"),IF(ISNUMBER(_xll.BDP($E2097&amp;" ISIN","DUR_ADJ_OAS_MID")),_xll.BDP($E2097&amp;" ISIN","DUR_ADJ_OAS_MID")," ")))</f>
        <v>2.0867437756813234</v>
      </c>
      <c r="S2097" s="7">
        <f t="shared" si="31"/>
        <v>3.7382157539370554E-2</v>
      </c>
      <c r="T2097" t="s">
        <v>4567</v>
      </c>
      <c r="U2097" t="s">
        <v>1343</v>
      </c>
    </row>
    <row r="2098" spans="1:33" x14ac:dyDescent="0.25">
      <c r="A2098" t="s">
        <v>4426</v>
      </c>
      <c r="B2098" t="s">
        <v>4570</v>
      </c>
      <c r="C2098" t="s">
        <v>4571</v>
      </c>
      <c r="D2098" t="s">
        <v>4572</v>
      </c>
      <c r="E2098" t="s">
        <v>4573</v>
      </c>
      <c r="F2098" t="s">
        <v>4571</v>
      </c>
      <c r="G2098" s="1">
        <v>200000</v>
      </c>
      <c r="H2098" s="1">
        <v>90.373040000000003</v>
      </c>
      <c r="I2098" s="2">
        <v>180746.08</v>
      </c>
      <c r="J2098" s="3">
        <v>1.5882050000000002E-2</v>
      </c>
      <c r="K2098" s="4">
        <v>11380527.39150467</v>
      </c>
      <c r="L2098" s="5">
        <v>450001</v>
      </c>
      <c r="M2098" s="6">
        <v>25.290004669999998</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f>IF(OR($A2098="TUA",$A2098="TYA"),"",IF(ISNUMBER(_xll.BDP($C2098,"DUR_ADJ_OAS_MID")),_xll.BDP($C2098,"DUR_ADJ_OAS_MID"),IF(ISNUMBER(_xll.BDP($E2098&amp;" ISIN","DUR_ADJ_OAS_MID")),_xll.BDP($E2098&amp;" ISIN","DUR_ADJ_OAS_MID")," ")))</f>
        <v>3.932452676810279</v>
      </c>
      <c r="S2098" s="7">
        <f t="shared" si="31"/>
        <v>6.2455410035734696E-2</v>
      </c>
      <c r="T2098" t="s">
        <v>4571</v>
      </c>
      <c r="U2098" t="s">
        <v>1343</v>
      </c>
    </row>
    <row r="2099" spans="1:33" x14ac:dyDescent="0.25">
      <c r="A2099" t="s">
        <v>4426</v>
      </c>
      <c r="B2099" t="s">
        <v>4574</v>
      </c>
      <c r="C2099" t="s">
        <v>4575</v>
      </c>
      <c r="D2099" t="s">
        <v>4576</v>
      </c>
      <c r="E2099" t="s">
        <v>4577</v>
      </c>
      <c r="F2099" t="s">
        <v>4575</v>
      </c>
      <c r="G2099" s="1">
        <v>207876.79250000001</v>
      </c>
      <c r="H2099" s="1">
        <v>89.429698999999999</v>
      </c>
      <c r="I2099" s="2">
        <v>185903.59</v>
      </c>
      <c r="J2099" s="3">
        <v>1.6335240000000001E-2</v>
      </c>
      <c r="K2099" s="4">
        <v>11380527.39150467</v>
      </c>
      <c r="L2099" s="5">
        <v>450001</v>
      </c>
      <c r="M2099" s="6">
        <v>25.290004669999998</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f>IF(OR($A2099="TUA",$A2099="TYA"),"",IF(ISNUMBER(_xll.BDP($C2099,"DUR_ADJ_OAS_MID")),_xll.BDP($C2099,"DUR_ADJ_OAS_MID"),IF(ISNUMBER(_xll.BDP($E2099&amp;" ISIN","DUR_ADJ_OAS_MID")),_xll.BDP($E2099&amp;" ISIN","DUR_ADJ_OAS_MID")," ")))</f>
        <v>4.8354399347610828</v>
      </c>
      <c r="S2099" s="7">
        <f t="shared" si="31"/>
        <v>7.8988071839906637E-2</v>
      </c>
      <c r="T2099" t="s">
        <v>4575</v>
      </c>
      <c r="U2099" t="s">
        <v>1343</v>
      </c>
    </row>
    <row r="2100" spans="1:33" x14ac:dyDescent="0.25">
      <c r="A2100" t="s">
        <v>4426</v>
      </c>
      <c r="B2100" t="s">
        <v>4578</v>
      </c>
      <c r="C2100" t="s">
        <v>4579</v>
      </c>
      <c r="D2100" t="s">
        <v>4580</v>
      </c>
      <c r="E2100" t="s">
        <v>4581</v>
      </c>
      <c r="F2100" t="s">
        <v>4579</v>
      </c>
      <c r="G2100" s="1">
        <v>200000</v>
      </c>
      <c r="H2100" s="1">
        <v>95.277439999999999</v>
      </c>
      <c r="I2100" s="2">
        <v>190554.88</v>
      </c>
      <c r="J2100" s="3">
        <v>1.6743939999999999E-2</v>
      </c>
      <c r="K2100" s="4">
        <v>11380527.39150467</v>
      </c>
      <c r="L2100" s="5">
        <v>450001</v>
      </c>
      <c r="M2100" s="6">
        <v>25.290004669999998</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f>IF(OR($A2100="TUA",$A2100="TYA"),"",IF(ISNUMBER(_xll.BDP($C2100,"DUR_ADJ_OAS_MID")),_xll.BDP($C2100,"DUR_ADJ_OAS_MID"),IF(ISNUMBER(_xll.BDP($E2100&amp;" ISIN","DUR_ADJ_OAS_MID")),_xll.BDP($E2100&amp;" ISIN","DUR_ADJ_OAS_MID")," ")))</f>
        <v>3.7516243553915265</v>
      </c>
      <c r="S2100" s="7">
        <f t="shared" si="31"/>
        <v>6.2816973109214386E-2</v>
      </c>
      <c r="T2100" t="s">
        <v>4579</v>
      </c>
      <c r="U2100" t="s">
        <v>1343</v>
      </c>
    </row>
    <row r="2101" spans="1:33" x14ac:dyDescent="0.25">
      <c r="A2101" t="s">
        <v>4426</v>
      </c>
      <c r="B2101" t="s">
        <v>4582</v>
      </c>
      <c r="C2101" t="s">
        <v>4583</v>
      </c>
      <c r="E2101" t="s">
        <v>4584</v>
      </c>
      <c r="F2101" t="s">
        <v>4583</v>
      </c>
      <c r="G2101" s="1">
        <v>60000000</v>
      </c>
      <c r="H2101" s="1">
        <v>102.886</v>
      </c>
      <c r="I2101" s="2">
        <v>994868.65</v>
      </c>
      <c r="J2101" s="3">
        <v>8.7418499999999996E-2</v>
      </c>
      <c r="K2101" s="4">
        <v>11380527.39150467</v>
      </c>
      <c r="L2101" s="5">
        <v>450001</v>
      </c>
      <c r="M2101" s="6">
        <v>25.290004669999998</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f>IF(OR($A2101="TUA",$A2101="TYA"),"",IF(ISNUMBER(_xll.BDP($C2101,"DUR_ADJ_OAS_MID")),_xll.BDP($C2101,"DUR_ADJ_OAS_MID"),IF(ISNUMBER(_xll.BDP($E2101&amp;" ISIN","DUR_ADJ_OAS_MID")),_xll.BDP($E2101&amp;" ISIN","DUR_ADJ_OAS_MID")," ")))</f>
        <v>2.8342210123207008</v>
      </c>
      <c r="S2101" s="7">
        <f t="shared" si="31"/>
        <v>0.24776334956555718</v>
      </c>
      <c r="T2101" t="s">
        <v>4583</v>
      </c>
      <c r="U2101" t="s">
        <v>1343</v>
      </c>
    </row>
    <row r="2102" spans="1:33" x14ac:dyDescent="0.25">
      <c r="A2102" t="s">
        <v>4426</v>
      </c>
      <c r="B2102" t="s">
        <v>4585</v>
      </c>
      <c r="C2102" t="s">
        <v>4585</v>
      </c>
      <c r="D2102" t="s">
        <v>4586</v>
      </c>
      <c r="E2102" t="s">
        <v>4587</v>
      </c>
      <c r="F2102" t="s">
        <v>4588</v>
      </c>
      <c r="G2102" s="1">
        <v>220000</v>
      </c>
      <c r="H2102" s="1">
        <v>99.929500000000004</v>
      </c>
      <c r="I2102" s="2">
        <v>219844.9</v>
      </c>
      <c r="J2102" s="3">
        <v>1.9317640000000001E-2</v>
      </c>
      <c r="K2102" s="4">
        <v>11380527.39150467</v>
      </c>
      <c r="L2102" s="5">
        <v>450001</v>
      </c>
      <c r="M2102" s="6">
        <v>25.290004669999998</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f>IF(OR($A2102="TUA",$A2102="TYA"),"",IF(ISNUMBER(_xll.BDP($C2102,"DUR_ADJ_OAS_MID")),_xll.BDP($C2102,"DUR_ADJ_OAS_MID"),IF(ISNUMBER(_xll.BDP($E2102&amp;" ISIN","DUR_ADJ_OAS_MID")),_xll.BDP($E2102&amp;" ISIN","DUR_ADJ_OAS_MID")," ")))</f>
        <v>1.607895239577721E-2</v>
      </c>
      <c r="S2102" s="7">
        <f t="shared" si="31"/>
        <v>3.1060741395876165E-4</v>
      </c>
      <c r="T2102" t="s">
        <v>4588</v>
      </c>
      <c r="U2102" t="s">
        <v>83</v>
      </c>
    </row>
    <row r="2103" spans="1:33" x14ac:dyDescent="0.25">
      <c r="A2103" t="s">
        <v>4426</v>
      </c>
      <c r="B2103" t="s">
        <v>1907</v>
      </c>
      <c r="C2103" t="s">
        <v>1907</v>
      </c>
      <c r="D2103" t="s">
        <v>1908</v>
      </c>
      <c r="E2103" t="s">
        <v>1909</v>
      </c>
      <c r="F2103" t="s">
        <v>1910</v>
      </c>
      <c r="G2103" s="1">
        <v>355000</v>
      </c>
      <c r="H2103" s="1">
        <v>99.764720999999994</v>
      </c>
      <c r="I2103" s="2">
        <v>354164.76</v>
      </c>
      <c r="J2103" s="3">
        <v>3.112024E-2</v>
      </c>
      <c r="K2103" s="4">
        <v>11380527.39150467</v>
      </c>
      <c r="L2103" s="5">
        <v>450001</v>
      </c>
      <c r="M2103" s="6">
        <v>25.290004669999998</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f>IF(OR($A2103="TUA",$A2103="TYA"),"",IF(ISNUMBER(_xll.BDP($C2103,"DUR_ADJ_OAS_MID")),_xll.BDP($C2103,"DUR_ADJ_OAS_MID"),IF(ISNUMBER(_xll.BDP($E2103&amp;" ISIN","DUR_ADJ_OAS_MID")),_xll.BDP($E2103&amp;" ISIN","DUR_ADJ_OAS_MID")," ")))</f>
        <v>5.3588070089269489E-2</v>
      </c>
      <c r="S2103" s="7">
        <f t="shared" si="31"/>
        <v>1.667673602314888E-3</v>
      </c>
      <c r="T2103" t="s">
        <v>1910</v>
      </c>
      <c r="U2103" t="s">
        <v>83</v>
      </c>
    </row>
    <row r="2104" spans="1:33" x14ac:dyDescent="0.25">
      <c r="A2104" t="s">
        <v>4426</v>
      </c>
      <c r="B2104" t="s">
        <v>4589</v>
      </c>
      <c r="C2104" t="s">
        <v>4589</v>
      </c>
      <c r="D2104" t="s">
        <v>4590</v>
      </c>
      <c r="E2104" t="s">
        <v>4591</v>
      </c>
      <c r="F2104" t="s">
        <v>4592</v>
      </c>
      <c r="G2104" s="1">
        <v>320000</v>
      </c>
      <c r="H2104" s="1">
        <v>99.658600000000007</v>
      </c>
      <c r="I2104" s="2">
        <v>318907.52000000002</v>
      </c>
      <c r="J2104" s="3">
        <v>2.8022209999999999E-2</v>
      </c>
      <c r="K2104" s="4">
        <v>11380527.39150467</v>
      </c>
      <c r="L2104" s="5">
        <v>450001</v>
      </c>
      <c r="M2104" s="6">
        <v>25.290004669999998</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f>IF(OR($A2104="TUA",$A2104="TYA"),"",IF(ISNUMBER(_xll.BDP($C2104,"DUR_ADJ_OAS_MID")),_xll.BDP($C2104,"DUR_ADJ_OAS_MID"),IF(ISNUMBER(_xll.BDP($E2104&amp;" ISIN","DUR_ADJ_OAS_MID")),_xll.BDP($E2104&amp;" ISIN","DUR_ADJ_OAS_MID")," ")))</f>
        <v>7.7705269637917171E-2</v>
      </c>
      <c r="S2104" s="7">
        <f t="shared" si="31"/>
        <v>2.1774733839003387E-3</v>
      </c>
      <c r="T2104" t="s">
        <v>4592</v>
      </c>
      <c r="U2104" t="s">
        <v>83</v>
      </c>
    </row>
    <row r="2105" spans="1:33" x14ac:dyDescent="0.25">
      <c r="A2105" t="s">
        <v>4426</v>
      </c>
      <c r="B2105" t="s">
        <v>84</v>
      </c>
      <c r="C2105" t="s">
        <v>84</v>
      </c>
      <c r="G2105" s="1">
        <v>146016.27150467</v>
      </c>
      <c r="H2105" s="1">
        <v>1</v>
      </c>
      <c r="I2105" s="2">
        <v>146016.27150467</v>
      </c>
      <c r="J2105" s="3">
        <v>1.2830360000000001E-2</v>
      </c>
      <c r="K2105" s="4">
        <v>11380527.39150467</v>
      </c>
      <c r="L2105" s="5">
        <v>450001</v>
      </c>
      <c r="M2105" s="6">
        <v>25.290004669999998</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1"/>
        <v xml:space="preserve"> </v>
      </c>
      <c r="T2105" t="s">
        <v>84</v>
      </c>
      <c r="U2105" t="s">
        <v>84</v>
      </c>
    </row>
    <row r="2106" spans="1:33" x14ac:dyDescent="0.25">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1"/>
        <v xml:space="preserve"> </v>
      </c>
    </row>
    <row r="2107" spans="1:33" x14ac:dyDescent="0.25">
      <c r="A2107" t="s">
        <v>4354</v>
      </c>
      <c r="B2107" t="s">
        <v>4593</v>
      </c>
      <c r="C2107" t="s">
        <v>4594</v>
      </c>
      <c r="F2107" t="s">
        <v>4593</v>
      </c>
      <c r="G2107" s="1">
        <v>2</v>
      </c>
      <c r="H2107" s="1">
        <v>45.76</v>
      </c>
      <c r="I2107" s="2">
        <v>54912</v>
      </c>
      <c r="J2107" s="3">
        <v>1.52005E-3</v>
      </c>
      <c r="K2107" s="4">
        <v>36125057.049999997</v>
      </c>
      <c r="L2107" s="5">
        <v>1225001</v>
      </c>
      <c r="M2107" s="6">
        <v>29.489818419999999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si="31"/>
        <v xml:space="preserve"> </v>
      </c>
      <c r="T2107" t="s">
        <v>4595</v>
      </c>
      <c r="U2107" t="s">
        <v>46</v>
      </c>
      <c r="AG2107">
        <v>-3.9039999999999999E-3</v>
      </c>
    </row>
    <row r="2108" spans="1:33" x14ac:dyDescent="0.25">
      <c r="A2108" t="s">
        <v>4354</v>
      </c>
      <c r="B2108" t="s">
        <v>1607</v>
      </c>
      <c r="C2108" t="s">
        <v>1608</v>
      </c>
      <c r="F2108" t="s">
        <v>1609</v>
      </c>
      <c r="G2108" s="1">
        <v>2</v>
      </c>
      <c r="H2108" s="1">
        <v>46.27</v>
      </c>
      <c r="I2108" s="2">
        <v>55524</v>
      </c>
      <c r="J2108" s="3">
        <v>1.53699E-3</v>
      </c>
      <c r="K2108" s="4">
        <v>36125057.049999997</v>
      </c>
      <c r="L2108" s="5">
        <v>1225001</v>
      </c>
      <c r="M2108" s="6">
        <v>29.489818419999999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1"/>
        <v xml:space="preserve"> </v>
      </c>
      <c r="T2108" t="s">
        <v>1610</v>
      </c>
      <c r="U2108" t="s">
        <v>46</v>
      </c>
      <c r="AG2108">
        <v>-3.9039999999999999E-3</v>
      </c>
    </row>
    <row r="2109" spans="1:33" x14ac:dyDescent="0.25">
      <c r="A2109" t="s">
        <v>4354</v>
      </c>
      <c r="B2109" t="s">
        <v>1611</v>
      </c>
      <c r="C2109" t="s">
        <v>1612</v>
      </c>
      <c r="F2109" t="s">
        <v>1613</v>
      </c>
      <c r="G2109" s="1">
        <v>4</v>
      </c>
      <c r="H2109" s="1">
        <v>46.55</v>
      </c>
      <c r="I2109" s="2">
        <v>111720</v>
      </c>
      <c r="J2109" s="3">
        <v>3.0925900000000001E-3</v>
      </c>
      <c r="K2109" s="4">
        <v>36125057.049999997</v>
      </c>
      <c r="L2109" s="5">
        <v>1225001</v>
      </c>
      <c r="M2109" s="6">
        <v>29.489818419999999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1"/>
        <v xml:space="preserve"> </v>
      </c>
      <c r="T2109" t="s">
        <v>1614</v>
      </c>
      <c r="U2109" t="s">
        <v>46</v>
      </c>
      <c r="AG2109">
        <v>-3.9039999999999999E-3</v>
      </c>
    </row>
    <row r="2110" spans="1:33" x14ac:dyDescent="0.25">
      <c r="A2110" t="s">
        <v>4354</v>
      </c>
      <c r="B2110" t="s">
        <v>1615</v>
      </c>
      <c r="C2110" t="s">
        <v>1616</v>
      </c>
      <c r="F2110" t="s">
        <v>1615</v>
      </c>
      <c r="G2110" s="1">
        <v>41</v>
      </c>
      <c r="H2110" s="1">
        <v>494.5</v>
      </c>
      <c r="I2110" s="2">
        <v>1013725</v>
      </c>
      <c r="J2110" s="3">
        <v>2.8061550000000001E-2</v>
      </c>
      <c r="K2110" s="4">
        <v>36125057.049999997</v>
      </c>
      <c r="L2110" s="5">
        <v>1225001</v>
      </c>
      <c r="M2110" s="6">
        <v>29.489818419999999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1"/>
        <v xml:space="preserve"> </v>
      </c>
      <c r="T2110" t="s">
        <v>1617</v>
      </c>
      <c r="U2110" t="s">
        <v>46</v>
      </c>
      <c r="AG2110">
        <v>-3.9039999999999999E-3</v>
      </c>
    </row>
    <row r="2111" spans="1:33" x14ac:dyDescent="0.25">
      <c r="A2111" t="s">
        <v>4354</v>
      </c>
      <c r="B2111" t="s">
        <v>1618</v>
      </c>
      <c r="C2111" t="s">
        <v>1619</v>
      </c>
      <c r="F2111" t="s">
        <v>1620</v>
      </c>
      <c r="G2111" s="1">
        <v>81</v>
      </c>
      <c r="H2111" s="1">
        <v>504.75</v>
      </c>
      <c r="I2111" s="2">
        <v>2044237.5</v>
      </c>
      <c r="J2111" s="3">
        <v>5.6587800000000001E-2</v>
      </c>
      <c r="K2111" s="4">
        <v>36125057.049999997</v>
      </c>
      <c r="L2111" s="5">
        <v>1225001</v>
      </c>
      <c r="M2111" s="6">
        <v>29.489818419999999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1"/>
        <v xml:space="preserve"> </v>
      </c>
      <c r="T2111" t="s">
        <v>1621</v>
      </c>
      <c r="U2111" t="s">
        <v>46</v>
      </c>
      <c r="AG2111">
        <v>-3.9039999999999999E-3</v>
      </c>
    </row>
    <row r="2112" spans="1:33" x14ac:dyDescent="0.25">
      <c r="A2112" t="s">
        <v>4354</v>
      </c>
      <c r="B2112" t="s">
        <v>1622</v>
      </c>
      <c r="C2112" t="s">
        <v>1623</v>
      </c>
      <c r="F2112" t="s">
        <v>1622</v>
      </c>
      <c r="G2112" s="1">
        <v>48</v>
      </c>
      <c r="H2112" s="1">
        <v>506.75</v>
      </c>
      <c r="I2112" s="2">
        <v>1216200</v>
      </c>
      <c r="J2112" s="3">
        <v>3.3666380000000003E-2</v>
      </c>
      <c r="K2112" s="4">
        <v>36125057.049999997</v>
      </c>
      <c r="L2112" s="5">
        <v>1225001</v>
      </c>
      <c r="M2112" s="6">
        <v>29.489818419999999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1"/>
        <v xml:space="preserve"> </v>
      </c>
      <c r="T2112" t="s">
        <v>1624</v>
      </c>
      <c r="U2112" t="s">
        <v>46</v>
      </c>
      <c r="AG2112">
        <v>-3.9039999999999999E-3</v>
      </c>
    </row>
    <row r="2113" spans="1:33" x14ac:dyDescent="0.25">
      <c r="A2113" t="s">
        <v>4354</v>
      </c>
      <c r="B2113" t="s">
        <v>1625</v>
      </c>
      <c r="C2113" t="s">
        <v>1626</v>
      </c>
      <c r="F2113" t="s">
        <v>1625</v>
      </c>
      <c r="G2113" s="1">
        <v>21</v>
      </c>
      <c r="H2113" s="1">
        <v>469.75</v>
      </c>
      <c r="I2113" s="2">
        <v>493237.5</v>
      </c>
      <c r="J2113" s="3">
        <v>1.365361E-2</v>
      </c>
      <c r="K2113" s="4">
        <v>36125057.049999997</v>
      </c>
      <c r="L2113" s="5">
        <v>1225001</v>
      </c>
      <c r="M2113" s="6">
        <v>29.489818419999999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1"/>
        <v xml:space="preserve"> </v>
      </c>
      <c r="T2113" t="s">
        <v>1627</v>
      </c>
      <c r="U2113" t="s">
        <v>46</v>
      </c>
      <c r="AG2113">
        <v>-3.9039999999999999E-3</v>
      </c>
    </row>
    <row r="2114" spans="1:33" x14ac:dyDescent="0.25">
      <c r="A2114" t="s">
        <v>4354</v>
      </c>
      <c r="B2114" t="s">
        <v>1632</v>
      </c>
      <c r="C2114" t="s">
        <v>1633</v>
      </c>
      <c r="F2114" t="s">
        <v>1632</v>
      </c>
      <c r="G2114" s="1">
        <v>10</v>
      </c>
      <c r="H2114" s="1">
        <v>10865</v>
      </c>
      <c r="I2114" s="2">
        <v>1086500</v>
      </c>
      <c r="J2114" s="3">
        <v>3.0076080000000002E-2</v>
      </c>
      <c r="K2114" s="4">
        <v>36125057.049999997</v>
      </c>
      <c r="L2114" s="5">
        <v>1225001</v>
      </c>
      <c r="M2114" s="6">
        <v>29.489818419999999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si="31"/>
        <v xml:space="preserve"> </v>
      </c>
      <c r="T2114" t="s">
        <v>1634</v>
      </c>
      <c r="U2114" t="s">
        <v>46</v>
      </c>
      <c r="AG2114">
        <v>-3.9039999999999999E-3</v>
      </c>
    </row>
    <row r="2115" spans="1:33" x14ac:dyDescent="0.25">
      <c r="A2115" t="s">
        <v>4354</v>
      </c>
      <c r="B2115" t="s">
        <v>1635</v>
      </c>
      <c r="C2115" t="s">
        <v>1636</v>
      </c>
      <c r="F2115" t="s">
        <v>1635</v>
      </c>
      <c r="G2115" s="1">
        <v>5</v>
      </c>
      <c r="H2115" s="1">
        <v>10600</v>
      </c>
      <c r="I2115" s="2">
        <v>530000</v>
      </c>
      <c r="J2115" s="3">
        <v>1.467126E-2</v>
      </c>
      <c r="K2115" s="4">
        <v>36125057.049999997</v>
      </c>
      <c r="L2115" s="5">
        <v>1225001</v>
      </c>
      <c r="M2115" s="6">
        <v>29.489818419999999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1"/>
        <v xml:space="preserve"> </v>
      </c>
      <c r="T2115" t="s">
        <v>1637</v>
      </c>
      <c r="U2115" t="s">
        <v>46</v>
      </c>
      <c r="AG2115">
        <v>-3.9039999999999999E-3</v>
      </c>
    </row>
    <row r="2116" spans="1:33" x14ac:dyDescent="0.25">
      <c r="A2116" t="s">
        <v>4354</v>
      </c>
      <c r="B2116" t="s">
        <v>1638</v>
      </c>
      <c r="C2116" t="s">
        <v>1639</v>
      </c>
      <c r="F2116" t="s">
        <v>1640</v>
      </c>
      <c r="G2116" s="1">
        <v>-16</v>
      </c>
      <c r="H2116" s="1">
        <v>72.34</v>
      </c>
      <c r="I2116" s="2">
        <v>-1157440</v>
      </c>
      <c r="J2116" s="3">
        <v>-3.2039810000000002E-2</v>
      </c>
      <c r="K2116" s="4">
        <v>36125057.049999997</v>
      </c>
      <c r="L2116" s="5">
        <v>1225001</v>
      </c>
      <c r="M2116" s="6">
        <v>29.489818419999999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1"/>
        <v xml:space="preserve"> </v>
      </c>
      <c r="T2116" t="s">
        <v>1641</v>
      </c>
      <c r="U2116" t="s">
        <v>46</v>
      </c>
      <c r="AG2116">
        <v>-3.9039999999999999E-3</v>
      </c>
    </row>
    <row r="2117" spans="1:33" x14ac:dyDescent="0.25">
      <c r="A2117" t="s">
        <v>4354</v>
      </c>
      <c r="B2117" t="s">
        <v>1642</v>
      </c>
      <c r="C2117" t="s">
        <v>1643</v>
      </c>
      <c r="F2117" t="s">
        <v>1644</v>
      </c>
      <c r="G2117" s="1">
        <v>-5</v>
      </c>
      <c r="H2117" s="1">
        <v>71.87</v>
      </c>
      <c r="I2117" s="2">
        <v>-359350</v>
      </c>
      <c r="J2117" s="3">
        <v>-9.9473900000000004E-3</v>
      </c>
      <c r="K2117" s="4">
        <v>36125057.049999997</v>
      </c>
      <c r="L2117" s="5">
        <v>1225001</v>
      </c>
      <c r="M2117" s="6">
        <v>29.489818419999999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1"/>
        <v xml:space="preserve"> </v>
      </c>
      <c r="T2117" t="s">
        <v>1645</v>
      </c>
      <c r="U2117" t="s">
        <v>46</v>
      </c>
      <c r="AG2117">
        <v>-3.9039999999999999E-3</v>
      </c>
    </row>
    <row r="2118" spans="1:33" x14ac:dyDescent="0.25">
      <c r="A2118" t="s">
        <v>4354</v>
      </c>
      <c r="B2118" t="s">
        <v>1650</v>
      </c>
      <c r="C2118" t="s">
        <v>1651</v>
      </c>
      <c r="F2118" t="s">
        <v>1652</v>
      </c>
      <c r="G2118" s="1">
        <v>-1</v>
      </c>
      <c r="H2118" s="1">
        <v>70.790000000000006</v>
      </c>
      <c r="I2118" s="2">
        <v>-70790</v>
      </c>
      <c r="J2118" s="3">
        <v>-1.9595799999999998E-3</v>
      </c>
      <c r="K2118" s="4">
        <v>36125057.049999997</v>
      </c>
      <c r="L2118" s="5">
        <v>1225001</v>
      </c>
      <c r="M2118" s="6">
        <v>29.489818419999999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1"/>
        <v xml:space="preserve"> </v>
      </c>
      <c r="T2118" t="s">
        <v>1653</v>
      </c>
      <c r="U2118" t="s">
        <v>46</v>
      </c>
      <c r="AG2118">
        <v>-3.9039999999999999E-3</v>
      </c>
    </row>
    <row r="2119" spans="1:33" x14ac:dyDescent="0.25">
      <c r="A2119" t="s">
        <v>4354</v>
      </c>
      <c r="B2119" t="s">
        <v>1654</v>
      </c>
      <c r="C2119" t="s">
        <v>1655</v>
      </c>
      <c r="F2119" t="s">
        <v>1654</v>
      </c>
      <c r="G2119" s="1">
        <v>-1</v>
      </c>
      <c r="H2119" s="1">
        <v>70.23</v>
      </c>
      <c r="I2119" s="2">
        <v>-70230</v>
      </c>
      <c r="J2119" s="3">
        <v>-1.9440799999999999E-3</v>
      </c>
      <c r="K2119" s="4">
        <v>36125057.049999997</v>
      </c>
      <c r="L2119" s="5">
        <v>1225001</v>
      </c>
      <c r="M2119" s="6">
        <v>29.489818419999999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1"/>
        <v xml:space="preserve"> </v>
      </c>
      <c r="T2119" t="s">
        <v>1656</v>
      </c>
      <c r="U2119" t="s">
        <v>46</v>
      </c>
      <c r="AG2119">
        <v>-3.9039999999999999E-3</v>
      </c>
    </row>
    <row r="2120" spans="1:33" x14ac:dyDescent="0.25">
      <c r="A2120" t="s">
        <v>4354</v>
      </c>
      <c r="B2120" t="s">
        <v>1657</v>
      </c>
      <c r="C2120" t="s">
        <v>1658</v>
      </c>
      <c r="F2120" t="s">
        <v>1657</v>
      </c>
      <c r="G2120" s="1">
        <v>-1</v>
      </c>
      <c r="H2120" s="1">
        <v>69.7</v>
      </c>
      <c r="I2120" s="2">
        <v>-69700</v>
      </c>
      <c r="J2120" s="3">
        <v>-1.9294099999999999E-3</v>
      </c>
      <c r="K2120" s="4">
        <v>36125057.049999997</v>
      </c>
      <c r="L2120" s="5">
        <v>1225001</v>
      </c>
      <c r="M2120" s="6">
        <v>29.489818419999999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1"/>
        <v xml:space="preserve"> </v>
      </c>
      <c r="T2120" t="s">
        <v>1659</v>
      </c>
      <c r="U2120" t="s">
        <v>46</v>
      </c>
      <c r="AG2120">
        <v>-3.9039999999999999E-3</v>
      </c>
    </row>
    <row r="2121" spans="1:33" x14ac:dyDescent="0.25">
      <c r="A2121" t="s">
        <v>4354</v>
      </c>
      <c r="B2121" t="s">
        <v>1679</v>
      </c>
      <c r="C2121" t="s">
        <v>1680</v>
      </c>
      <c r="F2121" t="s">
        <v>1679</v>
      </c>
      <c r="G2121" s="1">
        <v>-2</v>
      </c>
      <c r="H2121" s="1">
        <v>66.94</v>
      </c>
      <c r="I2121" s="2">
        <v>-66940</v>
      </c>
      <c r="J2121" s="3">
        <v>-1.85301E-3</v>
      </c>
      <c r="K2121" s="4">
        <v>36125057.049999997</v>
      </c>
      <c r="L2121" s="5">
        <v>1225001</v>
      </c>
      <c r="M2121" s="6">
        <v>29.489818419999999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1"/>
        <v xml:space="preserve"> </v>
      </c>
      <c r="T2121" t="s">
        <v>1681</v>
      </c>
      <c r="U2121" t="s">
        <v>46</v>
      </c>
      <c r="AG2121">
        <v>-3.9039999999999999E-3</v>
      </c>
    </row>
    <row r="2122" spans="1:33" x14ac:dyDescent="0.25">
      <c r="A2122" t="s">
        <v>4354</v>
      </c>
      <c r="B2122" t="s">
        <v>1682</v>
      </c>
      <c r="C2122" t="s">
        <v>1683</v>
      </c>
      <c r="F2122" t="s">
        <v>1682</v>
      </c>
      <c r="G2122" s="1">
        <v>-48</v>
      </c>
      <c r="H2122" s="1">
        <v>68.05</v>
      </c>
      <c r="I2122" s="2">
        <v>-1633200</v>
      </c>
      <c r="J2122" s="3">
        <v>-4.5209619999999999E-2</v>
      </c>
      <c r="K2122" s="4">
        <v>36125057.049999997</v>
      </c>
      <c r="L2122" s="5">
        <v>1225001</v>
      </c>
      <c r="M2122" s="6">
        <v>29.489818419999999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1"/>
        <v xml:space="preserve"> </v>
      </c>
      <c r="T2122" t="s">
        <v>1684</v>
      </c>
      <c r="U2122" t="s">
        <v>46</v>
      </c>
      <c r="AG2122">
        <v>-3.9039999999999999E-3</v>
      </c>
    </row>
    <row r="2123" spans="1:33" x14ac:dyDescent="0.25">
      <c r="A2123" t="s">
        <v>4354</v>
      </c>
      <c r="B2123" t="s">
        <v>1685</v>
      </c>
      <c r="C2123" t="s">
        <v>1686</v>
      </c>
      <c r="F2123" t="s">
        <v>1687</v>
      </c>
      <c r="G2123" s="1">
        <v>-15</v>
      </c>
      <c r="H2123" s="1">
        <v>69.099999999999994</v>
      </c>
      <c r="I2123" s="2">
        <v>-518250</v>
      </c>
      <c r="J2123" s="3">
        <v>-1.4345999999999999E-2</v>
      </c>
      <c r="K2123" s="4">
        <v>36125057.049999997</v>
      </c>
      <c r="L2123" s="5">
        <v>1225001</v>
      </c>
      <c r="M2123" s="6">
        <v>29.489818419999999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1"/>
        <v xml:space="preserve"> </v>
      </c>
      <c r="T2123" t="s">
        <v>1688</v>
      </c>
      <c r="U2123" t="s">
        <v>46</v>
      </c>
      <c r="AG2123">
        <v>-3.9039999999999999E-3</v>
      </c>
    </row>
    <row r="2124" spans="1:33" x14ac:dyDescent="0.25">
      <c r="A2124" t="s">
        <v>4354</v>
      </c>
      <c r="B2124" t="s">
        <v>1693</v>
      </c>
      <c r="C2124" t="s">
        <v>1694</v>
      </c>
      <c r="F2124" t="s">
        <v>1693</v>
      </c>
      <c r="G2124" s="1">
        <v>8</v>
      </c>
      <c r="H2124" s="1">
        <v>268.25</v>
      </c>
      <c r="I2124" s="2">
        <v>1073000</v>
      </c>
      <c r="J2124" s="3">
        <v>2.970238E-2</v>
      </c>
      <c r="K2124" s="4">
        <v>36125057.049999997</v>
      </c>
      <c r="L2124" s="5">
        <v>1225001</v>
      </c>
      <c r="M2124" s="6">
        <v>29.489818419999999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1"/>
        <v xml:space="preserve"> </v>
      </c>
      <c r="T2124" t="s">
        <v>1695</v>
      </c>
      <c r="U2124" t="s">
        <v>46</v>
      </c>
      <c r="AG2124">
        <v>-3.9039999999999999E-3</v>
      </c>
    </row>
    <row r="2125" spans="1:33" x14ac:dyDescent="0.25">
      <c r="A2125" t="s">
        <v>4354</v>
      </c>
      <c r="B2125" t="s">
        <v>1696</v>
      </c>
      <c r="C2125" t="s">
        <v>1697</v>
      </c>
      <c r="F2125" t="s">
        <v>1696</v>
      </c>
      <c r="G2125" s="1">
        <v>4</v>
      </c>
      <c r="H2125" s="1">
        <v>267.625</v>
      </c>
      <c r="I2125" s="2">
        <v>535250</v>
      </c>
      <c r="J2125" s="3">
        <v>1.4816589999999999E-2</v>
      </c>
      <c r="K2125" s="4">
        <v>36125057.049999997</v>
      </c>
      <c r="L2125" s="5">
        <v>1225001</v>
      </c>
      <c r="M2125" s="6">
        <v>29.489818419999999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1"/>
        <v xml:space="preserve"> </v>
      </c>
      <c r="T2125" t="s">
        <v>1698</v>
      </c>
      <c r="U2125" t="s">
        <v>46</v>
      </c>
      <c r="AG2125">
        <v>-3.9039999999999999E-3</v>
      </c>
    </row>
    <row r="2126" spans="1:33" x14ac:dyDescent="0.25">
      <c r="A2126" t="s">
        <v>4354</v>
      </c>
      <c r="B2126" t="s">
        <v>1706</v>
      </c>
      <c r="C2126" t="s">
        <v>1707</v>
      </c>
      <c r="F2126" t="s">
        <v>1708</v>
      </c>
      <c r="G2126" s="1">
        <v>50</v>
      </c>
      <c r="H2126" s="1">
        <v>2875.8</v>
      </c>
      <c r="I2126" s="2">
        <v>14379000</v>
      </c>
      <c r="J2126" s="3">
        <v>0.39803397000000001</v>
      </c>
      <c r="K2126" s="4">
        <v>36125057.049999997</v>
      </c>
      <c r="L2126" s="5">
        <v>1225001</v>
      </c>
      <c r="M2126" s="6">
        <v>29.489818419999999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1"/>
        <v xml:space="preserve"> </v>
      </c>
      <c r="T2126" t="s">
        <v>1709</v>
      </c>
      <c r="U2126" t="s">
        <v>46</v>
      </c>
      <c r="AG2126">
        <v>-3.9039999999999999E-3</v>
      </c>
    </row>
    <row r="2127" spans="1:33" x14ac:dyDescent="0.25">
      <c r="A2127" t="s">
        <v>4354</v>
      </c>
      <c r="B2127" t="s">
        <v>1710</v>
      </c>
      <c r="C2127" t="s">
        <v>1711</v>
      </c>
      <c r="F2127" t="s">
        <v>1710</v>
      </c>
      <c r="G2127" s="1">
        <v>3</v>
      </c>
      <c r="H2127" s="1">
        <v>2900.7</v>
      </c>
      <c r="I2127" s="2">
        <v>870210</v>
      </c>
      <c r="J2127" s="3">
        <v>2.408882E-2</v>
      </c>
      <c r="K2127" s="4">
        <v>36125057.049999997</v>
      </c>
      <c r="L2127" s="5">
        <v>1225001</v>
      </c>
      <c r="M2127" s="6">
        <v>29.489818419999999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ref="S2127:S2190" si="32">IF(ISNUMBER(N2127),Q2127*N2127,IF(ISNUMBER(R2127),J2127*R2127," "))</f>
        <v xml:space="preserve"> </v>
      </c>
      <c r="T2127" t="s">
        <v>1712</v>
      </c>
      <c r="U2127" t="s">
        <v>46</v>
      </c>
      <c r="AG2127">
        <v>-3.9039999999999999E-3</v>
      </c>
    </row>
    <row r="2128" spans="1:33" x14ac:dyDescent="0.25">
      <c r="A2128" t="s">
        <v>4354</v>
      </c>
      <c r="B2128" t="s">
        <v>1717</v>
      </c>
      <c r="C2128" t="s">
        <v>1718</v>
      </c>
      <c r="F2128" t="s">
        <v>1719</v>
      </c>
      <c r="G2128" s="1">
        <v>5</v>
      </c>
      <c r="H2128" s="1">
        <v>435.35</v>
      </c>
      <c r="I2128" s="2">
        <v>544187.5</v>
      </c>
      <c r="J2128" s="3">
        <v>1.5063989999999999E-2</v>
      </c>
      <c r="K2128" s="4">
        <v>36125057.049999997</v>
      </c>
      <c r="L2128" s="5">
        <v>1225001</v>
      </c>
      <c r="M2128" s="6">
        <v>29.489818419999999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1720</v>
      </c>
      <c r="U2128" t="s">
        <v>46</v>
      </c>
      <c r="AG2128">
        <v>-3.9039999999999999E-3</v>
      </c>
    </row>
    <row r="2129" spans="1:33" x14ac:dyDescent="0.25">
      <c r="A2129" t="s">
        <v>4354</v>
      </c>
      <c r="B2129" t="s">
        <v>1721</v>
      </c>
      <c r="C2129" t="s">
        <v>1722</v>
      </c>
      <c r="F2129" t="s">
        <v>1723</v>
      </c>
      <c r="G2129" s="1">
        <v>5</v>
      </c>
      <c r="H2129" s="1">
        <v>439.25</v>
      </c>
      <c r="I2129" s="2">
        <v>549062.5</v>
      </c>
      <c r="J2129" s="3">
        <v>1.5198939999999999E-2</v>
      </c>
      <c r="K2129" s="4">
        <v>36125057.049999997</v>
      </c>
      <c r="L2129" s="5">
        <v>1225001</v>
      </c>
      <c r="M2129" s="6">
        <v>29.489818419999999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1724</v>
      </c>
      <c r="U2129" t="s">
        <v>46</v>
      </c>
      <c r="AG2129">
        <v>-3.9039999999999999E-3</v>
      </c>
    </row>
    <row r="2130" spans="1:33" x14ac:dyDescent="0.25">
      <c r="A2130" t="s">
        <v>4354</v>
      </c>
      <c r="B2130" t="s">
        <v>1728</v>
      </c>
      <c r="C2130" t="s">
        <v>1729</v>
      </c>
      <c r="F2130" t="s">
        <v>1728</v>
      </c>
      <c r="G2130" s="1">
        <v>2</v>
      </c>
      <c r="H2130" s="1">
        <v>242.98</v>
      </c>
      <c r="I2130" s="2">
        <v>204103.2</v>
      </c>
      <c r="J2130" s="3">
        <v>5.6499100000000002E-3</v>
      </c>
      <c r="K2130" s="4">
        <v>36125057.049999997</v>
      </c>
      <c r="L2130" s="5">
        <v>1225001</v>
      </c>
      <c r="M2130" s="6">
        <v>29.489818419999999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1730</v>
      </c>
      <c r="U2130" t="s">
        <v>46</v>
      </c>
      <c r="AG2130">
        <v>-3.9039999999999999E-3</v>
      </c>
    </row>
    <row r="2131" spans="1:33" x14ac:dyDescent="0.25">
      <c r="A2131" t="s">
        <v>4354</v>
      </c>
      <c r="B2131" t="s">
        <v>1738</v>
      </c>
      <c r="C2131" t="s">
        <v>1739</v>
      </c>
      <c r="F2131" t="s">
        <v>1740</v>
      </c>
      <c r="G2131" s="1">
        <v>-1</v>
      </c>
      <c r="H2131" s="1">
        <v>231.55</v>
      </c>
      <c r="I2131" s="2">
        <v>-97251</v>
      </c>
      <c r="J2131" s="3">
        <v>-2.69206E-3</v>
      </c>
      <c r="K2131" s="4">
        <v>36125057.049999997</v>
      </c>
      <c r="L2131" s="5">
        <v>1225001</v>
      </c>
      <c r="M2131" s="6">
        <v>29.489818419999999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1741</v>
      </c>
      <c r="U2131" t="s">
        <v>46</v>
      </c>
      <c r="AG2131">
        <v>-3.9039999999999999E-3</v>
      </c>
    </row>
    <row r="2132" spans="1:33" x14ac:dyDescent="0.25">
      <c r="A2132" t="s">
        <v>4354</v>
      </c>
      <c r="B2132" t="s">
        <v>1742</v>
      </c>
      <c r="C2132" t="s">
        <v>1743</v>
      </c>
      <c r="F2132" t="s">
        <v>1742</v>
      </c>
      <c r="G2132" s="1">
        <v>4</v>
      </c>
      <c r="H2132" s="1">
        <v>383.35</v>
      </c>
      <c r="I2132" s="2">
        <v>575025</v>
      </c>
      <c r="J2132" s="3">
        <v>1.591762E-2</v>
      </c>
      <c r="K2132" s="4">
        <v>36125057.049999997</v>
      </c>
      <c r="L2132" s="5">
        <v>1225001</v>
      </c>
      <c r="M2132" s="6">
        <v>29.489818419999999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1744</v>
      </c>
      <c r="U2132" t="s">
        <v>46</v>
      </c>
      <c r="AG2132">
        <v>-3.9039999999999999E-3</v>
      </c>
    </row>
    <row r="2133" spans="1:33" x14ac:dyDescent="0.25">
      <c r="A2133" t="s">
        <v>4354</v>
      </c>
      <c r="B2133" t="s">
        <v>1745</v>
      </c>
      <c r="C2133" t="s">
        <v>1746</v>
      </c>
      <c r="F2133" t="s">
        <v>1745</v>
      </c>
      <c r="G2133" s="1">
        <v>31</v>
      </c>
      <c r="H2133" s="1">
        <v>377.4</v>
      </c>
      <c r="I2133" s="2">
        <v>4387275</v>
      </c>
      <c r="J2133" s="3">
        <v>0.12144687</v>
      </c>
      <c r="K2133" s="4">
        <v>36125057.049999997</v>
      </c>
      <c r="L2133" s="5">
        <v>1225001</v>
      </c>
      <c r="M2133" s="6">
        <v>29.489818419999999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1747</v>
      </c>
      <c r="U2133" t="s">
        <v>46</v>
      </c>
      <c r="AG2133">
        <v>-3.9039999999999999E-3</v>
      </c>
    </row>
    <row r="2134" spans="1:33" x14ac:dyDescent="0.25">
      <c r="A2134" t="s">
        <v>4354</v>
      </c>
      <c r="B2134" t="s">
        <v>1748</v>
      </c>
      <c r="C2134" t="s">
        <v>1749</v>
      </c>
      <c r="F2134" t="s">
        <v>1748</v>
      </c>
      <c r="G2134" s="1">
        <v>13</v>
      </c>
      <c r="H2134" s="1">
        <v>369.35</v>
      </c>
      <c r="I2134" s="2">
        <v>1800581.25</v>
      </c>
      <c r="J2134" s="3">
        <v>4.9842999999999998E-2</v>
      </c>
      <c r="K2134" s="4">
        <v>36125057.049999997</v>
      </c>
      <c r="L2134" s="5">
        <v>1225001</v>
      </c>
      <c r="M2134" s="6">
        <v>29.489818419999999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1750</v>
      </c>
      <c r="U2134" t="s">
        <v>46</v>
      </c>
      <c r="AG2134">
        <v>-3.9039999999999999E-3</v>
      </c>
    </row>
    <row r="2135" spans="1:33" x14ac:dyDescent="0.25">
      <c r="A2135" t="s">
        <v>4354</v>
      </c>
      <c r="B2135" t="s">
        <v>4596</v>
      </c>
      <c r="C2135" t="s">
        <v>4597</v>
      </c>
      <c r="F2135" t="s">
        <v>4598</v>
      </c>
      <c r="G2135" s="1">
        <v>4</v>
      </c>
      <c r="H2135" s="1">
        <v>594.75</v>
      </c>
      <c r="I2135" s="2">
        <v>118950</v>
      </c>
      <c r="J2135" s="3">
        <v>3.2927299999999998E-3</v>
      </c>
      <c r="K2135" s="4">
        <v>36125057.049999997</v>
      </c>
      <c r="L2135" s="5">
        <v>1225001</v>
      </c>
      <c r="M2135" s="6">
        <v>29.489818419999999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4599</v>
      </c>
      <c r="U2135" t="s">
        <v>46</v>
      </c>
      <c r="AG2135">
        <v>-3.9039999999999999E-3</v>
      </c>
    </row>
    <row r="2136" spans="1:33" x14ac:dyDescent="0.25">
      <c r="A2136" t="s">
        <v>4354</v>
      </c>
      <c r="B2136" t="s">
        <v>1751</v>
      </c>
      <c r="C2136" t="s">
        <v>1752</v>
      </c>
      <c r="F2136" t="s">
        <v>1753</v>
      </c>
      <c r="G2136" s="1">
        <v>28</v>
      </c>
      <c r="H2136" s="1">
        <v>604</v>
      </c>
      <c r="I2136" s="2">
        <v>845600</v>
      </c>
      <c r="J2136" s="3">
        <v>2.3407580000000001E-2</v>
      </c>
      <c r="K2136" s="4">
        <v>36125057.049999997</v>
      </c>
      <c r="L2136" s="5">
        <v>1225001</v>
      </c>
      <c r="M2136" s="6">
        <v>29.489818419999999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1754</v>
      </c>
      <c r="U2136" t="s">
        <v>46</v>
      </c>
      <c r="AG2136">
        <v>-3.9039999999999999E-3</v>
      </c>
    </row>
    <row r="2137" spans="1:33" x14ac:dyDescent="0.25">
      <c r="A2137" t="s">
        <v>4354</v>
      </c>
      <c r="B2137" t="s">
        <v>1755</v>
      </c>
      <c r="C2137" t="s">
        <v>1756</v>
      </c>
      <c r="F2137" t="s">
        <v>1757</v>
      </c>
      <c r="G2137" s="1">
        <v>17</v>
      </c>
      <c r="H2137" s="1">
        <v>613.25</v>
      </c>
      <c r="I2137" s="2">
        <v>521262.5</v>
      </c>
      <c r="J2137" s="3">
        <v>1.442939E-2</v>
      </c>
      <c r="K2137" s="4">
        <v>36125057.049999997</v>
      </c>
      <c r="L2137" s="5">
        <v>1225001</v>
      </c>
      <c r="M2137" s="6">
        <v>29.489818419999999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1758</v>
      </c>
      <c r="U2137" t="s">
        <v>46</v>
      </c>
      <c r="AG2137">
        <v>-3.9039999999999999E-3</v>
      </c>
    </row>
    <row r="2138" spans="1:33" x14ac:dyDescent="0.25">
      <c r="A2138" t="s">
        <v>4354</v>
      </c>
      <c r="B2138" t="s">
        <v>1759</v>
      </c>
      <c r="C2138" t="s">
        <v>1760</v>
      </c>
      <c r="F2138" t="s">
        <v>1759</v>
      </c>
      <c r="G2138" s="1">
        <v>33</v>
      </c>
      <c r="H2138" s="1">
        <v>198.65</v>
      </c>
      <c r="I2138" s="2">
        <v>2622180</v>
      </c>
      <c r="J2138" s="3">
        <v>7.258618E-2</v>
      </c>
      <c r="K2138" s="4">
        <v>36125057.049999997</v>
      </c>
      <c r="L2138" s="5">
        <v>1225001</v>
      </c>
      <c r="M2138" s="6">
        <v>29.489818419999999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1761</v>
      </c>
      <c r="U2138" t="s">
        <v>46</v>
      </c>
      <c r="AG2138">
        <v>-3.9039999999999999E-3</v>
      </c>
    </row>
    <row r="2139" spans="1:33" x14ac:dyDescent="0.25">
      <c r="A2139" t="s">
        <v>4354</v>
      </c>
      <c r="B2139" t="s">
        <v>1762</v>
      </c>
      <c r="C2139" t="s">
        <v>1763</v>
      </c>
      <c r="F2139" t="s">
        <v>1764</v>
      </c>
      <c r="G2139" s="1">
        <v>22</v>
      </c>
      <c r="H2139" s="1">
        <v>193.22499999999999</v>
      </c>
      <c r="I2139" s="2">
        <v>1700380</v>
      </c>
      <c r="J2139" s="3">
        <v>4.7069270000000003E-2</v>
      </c>
      <c r="K2139" s="4">
        <v>36125057.049999997</v>
      </c>
      <c r="L2139" s="5">
        <v>1225001</v>
      </c>
      <c r="M2139" s="6">
        <v>29.489818419999999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1765</v>
      </c>
      <c r="U2139" t="s">
        <v>46</v>
      </c>
      <c r="AG2139">
        <v>-3.9039999999999999E-3</v>
      </c>
    </row>
    <row r="2140" spans="1:33" x14ac:dyDescent="0.25">
      <c r="A2140" t="s">
        <v>4354</v>
      </c>
      <c r="B2140" t="s">
        <v>4600</v>
      </c>
      <c r="C2140" t="s">
        <v>4601</v>
      </c>
      <c r="F2140" t="s">
        <v>4602</v>
      </c>
      <c r="G2140" s="1">
        <v>1</v>
      </c>
      <c r="H2140" s="1">
        <v>189.875</v>
      </c>
      <c r="I2140" s="2">
        <v>75950</v>
      </c>
      <c r="J2140" s="3">
        <v>2.1024199999999998E-3</v>
      </c>
      <c r="K2140" s="4">
        <v>36125057.049999997</v>
      </c>
      <c r="L2140" s="5">
        <v>1225001</v>
      </c>
      <c r="M2140" s="6">
        <v>29.489818419999999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4603</v>
      </c>
      <c r="U2140" t="s">
        <v>46</v>
      </c>
      <c r="AG2140">
        <v>-3.9039999999999999E-3</v>
      </c>
    </row>
    <row r="2141" spans="1:33" x14ac:dyDescent="0.25">
      <c r="A2141" t="s">
        <v>4354</v>
      </c>
      <c r="B2141" t="s">
        <v>1766</v>
      </c>
      <c r="C2141" t="s">
        <v>1767</v>
      </c>
      <c r="F2141" t="s">
        <v>1766</v>
      </c>
      <c r="G2141" s="1">
        <v>24</v>
      </c>
      <c r="H2141" s="1">
        <v>89.75</v>
      </c>
      <c r="I2141" s="2">
        <v>861600</v>
      </c>
      <c r="J2141" s="3">
        <v>2.385048E-2</v>
      </c>
      <c r="K2141" s="4">
        <v>36125057.049999997</v>
      </c>
      <c r="L2141" s="5">
        <v>1225001</v>
      </c>
      <c r="M2141" s="6">
        <v>29.489818419999999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1768</v>
      </c>
      <c r="U2141" t="s">
        <v>46</v>
      </c>
      <c r="AG2141">
        <v>-3.9039999999999999E-3</v>
      </c>
    </row>
    <row r="2142" spans="1:33" x14ac:dyDescent="0.25">
      <c r="A2142" t="s">
        <v>4354</v>
      </c>
      <c r="B2142" t="s">
        <v>1769</v>
      </c>
      <c r="C2142" t="s">
        <v>1770</v>
      </c>
      <c r="F2142" t="s">
        <v>1769</v>
      </c>
      <c r="G2142" s="1">
        <v>17</v>
      </c>
      <c r="H2142" s="1">
        <v>101.95</v>
      </c>
      <c r="I2142" s="2">
        <v>693260</v>
      </c>
      <c r="J2142" s="3">
        <v>1.9190559999999999E-2</v>
      </c>
      <c r="K2142" s="4">
        <v>36125057.049999997</v>
      </c>
      <c r="L2142" s="5">
        <v>1225001</v>
      </c>
      <c r="M2142" s="6">
        <v>29.489818419999999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1771</v>
      </c>
      <c r="U2142" t="s">
        <v>46</v>
      </c>
      <c r="AG2142">
        <v>-3.9039999999999999E-3</v>
      </c>
    </row>
    <row r="2143" spans="1:33" x14ac:dyDescent="0.25">
      <c r="A2143" t="s">
        <v>4354</v>
      </c>
      <c r="B2143" t="s">
        <v>4604</v>
      </c>
      <c r="C2143" t="s">
        <v>4605</v>
      </c>
      <c r="F2143" t="s">
        <v>4606</v>
      </c>
      <c r="G2143" s="1">
        <v>1</v>
      </c>
      <c r="H2143" s="1">
        <v>102.575</v>
      </c>
      <c r="I2143" s="2">
        <v>41030</v>
      </c>
      <c r="J2143" s="3">
        <v>1.1357800000000001E-3</v>
      </c>
      <c r="K2143" s="4">
        <v>36125057.049999997</v>
      </c>
      <c r="L2143" s="5">
        <v>1225001</v>
      </c>
      <c r="M2143" s="6">
        <v>29.489818419999999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4607</v>
      </c>
      <c r="U2143" t="s">
        <v>46</v>
      </c>
      <c r="AG2143">
        <v>-3.9039999999999999E-3</v>
      </c>
    </row>
    <row r="2144" spans="1:33" x14ac:dyDescent="0.25">
      <c r="A2144" t="s">
        <v>4354</v>
      </c>
      <c r="B2144" t="s">
        <v>1776</v>
      </c>
      <c r="C2144" t="s">
        <v>1777</v>
      </c>
      <c r="F2144" t="s">
        <v>1778</v>
      </c>
      <c r="G2144" s="1">
        <v>20</v>
      </c>
      <c r="H2144" s="1">
        <v>3.2650000000000001</v>
      </c>
      <c r="I2144" s="2">
        <v>653000</v>
      </c>
      <c r="J2144" s="3">
        <v>1.8076100000000001E-2</v>
      </c>
      <c r="K2144" s="4">
        <v>36125057.049999997</v>
      </c>
      <c r="L2144" s="5">
        <v>1225001</v>
      </c>
      <c r="M2144" s="6">
        <v>29.489818419999999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1779</v>
      </c>
      <c r="U2144" t="s">
        <v>46</v>
      </c>
      <c r="AG2144">
        <v>-3.9039999999999999E-3</v>
      </c>
    </row>
    <row r="2145" spans="1:33" x14ac:dyDescent="0.25">
      <c r="A2145" t="s">
        <v>4354</v>
      </c>
      <c r="B2145" t="s">
        <v>1780</v>
      </c>
      <c r="C2145" t="s">
        <v>1781</v>
      </c>
      <c r="F2145" t="s">
        <v>1782</v>
      </c>
      <c r="G2145" s="1">
        <v>11</v>
      </c>
      <c r="H2145" s="1">
        <v>3.347</v>
      </c>
      <c r="I2145" s="2">
        <v>368170</v>
      </c>
      <c r="J2145" s="3">
        <v>1.0191540000000001E-2</v>
      </c>
      <c r="K2145" s="4">
        <v>36125057.049999997</v>
      </c>
      <c r="L2145" s="5">
        <v>1225001</v>
      </c>
      <c r="M2145" s="6">
        <v>29.489818419999999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1783</v>
      </c>
      <c r="U2145" t="s">
        <v>46</v>
      </c>
      <c r="AG2145">
        <v>-3.9039999999999999E-3</v>
      </c>
    </row>
    <row r="2146" spans="1:33" x14ac:dyDescent="0.25">
      <c r="A2146" t="s">
        <v>4354</v>
      </c>
      <c r="B2146" t="s">
        <v>1784</v>
      </c>
      <c r="C2146" t="s">
        <v>1785</v>
      </c>
      <c r="F2146" t="s">
        <v>1786</v>
      </c>
      <c r="G2146" s="1">
        <v>5</v>
      </c>
      <c r="H2146" s="1">
        <v>3.5289999999999999</v>
      </c>
      <c r="I2146" s="2">
        <v>176450</v>
      </c>
      <c r="J2146" s="3">
        <v>4.8844200000000004E-3</v>
      </c>
      <c r="K2146" s="4">
        <v>36125057.049999997</v>
      </c>
      <c r="L2146" s="5">
        <v>1225001</v>
      </c>
      <c r="M2146" s="6">
        <v>29.489818419999999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1787</v>
      </c>
      <c r="U2146" t="s">
        <v>46</v>
      </c>
      <c r="AG2146">
        <v>-3.9039999999999999E-3</v>
      </c>
    </row>
    <row r="2147" spans="1:33" x14ac:dyDescent="0.25">
      <c r="A2147" t="s">
        <v>4354</v>
      </c>
      <c r="B2147" t="s">
        <v>1788</v>
      </c>
      <c r="C2147" t="s">
        <v>1789</v>
      </c>
      <c r="F2147" t="s">
        <v>1788</v>
      </c>
      <c r="G2147" s="1">
        <v>8</v>
      </c>
      <c r="H2147" s="1">
        <v>3.71</v>
      </c>
      <c r="I2147" s="2">
        <v>296800</v>
      </c>
      <c r="J2147" s="3">
        <v>8.2158999999999999E-3</v>
      </c>
      <c r="K2147" s="4">
        <v>36125057.049999997</v>
      </c>
      <c r="L2147" s="5">
        <v>1225001</v>
      </c>
      <c r="M2147" s="6">
        <v>29.489818419999999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1790</v>
      </c>
      <c r="U2147" t="s">
        <v>46</v>
      </c>
      <c r="AG2147">
        <v>-3.9039999999999999E-3</v>
      </c>
    </row>
    <row r="2148" spans="1:33" x14ac:dyDescent="0.25">
      <c r="A2148" t="s">
        <v>4354</v>
      </c>
      <c r="B2148" t="s">
        <v>1791</v>
      </c>
      <c r="C2148" t="s">
        <v>1792</v>
      </c>
      <c r="F2148" t="s">
        <v>1791</v>
      </c>
      <c r="G2148" s="1">
        <v>6</v>
      </c>
      <c r="H2148" s="1">
        <v>3.7679999999999998</v>
      </c>
      <c r="I2148" s="2">
        <v>226080</v>
      </c>
      <c r="J2148" s="3">
        <v>6.2582599999999999E-3</v>
      </c>
      <c r="K2148" s="4">
        <v>36125057.049999997</v>
      </c>
      <c r="L2148" s="5">
        <v>1225001</v>
      </c>
      <c r="M2148" s="6">
        <v>29.489818419999999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1793</v>
      </c>
      <c r="U2148" t="s">
        <v>46</v>
      </c>
      <c r="AG2148">
        <v>-3.9039999999999999E-3</v>
      </c>
    </row>
    <row r="2149" spans="1:33" x14ac:dyDescent="0.25">
      <c r="A2149" t="s">
        <v>4354</v>
      </c>
      <c r="B2149" t="s">
        <v>1794</v>
      </c>
      <c r="C2149" t="s">
        <v>1795</v>
      </c>
      <c r="F2149" t="s">
        <v>1796</v>
      </c>
      <c r="G2149" s="1">
        <v>7</v>
      </c>
      <c r="H2149" s="1">
        <v>3.7440000000000002</v>
      </c>
      <c r="I2149" s="2">
        <v>262080</v>
      </c>
      <c r="J2149" s="3">
        <v>7.2547999999999996E-3</v>
      </c>
      <c r="K2149" s="4">
        <v>36125057.049999997</v>
      </c>
      <c r="L2149" s="5">
        <v>1225001</v>
      </c>
      <c r="M2149" s="6">
        <v>29.489818419999999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1797</v>
      </c>
      <c r="U2149" t="s">
        <v>46</v>
      </c>
      <c r="AG2149">
        <v>-3.9039999999999999E-3</v>
      </c>
    </row>
    <row r="2150" spans="1:33" x14ac:dyDescent="0.25">
      <c r="A2150" t="s">
        <v>4354</v>
      </c>
      <c r="B2150" t="s">
        <v>1798</v>
      </c>
      <c r="C2150" t="s">
        <v>1799</v>
      </c>
      <c r="F2150" t="s">
        <v>1798</v>
      </c>
      <c r="G2150" s="1">
        <v>14</v>
      </c>
      <c r="H2150" s="1">
        <v>3.8050000000000002</v>
      </c>
      <c r="I2150" s="2">
        <v>532700</v>
      </c>
      <c r="J2150" s="3">
        <v>1.4746E-2</v>
      </c>
      <c r="K2150" s="4">
        <v>36125057.049999997</v>
      </c>
      <c r="L2150" s="5">
        <v>1225001</v>
      </c>
      <c r="M2150" s="6">
        <v>29.489818419999999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1800</v>
      </c>
      <c r="U2150" t="s">
        <v>46</v>
      </c>
      <c r="AG2150">
        <v>-3.9039999999999999E-3</v>
      </c>
    </row>
    <row r="2151" spans="1:33" x14ac:dyDescent="0.25">
      <c r="A2151" t="s">
        <v>4354</v>
      </c>
      <c r="B2151" t="s">
        <v>1801</v>
      </c>
      <c r="C2151" t="s">
        <v>1802</v>
      </c>
      <c r="F2151" t="s">
        <v>1801</v>
      </c>
      <c r="G2151" s="1">
        <v>2</v>
      </c>
      <c r="H2151" s="1">
        <v>4.0389999999999997</v>
      </c>
      <c r="I2151" s="2">
        <v>80780</v>
      </c>
      <c r="J2151" s="3">
        <v>2.2361199999999999E-3</v>
      </c>
      <c r="K2151" s="4">
        <v>36125057.049999997</v>
      </c>
      <c r="L2151" s="5">
        <v>1225001</v>
      </c>
      <c r="M2151" s="6">
        <v>29.489818419999999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1803</v>
      </c>
      <c r="U2151" t="s">
        <v>46</v>
      </c>
      <c r="AG2151">
        <v>-3.9039999999999999E-3</v>
      </c>
    </row>
    <row r="2152" spans="1:33" x14ac:dyDescent="0.25">
      <c r="A2152" t="s">
        <v>4354</v>
      </c>
      <c r="B2152" t="s">
        <v>1804</v>
      </c>
      <c r="C2152" t="s">
        <v>1805</v>
      </c>
      <c r="F2152" t="s">
        <v>1804</v>
      </c>
      <c r="G2152" s="1">
        <v>10</v>
      </c>
      <c r="H2152" s="1">
        <v>1014.7</v>
      </c>
      <c r="I2152" s="2">
        <v>1014700</v>
      </c>
      <c r="J2152" s="3">
        <v>2.8088539999999999E-2</v>
      </c>
      <c r="K2152" s="4">
        <v>36125057.049999997</v>
      </c>
      <c r="L2152" s="5">
        <v>1225001</v>
      </c>
      <c r="M2152" s="6">
        <v>29.489818419999999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1806</v>
      </c>
      <c r="U2152" t="s">
        <v>46</v>
      </c>
      <c r="AG2152">
        <v>-3.9039999999999999E-3</v>
      </c>
    </row>
    <row r="2153" spans="1:33" x14ac:dyDescent="0.25">
      <c r="A2153" t="s">
        <v>4354</v>
      </c>
      <c r="B2153" t="s">
        <v>1807</v>
      </c>
      <c r="C2153" t="s">
        <v>1808</v>
      </c>
      <c r="F2153" t="s">
        <v>1807</v>
      </c>
      <c r="G2153" s="1">
        <v>16</v>
      </c>
      <c r="H2153" s="1">
        <v>1012.4</v>
      </c>
      <c r="I2153" s="2">
        <v>809920</v>
      </c>
      <c r="J2153" s="3">
        <v>2.24199E-2</v>
      </c>
      <c r="K2153" s="4">
        <v>36125057.049999997</v>
      </c>
      <c r="L2153" s="5">
        <v>1225001</v>
      </c>
      <c r="M2153" s="6">
        <v>29.489818419999999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1809</v>
      </c>
      <c r="U2153" t="s">
        <v>46</v>
      </c>
      <c r="AG2153">
        <v>-3.9039999999999999E-3</v>
      </c>
    </row>
    <row r="2154" spans="1:33" x14ac:dyDescent="0.25">
      <c r="A2154" t="s">
        <v>4354</v>
      </c>
      <c r="B2154" t="s">
        <v>1810</v>
      </c>
      <c r="C2154" t="s">
        <v>1811</v>
      </c>
      <c r="F2154" t="s">
        <v>1810</v>
      </c>
      <c r="G2154" s="1">
        <v>31</v>
      </c>
      <c r="H2154" s="1">
        <v>647.20000000000005</v>
      </c>
      <c r="I2154" s="2">
        <v>280261.21999999997</v>
      </c>
      <c r="J2154" s="3">
        <v>7.7580799999999997E-3</v>
      </c>
      <c r="K2154" s="4">
        <v>36125057.049999997</v>
      </c>
      <c r="L2154" s="5">
        <v>1225001</v>
      </c>
      <c r="M2154" s="6">
        <v>29.489818419999999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c r="T2154" t="s">
        <v>1812</v>
      </c>
      <c r="U2154" t="s">
        <v>46</v>
      </c>
      <c r="AG2154">
        <v>-3.9039999999999999E-3</v>
      </c>
    </row>
    <row r="2155" spans="1:33" x14ac:dyDescent="0.25">
      <c r="A2155" t="s">
        <v>4354</v>
      </c>
      <c r="B2155" t="s">
        <v>1813</v>
      </c>
      <c r="C2155" t="s">
        <v>1814</v>
      </c>
      <c r="F2155" t="s">
        <v>1815</v>
      </c>
      <c r="G2155" s="1">
        <v>17</v>
      </c>
      <c r="H2155" s="1">
        <v>654.5</v>
      </c>
      <c r="I2155" s="2">
        <v>155425.18</v>
      </c>
      <c r="J2155" s="3">
        <v>4.3024200000000004E-3</v>
      </c>
      <c r="K2155" s="4">
        <v>36125057.049999997</v>
      </c>
      <c r="L2155" s="5">
        <v>1225001</v>
      </c>
      <c r="M2155" s="6">
        <v>29.489818419999999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2"/>
        <v xml:space="preserve"> </v>
      </c>
      <c r="T2155" t="s">
        <v>1816</v>
      </c>
      <c r="U2155" t="s">
        <v>46</v>
      </c>
      <c r="AG2155">
        <v>-3.9039999999999999E-3</v>
      </c>
    </row>
    <row r="2156" spans="1:33" x14ac:dyDescent="0.25">
      <c r="A2156" t="s">
        <v>4354</v>
      </c>
      <c r="B2156" t="s">
        <v>1817</v>
      </c>
      <c r="C2156" t="s">
        <v>1818</v>
      </c>
      <c r="F2156" t="s">
        <v>1819</v>
      </c>
      <c r="G2156" s="1">
        <v>6</v>
      </c>
      <c r="H2156" s="1">
        <v>659.1</v>
      </c>
      <c r="I2156" s="2">
        <v>55241.49</v>
      </c>
      <c r="J2156" s="3">
        <v>1.5291700000000001E-3</v>
      </c>
      <c r="K2156" s="4">
        <v>36125057.049999997</v>
      </c>
      <c r="L2156" s="5">
        <v>1225001</v>
      </c>
      <c r="M2156" s="6">
        <v>29.489818419999999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2"/>
        <v xml:space="preserve"> </v>
      </c>
      <c r="T2156" t="s">
        <v>1820</v>
      </c>
      <c r="U2156" t="s">
        <v>46</v>
      </c>
      <c r="AG2156">
        <v>-3.9039999999999999E-3</v>
      </c>
    </row>
    <row r="2157" spans="1:33" x14ac:dyDescent="0.25">
      <c r="A2157" t="s">
        <v>4354</v>
      </c>
      <c r="B2157" t="s">
        <v>1821</v>
      </c>
      <c r="C2157" t="s">
        <v>1822</v>
      </c>
      <c r="F2157" t="s">
        <v>1821</v>
      </c>
      <c r="G2157" s="1">
        <v>11</v>
      </c>
      <c r="H2157" s="1">
        <v>1075</v>
      </c>
      <c r="I2157" s="2">
        <v>591250</v>
      </c>
      <c r="J2157" s="3">
        <v>1.6366760000000001E-2</v>
      </c>
      <c r="K2157" s="4">
        <v>36125057.049999997</v>
      </c>
      <c r="L2157" s="5">
        <v>1225001</v>
      </c>
      <c r="M2157" s="6">
        <v>29.489818419999999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2"/>
        <v xml:space="preserve"> </v>
      </c>
      <c r="T2157" t="s">
        <v>1823</v>
      </c>
      <c r="U2157" t="s">
        <v>46</v>
      </c>
      <c r="AG2157">
        <v>-3.9039999999999999E-3</v>
      </c>
    </row>
    <row r="2158" spans="1:33" x14ac:dyDescent="0.25">
      <c r="A2158" t="s">
        <v>4354</v>
      </c>
      <c r="B2158" t="s">
        <v>1824</v>
      </c>
      <c r="C2158" t="s">
        <v>1825</v>
      </c>
      <c r="F2158" t="s">
        <v>1826</v>
      </c>
      <c r="G2158" s="1">
        <v>23</v>
      </c>
      <c r="H2158" s="1">
        <v>1088</v>
      </c>
      <c r="I2158" s="2">
        <v>1251200</v>
      </c>
      <c r="J2158" s="3">
        <v>3.4635239999999998E-2</v>
      </c>
      <c r="K2158" s="4">
        <v>36125057.049999997</v>
      </c>
      <c r="L2158" s="5">
        <v>1225001</v>
      </c>
      <c r="M2158" s="6">
        <v>29.489818419999999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2"/>
        <v xml:space="preserve"> </v>
      </c>
      <c r="T2158" t="s">
        <v>1827</v>
      </c>
      <c r="U2158" t="s">
        <v>46</v>
      </c>
      <c r="AG2158">
        <v>-3.9039999999999999E-3</v>
      </c>
    </row>
    <row r="2159" spans="1:33" x14ac:dyDescent="0.25">
      <c r="A2159" t="s">
        <v>4354</v>
      </c>
      <c r="B2159" t="s">
        <v>1828</v>
      </c>
      <c r="C2159" t="s">
        <v>1829</v>
      </c>
      <c r="F2159" t="s">
        <v>1828</v>
      </c>
      <c r="G2159" s="1">
        <v>17</v>
      </c>
      <c r="H2159" s="1">
        <v>1100.75</v>
      </c>
      <c r="I2159" s="2">
        <v>935637.5</v>
      </c>
      <c r="J2159" s="3">
        <v>2.589996E-2</v>
      </c>
      <c r="K2159" s="4">
        <v>36125057.049999997</v>
      </c>
      <c r="L2159" s="5">
        <v>1225001</v>
      </c>
      <c r="M2159" s="6">
        <v>29.489818419999999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2"/>
        <v xml:space="preserve"> </v>
      </c>
      <c r="T2159" t="s">
        <v>1830</v>
      </c>
      <c r="U2159" t="s">
        <v>46</v>
      </c>
      <c r="AG2159">
        <v>-3.9039999999999999E-3</v>
      </c>
    </row>
    <row r="2160" spans="1:33" x14ac:dyDescent="0.25">
      <c r="A2160" t="s">
        <v>4354</v>
      </c>
      <c r="B2160" t="s">
        <v>1838</v>
      </c>
      <c r="C2160" t="s">
        <v>1839</v>
      </c>
      <c r="F2160" t="s">
        <v>1840</v>
      </c>
      <c r="G2160" s="1">
        <v>5</v>
      </c>
      <c r="H2160" s="1">
        <v>18.149999999999999</v>
      </c>
      <c r="I2160" s="2">
        <v>101640</v>
      </c>
      <c r="J2160" s="3">
        <v>2.8135600000000001E-3</v>
      </c>
      <c r="K2160" s="4">
        <v>36125057.049999997</v>
      </c>
      <c r="L2160" s="5">
        <v>1225001</v>
      </c>
      <c r="M2160" s="6">
        <v>29.489818419999999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2"/>
        <v xml:space="preserve"> </v>
      </c>
      <c r="T2160" t="s">
        <v>1841</v>
      </c>
      <c r="U2160" t="s">
        <v>46</v>
      </c>
      <c r="AG2160">
        <v>-3.9039999999999999E-3</v>
      </c>
    </row>
    <row r="2161" spans="1:33" x14ac:dyDescent="0.25">
      <c r="A2161" t="s">
        <v>4354</v>
      </c>
      <c r="B2161" t="s">
        <v>1842</v>
      </c>
      <c r="C2161" t="s">
        <v>1843</v>
      </c>
      <c r="F2161" t="s">
        <v>1844</v>
      </c>
      <c r="G2161" s="1">
        <v>2</v>
      </c>
      <c r="H2161" s="1">
        <v>17.79</v>
      </c>
      <c r="I2161" s="2">
        <v>39849.599999999999</v>
      </c>
      <c r="J2161" s="3">
        <v>1.1031000000000001E-3</v>
      </c>
      <c r="K2161" s="4">
        <v>36125057.049999997</v>
      </c>
      <c r="L2161" s="5">
        <v>1225001</v>
      </c>
      <c r="M2161" s="6">
        <v>29.489818419999999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c r="T2161" t="s">
        <v>1845</v>
      </c>
      <c r="U2161" t="s">
        <v>46</v>
      </c>
      <c r="AG2161">
        <v>-3.9039999999999999E-3</v>
      </c>
    </row>
    <row r="2162" spans="1:33" x14ac:dyDescent="0.25">
      <c r="A2162" t="s">
        <v>4354</v>
      </c>
      <c r="B2162" t="s">
        <v>1860</v>
      </c>
      <c r="C2162" t="s">
        <v>1861</v>
      </c>
      <c r="F2162" t="s">
        <v>1862</v>
      </c>
      <c r="G2162" s="1">
        <v>6</v>
      </c>
      <c r="H2162" s="1">
        <v>33.021999999999998</v>
      </c>
      <c r="I2162" s="2">
        <v>990660</v>
      </c>
      <c r="J2162" s="3">
        <v>2.7423070000000001E-2</v>
      </c>
      <c r="K2162" s="4">
        <v>36125057.049999997</v>
      </c>
      <c r="L2162" s="5">
        <v>1225001</v>
      </c>
      <c r="M2162" s="6">
        <v>29.489818419999999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2"/>
        <v xml:space="preserve"> </v>
      </c>
      <c r="T2162" t="s">
        <v>1863</v>
      </c>
      <c r="U2162" t="s">
        <v>46</v>
      </c>
      <c r="AG2162">
        <v>-3.9039999999999999E-3</v>
      </c>
    </row>
    <row r="2163" spans="1:33" x14ac:dyDescent="0.25">
      <c r="A2163" t="s">
        <v>4354</v>
      </c>
      <c r="B2163" t="s">
        <v>1864</v>
      </c>
      <c r="C2163" t="s">
        <v>1865</v>
      </c>
      <c r="F2163" t="s">
        <v>1866</v>
      </c>
      <c r="G2163" s="1">
        <v>6</v>
      </c>
      <c r="H2163" s="1">
        <v>33.317999999999998</v>
      </c>
      <c r="I2163" s="2">
        <v>999540</v>
      </c>
      <c r="J2163" s="3">
        <v>2.766888E-2</v>
      </c>
      <c r="K2163" s="4">
        <v>36125057.049999997</v>
      </c>
      <c r="L2163" s="5">
        <v>1225001</v>
      </c>
      <c r="M2163" s="6">
        <v>29.489818419999999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2"/>
        <v xml:space="preserve"> </v>
      </c>
      <c r="T2163" t="s">
        <v>1867</v>
      </c>
      <c r="U2163" t="s">
        <v>46</v>
      </c>
      <c r="AG2163">
        <v>-3.9039999999999999E-3</v>
      </c>
    </row>
    <row r="2164" spans="1:33" x14ac:dyDescent="0.25">
      <c r="A2164" t="s">
        <v>4354</v>
      </c>
      <c r="B2164" t="s">
        <v>1868</v>
      </c>
      <c r="C2164" t="s">
        <v>1869</v>
      </c>
      <c r="F2164" t="s">
        <v>1868</v>
      </c>
      <c r="G2164" s="1">
        <v>1</v>
      </c>
      <c r="H2164" s="1">
        <v>33.595999999999997</v>
      </c>
      <c r="I2164" s="2">
        <v>167980</v>
      </c>
      <c r="J2164" s="3">
        <v>4.6499599999999999E-3</v>
      </c>
      <c r="K2164" s="4">
        <v>36125057.049999997</v>
      </c>
      <c r="L2164" s="5">
        <v>1225001</v>
      </c>
      <c r="M2164" s="6">
        <v>29.489818419999999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2"/>
        <v xml:space="preserve"> </v>
      </c>
      <c r="T2164" t="s">
        <v>1870</v>
      </c>
      <c r="U2164" t="s">
        <v>46</v>
      </c>
      <c r="AG2164">
        <v>-3.9039999999999999E-3</v>
      </c>
    </row>
    <row r="2165" spans="1:33" x14ac:dyDescent="0.25">
      <c r="A2165" t="s">
        <v>4354</v>
      </c>
      <c r="B2165" t="s">
        <v>1871</v>
      </c>
      <c r="C2165" t="s">
        <v>1872</v>
      </c>
      <c r="F2165" t="s">
        <v>1871</v>
      </c>
      <c r="G2165" s="1">
        <v>8</v>
      </c>
      <c r="H2165" s="1">
        <v>314</v>
      </c>
      <c r="I2165" s="2">
        <v>251200</v>
      </c>
      <c r="J2165" s="3">
        <v>6.9536199999999998E-3</v>
      </c>
      <c r="K2165" s="4">
        <v>36125057.049999997</v>
      </c>
      <c r="L2165" s="5">
        <v>1225001</v>
      </c>
      <c r="M2165" s="6">
        <v>29.489818419999999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1873</v>
      </c>
      <c r="U2165" t="s">
        <v>46</v>
      </c>
      <c r="AG2165">
        <v>-3.9039999999999999E-3</v>
      </c>
    </row>
    <row r="2166" spans="1:33" x14ac:dyDescent="0.25">
      <c r="A2166" t="s">
        <v>4354</v>
      </c>
      <c r="B2166" t="s">
        <v>1874</v>
      </c>
      <c r="C2166" t="s">
        <v>1875</v>
      </c>
      <c r="F2166" t="s">
        <v>1874</v>
      </c>
      <c r="G2166" s="1">
        <v>58</v>
      </c>
      <c r="H2166" s="1">
        <v>322</v>
      </c>
      <c r="I2166" s="2">
        <v>1867600</v>
      </c>
      <c r="J2166" s="3">
        <v>5.1698189999999998E-2</v>
      </c>
      <c r="K2166" s="4">
        <v>36125057.049999997</v>
      </c>
      <c r="L2166" s="5">
        <v>1225001</v>
      </c>
      <c r="M2166" s="6">
        <v>29.489818419999999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c r="T2166" t="s">
        <v>1876</v>
      </c>
      <c r="U2166" t="s">
        <v>46</v>
      </c>
      <c r="AG2166">
        <v>-3.9039999999999999E-3</v>
      </c>
    </row>
    <row r="2167" spans="1:33" x14ac:dyDescent="0.25">
      <c r="A2167" t="s">
        <v>4354</v>
      </c>
      <c r="B2167" t="s">
        <v>1877</v>
      </c>
      <c r="C2167" t="s">
        <v>1878</v>
      </c>
      <c r="F2167" t="s">
        <v>1877</v>
      </c>
      <c r="G2167" s="1">
        <v>32</v>
      </c>
      <c r="H2167" s="1">
        <v>329.3</v>
      </c>
      <c r="I2167" s="2">
        <v>1053760</v>
      </c>
      <c r="J2167" s="3">
        <v>2.9169779999999999E-2</v>
      </c>
      <c r="K2167" s="4">
        <v>36125057.049999997</v>
      </c>
      <c r="L2167" s="5">
        <v>1225001</v>
      </c>
      <c r="M2167" s="6">
        <v>29.489818419999999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1879</v>
      </c>
      <c r="U2167" t="s">
        <v>46</v>
      </c>
      <c r="AG2167">
        <v>-3.9039999999999999E-3</v>
      </c>
    </row>
    <row r="2168" spans="1:33" x14ac:dyDescent="0.25">
      <c r="A2168" t="s">
        <v>4354</v>
      </c>
      <c r="B2168" t="s">
        <v>4608</v>
      </c>
      <c r="C2168" t="s">
        <v>4609</v>
      </c>
      <c r="F2168" t="s">
        <v>4608</v>
      </c>
      <c r="G2168" s="1">
        <v>2</v>
      </c>
      <c r="H2168" s="1">
        <v>577</v>
      </c>
      <c r="I2168" s="2">
        <v>57700</v>
      </c>
      <c r="J2168" s="3">
        <v>1.59723E-3</v>
      </c>
      <c r="K2168" s="4">
        <v>36125057.049999997</v>
      </c>
      <c r="L2168" s="5">
        <v>1225001</v>
      </c>
      <c r="M2168" s="6">
        <v>29.489818419999999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4610</v>
      </c>
      <c r="U2168" t="s">
        <v>46</v>
      </c>
      <c r="AG2168">
        <v>-3.9039999999999999E-3</v>
      </c>
    </row>
    <row r="2169" spans="1:33" x14ac:dyDescent="0.25">
      <c r="A2169" t="s">
        <v>4354</v>
      </c>
      <c r="B2169" t="s">
        <v>1883</v>
      </c>
      <c r="C2169" t="s">
        <v>1884</v>
      </c>
      <c r="F2169" t="s">
        <v>1883</v>
      </c>
      <c r="G2169" s="1">
        <v>23</v>
      </c>
      <c r="H2169" s="1">
        <v>588.75</v>
      </c>
      <c r="I2169" s="2">
        <v>677062.5</v>
      </c>
      <c r="J2169" s="3">
        <v>1.8742180000000001E-2</v>
      </c>
      <c r="K2169" s="4">
        <v>36125057.049999997</v>
      </c>
      <c r="L2169" s="5">
        <v>1225001</v>
      </c>
      <c r="M2169" s="6">
        <v>29.489818419999999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2"/>
        <v xml:space="preserve"> </v>
      </c>
      <c r="T2169" t="s">
        <v>1885</v>
      </c>
      <c r="U2169" t="s">
        <v>46</v>
      </c>
      <c r="AG2169">
        <v>-3.9039999999999999E-3</v>
      </c>
    </row>
    <row r="2170" spans="1:33" x14ac:dyDescent="0.25">
      <c r="A2170" t="s">
        <v>4354</v>
      </c>
      <c r="B2170" t="s">
        <v>1886</v>
      </c>
      <c r="C2170" t="s">
        <v>1887</v>
      </c>
      <c r="F2170" t="s">
        <v>1886</v>
      </c>
      <c r="G2170" s="1">
        <v>15</v>
      </c>
      <c r="H2170" s="1">
        <v>599.25</v>
      </c>
      <c r="I2170" s="2">
        <v>449437.5</v>
      </c>
      <c r="J2170" s="3">
        <v>1.244116E-2</v>
      </c>
      <c r="K2170" s="4">
        <v>36125057.049999997</v>
      </c>
      <c r="L2170" s="5">
        <v>1225001</v>
      </c>
      <c r="M2170" s="6">
        <v>29.489818419999999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2"/>
        <v xml:space="preserve"> </v>
      </c>
      <c r="T2170" t="s">
        <v>1888</v>
      </c>
      <c r="U2170" t="s">
        <v>46</v>
      </c>
      <c r="AG2170">
        <v>-3.9039999999999999E-3</v>
      </c>
    </row>
    <row r="2171" spans="1:33" x14ac:dyDescent="0.25">
      <c r="A2171" t="s">
        <v>4354</v>
      </c>
      <c r="B2171" t="s">
        <v>1893</v>
      </c>
      <c r="C2171" t="s">
        <v>1894</v>
      </c>
      <c r="F2171" t="s">
        <v>1895</v>
      </c>
      <c r="G2171" s="1">
        <v>-15</v>
      </c>
      <c r="H2171" s="1">
        <v>232.78</v>
      </c>
      <c r="I2171" s="2">
        <v>-1466514</v>
      </c>
      <c r="J2171" s="3">
        <v>-4.0595480000000003E-2</v>
      </c>
      <c r="K2171" s="4">
        <v>36125057.049999997</v>
      </c>
      <c r="L2171" s="5">
        <v>1225001</v>
      </c>
      <c r="M2171" s="6">
        <v>29.489818419999999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1896</v>
      </c>
      <c r="U2171" t="s">
        <v>46</v>
      </c>
      <c r="AG2171">
        <v>-3.9039999999999999E-3</v>
      </c>
    </row>
    <row r="2172" spans="1:33" x14ac:dyDescent="0.25">
      <c r="A2172" t="s">
        <v>4354</v>
      </c>
      <c r="B2172" t="s">
        <v>1897</v>
      </c>
      <c r="C2172" t="s">
        <v>1898</v>
      </c>
      <c r="F2172" t="s">
        <v>1897</v>
      </c>
      <c r="G2172" s="1">
        <v>-6</v>
      </c>
      <c r="H2172" s="1">
        <v>232.81</v>
      </c>
      <c r="I2172" s="2">
        <v>-586681.19999999995</v>
      </c>
      <c r="J2172" s="3">
        <v>-1.6240279999999999E-2</v>
      </c>
      <c r="K2172" s="4">
        <v>36125057.049999997</v>
      </c>
      <c r="L2172" s="5">
        <v>1225001</v>
      </c>
      <c r="M2172" s="6">
        <v>29.489818419999999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2"/>
        <v xml:space="preserve"> </v>
      </c>
      <c r="T2172" t="s">
        <v>1899</v>
      </c>
      <c r="U2172" t="s">
        <v>46</v>
      </c>
      <c r="AG2172">
        <v>-3.9039999999999999E-3</v>
      </c>
    </row>
    <row r="2173" spans="1:33" x14ac:dyDescent="0.25">
      <c r="A2173" t="s">
        <v>4354</v>
      </c>
      <c r="B2173" t="s">
        <v>1900</v>
      </c>
      <c r="C2173" t="s">
        <v>1901</v>
      </c>
      <c r="F2173" t="s">
        <v>1900</v>
      </c>
      <c r="G2173" s="1">
        <v>-2</v>
      </c>
      <c r="H2173" s="1">
        <v>231.25</v>
      </c>
      <c r="I2173" s="2">
        <v>-194250</v>
      </c>
      <c r="J2173" s="3">
        <v>-5.3771499999999998E-3</v>
      </c>
      <c r="K2173" s="4">
        <v>36125057.049999997</v>
      </c>
      <c r="L2173" s="5">
        <v>1225001</v>
      </c>
      <c r="M2173" s="6">
        <v>29.489818419999999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2"/>
        <v xml:space="preserve"> </v>
      </c>
      <c r="T2173" t="s">
        <v>1902</v>
      </c>
      <c r="U2173" t="s">
        <v>46</v>
      </c>
      <c r="AG2173">
        <v>-3.9039999999999999E-3</v>
      </c>
    </row>
    <row r="2174" spans="1:33" x14ac:dyDescent="0.25">
      <c r="A2174" t="s">
        <v>4354</v>
      </c>
      <c r="B2174" t="s">
        <v>92</v>
      </c>
      <c r="C2174" t="s">
        <v>92</v>
      </c>
      <c r="D2174" t="s">
        <v>93</v>
      </c>
      <c r="E2174" t="s">
        <v>94</v>
      </c>
      <c r="F2174" t="s">
        <v>95</v>
      </c>
      <c r="G2174" s="1">
        <v>13000000</v>
      </c>
      <c r="H2174" s="1">
        <v>99.823582999999999</v>
      </c>
      <c r="I2174" s="2">
        <v>12977065.789999999</v>
      </c>
      <c r="J2174" s="3">
        <v>0.35922617000000001</v>
      </c>
      <c r="K2174" s="4">
        <v>36125057.049999997</v>
      </c>
      <c r="L2174" s="5">
        <v>1225001</v>
      </c>
      <c r="M2174" s="6">
        <v>29.489818419999999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4.0193096070295982E-2</v>
      </c>
      <c r="S2174" s="7">
        <f t="shared" si="32"/>
        <v>1.4438411961774476E-2</v>
      </c>
      <c r="T2174" t="s">
        <v>95</v>
      </c>
      <c r="U2174" t="s">
        <v>83</v>
      </c>
      <c r="AG2174">
        <v>-3.9039999999999999E-3</v>
      </c>
    </row>
    <row r="2175" spans="1:33" x14ac:dyDescent="0.25">
      <c r="A2175" t="s">
        <v>4354</v>
      </c>
      <c r="B2175" t="s">
        <v>1907</v>
      </c>
      <c r="C2175" t="s">
        <v>1907</v>
      </c>
      <c r="D2175" t="s">
        <v>1908</v>
      </c>
      <c r="E2175" t="s">
        <v>1909</v>
      </c>
      <c r="F2175" t="s">
        <v>1910</v>
      </c>
      <c r="G2175" s="1">
        <v>1800000</v>
      </c>
      <c r="H2175" s="1">
        <v>99.764722000000006</v>
      </c>
      <c r="I2175" s="2">
        <v>1795765</v>
      </c>
      <c r="J2175" s="3">
        <v>4.9709679999999999E-2</v>
      </c>
      <c r="K2175" s="4">
        <v>36125057.049999997</v>
      </c>
      <c r="L2175" s="5">
        <v>1225001</v>
      </c>
      <c r="M2175" s="6">
        <v>29.489818419999999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5.3588070089269489E-2</v>
      </c>
      <c r="S2175" s="7">
        <f t="shared" si="32"/>
        <v>2.6638458159551578E-3</v>
      </c>
      <c r="T2175" t="s">
        <v>1910</v>
      </c>
      <c r="U2175" t="s">
        <v>83</v>
      </c>
      <c r="AG2175">
        <v>-3.9039999999999999E-3</v>
      </c>
    </row>
    <row r="2176" spans="1:33" x14ac:dyDescent="0.25">
      <c r="A2176" t="s">
        <v>4354</v>
      </c>
      <c r="B2176" t="s">
        <v>96</v>
      </c>
      <c r="C2176" t="s">
        <v>96</v>
      </c>
      <c r="D2176" t="s">
        <v>97</v>
      </c>
      <c r="E2176" t="s">
        <v>98</v>
      </c>
      <c r="F2176" t="s">
        <v>99</v>
      </c>
      <c r="G2176" s="1">
        <v>4900000</v>
      </c>
      <c r="H2176" s="1">
        <v>99.576999999999998</v>
      </c>
      <c r="I2176" s="2">
        <v>4879273</v>
      </c>
      <c r="J2176" s="3">
        <v>0.13506617000000001</v>
      </c>
      <c r="K2176" s="4">
        <v>36125057.049999997</v>
      </c>
      <c r="L2176" s="5">
        <v>1225001</v>
      </c>
      <c r="M2176" s="6">
        <v>29.489818419999999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9.6462697158103447E-2</v>
      </c>
      <c r="S2176" s="7">
        <f t="shared" si="32"/>
        <v>1.3028847053014918E-2</v>
      </c>
      <c r="T2176" t="s">
        <v>99</v>
      </c>
      <c r="U2176" t="s">
        <v>83</v>
      </c>
      <c r="AG2176">
        <v>-3.9039999999999999E-3</v>
      </c>
    </row>
    <row r="2177" spans="1:33" x14ac:dyDescent="0.25">
      <c r="A2177" t="s">
        <v>4354</v>
      </c>
      <c r="B2177" t="s">
        <v>79</v>
      </c>
      <c r="C2177" t="s">
        <v>79</v>
      </c>
      <c r="D2177" t="s">
        <v>80</v>
      </c>
      <c r="E2177" t="s">
        <v>81</v>
      </c>
      <c r="F2177" t="s">
        <v>82</v>
      </c>
      <c r="G2177" s="1">
        <v>8500000</v>
      </c>
      <c r="H2177" s="1">
        <v>99.354513999999995</v>
      </c>
      <c r="I2177" s="2">
        <v>8445133.6899999995</v>
      </c>
      <c r="J2177" s="3">
        <v>0.23377496</v>
      </c>
      <c r="K2177" s="4">
        <v>36125057.049999997</v>
      </c>
      <c r="L2177" s="5">
        <v>1225001</v>
      </c>
      <c r="M2177" s="6">
        <v>29.489818419999999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0.14737376133941701</v>
      </c>
      <c r="S2177" s="7">
        <f t="shared" si="32"/>
        <v>3.4452295162171763E-2</v>
      </c>
      <c r="T2177" t="s">
        <v>82</v>
      </c>
      <c r="U2177" t="s">
        <v>83</v>
      </c>
      <c r="AG2177">
        <v>-3.9039999999999999E-3</v>
      </c>
    </row>
    <row r="2178" spans="1:33" x14ac:dyDescent="0.25">
      <c r="A2178" t="s">
        <v>4354</v>
      </c>
      <c r="B2178" t="s">
        <v>203</v>
      </c>
      <c r="C2178" t="s">
        <v>203</v>
      </c>
      <c r="D2178" t="s">
        <v>204</v>
      </c>
      <c r="E2178" t="s">
        <v>205</v>
      </c>
      <c r="F2178" t="s">
        <v>206</v>
      </c>
      <c r="G2178" s="1">
        <v>4200000</v>
      </c>
      <c r="H2178" s="1">
        <v>99.251555999999994</v>
      </c>
      <c r="I2178" s="2">
        <v>4168565.35</v>
      </c>
      <c r="J2178" s="3">
        <v>0.11539263</v>
      </c>
      <c r="K2178" s="4">
        <v>36125057.049999997</v>
      </c>
      <c r="L2178" s="5">
        <v>1225001</v>
      </c>
      <c r="M2178" s="6">
        <v>29.489818419999999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0.17150612963752054</v>
      </c>
      <c r="S2178" s="7">
        <f t="shared" si="32"/>
        <v>1.9790543359994441E-2</v>
      </c>
      <c r="T2178" t="s">
        <v>206</v>
      </c>
      <c r="U2178" t="s">
        <v>83</v>
      </c>
      <c r="AG2178">
        <v>-3.9039999999999999E-3</v>
      </c>
    </row>
    <row r="2179" spans="1:33" x14ac:dyDescent="0.25">
      <c r="A2179" t="s">
        <v>4354</v>
      </c>
      <c r="B2179" t="s">
        <v>84</v>
      </c>
      <c r="C2179" t="s">
        <v>84</v>
      </c>
      <c r="G2179" s="1">
        <v>3859254.22</v>
      </c>
      <c r="H2179" s="1">
        <v>1</v>
      </c>
      <c r="I2179" s="2">
        <v>3859254.22</v>
      </c>
      <c r="J2179" s="3">
        <v>0.10683040000000001</v>
      </c>
      <c r="K2179" s="4">
        <v>36125057.049999997</v>
      </c>
      <c r="L2179" s="5">
        <v>1225001</v>
      </c>
      <c r="M2179" s="6">
        <v>29.489818419999999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2"/>
        <v xml:space="preserve"> </v>
      </c>
      <c r="T2179" t="s">
        <v>84</v>
      </c>
      <c r="U2179" t="s">
        <v>84</v>
      </c>
      <c r="AG2179">
        <v>-3.9039999999999999E-3</v>
      </c>
    </row>
    <row r="2180" spans="1:33" x14ac:dyDescent="0.25">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2"/>
        <v xml:space="preserve"> </v>
      </c>
    </row>
    <row r="2181" spans="1:33" x14ac:dyDescent="0.25">
      <c r="A2181" t="s">
        <v>4611</v>
      </c>
      <c r="B2181" t="s">
        <v>4612</v>
      </c>
      <c r="C2181" t="s">
        <v>4613</v>
      </c>
      <c r="D2181" t="s">
        <v>4614</v>
      </c>
      <c r="E2181" t="s">
        <v>4615</v>
      </c>
      <c r="F2181" t="s">
        <v>4616</v>
      </c>
      <c r="G2181" s="1">
        <v>634043</v>
      </c>
      <c r="H2181" s="1">
        <v>604.69000000000005</v>
      </c>
      <c r="I2181" s="2">
        <v>383399461.67000002</v>
      </c>
      <c r="J2181" s="3">
        <v>1.00295029</v>
      </c>
      <c r="K2181" s="4">
        <v>382271648.91000003</v>
      </c>
      <c r="L2181" s="5">
        <v>12725001</v>
      </c>
      <c r="M2181" s="6">
        <v>30.04099166</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2"/>
        <v xml:space="preserve"> </v>
      </c>
      <c r="T2181" t="s">
        <v>4616</v>
      </c>
      <c r="U2181" t="s">
        <v>41</v>
      </c>
      <c r="AG2181">
        <v>0</v>
      </c>
    </row>
    <row r="2182" spans="1:33" x14ac:dyDescent="0.25">
      <c r="A2182" t="s">
        <v>4611</v>
      </c>
      <c r="B2182" t="s">
        <v>4617</v>
      </c>
      <c r="C2182" t="s">
        <v>4617</v>
      </c>
      <c r="F2182" t="s">
        <v>4618</v>
      </c>
      <c r="G2182" s="1">
        <v>-209</v>
      </c>
      <c r="H2182" s="1">
        <v>3.85</v>
      </c>
      <c r="I2182" s="2">
        <v>-80465</v>
      </c>
      <c r="J2182" s="3">
        <v>-2.1049E-4</v>
      </c>
      <c r="K2182" s="4">
        <v>382271648.91000003</v>
      </c>
      <c r="L2182" s="5">
        <v>12725001</v>
      </c>
      <c r="M2182" s="6">
        <v>30.04099166</v>
      </c>
      <c r="N2182" s="7">
        <f>IF(ISNUMBER(_xll.BDP($C2182, "DELTA_MID")),_xll.BDP($C2182, "DELTA_MID")," ")</f>
        <v>4.9960999999999998E-2</v>
      </c>
      <c r="O2182" s="7" t="str">
        <f>IF(ISNUMBER(N2182),_xll.BDP($C2182, "OPT_UNDL_TICKER"),"")</f>
        <v>SPX</v>
      </c>
      <c r="P2182" s="8">
        <f>IF(ISNUMBER(N2182),_xll.BDP($C2182, "OPT_UNDL_PX")," ")</f>
        <v>6037.88</v>
      </c>
      <c r="Q2182" s="7">
        <f>IF(ISNUMBER(N2182),+G2182*_xll.BDP($C2182, "PX_POS_MULT_FACTOR")*P2182/K2182," ")</f>
        <v>-0.33010999471140451</v>
      </c>
      <c r="R2182" s="8" t="str">
        <f>IF(OR($A2182="TUA",$A2182="TYA"),"",IF(ISNUMBER(_xll.BDP($C2182,"DUR_ADJ_OAS_MID")),_xll.BDP($C2182,"DUR_ADJ_OAS_MID"),IF(ISNUMBER(_xll.BDP($E2182&amp;" ISIN","DUR_ADJ_OAS_MID")),_xll.BDP($E2182&amp;" ISIN","DUR_ADJ_OAS_MID")," ")))</f>
        <v xml:space="preserve"> </v>
      </c>
      <c r="S2182" s="7">
        <f t="shared" si="32"/>
        <v>-1.6492625445776479E-2</v>
      </c>
      <c r="T2182" t="s">
        <v>4618</v>
      </c>
      <c r="U2182" t="s">
        <v>54</v>
      </c>
      <c r="AG2182">
        <v>0</v>
      </c>
    </row>
    <row r="2183" spans="1:33" x14ac:dyDescent="0.25">
      <c r="A2183" t="s">
        <v>4611</v>
      </c>
      <c r="B2183" t="s">
        <v>4619</v>
      </c>
      <c r="C2183" t="s">
        <v>4619</v>
      </c>
      <c r="F2183" t="s">
        <v>4620</v>
      </c>
      <c r="G2183" s="1">
        <v>-209</v>
      </c>
      <c r="H2183" s="1">
        <v>1.2250000000000001</v>
      </c>
      <c r="I2183" s="2">
        <v>-25602.5</v>
      </c>
      <c r="J2183" s="3">
        <v>-6.6970000000000004E-5</v>
      </c>
      <c r="K2183" s="4">
        <v>382271648.91000003</v>
      </c>
      <c r="L2183" s="5">
        <v>12725001</v>
      </c>
      <c r="M2183" s="6">
        <v>30.04099166</v>
      </c>
      <c r="N2183" s="7">
        <f>IF(ISNUMBER(_xll.BDP($C2183, "DELTA_MID")),_xll.BDP($C2183, "DELTA_MID")," ")</f>
        <v>-6.7990000000000004E-3</v>
      </c>
      <c r="O2183" s="7" t="str">
        <f>IF(ISNUMBER(N2183),_xll.BDP($C2183, "OPT_UNDL_TICKER"),"")</f>
        <v>SPX</v>
      </c>
      <c r="P2183" s="8">
        <f>IF(ISNUMBER(N2183),_xll.BDP($C2183, "OPT_UNDL_PX")," ")</f>
        <v>6037.88</v>
      </c>
      <c r="Q2183" s="7">
        <f>IF(ISNUMBER(N2183),+G2183*_xll.BDP($C2183, "PX_POS_MULT_FACTOR")*P2183/K2183," ")</f>
        <v>-0.33010999471140451</v>
      </c>
      <c r="R2183" s="8" t="str">
        <f>IF(OR($A2183="TUA",$A2183="TYA"),"",IF(ISNUMBER(_xll.BDP($C2183,"DUR_ADJ_OAS_MID")),_xll.BDP($C2183,"DUR_ADJ_OAS_MID"),IF(ISNUMBER(_xll.BDP($E2183&amp;" ISIN","DUR_ADJ_OAS_MID")),_xll.BDP($E2183&amp;" ISIN","DUR_ADJ_OAS_MID")," ")))</f>
        <v xml:space="preserve"> </v>
      </c>
      <c r="S2183" s="7">
        <f t="shared" si="32"/>
        <v>2.2444178540428393E-3</v>
      </c>
      <c r="T2183" t="s">
        <v>4620</v>
      </c>
      <c r="U2183" t="s">
        <v>54</v>
      </c>
      <c r="AG2183">
        <v>0</v>
      </c>
    </row>
    <row r="2184" spans="1:33" x14ac:dyDescent="0.25">
      <c r="A2184" t="s">
        <v>4611</v>
      </c>
      <c r="B2184" t="s">
        <v>4621</v>
      </c>
      <c r="C2184" t="s">
        <v>4621</v>
      </c>
      <c r="F2184" t="s">
        <v>4622</v>
      </c>
      <c r="G2184" s="1">
        <v>209</v>
      </c>
      <c r="H2184" s="1">
        <v>6.75</v>
      </c>
      <c r="I2184" s="2">
        <v>141075</v>
      </c>
      <c r="J2184" s="3">
        <v>3.6904E-4</v>
      </c>
      <c r="K2184" s="4">
        <v>382271648.91000003</v>
      </c>
      <c r="L2184" s="5">
        <v>12725001</v>
      </c>
      <c r="M2184" s="6">
        <v>30.04099166</v>
      </c>
      <c r="N2184" s="7">
        <f>IF(ISNUMBER(_xll.BDP($C2184, "DELTA_MID")),_xll.BDP($C2184, "DELTA_MID")," ")</f>
        <v>-6.9950999999999999E-2</v>
      </c>
      <c r="O2184" s="7" t="str">
        <f>IF(ISNUMBER(N2184),_xll.BDP($C2184, "OPT_UNDL_TICKER"),"")</f>
        <v>SPX</v>
      </c>
      <c r="P2184" s="8">
        <f>IF(ISNUMBER(N2184),_xll.BDP($C2184, "OPT_UNDL_PX")," ")</f>
        <v>6037.88</v>
      </c>
      <c r="Q2184" s="7">
        <f>IF(ISNUMBER(N2184),+G2184*_xll.BDP($C2184, "PX_POS_MULT_FACTOR")*P2184/K2184," ")</f>
        <v>0.33010999471140451</v>
      </c>
      <c r="R2184" s="8" t="str">
        <f>IF(OR($A2184="TUA",$A2184="TYA"),"",IF(ISNUMBER(_xll.BDP($C2184,"DUR_ADJ_OAS_MID")),_xll.BDP($C2184,"DUR_ADJ_OAS_MID"),IF(ISNUMBER(_xll.BDP($E2184&amp;" ISIN","DUR_ADJ_OAS_MID")),_xll.BDP($E2184&amp;" ISIN","DUR_ADJ_OAS_MID")," ")))</f>
        <v xml:space="preserve"> </v>
      </c>
      <c r="S2184" s="7">
        <f t="shared" si="32"/>
        <v>-2.3091524240057455E-2</v>
      </c>
      <c r="T2184" t="s">
        <v>4622</v>
      </c>
      <c r="U2184" t="s">
        <v>54</v>
      </c>
      <c r="AG2184">
        <v>0</v>
      </c>
    </row>
    <row r="2185" spans="1:33" x14ac:dyDescent="0.25">
      <c r="A2185" t="s">
        <v>4611</v>
      </c>
      <c r="B2185" t="s">
        <v>4623</v>
      </c>
      <c r="C2185" t="s">
        <v>4623</v>
      </c>
      <c r="F2185" t="s">
        <v>4624</v>
      </c>
      <c r="G2185" s="1">
        <v>-210</v>
      </c>
      <c r="H2185" s="1">
        <v>47.25</v>
      </c>
      <c r="I2185" s="2">
        <v>-992250</v>
      </c>
      <c r="J2185" s="3">
        <v>-2.59567E-3</v>
      </c>
      <c r="K2185" s="4">
        <v>382271648.91000003</v>
      </c>
      <c r="L2185" s="5">
        <v>12725001</v>
      </c>
      <c r="M2185" s="6">
        <v>30.04099166</v>
      </c>
      <c r="N2185" s="7">
        <f>IF(ISNUMBER(_xll.BDP($C2185, "DELTA_MID")),_xll.BDP($C2185, "DELTA_MID")," ")</f>
        <v>0.27431699999999998</v>
      </c>
      <c r="O2185" s="7" t="str">
        <f>IF(ISNUMBER(N2185),_xll.BDP($C2185, "OPT_UNDL_TICKER"),"")</f>
        <v>SPX</v>
      </c>
      <c r="P2185" s="8">
        <f>IF(ISNUMBER(N2185),_xll.BDP($C2185, "OPT_UNDL_PX")," ")</f>
        <v>6037.88</v>
      </c>
      <c r="Q2185" s="7">
        <f>IF(ISNUMBER(N2185),+G2185*_xll.BDP($C2185, "PX_POS_MULT_FACTOR")*P2185/K2185," ")</f>
        <v>-0.33168946837031077</v>
      </c>
      <c r="R2185" s="8" t="str">
        <f>IF(OR($A2185="TUA",$A2185="TYA"),"",IF(ISNUMBER(_xll.BDP($C2185,"DUR_ADJ_OAS_MID")),_xll.BDP($C2185,"DUR_ADJ_OAS_MID"),IF(ISNUMBER(_xll.BDP($E2185&amp;" ISIN","DUR_ADJ_OAS_MID")),_xll.BDP($E2185&amp;" ISIN","DUR_ADJ_OAS_MID")," ")))</f>
        <v xml:space="preserve"> </v>
      </c>
      <c r="S2185" s="7">
        <f t="shared" si="32"/>
        <v>-9.0988059894938536E-2</v>
      </c>
      <c r="T2185" t="s">
        <v>4624</v>
      </c>
      <c r="U2185" t="s">
        <v>54</v>
      </c>
      <c r="AG2185">
        <v>0</v>
      </c>
    </row>
    <row r="2186" spans="1:33" x14ac:dyDescent="0.25">
      <c r="A2186" t="s">
        <v>4611</v>
      </c>
      <c r="B2186" t="s">
        <v>4625</v>
      </c>
      <c r="C2186" t="s">
        <v>4625</v>
      </c>
      <c r="F2186" t="s">
        <v>4626</v>
      </c>
      <c r="G2186" s="1">
        <v>-210</v>
      </c>
      <c r="H2186" s="1">
        <v>4.75</v>
      </c>
      <c r="I2186" s="2">
        <v>-99750</v>
      </c>
      <c r="J2186" s="3">
        <v>-2.6093999999999998E-4</v>
      </c>
      <c r="K2186" s="4">
        <v>382271648.91000003</v>
      </c>
      <c r="L2186" s="5">
        <v>12725001</v>
      </c>
      <c r="M2186" s="6">
        <v>30.04099166</v>
      </c>
      <c r="N2186" s="7">
        <f>IF(ISNUMBER(_xll.BDP($C2186, "DELTA_MID")),_xll.BDP($C2186, "DELTA_MID")," ")</f>
        <v>-1.8262E-2</v>
      </c>
      <c r="O2186" s="7" t="str">
        <f>IF(ISNUMBER(N2186),_xll.BDP($C2186, "OPT_UNDL_TICKER"),"")</f>
        <v>SPX</v>
      </c>
      <c r="P2186" s="8">
        <f>IF(ISNUMBER(N2186),_xll.BDP($C2186, "OPT_UNDL_PX")," ")</f>
        <v>6037.88</v>
      </c>
      <c r="Q2186" s="7">
        <f>IF(ISNUMBER(N2186),+G2186*_xll.BDP($C2186, "PX_POS_MULT_FACTOR")*P2186/K2186," ")</f>
        <v>-0.33168946837031077</v>
      </c>
      <c r="R2186" s="8" t="str">
        <f>IF(OR($A2186="TUA",$A2186="TYA"),"",IF(ISNUMBER(_xll.BDP($C2186,"DUR_ADJ_OAS_MID")),_xll.BDP($C2186,"DUR_ADJ_OAS_MID"),IF(ISNUMBER(_xll.BDP($E2186&amp;" ISIN","DUR_ADJ_OAS_MID")),_xll.BDP($E2186&amp;" ISIN","DUR_ADJ_OAS_MID")," ")))</f>
        <v xml:space="preserve"> </v>
      </c>
      <c r="S2186" s="7">
        <f t="shared" si="32"/>
        <v>6.0573130713786156E-3</v>
      </c>
      <c r="T2186" t="s">
        <v>4626</v>
      </c>
      <c r="U2186" t="s">
        <v>54</v>
      </c>
      <c r="AG2186">
        <v>0</v>
      </c>
    </row>
    <row r="2187" spans="1:33" x14ac:dyDescent="0.25">
      <c r="A2187" t="s">
        <v>4611</v>
      </c>
      <c r="B2187" t="s">
        <v>4627</v>
      </c>
      <c r="C2187" t="s">
        <v>4627</v>
      </c>
      <c r="F2187" t="s">
        <v>4628</v>
      </c>
      <c r="G2187" s="1">
        <v>210</v>
      </c>
      <c r="H2187" s="1">
        <v>23.9</v>
      </c>
      <c r="I2187" s="2">
        <v>501900</v>
      </c>
      <c r="J2187" s="3">
        <v>1.3129400000000001E-3</v>
      </c>
      <c r="K2187" s="4">
        <v>382271648.91000003</v>
      </c>
      <c r="L2187" s="5">
        <v>12725001</v>
      </c>
      <c r="M2187" s="6">
        <v>30.04099166</v>
      </c>
      <c r="N2187" s="7">
        <f>IF(ISNUMBER(_xll.BDP($C2187, "DELTA_MID")),_xll.BDP($C2187, "DELTA_MID")," ")</f>
        <v>-0.12667100000000001</v>
      </c>
      <c r="O2187" s="7" t="str">
        <f>IF(ISNUMBER(N2187),_xll.BDP($C2187, "OPT_UNDL_TICKER"),"")</f>
        <v>SPX</v>
      </c>
      <c r="P2187" s="8">
        <f>IF(ISNUMBER(N2187),_xll.BDP($C2187, "OPT_UNDL_PX")," ")</f>
        <v>6037.88</v>
      </c>
      <c r="Q2187" s="7">
        <f>IF(ISNUMBER(N2187),+G2187*_xll.BDP($C2187, "PX_POS_MULT_FACTOR")*P2187/K2187," ")</f>
        <v>0.33168946837031077</v>
      </c>
      <c r="R2187" s="8" t="str">
        <f>IF(OR($A2187="TUA",$A2187="TYA"),"",IF(ISNUMBER(_xll.BDP($C2187,"DUR_ADJ_OAS_MID")),_xll.BDP($C2187,"DUR_ADJ_OAS_MID"),IF(ISNUMBER(_xll.BDP($E2187&amp;" ISIN","DUR_ADJ_OAS_MID")),_xll.BDP($E2187&amp;" ISIN","DUR_ADJ_OAS_MID")," ")))</f>
        <v xml:space="preserve"> </v>
      </c>
      <c r="S2187" s="7">
        <f t="shared" si="32"/>
        <v>-4.2015436647935639E-2</v>
      </c>
      <c r="T2187" t="s">
        <v>4628</v>
      </c>
      <c r="U2187" t="s">
        <v>54</v>
      </c>
      <c r="AG2187">
        <v>0</v>
      </c>
    </row>
    <row r="2188" spans="1:33" x14ac:dyDescent="0.25">
      <c r="A2188" t="s">
        <v>4611</v>
      </c>
      <c r="B2188" t="s">
        <v>4629</v>
      </c>
      <c r="C2188" t="s">
        <v>4629</v>
      </c>
      <c r="F2188" t="s">
        <v>4630</v>
      </c>
      <c r="G2188" s="1">
        <v>-210</v>
      </c>
      <c r="H2188" s="1">
        <v>68.05</v>
      </c>
      <c r="I2188" s="2">
        <v>-1429050</v>
      </c>
      <c r="J2188" s="3">
        <v>-3.7383099999999999E-3</v>
      </c>
      <c r="K2188" s="4">
        <v>382271648.91000003</v>
      </c>
      <c r="L2188" s="5">
        <v>12725001</v>
      </c>
      <c r="M2188" s="6">
        <v>30.04099166</v>
      </c>
      <c r="N2188" s="7">
        <f>IF(ISNUMBER(_xll.BDP($C2188, "DELTA_MID")),_xll.BDP($C2188, "DELTA_MID")," ")</f>
        <v>0.30973600000000001</v>
      </c>
      <c r="O2188" s="7" t="str">
        <f>IF(ISNUMBER(N2188),_xll.BDP($C2188, "OPT_UNDL_TICKER"),"")</f>
        <v>SPX</v>
      </c>
      <c r="P2188" s="8">
        <f>IF(ISNUMBER(N2188),_xll.BDP($C2188, "OPT_UNDL_PX")," ")</f>
        <v>6037.88</v>
      </c>
      <c r="Q2188" s="7">
        <f>IF(ISNUMBER(N2188),+G2188*_xll.BDP($C2188, "PX_POS_MULT_FACTOR")*P2188/K2188," ")</f>
        <v>-0.33168946837031077</v>
      </c>
      <c r="R2188" s="8" t="str">
        <f>IF(OR($A2188="TUA",$A2188="TYA"),"",IF(ISNUMBER(_xll.BDP($C2188,"DUR_ADJ_OAS_MID")),_xll.BDP($C2188,"DUR_ADJ_OAS_MID"),IF(ISNUMBER(_xll.BDP($E2188&amp;" ISIN","DUR_ADJ_OAS_MID")),_xll.BDP($E2188&amp;" ISIN","DUR_ADJ_OAS_MID")," ")))</f>
        <v xml:space="preserve"> </v>
      </c>
      <c r="S2188" s="7">
        <f t="shared" si="32"/>
        <v>-0.10273616917514658</v>
      </c>
      <c r="T2188" t="s">
        <v>4630</v>
      </c>
      <c r="U2188" t="s">
        <v>54</v>
      </c>
      <c r="AG2188">
        <v>0</v>
      </c>
    </row>
    <row r="2189" spans="1:33" x14ac:dyDescent="0.25">
      <c r="A2189" t="s">
        <v>4611</v>
      </c>
      <c r="B2189" t="s">
        <v>4631</v>
      </c>
      <c r="C2189" t="s">
        <v>4631</v>
      </c>
      <c r="F2189" t="s">
        <v>4632</v>
      </c>
      <c r="G2189" s="1">
        <v>-210</v>
      </c>
      <c r="H2189" s="1">
        <v>9.9</v>
      </c>
      <c r="I2189" s="2">
        <v>-207900</v>
      </c>
      <c r="J2189" s="3">
        <v>-5.4385000000000002E-4</v>
      </c>
      <c r="K2189" s="4">
        <v>382271648.91000003</v>
      </c>
      <c r="L2189" s="5">
        <v>12725001</v>
      </c>
      <c r="M2189" s="6">
        <v>30.04099166</v>
      </c>
      <c r="N2189" s="7">
        <f>IF(ISNUMBER(_xll.BDP($C2189, "DELTA_MID")),_xll.BDP($C2189, "DELTA_MID")," ")</f>
        <v>-3.1477999999999999E-2</v>
      </c>
      <c r="O2189" s="7" t="str">
        <f>IF(ISNUMBER(N2189),_xll.BDP($C2189, "OPT_UNDL_TICKER"),"")</f>
        <v>SPX</v>
      </c>
      <c r="P2189" s="8">
        <f>IF(ISNUMBER(N2189),_xll.BDP($C2189, "OPT_UNDL_PX")," ")</f>
        <v>6037.88</v>
      </c>
      <c r="Q2189" s="7">
        <f>IF(ISNUMBER(N2189),+G2189*_xll.BDP($C2189, "PX_POS_MULT_FACTOR")*P2189/K2189," ")</f>
        <v>-0.33168946837031077</v>
      </c>
      <c r="R2189" s="8" t="str">
        <f>IF(OR($A2189="TUA",$A2189="TYA"),"",IF(ISNUMBER(_xll.BDP($C2189,"DUR_ADJ_OAS_MID")),_xll.BDP($C2189,"DUR_ADJ_OAS_MID"),IF(ISNUMBER(_xll.BDP($E2189&amp;" ISIN","DUR_ADJ_OAS_MID")),_xll.BDP($E2189&amp;" ISIN","DUR_ADJ_OAS_MID")," ")))</f>
        <v xml:space="preserve"> </v>
      </c>
      <c r="S2189" s="7">
        <f t="shared" si="32"/>
        <v>1.0440921085360643E-2</v>
      </c>
      <c r="T2189" t="s">
        <v>4632</v>
      </c>
      <c r="U2189" t="s">
        <v>54</v>
      </c>
      <c r="AG2189">
        <v>0</v>
      </c>
    </row>
    <row r="2190" spans="1:33" x14ac:dyDescent="0.25">
      <c r="A2190" t="s">
        <v>4611</v>
      </c>
      <c r="B2190" t="s">
        <v>4633</v>
      </c>
      <c r="C2190" t="s">
        <v>4633</v>
      </c>
      <c r="F2190" t="s">
        <v>4634</v>
      </c>
      <c r="G2190" s="1">
        <v>210</v>
      </c>
      <c r="H2190" s="1">
        <v>46.6</v>
      </c>
      <c r="I2190" s="2">
        <v>978600</v>
      </c>
      <c r="J2190" s="3">
        <v>2.55996E-3</v>
      </c>
      <c r="K2190" s="4">
        <v>382271648.91000003</v>
      </c>
      <c r="L2190" s="5">
        <v>12725001</v>
      </c>
      <c r="M2190" s="6">
        <v>30.04099166</v>
      </c>
      <c r="N2190" s="7">
        <f>IF(ISNUMBER(_xll.BDP($C2190, "DELTA_MID")),_xll.BDP($C2190, "DELTA_MID")," ")</f>
        <v>-0.18298300000000001</v>
      </c>
      <c r="O2190" s="7" t="str">
        <f>IF(ISNUMBER(N2190),_xll.BDP($C2190, "OPT_UNDL_TICKER"),"")</f>
        <v>SPX</v>
      </c>
      <c r="P2190" s="8">
        <f>IF(ISNUMBER(N2190),_xll.BDP($C2190, "OPT_UNDL_PX")," ")</f>
        <v>6037.88</v>
      </c>
      <c r="Q2190" s="7">
        <f>IF(ISNUMBER(N2190),+G2190*_xll.BDP($C2190, "PX_POS_MULT_FACTOR")*P2190/K2190," ")</f>
        <v>0.33168946837031077</v>
      </c>
      <c r="R2190" s="8" t="str">
        <f>IF(OR($A2190="TUA",$A2190="TYA"),"",IF(ISNUMBER(_xll.BDP($C2190,"DUR_ADJ_OAS_MID")),_xll.BDP($C2190,"DUR_ADJ_OAS_MID"),IF(ISNUMBER(_xll.BDP($E2190&amp;" ISIN","DUR_ADJ_OAS_MID")),_xll.BDP($E2190&amp;" ISIN","DUR_ADJ_OAS_MID")," ")))</f>
        <v xml:space="preserve"> </v>
      </c>
      <c r="S2190" s="7">
        <f t="shared" si="32"/>
        <v>-6.0693533990804578E-2</v>
      </c>
      <c r="T2190" t="s">
        <v>4634</v>
      </c>
      <c r="U2190" t="s">
        <v>54</v>
      </c>
      <c r="AG2190">
        <v>0</v>
      </c>
    </row>
    <row r="2191" spans="1:33" x14ac:dyDescent="0.25">
      <c r="A2191" t="s">
        <v>4611</v>
      </c>
      <c r="B2191" t="s">
        <v>84</v>
      </c>
      <c r="C2191" t="s">
        <v>84</v>
      </c>
      <c r="G2191" s="1">
        <v>85629.74</v>
      </c>
      <c r="H2191" s="1">
        <v>1</v>
      </c>
      <c r="I2191" s="2">
        <v>85629.74</v>
      </c>
      <c r="J2191" s="3">
        <v>2.24E-4</v>
      </c>
      <c r="K2191" s="4">
        <v>382271648.91000003</v>
      </c>
      <c r="L2191" s="5">
        <v>12725001</v>
      </c>
      <c r="M2191" s="6">
        <v>30.04099166</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ref="S2191:S2254" si="33">IF(ISNUMBER(N2191),Q2191*N2191,IF(ISNUMBER(R2191),J2191*R2191," "))</f>
        <v xml:space="preserve"> </v>
      </c>
      <c r="T2191" t="s">
        <v>84</v>
      </c>
      <c r="U2191" t="s">
        <v>84</v>
      </c>
      <c r="AG2191">
        <v>0</v>
      </c>
    </row>
    <row r="2192" spans="1:33" x14ac:dyDescent="0.25">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row>
    <row r="2193" spans="1:33" x14ac:dyDescent="0.25">
      <c r="A2193" t="s">
        <v>4635</v>
      </c>
      <c r="B2193" t="s">
        <v>101</v>
      </c>
      <c r="C2193" t="s">
        <v>102</v>
      </c>
      <c r="F2193" t="s">
        <v>103</v>
      </c>
      <c r="G2193" s="1">
        <v>2522</v>
      </c>
      <c r="H2193" s="1">
        <v>0.01</v>
      </c>
      <c r="I2193" s="2">
        <v>2522</v>
      </c>
      <c r="J2193" s="3">
        <v>1.062E-5</v>
      </c>
      <c r="K2193" s="4">
        <v>237467901.22999999</v>
      </c>
      <c r="L2193" s="5">
        <v>10250001</v>
      </c>
      <c r="M2193" s="6">
        <v>23.167597860000001</v>
      </c>
      <c r="N2193" s="7">
        <f>IF(ISNUMBER(_xll.BDP($C2193, "DELTA_MID")),_xll.BDP($C2193, "DELTA_MID")," ")</f>
        <v>-7.404E-3</v>
      </c>
      <c r="O2193" s="7" t="str">
        <f>IF(ISNUMBER(N2193),_xll.BDP($C2193, "OPT_UNDL_TICKER"),"")</f>
        <v>GLD US</v>
      </c>
      <c r="P2193" s="8">
        <f>IF(ISNUMBER(N2193),_xll.BDP($C2193, "OPT_UNDL_PX")," ")</f>
        <v>262.5</v>
      </c>
      <c r="Q2193" s="7">
        <f>IF(ISNUMBER(N2193),+G2193*_xll.BDP($C2193, "PX_POS_MULT_FACTOR")*P2193/K2193," ")</f>
        <v>0.27878504697727313</v>
      </c>
      <c r="R2193" s="8" t="str">
        <f>IF(OR($A2193="TUA",$A2193="TYA"),"",IF(ISNUMBER(_xll.BDP($C2193,"DUR_ADJ_OAS_MID")),_xll.BDP($C2193,"DUR_ADJ_OAS_MID"),IF(ISNUMBER(_xll.BDP($E2193&amp;" ISIN","DUR_ADJ_OAS_MID")),_xll.BDP($E2193&amp;" ISIN","DUR_ADJ_OAS_MID")," ")))</f>
        <v xml:space="preserve"> </v>
      </c>
      <c r="S2193" s="7">
        <f t="shared" si="33"/>
        <v>-2.0641244878197304E-3</v>
      </c>
      <c r="T2193" t="s">
        <v>103</v>
      </c>
      <c r="U2193" t="s">
        <v>54</v>
      </c>
      <c r="AG2193">
        <v>-3.1599999999999998E-4</v>
      </c>
    </row>
    <row r="2194" spans="1:33" x14ac:dyDescent="0.25">
      <c r="A2194" t="s">
        <v>4635</v>
      </c>
      <c r="B2194" t="s">
        <v>104</v>
      </c>
      <c r="C2194" t="s">
        <v>105</v>
      </c>
      <c r="F2194" t="s">
        <v>106</v>
      </c>
      <c r="G2194" s="1">
        <v>-2522</v>
      </c>
      <c r="H2194" s="1">
        <v>0.01</v>
      </c>
      <c r="I2194" s="2">
        <v>-2522</v>
      </c>
      <c r="J2194" s="3">
        <v>-1.062E-5</v>
      </c>
      <c r="K2194" s="4">
        <v>237467901.22999999</v>
      </c>
      <c r="L2194" s="5">
        <v>10250001</v>
      </c>
      <c r="M2194" s="6">
        <v>23.167597860000001</v>
      </c>
      <c r="N2194" s="7">
        <f>IF(ISNUMBER(_xll.BDP($C2194, "DELTA_MID")),_xll.BDP($C2194, "DELTA_MID")," ")</f>
        <v>-1.0683E-2</v>
      </c>
      <c r="O2194" s="7" t="str">
        <f>IF(ISNUMBER(N2194),_xll.BDP($C2194, "OPT_UNDL_TICKER"),"")</f>
        <v>GLD US</v>
      </c>
      <c r="P2194" s="8">
        <f>IF(ISNUMBER(N2194),_xll.BDP($C2194, "OPT_UNDL_PX")," ")</f>
        <v>262.5</v>
      </c>
      <c r="Q2194" s="7">
        <f>IF(ISNUMBER(N2194),+G2194*_xll.BDP($C2194, "PX_POS_MULT_FACTOR")*P2194/K2194," ")</f>
        <v>-0.27878504697727313</v>
      </c>
      <c r="R2194" s="8" t="str">
        <f>IF(OR($A2194="TUA",$A2194="TYA"),"",IF(ISNUMBER(_xll.BDP($C2194,"DUR_ADJ_OAS_MID")),_xll.BDP($C2194,"DUR_ADJ_OAS_MID"),IF(ISNUMBER(_xll.BDP($E2194&amp;" ISIN","DUR_ADJ_OAS_MID")),_xll.BDP($E2194&amp;" ISIN","DUR_ADJ_OAS_MID")," ")))</f>
        <v xml:space="preserve"> </v>
      </c>
      <c r="S2194" s="7">
        <f t="shared" si="33"/>
        <v>2.9782606568582088E-3</v>
      </c>
      <c r="T2194" t="s">
        <v>106</v>
      </c>
      <c r="U2194" t="s">
        <v>54</v>
      </c>
      <c r="AG2194">
        <v>-3.1599999999999998E-4</v>
      </c>
    </row>
    <row r="2195" spans="1:33" x14ac:dyDescent="0.25">
      <c r="A2195" t="s">
        <v>4635</v>
      </c>
      <c r="B2195" t="s">
        <v>107</v>
      </c>
      <c r="C2195" t="s">
        <v>108</v>
      </c>
      <c r="F2195" t="s">
        <v>109</v>
      </c>
      <c r="G2195" s="1">
        <v>92</v>
      </c>
      <c r="H2195" s="1">
        <v>0.01</v>
      </c>
      <c r="I2195" s="2">
        <v>92</v>
      </c>
      <c r="J2195" s="3">
        <v>3.9000000000000002E-7</v>
      </c>
      <c r="K2195" s="4">
        <v>237467901.22999999</v>
      </c>
      <c r="L2195" s="5">
        <v>10250001</v>
      </c>
      <c r="M2195" s="6">
        <v>23.167597860000001</v>
      </c>
      <c r="N2195" s="7">
        <f>IF(ISNUMBER(_xll.BDP($C2195, "DELTA_MID")),_xll.BDP($C2195, "DELTA_MID")," ")</f>
        <v>-1.0669E-2</v>
      </c>
      <c r="O2195" s="7" t="str">
        <f>IF(ISNUMBER(N2195),_xll.BDP($C2195, "OPT_UNDL_TICKER"),"")</f>
        <v>GLD US</v>
      </c>
      <c r="P2195" s="8">
        <f>IF(ISNUMBER(N2195),_xll.BDP($C2195, "OPT_UNDL_PX")," ")</f>
        <v>262.5</v>
      </c>
      <c r="Q2195" s="7">
        <f>IF(ISNUMBER(N2195),+G2195*_xll.BDP($C2195, "PX_POS_MULT_FACTOR")*P2195/K2195," ")</f>
        <v>1.0169795528116228E-2</v>
      </c>
      <c r="R2195" s="8" t="str">
        <f>IF(OR($A2195="TUA",$A2195="TYA"),"",IF(ISNUMBER(_xll.BDP($C2195,"DUR_ADJ_OAS_MID")),_xll.BDP($C2195,"DUR_ADJ_OAS_MID"),IF(ISNUMBER(_xll.BDP($E2195&amp;" ISIN","DUR_ADJ_OAS_MID")),_xll.BDP($E2195&amp;" ISIN","DUR_ADJ_OAS_MID")," ")))</f>
        <v xml:space="preserve"> </v>
      </c>
      <c r="S2195" s="7">
        <f t="shared" si="33"/>
        <v>-1.0850154848947203E-4</v>
      </c>
      <c r="T2195" t="s">
        <v>109</v>
      </c>
      <c r="U2195" t="s">
        <v>54</v>
      </c>
      <c r="AG2195">
        <v>-3.1599999999999998E-4</v>
      </c>
    </row>
    <row r="2196" spans="1:33" x14ac:dyDescent="0.25">
      <c r="A2196" t="s">
        <v>4635</v>
      </c>
      <c r="B2196" t="s">
        <v>110</v>
      </c>
      <c r="C2196" t="s">
        <v>111</v>
      </c>
      <c r="F2196" t="s">
        <v>112</v>
      </c>
      <c r="G2196" s="1">
        <v>-92</v>
      </c>
      <c r="H2196" s="1">
        <v>0.02</v>
      </c>
      <c r="I2196" s="2">
        <v>-184</v>
      </c>
      <c r="J2196" s="3">
        <v>-7.7000000000000004E-7</v>
      </c>
      <c r="K2196" s="4">
        <v>237467901.22999999</v>
      </c>
      <c r="L2196" s="5">
        <v>10250001</v>
      </c>
      <c r="M2196" s="6">
        <v>23.167597860000001</v>
      </c>
      <c r="N2196" s="7">
        <f>IF(ISNUMBER(_xll.BDP($C2196, "DELTA_MID")),_xll.BDP($C2196, "DELTA_MID")," ")</f>
        <v>-1.4839E-2</v>
      </c>
      <c r="O2196" s="7" t="str">
        <f>IF(ISNUMBER(N2196),_xll.BDP($C2196, "OPT_UNDL_TICKER"),"")</f>
        <v>GLD US</v>
      </c>
      <c r="P2196" s="8">
        <f>IF(ISNUMBER(N2196),_xll.BDP($C2196, "OPT_UNDL_PX")," ")</f>
        <v>262.5</v>
      </c>
      <c r="Q2196" s="7">
        <f>IF(ISNUMBER(N2196),+G2196*_xll.BDP($C2196, "PX_POS_MULT_FACTOR")*P2196/K2196," ")</f>
        <v>-1.0169795528116228E-2</v>
      </c>
      <c r="R2196" s="8" t="str">
        <f>IF(OR($A2196="TUA",$A2196="TYA"),"",IF(ISNUMBER(_xll.BDP($C2196,"DUR_ADJ_OAS_MID")),_xll.BDP($C2196,"DUR_ADJ_OAS_MID"),IF(ISNUMBER(_xll.BDP($E2196&amp;" ISIN","DUR_ADJ_OAS_MID")),_xll.BDP($E2196&amp;" ISIN","DUR_ADJ_OAS_MID")," ")))</f>
        <v xml:space="preserve"> </v>
      </c>
      <c r="S2196" s="7">
        <f t="shared" si="33"/>
        <v>1.5090959584171672E-4</v>
      </c>
      <c r="T2196" t="s">
        <v>112</v>
      </c>
      <c r="U2196" t="s">
        <v>54</v>
      </c>
      <c r="AG2196">
        <v>-3.1599999999999998E-4</v>
      </c>
    </row>
    <row r="2197" spans="1:33" x14ac:dyDescent="0.25">
      <c r="A2197" t="s">
        <v>4635</v>
      </c>
      <c r="B2197" t="s">
        <v>113</v>
      </c>
      <c r="C2197" t="s">
        <v>114</v>
      </c>
      <c r="F2197" t="s">
        <v>115</v>
      </c>
      <c r="G2197" s="1">
        <v>2790</v>
      </c>
      <c r="H2197" s="1">
        <v>3.5000000000000003E-2</v>
      </c>
      <c r="I2197" s="2">
        <v>9765</v>
      </c>
      <c r="J2197" s="3">
        <v>4.1119999999999999E-5</v>
      </c>
      <c r="K2197" s="4">
        <v>237467901.22999999</v>
      </c>
      <c r="L2197" s="5">
        <v>10250001</v>
      </c>
      <c r="M2197" s="6">
        <v>23.167597860000001</v>
      </c>
      <c r="N2197" s="7">
        <f>IF(ISNUMBER(_xll.BDP($C2197, "DELTA_MID")),_xll.BDP($C2197, "DELTA_MID")," ")</f>
        <v>-1.0612E-2</v>
      </c>
      <c r="O2197" s="7" t="str">
        <f>IF(ISNUMBER(N2197),_xll.BDP($C2197, "OPT_UNDL_TICKER"),"")</f>
        <v>GLD US</v>
      </c>
      <c r="P2197" s="8">
        <f>IF(ISNUMBER(N2197),_xll.BDP($C2197, "OPT_UNDL_PX")," ")</f>
        <v>262.5</v>
      </c>
      <c r="Q2197" s="7">
        <f>IF(ISNUMBER(N2197),+G2197*_xll.BDP($C2197, "PX_POS_MULT_FACTOR")*P2197/K2197," ")</f>
        <v>0.30841010351569864</v>
      </c>
      <c r="R2197" s="8" t="str">
        <f>IF(OR($A2197="TUA",$A2197="TYA"),"",IF(ISNUMBER(_xll.BDP($C2197,"DUR_ADJ_OAS_MID")),_xll.BDP($C2197,"DUR_ADJ_OAS_MID"),IF(ISNUMBER(_xll.BDP($E2197&amp;" ISIN","DUR_ADJ_OAS_MID")),_xll.BDP($E2197&amp;" ISIN","DUR_ADJ_OAS_MID")," ")))</f>
        <v xml:space="preserve"> </v>
      </c>
      <c r="S2197" s="7">
        <f t="shared" si="33"/>
        <v>-3.272848018508594E-3</v>
      </c>
      <c r="T2197" t="s">
        <v>115</v>
      </c>
      <c r="U2197" t="s">
        <v>54</v>
      </c>
      <c r="AG2197">
        <v>-3.1599999999999998E-4</v>
      </c>
    </row>
    <row r="2198" spans="1:33" x14ac:dyDescent="0.25">
      <c r="A2198" t="s">
        <v>4635</v>
      </c>
      <c r="B2198" t="s">
        <v>116</v>
      </c>
      <c r="C2198" t="s">
        <v>117</v>
      </c>
      <c r="F2198" t="s">
        <v>118</v>
      </c>
      <c r="G2198" s="1">
        <v>-2790</v>
      </c>
      <c r="H2198" s="1">
        <v>0.16500000000000001</v>
      </c>
      <c r="I2198" s="2">
        <v>-46035</v>
      </c>
      <c r="J2198" s="3">
        <v>-1.9385999999999999E-4</v>
      </c>
      <c r="K2198" s="4">
        <v>237467901.22999999</v>
      </c>
      <c r="L2198" s="5">
        <v>10250001</v>
      </c>
      <c r="M2198" s="6">
        <v>23.167597860000001</v>
      </c>
      <c r="N2198" s="7">
        <f>IF(ISNUMBER(_xll.BDP($C2198, "DELTA_MID")),_xll.BDP($C2198, "DELTA_MID")," ")</f>
        <v>-4.2381000000000002E-2</v>
      </c>
      <c r="O2198" s="7" t="str">
        <f>IF(ISNUMBER(N2198),_xll.BDP($C2198, "OPT_UNDL_TICKER"),"")</f>
        <v>GLD US</v>
      </c>
      <c r="P2198" s="8">
        <f>IF(ISNUMBER(N2198),_xll.BDP($C2198, "OPT_UNDL_PX")," ")</f>
        <v>262.5</v>
      </c>
      <c r="Q2198" s="7">
        <f>IF(ISNUMBER(N2198),+G2198*_xll.BDP($C2198, "PX_POS_MULT_FACTOR")*P2198/K2198," ")</f>
        <v>-0.30841010351569864</v>
      </c>
      <c r="R2198" s="8" t="str">
        <f>IF(OR($A2198="TUA",$A2198="TYA"),"",IF(ISNUMBER(_xll.BDP($C2198,"DUR_ADJ_OAS_MID")),_xll.BDP($C2198,"DUR_ADJ_OAS_MID"),IF(ISNUMBER(_xll.BDP($E2198&amp;" ISIN","DUR_ADJ_OAS_MID")),_xll.BDP($E2198&amp;" ISIN","DUR_ADJ_OAS_MID")," ")))</f>
        <v xml:space="preserve"> </v>
      </c>
      <c r="S2198" s="7">
        <f t="shared" si="33"/>
        <v>1.3070728597098825E-2</v>
      </c>
      <c r="T2198" t="s">
        <v>118</v>
      </c>
      <c r="U2198" t="s">
        <v>54</v>
      </c>
      <c r="AG2198">
        <v>-3.1599999999999998E-4</v>
      </c>
    </row>
    <row r="2199" spans="1:33" x14ac:dyDescent="0.25">
      <c r="A2199" t="s">
        <v>4635</v>
      </c>
      <c r="B2199" t="s">
        <v>119</v>
      </c>
      <c r="C2199" t="s">
        <v>120</v>
      </c>
      <c r="F2199" t="s">
        <v>121</v>
      </c>
      <c r="G2199" s="1">
        <v>396</v>
      </c>
      <c r="H2199" s="1">
        <v>0.18</v>
      </c>
      <c r="I2199" s="2">
        <v>7128</v>
      </c>
      <c r="J2199" s="3">
        <v>3.0020000000000001E-5</v>
      </c>
      <c r="K2199" s="4">
        <v>237467901.22999999</v>
      </c>
      <c r="L2199" s="5">
        <v>10250001</v>
      </c>
      <c r="M2199" s="6">
        <v>23.167597860000001</v>
      </c>
      <c r="N2199" s="7">
        <f>IF(ISNUMBER(_xll.BDP($C2199, "DELTA_MID")),_xll.BDP($C2199, "DELTA_MID")," ")</f>
        <v>-7.731E-3</v>
      </c>
      <c r="O2199" s="7" t="str">
        <f>IF(ISNUMBER(N2199),_xll.BDP($C2199, "OPT_UNDL_TICKER"),"")</f>
        <v>MSTR US</v>
      </c>
      <c r="P2199" s="8">
        <f>IF(ISNUMBER(N2199),_xll.BDP($C2199, "OPT_UNDL_PX")," ")</f>
        <v>348.31</v>
      </c>
      <c r="Q2199" s="7">
        <f>IF(ISNUMBER(N2199),+G2199*_xll.BDP($C2199, "PX_POS_MULT_FACTOR")*P2199/K2199," ")</f>
        <v>5.808395967857858E-2</v>
      </c>
      <c r="R2199" s="8" t="str">
        <f>IF(OR($A2199="TUA",$A2199="TYA"),"",IF(ISNUMBER(_xll.BDP($C2199,"DUR_ADJ_OAS_MID")),_xll.BDP($C2199,"DUR_ADJ_OAS_MID"),IF(ISNUMBER(_xll.BDP($E2199&amp;" ISIN","DUR_ADJ_OAS_MID")),_xll.BDP($E2199&amp;" ISIN","DUR_ADJ_OAS_MID")," ")))</f>
        <v xml:space="preserve"> </v>
      </c>
      <c r="S2199" s="7">
        <f t="shared" si="33"/>
        <v>-4.49047092275091E-4</v>
      </c>
      <c r="T2199" t="s">
        <v>121</v>
      </c>
      <c r="U2199" t="s">
        <v>54</v>
      </c>
      <c r="AG2199">
        <v>-3.1599999999999998E-4</v>
      </c>
    </row>
    <row r="2200" spans="1:33" x14ac:dyDescent="0.25">
      <c r="A2200" t="s">
        <v>4635</v>
      </c>
      <c r="B2200" t="s">
        <v>122</v>
      </c>
      <c r="C2200" t="s">
        <v>123</v>
      </c>
      <c r="F2200" t="s">
        <v>124</v>
      </c>
      <c r="G2200" s="1">
        <v>463</v>
      </c>
      <c r="H2200" s="1">
        <v>0.3</v>
      </c>
      <c r="I2200" s="2">
        <v>13890</v>
      </c>
      <c r="J2200" s="3">
        <v>5.8489999999999997E-5</v>
      </c>
      <c r="K2200" s="4">
        <v>237467901.22999999</v>
      </c>
      <c r="L2200" s="5">
        <v>10250001</v>
      </c>
      <c r="M2200" s="6">
        <v>23.167597860000001</v>
      </c>
      <c r="N2200" s="7">
        <f>IF(ISNUMBER(_xll.BDP($C2200, "DELTA_MID")),_xll.BDP($C2200, "DELTA_MID")," ")</f>
        <v>-1.3119E-2</v>
      </c>
      <c r="O2200" s="7" t="str">
        <f>IF(ISNUMBER(N2200),_xll.BDP($C2200, "OPT_UNDL_TICKER"),"")</f>
        <v>MSTR US</v>
      </c>
      <c r="P2200" s="8">
        <f>IF(ISNUMBER(N2200),_xll.BDP($C2200, "OPT_UNDL_PX")," ")</f>
        <v>348.31</v>
      </c>
      <c r="Q2200" s="7">
        <f>IF(ISNUMBER(N2200),+G2200*_xll.BDP($C2200, "PX_POS_MULT_FACTOR")*P2200/K2200," ")</f>
        <v>6.7911296290863343E-2</v>
      </c>
      <c r="R2200" s="8" t="str">
        <f>IF(OR($A2200="TUA",$A2200="TYA"),"",IF(ISNUMBER(_xll.BDP($C2200,"DUR_ADJ_OAS_MID")),_xll.BDP($C2200,"DUR_ADJ_OAS_MID"),IF(ISNUMBER(_xll.BDP($E2200&amp;" ISIN","DUR_ADJ_OAS_MID")),_xll.BDP($E2200&amp;" ISIN","DUR_ADJ_OAS_MID")," ")))</f>
        <v xml:space="preserve"> </v>
      </c>
      <c r="S2200" s="7">
        <f t="shared" si="33"/>
        <v>-8.9092829603983623E-4</v>
      </c>
      <c r="T2200" t="s">
        <v>124</v>
      </c>
      <c r="U2200" t="s">
        <v>54</v>
      </c>
      <c r="AG2200">
        <v>-3.1599999999999998E-4</v>
      </c>
    </row>
    <row r="2201" spans="1:33" x14ac:dyDescent="0.25">
      <c r="A2201" t="s">
        <v>4635</v>
      </c>
      <c r="B2201" t="s">
        <v>125</v>
      </c>
      <c r="C2201" t="s">
        <v>126</v>
      </c>
      <c r="F2201" t="s">
        <v>127</v>
      </c>
      <c r="G2201" s="1">
        <v>-396</v>
      </c>
      <c r="H2201" s="1">
        <v>0.79</v>
      </c>
      <c r="I2201" s="2">
        <v>-31284</v>
      </c>
      <c r="J2201" s="3">
        <v>-1.3174000000000001E-4</v>
      </c>
      <c r="K2201" s="4">
        <v>237467901.22999999</v>
      </c>
      <c r="L2201" s="5">
        <v>10250001</v>
      </c>
      <c r="M2201" s="6">
        <v>23.167597860000001</v>
      </c>
      <c r="N2201" s="7">
        <f>IF(ISNUMBER(_xll.BDP($C2201, "DELTA_MID")),_xll.BDP($C2201, "DELTA_MID")," ")</f>
        <v>-4.6496999999999997E-2</v>
      </c>
      <c r="O2201" s="7" t="str">
        <f>IF(ISNUMBER(N2201),_xll.BDP($C2201, "OPT_UNDL_TICKER"),"")</f>
        <v>MSTR US</v>
      </c>
      <c r="P2201" s="8">
        <f>IF(ISNUMBER(N2201),_xll.BDP($C2201, "OPT_UNDL_PX")," ")</f>
        <v>348.31</v>
      </c>
      <c r="Q2201" s="7">
        <f>IF(ISNUMBER(N2201),+G2201*_xll.BDP($C2201, "PX_POS_MULT_FACTOR")*P2201/K2201," ")</f>
        <v>-5.808395967857858E-2</v>
      </c>
      <c r="R2201" s="8" t="str">
        <f>IF(OR($A2201="TUA",$A2201="TYA"),"",IF(ISNUMBER(_xll.BDP($C2201,"DUR_ADJ_OAS_MID")),_xll.BDP($C2201,"DUR_ADJ_OAS_MID"),IF(ISNUMBER(_xll.BDP($E2201&amp;" ISIN","DUR_ADJ_OAS_MID")),_xll.BDP($E2201&amp;" ISIN","DUR_ADJ_OAS_MID")," ")))</f>
        <v xml:space="preserve"> </v>
      </c>
      <c r="S2201" s="7">
        <f t="shared" si="33"/>
        <v>2.7007298731748682E-3</v>
      </c>
      <c r="T2201" t="s">
        <v>127</v>
      </c>
      <c r="U2201" t="s">
        <v>54</v>
      </c>
      <c r="AG2201">
        <v>-3.1599999999999998E-4</v>
      </c>
    </row>
    <row r="2202" spans="1:33" x14ac:dyDescent="0.25">
      <c r="A2202" t="s">
        <v>4635</v>
      </c>
      <c r="B2202" t="s">
        <v>128</v>
      </c>
      <c r="C2202" t="s">
        <v>129</v>
      </c>
      <c r="F2202" t="s">
        <v>130</v>
      </c>
      <c r="G2202" s="1">
        <v>-463</v>
      </c>
      <c r="H2202" s="1">
        <v>0.92500000000000004</v>
      </c>
      <c r="I2202" s="2">
        <v>-42827.5</v>
      </c>
      <c r="J2202" s="3">
        <v>-1.8034999999999999E-4</v>
      </c>
      <c r="K2202" s="4">
        <v>237467901.22999999</v>
      </c>
      <c r="L2202" s="5">
        <v>10250001</v>
      </c>
      <c r="M2202" s="6">
        <v>23.167597860000001</v>
      </c>
      <c r="N2202" s="7">
        <f>IF(ISNUMBER(_xll.BDP($C2202, "DELTA_MID")),_xll.BDP($C2202, "DELTA_MID")," ")</f>
        <v>-5.5425000000000002E-2</v>
      </c>
      <c r="O2202" s="7" t="str">
        <f>IF(ISNUMBER(N2202),_xll.BDP($C2202, "OPT_UNDL_TICKER"),"")</f>
        <v>MSTR US</v>
      </c>
      <c r="P2202" s="8">
        <f>IF(ISNUMBER(N2202),_xll.BDP($C2202, "OPT_UNDL_PX")," ")</f>
        <v>348.31</v>
      </c>
      <c r="Q2202" s="7">
        <f>IF(ISNUMBER(N2202),+G2202*_xll.BDP($C2202, "PX_POS_MULT_FACTOR")*P2202/K2202," ")</f>
        <v>-6.7911296290863343E-2</v>
      </c>
      <c r="R2202" s="8" t="str">
        <f>IF(OR($A2202="TUA",$A2202="TYA"),"",IF(ISNUMBER(_xll.BDP($C2202,"DUR_ADJ_OAS_MID")),_xll.BDP($C2202,"DUR_ADJ_OAS_MID"),IF(ISNUMBER(_xll.BDP($E2202&amp;" ISIN","DUR_ADJ_OAS_MID")),_xll.BDP($E2202&amp;" ISIN","DUR_ADJ_OAS_MID")," ")))</f>
        <v xml:space="preserve"> </v>
      </c>
      <c r="S2202" s="7">
        <f t="shared" si="33"/>
        <v>3.7639835969211009E-3</v>
      </c>
      <c r="T2202" t="s">
        <v>130</v>
      </c>
      <c r="U2202" t="s">
        <v>54</v>
      </c>
      <c r="AG2202">
        <v>-3.1599999999999998E-4</v>
      </c>
    </row>
    <row r="2203" spans="1:33" x14ac:dyDescent="0.25">
      <c r="A2203" t="s">
        <v>4635</v>
      </c>
      <c r="B2203" t="s">
        <v>131</v>
      </c>
      <c r="C2203" t="s">
        <v>132</v>
      </c>
      <c r="F2203" t="s">
        <v>133</v>
      </c>
      <c r="G2203" s="1">
        <v>386</v>
      </c>
      <c r="H2203" s="1">
        <v>0.97499999999999998</v>
      </c>
      <c r="I2203" s="2">
        <v>37635</v>
      </c>
      <c r="J2203" s="3">
        <v>1.5847999999999999E-4</v>
      </c>
      <c r="K2203" s="4">
        <v>237467901.22999999</v>
      </c>
      <c r="L2203" s="5">
        <v>10250001</v>
      </c>
      <c r="M2203" s="6">
        <v>23.167597860000001</v>
      </c>
      <c r="N2203" s="7">
        <f>IF(ISNUMBER(_xll.BDP($C2203, "DELTA_MID")),_xll.BDP($C2203, "DELTA_MID")," ")</f>
        <v>-2.3352999999999999E-2</v>
      </c>
      <c r="O2203" s="7" t="str">
        <f>IF(ISNUMBER(N2203),_xll.BDP($C2203, "OPT_UNDL_TICKER"),"")</f>
        <v>MSTR US</v>
      </c>
      <c r="P2203" s="8">
        <f>IF(ISNUMBER(N2203),_xll.BDP($C2203, "OPT_UNDL_PX")," ")</f>
        <v>348.31</v>
      </c>
      <c r="Q2203" s="7">
        <f>IF(ISNUMBER(N2203),+G2203*_xll.BDP($C2203, "PX_POS_MULT_FACTOR")*P2203/K2203," ")</f>
        <v>5.6617193020028614E-2</v>
      </c>
      <c r="R2203" s="8" t="str">
        <f>IF(OR($A2203="TUA",$A2203="TYA"),"",IF(ISNUMBER(_xll.BDP($C2203,"DUR_ADJ_OAS_MID")),_xll.BDP($C2203,"DUR_ADJ_OAS_MID"),IF(ISNUMBER(_xll.BDP($E2203&amp;" ISIN","DUR_ADJ_OAS_MID")),_xll.BDP($E2203&amp;" ISIN","DUR_ADJ_OAS_MID")," ")))</f>
        <v xml:space="preserve"> </v>
      </c>
      <c r="S2203" s="7">
        <f t="shared" si="33"/>
        <v>-1.3221813085967282E-3</v>
      </c>
      <c r="T2203" t="s">
        <v>133</v>
      </c>
      <c r="U2203" t="s">
        <v>54</v>
      </c>
      <c r="AG2203">
        <v>-3.1599999999999998E-4</v>
      </c>
    </row>
    <row r="2204" spans="1:33" x14ac:dyDescent="0.25">
      <c r="A2204" t="s">
        <v>4635</v>
      </c>
      <c r="B2204" t="s">
        <v>134</v>
      </c>
      <c r="C2204" t="s">
        <v>135</v>
      </c>
      <c r="F2204" t="s">
        <v>136</v>
      </c>
      <c r="G2204" s="1">
        <v>378</v>
      </c>
      <c r="H2204" s="1">
        <v>1.03</v>
      </c>
      <c r="I2204" s="2">
        <v>38934</v>
      </c>
      <c r="J2204" s="3">
        <v>1.6395E-4</v>
      </c>
      <c r="K2204" s="4">
        <v>237467901.22999999</v>
      </c>
      <c r="L2204" s="5">
        <v>10250001</v>
      </c>
      <c r="M2204" s="6">
        <v>23.167597860000001</v>
      </c>
      <c r="N2204" s="7">
        <f>IF(ISNUMBER(_xll.BDP($C2204, "DELTA_MID")),_xll.BDP($C2204, "DELTA_MID")," ")</f>
        <v>-2.7390999999999999E-2</v>
      </c>
      <c r="O2204" s="7" t="str">
        <f>IF(ISNUMBER(N2204),_xll.BDP($C2204, "OPT_UNDL_TICKER"),"")</f>
        <v>MSTR US</v>
      </c>
      <c r="P2204" s="8">
        <f>IF(ISNUMBER(N2204),_xll.BDP($C2204, "OPT_UNDL_PX")," ")</f>
        <v>348.31</v>
      </c>
      <c r="Q2204" s="7">
        <f>IF(ISNUMBER(N2204),+G2204*_xll.BDP($C2204, "PX_POS_MULT_FACTOR")*P2204/K2204," ")</f>
        <v>5.5443779693188644E-2</v>
      </c>
      <c r="R2204" s="8" t="str">
        <f>IF(OR($A2204="TUA",$A2204="TYA"),"",IF(ISNUMBER(_xll.BDP($C2204,"DUR_ADJ_OAS_MID")),_xll.BDP($C2204,"DUR_ADJ_OAS_MID"),IF(ISNUMBER(_xll.BDP($E2204&amp;" ISIN","DUR_ADJ_OAS_MID")),_xll.BDP($E2204&amp;" ISIN","DUR_ADJ_OAS_MID")," ")))</f>
        <v xml:space="preserve"> </v>
      </c>
      <c r="S2204" s="7">
        <f t="shared" si="33"/>
        <v>-1.51866056957613E-3</v>
      </c>
      <c r="T2204" t="s">
        <v>136</v>
      </c>
      <c r="U2204" t="s">
        <v>54</v>
      </c>
      <c r="AG2204">
        <v>-3.1599999999999998E-4</v>
      </c>
    </row>
    <row r="2205" spans="1:33" x14ac:dyDescent="0.25">
      <c r="A2205" t="s">
        <v>4635</v>
      </c>
      <c r="B2205" t="s">
        <v>137</v>
      </c>
      <c r="C2205" t="s">
        <v>138</v>
      </c>
      <c r="F2205" t="s">
        <v>139</v>
      </c>
      <c r="G2205" s="1">
        <v>-386</v>
      </c>
      <c r="H2205" s="1">
        <v>2.52</v>
      </c>
      <c r="I2205" s="2">
        <v>-97272</v>
      </c>
      <c r="J2205" s="3">
        <v>-4.0962000000000003E-4</v>
      </c>
      <c r="K2205" s="4">
        <v>237467901.22999999</v>
      </c>
      <c r="L2205" s="5">
        <v>10250001</v>
      </c>
      <c r="M2205" s="6">
        <v>23.167597860000001</v>
      </c>
      <c r="N2205" s="7">
        <f>IF(ISNUMBER(_xll.BDP($C2205, "DELTA_MID")),_xll.BDP($C2205, "DELTA_MID")," ")</f>
        <v>-8.1113000000000005E-2</v>
      </c>
      <c r="O2205" s="7" t="str">
        <f>IF(ISNUMBER(N2205),_xll.BDP($C2205, "OPT_UNDL_TICKER"),"")</f>
        <v>MSTR US</v>
      </c>
      <c r="P2205" s="8">
        <f>IF(ISNUMBER(N2205),_xll.BDP($C2205, "OPT_UNDL_PX")," ")</f>
        <v>348.31</v>
      </c>
      <c r="Q2205" s="7">
        <f>IF(ISNUMBER(N2205),+G2205*_xll.BDP($C2205, "PX_POS_MULT_FACTOR")*P2205/K2205," ")</f>
        <v>-5.6617193020028614E-2</v>
      </c>
      <c r="R2205" s="8" t="str">
        <f>IF(OR($A2205="TUA",$A2205="TYA"),"",IF(ISNUMBER(_xll.BDP($C2205,"DUR_ADJ_OAS_MID")),_xll.BDP($C2205,"DUR_ADJ_OAS_MID"),IF(ISNUMBER(_xll.BDP($E2205&amp;" ISIN","DUR_ADJ_OAS_MID")),_xll.BDP($E2205&amp;" ISIN","DUR_ADJ_OAS_MID")," ")))</f>
        <v xml:space="preserve"> </v>
      </c>
      <c r="S2205" s="7">
        <f t="shared" si="33"/>
        <v>4.5923903774335809E-3</v>
      </c>
      <c r="T2205" t="s">
        <v>139</v>
      </c>
      <c r="U2205" t="s">
        <v>54</v>
      </c>
      <c r="AG2205">
        <v>-3.1599999999999998E-4</v>
      </c>
    </row>
    <row r="2206" spans="1:33" x14ac:dyDescent="0.25">
      <c r="A2206" t="s">
        <v>4635</v>
      </c>
      <c r="B2206" t="s">
        <v>140</v>
      </c>
      <c r="C2206" t="s">
        <v>141</v>
      </c>
      <c r="F2206" t="s">
        <v>142</v>
      </c>
      <c r="G2206" s="1">
        <v>-378</v>
      </c>
      <c r="H2206" s="1">
        <v>3.2250000000000001</v>
      </c>
      <c r="I2206" s="2">
        <v>-121905</v>
      </c>
      <c r="J2206" s="3">
        <v>-5.1334999999999998E-4</v>
      </c>
      <c r="K2206" s="4">
        <v>237467901.22999999</v>
      </c>
      <c r="L2206" s="5">
        <v>10250001</v>
      </c>
      <c r="M2206" s="6">
        <v>23.167597860000001</v>
      </c>
      <c r="N2206" s="7">
        <f>IF(ISNUMBER(_xll.BDP($C2206, "DELTA_MID")),_xll.BDP($C2206, "DELTA_MID")," ")</f>
        <v>-0.10429099999999999</v>
      </c>
      <c r="O2206" s="7" t="str">
        <f>IF(ISNUMBER(N2206),_xll.BDP($C2206, "OPT_UNDL_TICKER"),"")</f>
        <v>MSTR US</v>
      </c>
      <c r="P2206" s="8">
        <f>IF(ISNUMBER(N2206),_xll.BDP($C2206, "OPT_UNDL_PX")," ")</f>
        <v>348.31</v>
      </c>
      <c r="Q2206" s="7">
        <f>IF(ISNUMBER(N2206),+G2206*_xll.BDP($C2206, "PX_POS_MULT_FACTOR")*P2206/K2206," ")</f>
        <v>-5.5443779693188644E-2</v>
      </c>
      <c r="R2206" s="8" t="str">
        <f>IF(OR($A2206="TUA",$A2206="TYA"),"",IF(ISNUMBER(_xll.BDP($C2206,"DUR_ADJ_OAS_MID")),_xll.BDP($C2206,"DUR_ADJ_OAS_MID"),IF(ISNUMBER(_xll.BDP($E2206&amp;" ISIN","DUR_ADJ_OAS_MID")),_xll.BDP($E2206&amp;" ISIN","DUR_ADJ_OAS_MID")," ")))</f>
        <v xml:space="preserve"> </v>
      </c>
      <c r="S2206" s="7">
        <f t="shared" si="33"/>
        <v>5.7822872279823367E-3</v>
      </c>
      <c r="T2206" t="s">
        <v>142</v>
      </c>
      <c r="U2206" t="s">
        <v>54</v>
      </c>
      <c r="AG2206">
        <v>-3.1599999999999998E-4</v>
      </c>
    </row>
    <row r="2207" spans="1:33" x14ac:dyDescent="0.25">
      <c r="A2207" t="s">
        <v>4635</v>
      </c>
      <c r="B2207" t="s">
        <v>4636</v>
      </c>
      <c r="C2207" t="s">
        <v>4636</v>
      </c>
      <c r="F2207" t="s">
        <v>4637</v>
      </c>
      <c r="G2207" s="1">
        <v>17</v>
      </c>
      <c r="H2207" s="1">
        <v>0.97499999999999998</v>
      </c>
      <c r="I2207" s="2">
        <v>1657.5</v>
      </c>
      <c r="J2207" s="3">
        <v>6.9800000000000001E-6</v>
      </c>
      <c r="K2207" s="4">
        <v>237467901.22999999</v>
      </c>
      <c r="L2207" s="5">
        <v>10250001</v>
      </c>
      <c r="M2207" s="6">
        <v>23.167597860000001</v>
      </c>
      <c r="N2207" s="7">
        <f>IF(ISNUMBER(_xll.BDP($C2207, "DELTA_MID")),_xll.BDP($C2207, "DELTA_MID")," ")</f>
        <v>-2.5277000000000001E-2</v>
      </c>
      <c r="O2207" s="7" t="str">
        <f>IF(ISNUMBER(N2207),_xll.BDP($C2207, "OPT_UNDL_TICKER"),"")</f>
        <v>NDX</v>
      </c>
      <c r="P2207" s="8">
        <f>IF(ISNUMBER(N2207),_xll.BDP($C2207, "OPT_UNDL_PX")," ")</f>
        <v>21566.92</v>
      </c>
      <c r="Q2207" s="7">
        <f>IF(ISNUMBER(N2207),+G2207*_xll.BDP($C2207, "PX_POS_MULT_FACTOR")*P2207/K2207," ")</f>
        <v>0.15439461000874069</v>
      </c>
      <c r="R2207" s="8" t="str">
        <f>IF(OR($A2207="TUA",$A2207="TYA"),"",IF(ISNUMBER(_xll.BDP($C2207,"DUR_ADJ_OAS_MID")),_xll.BDP($C2207,"DUR_ADJ_OAS_MID"),IF(ISNUMBER(_xll.BDP($E2207&amp;" ISIN","DUR_ADJ_OAS_MID")),_xll.BDP($E2207&amp;" ISIN","DUR_ADJ_OAS_MID")," ")))</f>
        <v xml:space="preserve"> </v>
      </c>
      <c r="S2207" s="7">
        <f t="shared" si="33"/>
        <v>-3.9026325571909384E-3</v>
      </c>
      <c r="T2207" t="s">
        <v>4637</v>
      </c>
      <c r="U2207" t="s">
        <v>54</v>
      </c>
      <c r="AG2207">
        <v>-3.1599999999999998E-4</v>
      </c>
    </row>
    <row r="2208" spans="1:33" x14ac:dyDescent="0.25">
      <c r="A2208" t="s">
        <v>4635</v>
      </c>
      <c r="B2208" t="s">
        <v>4638</v>
      </c>
      <c r="C2208" t="s">
        <v>4638</v>
      </c>
      <c r="F2208" t="s">
        <v>4639</v>
      </c>
      <c r="G2208" s="1">
        <v>-17</v>
      </c>
      <c r="H2208" s="1">
        <v>12</v>
      </c>
      <c r="I2208" s="2">
        <v>-20400</v>
      </c>
      <c r="J2208" s="3">
        <v>-8.5909999999999996E-5</v>
      </c>
      <c r="K2208" s="4">
        <v>237467901.22999999</v>
      </c>
      <c r="L2208" s="5">
        <v>10250001</v>
      </c>
      <c r="M2208" s="6">
        <v>23.167597860000001</v>
      </c>
      <c r="N2208" s="7">
        <f>IF(ISNUMBER(_xll.BDP($C2208, "DELTA_MID")),_xll.BDP($C2208, "DELTA_MID")," ")</f>
        <v>-5.5834000000000002E-2</v>
      </c>
      <c r="O2208" s="7" t="str">
        <f>IF(ISNUMBER(N2208),_xll.BDP($C2208, "OPT_UNDL_TICKER"),"")</f>
        <v>NDX</v>
      </c>
      <c r="P2208" s="8">
        <f>IF(ISNUMBER(N2208),_xll.BDP($C2208, "OPT_UNDL_PX")," ")</f>
        <v>21566.92</v>
      </c>
      <c r="Q2208" s="7">
        <f>IF(ISNUMBER(N2208),+G2208*_xll.BDP($C2208, "PX_POS_MULT_FACTOR")*P2208/K2208," ")</f>
        <v>-0.15439461000874069</v>
      </c>
      <c r="R2208" s="8" t="str">
        <f>IF(OR($A2208="TUA",$A2208="TYA"),"",IF(ISNUMBER(_xll.BDP($C2208,"DUR_ADJ_OAS_MID")),_xll.BDP($C2208,"DUR_ADJ_OAS_MID"),IF(ISNUMBER(_xll.BDP($E2208&amp;" ISIN","DUR_ADJ_OAS_MID")),_xll.BDP($E2208&amp;" ISIN","DUR_ADJ_OAS_MID")," ")))</f>
        <v xml:space="preserve"> </v>
      </c>
      <c r="S2208" s="7">
        <f t="shared" si="33"/>
        <v>8.6204686552280273E-3</v>
      </c>
      <c r="T2208" t="s">
        <v>4639</v>
      </c>
      <c r="U2208" t="s">
        <v>54</v>
      </c>
      <c r="AG2208">
        <v>-3.1599999999999998E-4</v>
      </c>
    </row>
    <row r="2209" spans="1:33" x14ac:dyDescent="0.25">
      <c r="A2209" t="s">
        <v>4635</v>
      </c>
      <c r="B2209" t="s">
        <v>4640</v>
      </c>
      <c r="C2209" t="s">
        <v>4640</v>
      </c>
      <c r="F2209" t="s">
        <v>4641</v>
      </c>
      <c r="G2209" s="1">
        <v>16</v>
      </c>
      <c r="H2209" s="1">
        <v>3.7</v>
      </c>
      <c r="I2209" s="2">
        <v>5920</v>
      </c>
      <c r="J2209" s="3">
        <v>2.493E-5</v>
      </c>
      <c r="K2209" s="4">
        <v>237467901.22999999</v>
      </c>
      <c r="L2209" s="5">
        <v>10250001</v>
      </c>
      <c r="M2209" s="6">
        <v>23.167597860000001</v>
      </c>
      <c r="N2209" s="7">
        <f>IF(ISNUMBER(_xll.BDP($C2209, "DELTA_MID")),_xll.BDP($C2209, "DELTA_MID")," ")</f>
        <v>-2.7362999999999998E-2</v>
      </c>
      <c r="O2209" s="7" t="str">
        <f>IF(ISNUMBER(N2209),_xll.BDP($C2209, "OPT_UNDL_TICKER"),"")</f>
        <v>NDX</v>
      </c>
      <c r="P2209" s="8">
        <f>IF(ISNUMBER(N2209),_xll.BDP($C2209, "OPT_UNDL_PX")," ")</f>
        <v>21566.92</v>
      </c>
      <c r="Q2209" s="7">
        <f>IF(ISNUMBER(N2209),+G2209*_xll.BDP($C2209, "PX_POS_MULT_FACTOR")*P2209/K2209," ")</f>
        <v>0.14531257412587359</v>
      </c>
      <c r="R2209" s="8" t="str">
        <f>IF(OR($A2209="TUA",$A2209="TYA"),"",IF(ISNUMBER(_xll.BDP($C2209,"DUR_ADJ_OAS_MID")),_xll.BDP($C2209,"DUR_ADJ_OAS_MID"),IF(ISNUMBER(_xll.BDP($E2209&amp;" ISIN","DUR_ADJ_OAS_MID")),_xll.BDP($E2209&amp;" ISIN","DUR_ADJ_OAS_MID")," ")))</f>
        <v xml:space="preserve"> </v>
      </c>
      <c r="S2209" s="7">
        <f t="shared" si="33"/>
        <v>-3.9761879658062787E-3</v>
      </c>
      <c r="T2209" t="s">
        <v>4641</v>
      </c>
      <c r="U2209" t="s">
        <v>54</v>
      </c>
      <c r="AG2209">
        <v>-3.1599999999999998E-4</v>
      </c>
    </row>
    <row r="2210" spans="1:33" x14ac:dyDescent="0.25">
      <c r="A2210" t="s">
        <v>4635</v>
      </c>
      <c r="B2210" t="s">
        <v>4642</v>
      </c>
      <c r="C2210" t="s">
        <v>4642</v>
      </c>
      <c r="F2210" t="s">
        <v>4643</v>
      </c>
      <c r="G2210" s="1">
        <v>-16</v>
      </c>
      <c r="H2210" s="1">
        <v>28.5</v>
      </c>
      <c r="I2210" s="2">
        <v>-45600</v>
      </c>
      <c r="J2210" s="3">
        <v>-1.9202999999999999E-4</v>
      </c>
      <c r="K2210" s="4">
        <v>237467901.22999999</v>
      </c>
      <c r="L2210" s="5">
        <v>10250001</v>
      </c>
      <c r="M2210" s="6">
        <v>23.167597860000001</v>
      </c>
      <c r="N2210" s="7">
        <f>IF(ISNUMBER(_xll.BDP($C2210, "DELTA_MID")),_xll.BDP($C2210, "DELTA_MID")," ")</f>
        <v>-8.4792999999999993E-2</v>
      </c>
      <c r="O2210" s="7" t="str">
        <f>IF(ISNUMBER(N2210),_xll.BDP($C2210, "OPT_UNDL_TICKER"),"")</f>
        <v>NDX</v>
      </c>
      <c r="P2210" s="8">
        <f>IF(ISNUMBER(N2210),_xll.BDP($C2210, "OPT_UNDL_PX")," ")</f>
        <v>21566.92</v>
      </c>
      <c r="Q2210" s="7">
        <f>IF(ISNUMBER(N2210),+G2210*_xll.BDP($C2210, "PX_POS_MULT_FACTOR")*P2210/K2210," ")</f>
        <v>-0.14531257412587359</v>
      </c>
      <c r="R2210" s="8" t="str">
        <f>IF(OR($A2210="TUA",$A2210="TYA"),"",IF(ISNUMBER(_xll.BDP($C2210,"DUR_ADJ_OAS_MID")),_xll.BDP($C2210,"DUR_ADJ_OAS_MID"),IF(ISNUMBER(_xll.BDP($E2210&amp;" ISIN","DUR_ADJ_OAS_MID")),_xll.BDP($E2210&amp;" ISIN","DUR_ADJ_OAS_MID")," ")))</f>
        <v xml:space="preserve"> </v>
      </c>
      <c r="S2210" s="7">
        <f t="shared" si="33"/>
        <v>1.2321489097855198E-2</v>
      </c>
      <c r="T2210" t="s">
        <v>4643</v>
      </c>
      <c r="U2210" t="s">
        <v>54</v>
      </c>
      <c r="AG2210">
        <v>-3.1599999999999998E-4</v>
      </c>
    </row>
    <row r="2211" spans="1:33" x14ac:dyDescent="0.25">
      <c r="A2211" t="s">
        <v>4635</v>
      </c>
      <c r="B2211" t="s">
        <v>4644</v>
      </c>
      <c r="C2211" t="s">
        <v>4644</v>
      </c>
      <c r="F2211" t="s">
        <v>4645</v>
      </c>
      <c r="G2211" s="1">
        <v>22</v>
      </c>
      <c r="H2211" s="1">
        <v>7.3</v>
      </c>
      <c r="I2211" s="2">
        <v>16060</v>
      </c>
      <c r="J2211" s="3">
        <v>6.7630000000000001E-5</v>
      </c>
      <c r="K2211" s="4">
        <v>237467901.22999999</v>
      </c>
      <c r="L2211" s="5">
        <v>10250001</v>
      </c>
      <c r="M2211" s="6">
        <v>23.167597860000001</v>
      </c>
      <c r="N2211" s="7">
        <f>IF(ISNUMBER(_xll.BDP($C2211, "DELTA_MID")),_xll.BDP($C2211, "DELTA_MID")," ")</f>
        <v>-3.2049000000000001E-2</v>
      </c>
      <c r="O2211" s="7" t="str">
        <f>IF(ISNUMBER(N2211),_xll.BDP($C2211, "OPT_UNDL_TICKER"),"")</f>
        <v>NDX</v>
      </c>
      <c r="P2211" s="8">
        <f>IF(ISNUMBER(N2211),_xll.BDP($C2211, "OPT_UNDL_PX")," ")</f>
        <v>21566.92</v>
      </c>
      <c r="Q2211" s="7">
        <f>IF(ISNUMBER(N2211),+G2211*_xll.BDP($C2211, "PX_POS_MULT_FACTOR")*P2211/K2211," ")</f>
        <v>0.19980478942307614</v>
      </c>
      <c r="R2211" s="8" t="str">
        <f>IF(OR($A2211="TUA",$A2211="TYA"),"",IF(ISNUMBER(_xll.BDP($C2211,"DUR_ADJ_OAS_MID")),_xll.BDP($C2211,"DUR_ADJ_OAS_MID"),IF(ISNUMBER(_xll.BDP($E2211&amp;" ISIN","DUR_ADJ_OAS_MID")),_xll.BDP($E2211&amp;" ISIN","DUR_ADJ_OAS_MID")," ")))</f>
        <v xml:space="preserve"> </v>
      </c>
      <c r="S2211" s="7">
        <f t="shared" si="33"/>
        <v>-6.4035436962201677E-3</v>
      </c>
      <c r="T2211" t="s">
        <v>4645</v>
      </c>
      <c r="U2211" t="s">
        <v>54</v>
      </c>
      <c r="AG2211">
        <v>-3.1599999999999998E-4</v>
      </c>
    </row>
    <row r="2212" spans="1:33" x14ac:dyDescent="0.25">
      <c r="A2212" t="s">
        <v>4635</v>
      </c>
      <c r="B2212" t="s">
        <v>4646</v>
      </c>
      <c r="C2212" t="s">
        <v>4646</v>
      </c>
      <c r="F2212" t="s">
        <v>4647</v>
      </c>
      <c r="G2212" s="1">
        <v>-22</v>
      </c>
      <c r="H2212" s="1">
        <v>36.25</v>
      </c>
      <c r="I2212" s="2">
        <v>-79750</v>
      </c>
      <c r="J2212" s="3">
        <v>-3.3583000000000002E-4</v>
      </c>
      <c r="K2212" s="4">
        <v>237467901.22999999</v>
      </c>
      <c r="L2212" s="5">
        <v>10250001</v>
      </c>
      <c r="M2212" s="6">
        <v>23.167597860000001</v>
      </c>
      <c r="N2212" s="7">
        <f>IF(ISNUMBER(_xll.BDP($C2212, "DELTA_MID")),_xll.BDP($C2212, "DELTA_MID")," ")</f>
        <v>-9.0204999999999994E-2</v>
      </c>
      <c r="O2212" s="7" t="str">
        <f>IF(ISNUMBER(N2212),_xll.BDP($C2212, "OPT_UNDL_TICKER"),"")</f>
        <v>NDX</v>
      </c>
      <c r="P2212" s="8">
        <f>IF(ISNUMBER(N2212),_xll.BDP($C2212, "OPT_UNDL_PX")," ")</f>
        <v>21566.92</v>
      </c>
      <c r="Q2212" s="7">
        <f>IF(ISNUMBER(N2212),+G2212*_xll.BDP($C2212, "PX_POS_MULT_FACTOR")*P2212/K2212," ")</f>
        <v>-0.19980478942307614</v>
      </c>
      <c r="R2212" s="8" t="str">
        <f>IF(OR($A2212="TUA",$A2212="TYA"),"",IF(ISNUMBER(_xll.BDP($C2212,"DUR_ADJ_OAS_MID")),_xll.BDP($C2212,"DUR_ADJ_OAS_MID"),IF(ISNUMBER(_xll.BDP($E2212&amp;" ISIN","DUR_ADJ_OAS_MID")),_xll.BDP($E2212&amp;" ISIN","DUR_ADJ_OAS_MID")," ")))</f>
        <v xml:space="preserve"> </v>
      </c>
      <c r="S2212" s="7">
        <f t="shared" si="33"/>
        <v>1.8023391029908582E-2</v>
      </c>
      <c r="T2212" t="s">
        <v>4647</v>
      </c>
      <c r="U2212" t="s">
        <v>54</v>
      </c>
      <c r="AG2212">
        <v>-3.1599999999999998E-4</v>
      </c>
    </row>
    <row r="2213" spans="1:33" x14ac:dyDescent="0.25">
      <c r="A2213" t="s">
        <v>4635</v>
      </c>
      <c r="B2213" t="s">
        <v>4648</v>
      </c>
      <c r="C2213" t="s">
        <v>4648</v>
      </c>
      <c r="F2213" t="s">
        <v>4649</v>
      </c>
      <c r="G2213" s="1">
        <v>19</v>
      </c>
      <c r="H2213" s="1">
        <v>8.4499999999999993</v>
      </c>
      <c r="I2213" s="2">
        <v>16055</v>
      </c>
      <c r="J2213" s="3">
        <v>6.7609999999999998E-5</v>
      </c>
      <c r="K2213" s="4">
        <v>237467901.22999999</v>
      </c>
      <c r="L2213" s="5">
        <v>10250001</v>
      </c>
      <c r="M2213" s="6">
        <v>23.167597860000001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4649</v>
      </c>
      <c r="U2213" t="s">
        <v>54</v>
      </c>
      <c r="AG2213">
        <v>-3.1599999999999998E-4</v>
      </c>
    </row>
    <row r="2214" spans="1:33" x14ac:dyDescent="0.25">
      <c r="A2214" t="s">
        <v>4635</v>
      </c>
      <c r="B2214" t="s">
        <v>4650</v>
      </c>
      <c r="C2214" t="s">
        <v>4650</v>
      </c>
      <c r="F2214" t="s">
        <v>4651</v>
      </c>
      <c r="G2214" s="1">
        <v>-19</v>
      </c>
      <c r="H2214" s="1">
        <v>29.6</v>
      </c>
      <c r="I2214" s="2">
        <v>-56240</v>
      </c>
      <c r="J2214" s="3">
        <v>-2.3682999999999999E-4</v>
      </c>
      <c r="K2214" s="4">
        <v>237467901.22999999</v>
      </c>
      <c r="L2214" s="5">
        <v>10250001</v>
      </c>
      <c r="M2214" s="6">
        <v>23.167597860000001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4651</v>
      </c>
      <c r="U2214" t="s">
        <v>54</v>
      </c>
      <c r="AG2214">
        <v>-3.1599999999999998E-4</v>
      </c>
    </row>
    <row r="2215" spans="1:33" x14ac:dyDescent="0.25">
      <c r="A2215" t="s">
        <v>4635</v>
      </c>
      <c r="B2215" t="s">
        <v>143</v>
      </c>
      <c r="C2215" t="s">
        <v>143</v>
      </c>
      <c r="F2215" t="s">
        <v>144</v>
      </c>
      <c r="G2215" s="1">
        <v>187</v>
      </c>
      <c r="H2215" s="1">
        <v>0.2</v>
      </c>
      <c r="I2215" s="2">
        <v>3740</v>
      </c>
      <c r="J2215" s="3">
        <v>1.575E-5</v>
      </c>
      <c r="K2215" s="4">
        <v>237467901.22999999</v>
      </c>
      <c r="L2215" s="5">
        <v>10250001</v>
      </c>
      <c r="M2215" s="6">
        <v>23.167597860000001</v>
      </c>
      <c r="N2215" s="7">
        <f>IF(ISNUMBER(_xll.BDP($C2215, "DELTA_MID")),_xll.BDP($C2215, "DELTA_MID")," ")</f>
        <v>-6.8659999999999997E-3</v>
      </c>
      <c r="O2215" s="7" t="str">
        <f>IF(ISNUMBER(N2215),_xll.BDP($C2215, "OPT_UNDL_TICKER"),"")</f>
        <v>RUY</v>
      </c>
      <c r="P2215" s="8">
        <f>IF(ISNUMBER(N2215),_xll.BDP($C2215, "OPT_UNDL_PX")," ")</f>
        <v>2290.2049999999999</v>
      </c>
      <c r="Q2215" s="7">
        <f>IF(ISNUMBER(N2215),+G2215*_xll.BDP($C2215, "PX_POS_MULT_FACTOR")*P2215/K2215," ")</f>
        <v>0.18034788397999099</v>
      </c>
      <c r="R2215" s="8" t="str">
        <f>IF(OR($A2215="TUA",$A2215="TYA"),"",IF(ISNUMBER(_xll.BDP($C2215,"DUR_ADJ_OAS_MID")),_xll.BDP($C2215,"DUR_ADJ_OAS_MID"),IF(ISNUMBER(_xll.BDP($E2215&amp;" ISIN","DUR_ADJ_OAS_MID")),_xll.BDP($E2215&amp;" ISIN","DUR_ADJ_OAS_MID")," ")))</f>
        <v xml:space="preserve"> </v>
      </c>
      <c r="S2215" s="7">
        <f t="shared" si="33"/>
        <v>-1.238268571406618E-3</v>
      </c>
      <c r="T2215" t="s">
        <v>144</v>
      </c>
      <c r="U2215" t="s">
        <v>54</v>
      </c>
      <c r="AG2215">
        <v>-3.1599999999999998E-4</v>
      </c>
    </row>
    <row r="2216" spans="1:33" x14ac:dyDescent="0.25">
      <c r="A2216" t="s">
        <v>4635</v>
      </c>
      <c r="B2216" t="s">
        <v>145</v>
      </c>
      <c r="C2216" t="s">
        <v>145</v>
      </c>
      <c r="F2216" t="s">
        <v>146</v>
      </c>
      <c r="G2216" s="1">
        <v>-187</v>
      </c>
      <c r="H2216" s="1">
        <v>1.2250000000000001</v>
      </c>
      <c r="I2216" s="2">
        <v>-22907.5</v>
      </c>
      <c r="J2216" s="3">
        <v>-9.6470000000000003E-5</v>
      </c>
      <c r="K2216" s="4">
        <v>237467901.22999999</v>
      </c>
      <c r="L2216" s="5">
        <v>10250001</v>
      </c>
      <c r="M2216" s="6">
        <v>23.167597860000001</v>
      </c>
      <c r="N2216" s="7">
        <f>IF(ISNUMBER(_xll.BDP($C2216, "DELTA_MID")),_xll.BDP($C2216, "DELTA_MID")," ")</f>
        <v>-4.5470999999999998E-2</v>
      </c>
      <c r="O2216" s="7" t="str">
        <f>IF(ISNUMBER(N2216),_xll.BDP($C2216, "OPT_UNDL_TICKER"),"")</f>
        <v>RUY</v>
      </c>
      <c r="P2216" s="8">
        <f>IF(ISNUMBER(N2216),_xll.BDP($C2216, "OPT_UNDL_PX")," ")</f>
        <v>2290.2049999999999</v>
      </c>
      <c r="Q2216" s="7">
        <f>IF(ISNUMBER(N2216),+G2216*_xll.BDP($C2216, "PX_POS_MULT_FACTOR")*P2216/K2216," ")</f>
        <v>-0.18034788397999099</v>
      </c>
      <c r="R2216" s="8" t="str">
        <f>IF(OR($A2216="TUA",$A2216="TYA"),"",IF(ISNUMBER(_xll.BDP($C2216,"DUR_ADJ_OAS_MID")),_xll.BDP($C2216,"DUR_ADJ_OAS_MID"),IF(ISNUMBER(_xll.BDP($E2216&amp;" ISIN","DUR_ADJ_OAS_MID")),_xll.BDP($E2216&amp;" ISIN","DUR_ADJ_OAS_MID")," ")))</f>
        <v xml:space="preserve"> </v>
      </c>
      <c r="S2216" s="7">
        <f t="shared" si="33"/>
        <v>8.2005986324541705E-3</v>
      </c>
      <c r="T2216" t="s">
        <v>146</v>
      </c>
      <c r="U2216" t="s">
        <v>54</v>
      </c>
      <c r="AG2216">
        <v>-3.1599999999999998E-4</v>
      </c>
    </row>
    <row r="2217" spans="1:33" x14ac:dyDescent="0.25">
      <c r="A2217" t="s">
        <v>4635</v>
      </c>
      <c r="B2217" t="s">
        <v>147</v>
      </c>
      <c r="C2217" t="s">
        <v>147</v>
      </c>
      <c r="F2217" t="s">
        <v>148</v>
      </c>
      <c r="G2217" s="1">
        <v>206</v>
      </c>
      <c r="H2217" s="1">
        <v>0.55000000000000004</v>
      </c>
      <c r="I2217" s="2">
        <v>11330</v>
      </c>
      <c r="J2217" s="3">
        <v>4.7710000000000002E-5</v>
      </c>
      <c r="K2217" s="4">
        <v>237467901.22999999</v>
      </c>
      <c r="L2217" s="5">
        <v>10250001</v>
      </c>
      <c r="M2217" s="6">
        <v>23.167597860000001</v>
      </c>
      <c r="N2217" s="7">
        <f>IF(ISNUMBER(_xll.BDP($C2217, "DELTA_MID")),_xll.BDP($C2217, "DELTA_MID")," ")</f>
        <v>-1.2607E-2</v>
      </c>
      <c r="O2217" s="7" t="str">
        <f>IF(ISNUMBER(N2217),_xll.BDP($C2217, "OPT_UNDL_TICKER"),"")</f>
        <v>RUY</v>
      </c>
      <c r="P2217" s="8">
        <f>IF(ISNUMBER(N2217),_xll.BDP($C2217, "OPT_UNDL_PX")," ")</f>
        <v>2290.2049999999999</v>
      </c>
      <c r="Q2217" s="7">
        <f>IF(ISNUMBER(N2217),+G2217*_xll.BDP($C2217, "PX_POS_MULT_FACTOR")*P2217/K2217," ")</f>
        <v>0.19867200053410775</v>
      </c>
      <c r="R2217" s="8" t="str">
        <f>IF(OR($A2217="TUA",$A2217="TYA"),"",IF(ISNUMBER(_xll.BDP($C2217,"DUR_ADJ_OAS_MID")),_xll.BDP($C2217,"DUR_ADJ_OAS_MID"),IF(ISNUMBER(_xll.BDP($E2217&amp;" ISIN","DUR_ADJ_OAS_MID")),_xll.BDP($E2217&amp;" ISIN","DUR_ADJ_OAS_MID")," ")))</f>
        <v xml:space="preserve"> </v>
      </c>
      <c r="S2217" s="7">
        <f t="shared" si="33"/>
        <v>-2.5046579107334964E-3</v>
      </c>
      <c r="T2217" t="s">
        <v>148</v>
      </c>
      <c r="U2217" t="s">
        <v>54</v>
      </c>
      <c r="AG2217">
        <v>-3.1599999999999998E-4</v>
      </c>
    </row>
    <row r="2218" spans="1:33" x14ac:dyDescent="0.25">
      <c r="A2218" t="s">
        <v>4635</v>
      </c>
      <c r="B2218" t="s">
        <v>149</v>
      </c>
      <c r="C2218" t="s">
        <v>149</v>
      </c>
      <c r="F2218" t="s">
        <v>150</v>
      </c>
      <c r="G2218" s="1">
        <v>-206</v>
      </c>
      <c r="H2218" s="1">
        <v>2.5</v>
      </c>
      <c r="I2218" s="2">
        <v>-51500</v>
      </c>
      <c r="J2218" s="3">
        <v>-2.1687E-4</v>
      </c>
      <c r="K2218" s="4">
        <v>237467901.22999999</v>
      </c>
      <c r="L2218" s="5">
        <v>10250001</v>
      </c>
      <c r="M2218" s="6">
        <v>23.167597860000001</v>
      </c>
      <c r="N2218" s="7">
        <f>IF(ISNUMBER(_xll.BDP($C2218, "DELTA_MID")),_xll.BDP($C2218, "DELTA_MID")," ")</f>
        <v>-6.1699999999999998E-2</v>
      </c>
      <c r="O2218" s="7" t="str">
        <f>IF(ISNUMBER(N2218),_xll.BDP($C2218, "OPT_UNDL_TICKER"),"")</f>
        <v>RUY</v>
      </c>
      <c r="P2218" s="8">
        <f>IF(ISNUMBER(N2218),_xll.BDP($C2218, "OPT_UNDL_PX")," ")</f>
        <v>2290.2049999999999</v>
      </c>
      <c r="Q2218" s="7">
        <f>IF(ISNUMBER(N2218),+G2218*_xll.BDP($C2218, "PX_POS_MULT_FACTOR")*P2218/K2218," ")</f>
        <v>-0.19867200053410775</v>
      </c>
      <c r="R2218" s="8" t="str">
        <f>IF(OR($A2218="TUA",$A2218="TYA"),"",IF(ISNUMBER(_xll.BDP($C2218,"DUR_ADJ_OAS_MID")),_xll.BDP($C2218,"DUR_ADJ_OAS_MID"),IF(ISNUMBER(_xll.BDP($E2218&amp;" ISIN","DUR_ADJ_OAS_MID")),_xll.BDP($E2218&amp;" ISIN","DUR_ADJ_OAS_MID")," ")))</f>
        <v xml:space="preserve"> </v>
      </c>
      <c r="S2218" s="7">
        <f t="shared" si="33"/>
        <v>1.2258062432954447E-2</v>
      </c>
      <c r="T2218" t="s">
        <v>150</v>
      </c>
      <c r="U2218" t="s">
        <v>54</v>
      </c>
      <c r="AG2218">
        <v>-3.1599999999999998E-4</v>
      </c>
    </row>
    <row r="2219" spans="1:33" x14ac:dyDescent="0.25">
      <c r="A2219" t="s">
        <v>4635</v>
      </c>
      <c r="B2219" t="s">
        <v>151</v>
      </c>
      <c r="C2219" t="s">
        <v>151</v>
      </c>
      <c r="F2219" t="s">
        <v>152</v>
      </c>
      <c r="G2219" s="1">
        <v>192</v>
      </c>
      <c r="H2219" s="1">
        <v>0.95</v>
      </c>
      <c r="I2219" s="2">
        <v>18240</v>
      </c>
      <c r="J2219" s="3">
        <v>7.6810000000000005E-5</v>
      </c>
      <c r="K2219" s="4">
        <v>237467901.22999999</v>
      </c>
      <c r="L2219" s="5">
        <v>10250001</v>
      </c>
      <c r="M2219" s="6">
        <v>23.167597860000001</v>
      </c>
      <c r="N2219" s="7">
        <f>IF(ISNUMBER(_xll.BDP($C2219, "DELTA_MID")),_xll.BDP($C2219, "DELTA_MID")," ")</f>
        <v>-1.9161999999999998E-2</v>
      </c>
      <c r="O2219" s="7" t="str">
        <f>IF(ISNUMBER(N2219),_xll.BDP($C2219, "OPT_UNDL_TICKER"),"")</f>
        <v>RUY</v>
      </c>
      <c r="P2219" s="8">
        <f>IF(ISNUMBER(N2219),_xll.BDP($C2219, "OPT_UNDL_PX")," ")</f>
        <v>2290.2049999999999</v>
      </c>
      <c r="Q2219" s="7">
        <f>IF(ISNUMBER(N2219),+G2219*_xll.BDP($C2219, "PX_POS_MULT_FACTOR")*P2219/K2219," ")</f>
        <v>0.18517001991528487</v>
      </c>
      <c r="R2219" s="8" t="str">
        <f>IF(OR($A2219="TUA",$A2219="TYA"),"",IF(ISNUMBER(_xll.BDP($C2219,"DUR_ADJ_OAS_MID")),_xll.BDP($C2219,"DUR_ADJ_OAS_MID"),IF(ISNUMBER(_xll.BDP($E2219&amp;" ISIN","DUR_ADJ_OAS_MID")),_xll.BDP($E2219&amp;" ISIN","DUR_ADJ_OAS_MID")," ")))</f>
        <v xml:space="preserve"> </v>
      </c>
      <c r="S2219" s="7">
        <f t="shared" si="33"/>
        <v>-3.5482279216166885E-3</v>
      </c>
      <c r="T2219" t="s">
        <v>152</v>
      </c>
      <c r="U2219" t="s">
        <v>54</v>
      </c>
      <c r="AG2219">
        <v>-3.1599999999999998E-4</v>
      </c>
    </row>
    <row r="2220" spans="1:33" x14ac:dyDescent="0.25">
      <c r="A2220" t="s">
        <v>4635</v>
      </c>
      <c r="B2220" t="s">
        <v>153</v>
      </c>
      <c r="C2220" t="s">
        <v>153</v>
      </c>
      <c r="F2220" t="s">
        <v>154</v>
      </c>
      <c r="G2220" s="1">
        <v>-192</v>
      </c>
      <c r="H2220" s="1">
        <v>3.8</v>
      </c>
      <c r="I2220" s="2">
        <v>-72960</v>
      </c>
      <c r="J2220" s="3">
        <v>-3.0724000000000002E-4</v>
      </c>
      <c r="K2220" s="4">
        <v>237467901.22999999</v>
      </c>
      <c r="L2220" s="5">
        <v>10250001</v>
      </c>
      <c r="M2220" s="6">
        <v>23.167597860000001</v>
      </c>
      <c r="N2220" s="7">
        <f>IF(ISNUMBER(_xll.BDP($C2220, "DELTA_MID")),_xll.BDP($C2220, "DELTA_MID")," ")</f>
        <v>-8.2775000000000001E-2</v>
      </c>
      <c r="O2220" s="7" t="str">
        <f>IF(ISNUMBER(N2220),_xll.BDP($C2220, "OPT_UNDL_TICKER"),"")</f>
        <v>RUY</v>
      </c>
      <c r="P2220" s="8">
        <f>IF(ISNUMBER(N2220),_xll.BDP($C2220, "OPT_UNDL_PX")," ")</f>
        <v>2290.2049999999999</v>
      </c>
      <c r="Q2220" s="7">
        <f>IF(ISNUMBER(N2220),+G2220*_xll.BDP($C2220, "PX_POS_MULT_FACTOR")*P2220/K2220," ")</f>
        <v>-0.18517001991528487</v>
      </c>
      <c r="R2220" s="8" t="str">
        <f>IF(OR($A2220="TUA",$A2220="TYA"),"",IF(ISNUMBER(_xll.BDP($C2220,"DUR_ADJ_OAS_MID")),_xll.BDP($C2220,"DUR_ADJ_OAS_MID"),IF(ISNUMBER(_xll.BDP($E2220&amp;" ISIN","DUR_ADJ_OAS_MID")),_xll.BDP($E2220&amp;" ISIN","DUR_ADJ_OAS_MID")," ")))</f>
        <v xml:space="preserve"> </v>
      </c>
      <c r="S2220" s="7">
        <f t="shared" si="33"/>
        <v>1.5327448398487705E-2</v>
      </c>
      <c r="T2220" t="s">
        <v>154</v>
      </c>
      <c r="U2220" t="s">
        <v>54</v>
      </c>
      <c r="AG2220">
        <v>-3.1599999999999998E-4</v>
      </c>
    </row>
    <row r="2221" spans="1:33" x14ac:dyDescent="0.25">
      <c r="A2221" t="s">
        <v>4635</v>
      </c>
      <c r="B2221" t="s">
        <v>155</v>
      </c>
      <c r="C2221" t="s">
        <v>155</v>
      </c>
      <c r="F2221" t="s">
        <v>156</v>
      </c>
      <c r="G2221" s="1">
        <v>224</v>
      </c>
      <c r="H2221" s="1">
        <v>10</v>
      </c>
      <c r="I2221" s="2">
        <v>224000</v>
      </c>
      <c r="J2221" s="3">
        <v>9.4328999999999995E-4</v>
      </c>
      <c r="K2221" s="4">
        <v>237467901.22999999</v>
      </c>
      <c r="L2221" s="5">
        <v>10250001</v>
      </c>
      <c r="M2221" s="6">
        <v>23.167597860000001</v>
      </c>
      <c r="N2221" s="7">
        <f>IF(ISNUMBER(_xll.BDP($C2221, "DELTA_MID")),_xll.BDP($C2221, "DELTA_MID")," ")</f>
        <v>-0.10002</v>
      </c>
      <c r="O2221" s="7" t="str">
        <f>IF(ISNUMBER(N2221),_xll.BDP($C2221, "OPT_UNDL_TICKER"),"")</f>
        <v>RUY</v>
      </c>
      <c r="P2221" s="8">
        <f>IF(ISNUMBER(N2221),_xll.BDP($C2221, "OPT_UNDL_PX")," ")</f>
        <v>2290.2049999999999</v>
      </c>
      <c r="Q2221" s="7">
        <f>IF(ISNUMBER(N2221),+G2221*_xll.BDP($C2221, "PX_POS_MULT_FACTOR")*P2221/K2221," ")</f>
        <v>0.2160316899011657</v>
      </c>
      <c r="R2221" s="8" t="str">
        <f>IF(OR($A2221="TUA",$A2221="TYA"),"",IF(ISNUMBER(_xll.BDP($C2221,"DUR_ADJ_OAS_MID")),_xll.BDP($C2221,"DUR_ADJ_OAS_MID"),IF(ISNUMBER(_xll.BDP($E2221&amp;" ISIN","DUR_ADJ_OAS_MID")),_xll.BDP($E2221&amp;" ISIN","DUR_ADJ_OAS_MID")," ")))</f>
        <v xml:space="preserve"> </v>
      </c>
      <c r="S2221" s="7">
        <f t="shared" si="33"/>
        <v>-2.1607489623914594E-2</v>
      </c>
      <c r="T2221" t="s">
        <v>156</v>
      </c>
      <c r="U2221" t="s">
        <v>54</v>
      </c>
      <c r="AG2221">
        <v>-3.1599999999999998E-4</v>
      </c>
    </row>
    <row r="2222" spans="1:33" x14ac:dyDescent="0.25">
      <c r="A2222" t="s">
        <v>4635</v>
      </c>
      <c r="B2222" t="s">
        <v>157</v>
      </c>
      <c r="C2222" t="s">
        <v>157</v>
      </c>
      <c r="F2222" t="s">
        <v>158</v>
      </c>
      <c r="G2222" s="1">
        <v>-224</v>
      </c>
      <c r="H2222" s="1">
        <v>6</v>
      </c>
      <c r="I2222" s="2">
        <v>-134400</v>
      </c>
      <c r="J2222" s="3">
        <v>-5.6596999999999995E-4</v>
      </c>
      <c r="K2222" s="4">
        <v>237467901.22999999</v>
      </c>
      <c r="L2222" s="5">
        <v>10250001</v>
      </c>
      <c r="M2222" s="6">
        <v>23.167597860000001</v>
      </c>
      <c r="N2222" s="7">
        <f>IF(ISNUMBER(_xll.BDP($C2222, "DELTA_MID")),_xll.BDP($C2222, "DELTA_MID")," ")</f>
        <v>-0.110433</v>
      </c>
      <c r="O2222" s="7" t="str">
        <f>IF(ISNUMBER(N2222),_xll.BDP($C2222, "OPT_UNDL_TICKER"),"")</f>
        <v>RUY</v>
      </c>
      <c r="P2222" s="8">
        <f>IF(ISNUMBER(N2222),_xll.BDP($C2222, "OPT_UNDL_PX")," ")</f>
        <v>2290.2049999999999</v>
      </c>
      <c r="Q2222" s="7">
        <f>IF(ISNUMBER(N2222),+G2222*_xll.BDP($C2222, "PX_POS_MULT_FACTOR")*P2222/K2222," ")</f>
        <v>-0.2160316899011657</v>
      </c>
      <c r="R2222" s="8" t="str">
        <f>IF(OR($A2222="TUA",$A2222="TYA"),"",IF(ISNUMBER(_xll.BDP($C2222,"DUR_ADJ_OAS_MID")),_xll.BDP($C2222,"DUR_ADJ_OAS_MID"),IF(ISNUMBER(_xll.BDP($E2222&amp;" ISIN","DUR_ADJ_OAS_MID")),_xll.BDP($E2222&amp;" ISIN","DUR_ADJ_OAS_MID")," ")))</f>
        <v xml:space="preserve"> </v>
      </c>
      <c r="S2222" s="7">
        <f t="shared" si="33"/>
        <v>2.3857027610855432E-2</v>
      </c>
      <c r="T2222" t="s">
        <v>158</v>
      </c>
      <c r="U2222" t="s">
        <v>54</v>
      </c>
      <c r="AG2222">
        <v>-3.1599999999999998E-4</v>
      </c>
    </row>
    <row r="2223" spans="1:33" x14ac:dyDescent="0.25">
      <c r="A2223" t="s">
        <v>4635</v>
      </c>
      <c r="B2223" t="s">
        <v>159</v>
      </c>
      <c r="C2223" t="s">
        <v>159</v>
      </c>
      <c r="F2223" t="s">
        <v>160</v>
      </c>
      <c r="G2223" s="1">
        <v>227</v>
      </c>
      <c r="H2223" s="1">
        <v>7.4999999999999997E-2</v>
      </c>
      <c r="I2223" s="2">
        <v>1702.5</v>
      </c>
      <c r="J2223" s="3">
        <v>7.17E-6</v>
      </c>
      <c r="K2223" s="4">
        <v>237467901.22999999</v>
      </c>
      <c r="L2223" s="5">
        <v>10250001</v>
      </c>
      <c r="M2223" s="6">
        <v>23.167597860000001</v>
      </c>
      <c r="N2223" s="7">
        <f>IF(ISNUMBER(_xll.BDP($C2223, "DELTA_MID")),_xll.BDP($C2223, "DELTA_MID")," ")</f>
        <v>-2.2070000000000002E-3</v>
      </c>
      <c r="O2223" s="7" t="str">
        <f>IF(ISNUMBER(N2223),_xll.BDP($C2223, "OPT_UNDL_TICKER"),"")</f>
        <v>SPX</v>
      </c>
      <c r="P2223" s="8">
        <f>IF(ISNUMBER(N2223),_xll.BDP($C2223, "OPT_UNDL_PX")," ")</f>
        <v>6037.88</v>
      </c>
      <c r="Q2223" s="7">
        <f>IF(ISNUMBER(N2223),+G2223*_xll.BDP($C2223, "PX_POS_MULT_FACTOR")*P2223/K2223," ")</f>
        <v>0.5771722211300061</v>
      </c>
      <c r="R2223" s="8" t="str">
        <f>IF(OR($A2223="TUA",$A2223="TYA"),"",IF(ISNUMBER(_xll.BDP($C2223,"DUR_ADJ_OAS_MID")),_xll.BDP($C2223,"DUR_ADJ_OAS_MID"),IF(ISNUMBER(_xll.BDP($E2223&amp;" ISIN","DUR_ADJ_OAS_MID")),_xll.BDP($E2223&amp;" ISIN","DUR_ADJ_OAS_MID")," ")))</f>
        <v xml:space="preserve"> </v>
      </c>
      <c r="S2223" s="7">
        <f t="shared" si="33"/>
        <v>-1.2738190920339235E-3</v>
      </c>
      <c r="T2223" t="s">
        <v>160</v>
      </c>
      <c r="U2223" t="s">
        <v>54</v>
      </c>
      <c r="AG2223">
        <v>-3.1599999999999998E-4</v>
      </c>
    </row>
    <row r="2224" spans="1:33" x14ac:dyDescent="0.25">
      <c r="A2224" t="s">
        <v>4635</v>
      </c>
      <c r="B2224" t="s">
        <v>161</v>
      </c>
      <c r="C2224" t="s">
        <v>161</v>
      </c>
      <c r="F2224" t="s">
        <v>162</v>
      </c>
      <c r="G2224" s="1">
        <v>494</v>
      </c>
      <c r="H2224" s="1">
        <v>7.4999999999999997E-2</v>
      </c>
      <c r="I2224" s="2">
        <v>3705</v>
      </c>
      <c r="J2224" s="3">
        <v>1.56E-5</v>
      </c>
      <c r="K2224" s="4">
        <v>237467901.22999999</v>
      </c>
      <c r="L2224" s="5">
        <v>10250001</v>
      </c>
      <c r="M2224" s="6">
        <v>23.167597860000001</v>
      </c>
      <c r="N2224" s="7">
        <f>IF(ISNUMBER(_xll.BDP($C2224, "DELTA_MID")),_xll.BDP($C2224, "DELTA_MID")," ")</f>
        <v>3.3189999999999999E-3</v>
      </c>
      <c r="O2224" s="7" t="str">
        <f>IF(ISNUMBER(N2224),_xll.BDP($C2224, "OPT_UNDL_TICKER"),"")</f>
        <v>SPX</v>
      </c>
      <c r="P2224" s="8">
        <f>IF(ISNUMBER(N2224),_xll.BDP($C2224, "OPT_UNDL_PX")," ")</f>
        <v>6037.88</v>
      </c>
      <c r="Q2224" s="7">
        <f>IF(ISNUMBER(N2224),+G2224*_xll.BDP($C2224, "PX_POS_MULT_FACTOR")*P2224/K2224," ")</f>
        <v>1.2560487984062687</v>
      </c>
      <c r="R2224" s="8" t="str">
        <f>IF(OR($A2224="TUA",$A2224="TYA"),"",IF(ISNUMBER(_xll.BDP($C2224,"DUR_ADJ_OAS_MID")),_xll.BDP($C2224,"DUR_ADJ_OAS_MID"),IF(ISNUMBER(_xll.BDP($E2224&amp;" ISIN","DUR_ADJ_OAS_MID")),_xll.BDP($E2224&amp;" ISIN","DUR_ADJ_OAS_MID")," ")))</f>
        <v xml:space="preserve"> </v>
      </c>
      <c r="S2224" s="7">
        <f t="shared" si="33"/>
        <v>4.1688259619104056E-3</v>
      </c>
      <c r="T2224" t="s">
        <v>162</v>
      </c>
      <c r="U2224" t="s">
        <v>54</v>
      </c>
      <c r="AG2224">
        <v>-3.1599999999999998E-4</v>
      </c>
    </row>
    <row r="2225" spans="1:33" x14ac:dyDescent="0.25">
      <c r="A2225" t="s">
        <v>4635</v>
      </c>
      <c r="B2225" t="s">
        <v>163</v>
      </c>
      <c r="C2225" t="s">
        <v>163</v>
      </c>
      <c r="F2225" t="s">
        <v>164</v>
      </c>
      <c r="G2225" s="1">
        <v>249</v>
      </c>
      <c r="H2225" s="1">
        <v>7.4999999999999997E-2</v>
      </c>
      <c r="I2225" s="2">
        <v>1867.5</v>
      </c>
      <c r="J2225" s="3">
        <v>7.8599999999999993E-6</v>
      </c>
      <c r="K2225" s="4">
        <v>237467901.22999999</v>
      </c>
      <c r="L2225" s="5">
        <v>10250001</v>
      </c>
      <c r="M2225" s="6">
        <v>23.167597860000001</v>
      </c>
      <c r="N2225" s="7">
        <f>IF(ISNUMBER(_xll.BDP($C2225, "DELTA_MID")),_xll.BDP($C2225, "DELTA_MID")," ")</f>
        <v>3.0300000000000001E-3</v>
      </c>
      <c r="O2225" s="7" t="str">
        <f>IF(ISNUMBER(N2225),_xll.BDP($C2225, "OPT_UNDL_TICKER"),"")</f>
        <v>SPX</v>
      </c>
      <c r="P2225" s="8">
        <f>IF(ISNUMBER(N2225),_xll.BDP($C2225, "OPT_UNDL_PX")," ")</f>
        <v>6037.88</v>
      </c>
      <c r="Q2225" s="7">
        <f>IF(ISNUMBER(N2225),+G2225*_xll.BDP($C2225, "PX_POS_MULT_FACTOR")*P2225/K2225," ")</f>
        <v>0.63310961701044721</v>
      </c>
      <c r="R2225" s="8" t="str">
        <f>IF(OR($A2225="TUA",$A2225="TYA"),"",IF(ISNUMBER(_xll.BDP($C2225,"DUR_ADJ_OAS_MID")),_xll.BDP($C2225,"DUR_ADJ_OAS_MID"),IF(ISNUMBER(_xll.BDP($E2225&amp;" ISIN","DUR_ADJ_OAS_MID")),_xll.BDP($E2225&amp;" ISIN","DUR_ADJ_OAS_MID")," ")))</f>
        <v xml:space="preserve"> </v>
      </c>
      <c r="S2225" s="7">
        <f t="shared" si="33"/>
        <v>1.9183221395416552E-3</v>
      </c>
      <c r="T2225" t="s">
        <v>164</v>
      </c>
      <c r="U2225" t="s">
        <v>54</v>
      </c>
      <c r="AG2225">
        <v>-3.1599999999999998E-4</v>
      </c>
    </row>
    <row r="2226" spans="1:33" x14ac:dyDescent="0.25">
      <c r="A2226" t="s">
        <v>4635</v>
      </c>
      <c r="B2226" t="s">
        <v>165</v>
      </c>
      <c r="C2226" t="s">
        <v>165</v>
      </c>
      <c r="F2226" t="s">
        <v>166</v>
      </c>
      <c r="G2226" s="1">
        <v>82</v>
      </c>
      <c r="H2226" s="1">
        <v>0.25</v>
      </c>
      <c r="I2226" s="2">
        <v>2050</v>
      </c>
      <c r="J2226" s="3">
        <v>8.6300000000000004E-6</v>
      </c>
      <c r="K2226" s="4">
        <v>237467901.22999999</v>
      </c>
      <c r="L2226" s="5">
        <v>10250001</v>
      </c>
      <c r="M2226" s="6">
        <v>23.167597860000001</v>
      </c>
      <c r="N2226" s="7">
        <f>IF(ISNUMBER(_xll.BDP($C2226, "DELTA_MID")),_xll.BDP($C2226, "DELTA_MID")," ")</f>
        <v>-5.274E-3</v>
      </c>
      <c r="O2226" s="7" t="str">
        <f>IF(ISNUMBER(N2226),_xll.BDP($C2226, "OPT_UNDL_TICKER"),"")</f>
        <v>SPX</v>
      </c>
      <c r="P2226" s="8">
        <f>IF(ISNUMBER(N2226),_xll.BDP($C2226, "OPT_UNDL_PX")," ")</f>
        <v>6037.88</v>
      </c>
      <c r="Q2226" s="7">
        <f>IF(ISNUMBER(N2226),+G2226*_xll.BDP($C2226, "PX_POS_MULT_FACTOR")*P2226/K2226," ")</f>
        <v>0.208493930099826</v>
      </c>
      <c r="R2226" s="8" t="str">
        <f>IF(OR($A2226="TUA",$A2226="TYA"),"",IF(ISNUMBER(_xll.BDP($C2226,"DUR_ADJ_OAS_MID")),_xll.BDP($C2226,"DUR_ADJ_OAS_MID"),IF(ISNUMBER(_xll.BDP($E2226&amp;" ISIN","DUR_ADJ_OAS_MID")),_xll.BDP($E2226&amp;" ISIN","DUR_ADJ_OAS_MID")," ")))</f>
        <v xml:space="preserve"> </v>
      </c>
      <c r="S2226" s="7">
        <f t="shared" si="33"/>
        <v>-1.0995969873464823E-3</v>
      </c>
      <c r="T2226" t="s">
        <v>166</v>
      </c>
      <c r="U2226" t="s">
        <v>54</v>
      </c>
      <c r="AG2226">
        <v>-3.1599999999999998E-4</v>
      </c>
    </row>
    <row r="2227" spans="1:33" x14ac:dyDescent="0.25">
      <c r="A2227" t="s">
        <v>4635</v>
      </c>
      <c r="B2227" t="s">
        <v>167</v>
      </c>
      <c r="C2227" t="s">
        <v>167</v>
      </c>
      <c r="F2227" t="s">
        <v>168</v>
      </c>
      <c r="G2227" s="1">
        <v>214</v>
      </c>
      <c r="H2227" s="1">
        <v>0.65</v>
      </c>
      <c r="I2227" s="2">
        <v>13910</v>
      </c>
      <c r="J2227" s="3">
        <v>5.8579999999999998E-5</v>
      </c>
      <c r="K2227" s="4">
        <v>237467901.22999999</v>
      </c>
      <c r="L2227" s="5">
        <v>10250001</v>
      </c>
      <c r="M2227" s="6">
        <v>23.167597860000001</v>
      </c>
      <c r="N2227" s="7">
        <f>IF(ISNUMBER(_xll.BDP($C2227, "DELTA_MID")),_xll.BDP($C2227, "DELTA_MID")," ")</f>
        <v>-2.1132000000000001E-2</v>
      </c>
      <c r="O2227" s="7" t="str">
        <f>IF(ISNUMBER(N2227),_xll.BDP($C2227, "OPT_UNDL_TICKER"),"")</f>
        <v>SPX</v>
      </c>
      <c r="P2227" s="8">
        <f>IF(ISNUMBER(N2227),_xll.BDP($C2227, "OPT_UNDL_PX")," ")</f>
        <v>6037.88</v>
      </c>
      <c r="Q2227" s="7">
        <f>IF(ISNUMBER(N2227),+G2227*_xll.BDP($C2227, "PX_POS_MULT_FACTOR")*P2227/K2227," ")</f>
        <v>0.54411830538247274</v>
      </c>
      <c r="R2227" s="8" t="str">
        <f>IF(OR($A2227="TUA",$A2227="TYA"),"",IF(ISNUMBER(_xll.BDP($C2227,"DUR_ADJ_OAS_MID")),_xll.BDP($C2227,"DUR_ADJ_OAS_MID"),IF(ISNUMBER(_xll.BDP($E2227&amp;" ISIN","DUR_ADJ_OAS_MID")),_xll.BDP($E2227&amp;" ISIN","DUR_ADJ_OAS_MID")," ")))</f>
        <v xml:space="preserve"> </v>
      </c>
      <c r="S2227" s="7">
        <f t="shared" si="33"/>
        <v>-1.1498308029342414E-2</v>
      </c>
      <c r="T2227" t="s">
        <v>168</v>
      </c>
      <c r="U2227" t="s">
        <v>54</v>
      </c>
      <c r="AG2227">
        <v>-3.1599999999999998E-4</v>
      </c>
    </row>
    <row r="2228" spans="1:33" x14ac:dyDescent="0.25">
      <c r="A2228" t="s">
        <v>4635</v>
      </c>
      <c r="B2228" t="s">
        <v>169</v>
      </c>
      <c r="C2228" t="s">
        <v>169</v>
      </c>
      <c r="F2228" t="s">
        <v>170</v>
      </c>
      <c r="G2228" s="1">
        <v>524</v>
      </c>
      <c r="H2228" s="1">
        <v>1.85</v>
      </c>
      <c r="I2228" s="2">
        <v>96940</v>
      </c>
      <c r="J2228" s="3">
        <v>4.0821999999999999E-4</v>
      </c>
      <c r="K2228" s="4">
        <v>237467901.22999999</v>
      </c>
      <c r="L2228" s="5">
        <v>10250001</v>
      </c>
      <c r="M2228" s="6">
        <v>23.167597860000001</v>
      </c>
      <c r="N2228" s="7">
        <f>IF(ISNUMBER(_xll.BDP($C2228, "DELTA_MID")),_xll.BDP($C2228, "DELTA_MID")," ")</f>
        <v>3.1351999999999998E-2</v>
      </c>
      <c r="O2228" s="7" t="str">
        <f>IF(ISNUMBER(N2228),_xll.BDP($C2228, "OPT_UNDL_TICKER"),"")</f>
        <v>SPX</v>
      </c>
      <c r="P2228" s="8">
        <f>IF(ISNUMBER(N2228),_xll.BDP($C2228, "OPT_UNDL_PX")," ")</f>
        <v>6037.88</v>
      </c>
      <c r="Q2228" s="7">
        <f>IF(ISNUMBER(N2228),+G2228*_xll.BDP($C2228, "PX_POS_MULT_FACTOR")*P2228/K2228," ")</f>
        <v>1.3323270655159611</v>
      </c>
      <c r="R2228" s="8" t="str">
        <f>IF(OR($A2228="TUA",$A2228="TYA"),"",IF(ISNUMBER(_xll.BDP($C2228,"DUR_ADJ_OAS_MID")),_xll.BDP($C2228,"DUR_ADJ_OAS_MID"),IF(ISNUMBER(_xll.BDP($E2228&amp;" ISIN","DUR_ADJ_OAS_MID")),_xll.BDP($E2228&amp;" ISIN","DUR_ADJ_OAS_MID")," ")))</f>
        <v xml:space="preserve"> </v>
      </c>
      <c r="S2228" s="7">
        <f t="shared" si="33"/>
        <v>4.1771118158056411E-2</v>
      </c>
      <c r="T2228" t="s">
        <v>170</v>
      </c>
      <c r="U2228" t="s">
        <v>54</v>
      </c>
      <c r="AG2228">
        <v>-3.1599999999999998E-4</v>
      </c>
    </row>
    <row r="2229" spans="1:33" x14ac:dyDescent="0.25">
      <c r="A2229" t="s">
        <v>4635</v>
      </c>
      <c r="B2229" t="s">
        <v>171</v>
      </c>
      <c r="C2229" t="s">
        <v>171</v>
      </c>
      <c r="F2229" t="s">
        <v>172</v>
      </c>
      <c r="G2229" s="1">
        <v>75</v>
      </c>
      <c r="H2229" s="1">
        <v>0.9</v>
      </c>
      <c r="I2229" s="2">
        <v>6750</v>
      </c>
      <c r="J2229" s="3">
        <v>2.8419999999999999E-5</v>
      </c>
      <c r="K2229" s="4">
        <v>237467901.22999999</v>
      </c>
      <c r="L2229" s="5">
        <v>10250001</v>
      </c>
      <c r="M2229" s="6">
        <v>23.167597860000001</v>
      </c>
      <c r="N2229" s="7">
        <f>IF(ISNUMBER(_xll.BDP($C2229, "DELTA_MID")),_xll.BDP($C2229, "DELTA_MID")," ")</f>
        <v>-1.2916E-2</v>
      </c>
      <c r="O2229" s="7" t="str">
        <f>IF(ISNUMBER(N2229),_xll.BDP($C2229, "OPT_UNDL_TICKER"),"")</f>
        <v>SPX</v>
      </c>
      <c r="P2229" s="8">
        <f>IF(ISNUMBER(N2229),_xll.BDP($C2229, "OPT_UNDL_PX")," ")</f>
        <v>6037.88</v>
      </c>
      <c r="Q2229" s="7">
        <f>IF(ISNUMBER(N2229),+G2229*_xll.BDP($C2229, "PX_POS_MULT_FACTOR")*P2229/K2229," ")</f>
        <v>0.19069566777423108</v>
      </c>
      <c r="R2229" s="8" t="str">
        <f>IF(OR($A2229="TUA",$A2229="TYA"),"",IF(ISNUMBER(_xll.BDP($C2229,"DUR_ADJ_OAS_MID")),_xll.BDP($C2229,"DUR_ADJ_OAS_MID"),IF(ISNUMBER(_xll.BDP($E2229&amp;" ISIN","DUR_ADJ_OAS_MID")),_xll.BDP($E2229&amp;" ISIN","DUR_ADJ_OAS_MID")," ")))</f>
        <v xml:space="preserve"> </v>
      </c>
      <c r="S2229" s="7">
        <f t="shared" si="33"/>
        <v>-2.4630252449719687E-3</v>
      </c>
      <c r="T2229" t="s">
        <v>172</v>
      </c>
      <c r="U2229" t="s">
        <v>54</v>
      </c>
      <c r="AG2229">
        <v>-3.1599999999999998E-4</v>
      </c>
    </row>
    <row r="2230" spans="1:33" x14ac:dyDescent="0.25">
      <c r="A2230" t="s">
        <v>4635</v>
      </c>
      <c r="B2230" t="s">
        <v>173</v>
      </c>
      <c r="C2230" t="s">
        <v>173</v>
      </c>
      <c r="F2230" t="s">
        <v>174</v>
      </c>
      <c r="G2230" s="1">
        <v>82</v>
      </c>
      <c r="H2230" s="1">
        <v>1.95</v>
      </c>
      <c r="I2230" s="2">
        <v>15990</v>
      </c>
      <c r="J2230" s="3">
        <v>6.7340000000000002E-5</v>
      </c>
      <c r="K2230" s="4">
        <v>237467901.22999999</v>
      </c>
      <c r="L2230" s="5">
        <v>10250001</v>
      </c>
      <c r="M2230" s="6">
        <v>23.167597860000001</v>
      </c>
      <c r="N2230" s="7">
        <f>IF(ISNUMBER(_xll.BDP($C2230, "DELTA_MID")),_xll.BDP($C2230, "DELTA_MID")," ")</f>
        <v>-2.3616000000000002E-2</v>
      </c>
      <c r="O2230" s="7" t="str">
        <f>IF(ISNUMBER(N2230),_xll.BDP($C2230, "OPT_UNDL_TICKER"),"")</f>
        <v>SPX</v>
      </c>
      <c r="P2230" s="8">
        <f>IF(ISNUMBER(N2230),_xll.BDP($C2230, "OPT_UNDL_PX")," ")</f>
        <v>6037.88</v>
      </c>
      <c r="Q2230" s="7">
        <f>IF(ISNUMBER(N2230),+G2230*_xll.BDP($C2230, "PX_POS_MULT_FACTOR")*P2230/K2230," ")</f>
        <v>0.208493930099826</v>
      </c>
      <c r="R2230" s="8" t="str">
        <f>IF(OR($A2230="TUA",$A2230="TYA"),"",IF(ISNUMBER(_xll.BDP($C2230,"DUR_ADJ_OAS_MID")),_xll.BDP($C2230,"DUR_ADJ_OAS_MID"),IF(ISNUMBER(_xll.BDP($E2230&amp;" ISIN","DUR_ADJ_OAS_MID")),_xll.BDP($E2230&amp;" ISIN","DUR_ADJ_OAS_MID")," ")))</f>
        <v xml:space="preserve"> </v>
      </c>
      <c r="S2230" s="7">
        <f t="shared" si="33"/>
        <v>-4.9237926532374916E-3</v>
      </c>
      <c r="T2230" t="s">
        <v>174</v>
      </c>
      <c r="U2230" t="s">
        <v>54</v>
      </c>
      <c r="AG2230">
        <v>-3.1599999999999998E-4</v>
      </c>
    </row>
    <row r="2231" spans="1:33" x14ac:dyDescent="0.25">
      <c r="A2231" t="s">
        <v>4635</v>
      </c>
      <c r="B2231" t="s">
        <v>175</v>
      </c>
      <c r="C2231" t="s">
        <v>175</v>
      </c>
      <c r="F2231" t="s">
        <v>176</v>
      </c>
      <c r="G2231" s="1">
        <v>64</v>
      </c>
      <c r="H2231" s="1">
        <v>2.2250000000000001</v>
      </c>
      <c r="I2231" s="2">
        <v>14240</v>
      </c>
      <c r="J2231" s="3">
        <v>5.9969999999999997E-5</v>
      </c>
      <c r="K2231" s="4">
        <v>237467901.22999999</v>
      </c>
      <c r="L2231" s="5">
        <v>10250001</v>
      </c>
      <c r="M2231" s="6">
        <v>23.167597860000001</v>
      </c>
      <c r="N2231" s="7">
        <f>IF(ISNUMBER(_xll.BDP($C2231, "DELTA_MID")),_xll.BDP($C2231, "DELTA_MID")," ")</f>
        <v>-2.0079E-2</v>
      </c>
      <c r="O2231" s="7" t="str">
        <f>IF(ISNUMBER(N2231),_xll.BDP($C2231, "OPT_UNDL_TICKER"),"")</f>
        <v>SPX</v>
      </c>
      <c r="P2231" s="8">
        <f>IF(ISNUMBER(N2231),_xll.BDP($C2231, "OPT_UNDL_PX")," ")</f>
        <v>6037.88</v>
      </c>
      <c r="Q2231" s="7">
        <f>IF(ISNUMBER(N2231),+G2231*_xll.BDP($C2231, "PX_POS_MULT_FACTOR")*P2231/K2231," ")</f>
        <v>0.16272696983401053</v>
      </c>
      <c r="R2231" s="8" t="str">
        <f>IF(OR($A2231="TUA",$A2231="TYA"),"",IF(ISNUMBER(_xll.BDP($C2231,"DUR_ADJ_OAS_MID")),_xll.BDP($C2231,"DUR_ADJ_OAS_MID"),IF(ISNUMBER(_xll.BDP($E2231&amp;" ISIN","DUR_ADJ_OAS_MID")),_xll.BDP($E2231&amp;" ISIN","DUR_ADJ_OAS_MID")," ")))</f>
        <v xml:space="preserve"> </v>
      </c>
      <c r="S2231" s="7">
        <f t="shared" si="33"/>
        <v>-3.2673948272970974E-3</v>
      </c>
      <c r="T2231" t="s">
        <v>176</v>
      </c>
      <c r="U2231" t="s">
        <v>54</v>
      </c>
      <c r="AG2231">
        <v>-3.1599999999999998E-4</v>
      </c>
    </row>
    <row r="2232" spans="1:33" x14ac:dyDescent="0.25">
      <c r="A2232" t="s">
        <v>4635</v>
      </c>
      <c r="B2232" t="s">
        <v>177</v>
      </c>
      <c r="C2232" t="s">
        <v>177</v>
      </c>
      <c r="F2232" t="s">
        <v>178</v>
      </c>
      <c r="G2232" s="1">
        <v>78</v>
      </c>
      <c r="H2232" s="1">
        <v>3.15</v>
      </c>
      <c r="I2232" s="2">
        <v>24570</v>
      </c>
      <c r="J2232" s="3">
        <v>1.0347E-4</v>
      </c>
      <c r="K2232" s="4">
        <v>237467901.22999999</v>
      </c>
      <c r="L2232" s="5">
        <v>10250001</v>
      </c>
      <c r="M2232" s="6">
        <v>23.167597860000001</v>
      </c>
      <c r="N2232" s="7">
        <f>IF(ISNUMBER(_xll.BDP($C2232, "DELTA_MID")),_xll.BDP($C2232, "DELTA_MID")," ")</f>
        <v>-2.6254E-2</v>
      </c>
      <c r="O2232" s="7" t="str">
        <f>IF(ISNUMBER(N2232),_xll.BDP($C2232, "OPT_UNDL_TICKER"),"")</f>
        <v>SPX</v>
      </c>
      <c r="P2232" s="8">
        <f>IF(ISNUMBER(N2232),_xll.BDP($C2232, "OPT_UNDL_PX")," ")</f>
        <v>6037.88</v>
      </c>
      <c r="Q2232" s="7">
        <f>IF(ISNUMBER(N2232),+G2232*_xll.BDP($C2232, "PX_POS_MULT_FACTOR")*P2232/K2232," ")</f>
        <v>0.19832349448520034</v>
      </c>
      <c r="R2232" s="8" t="str">
        <f>IF(OR($A2232="TUA",$A2232="TYA"),"",IF(ISNUMBER(_xll.BDP($C2232,"DUR_ADJ_OAS_MID")),_xll.BDP($C2232,"DUR_ADJ_OAS_MID"),IF(ISNUMBER(_xll.BDP($E2232&amp;" ISIN","DUR_ADJ_OAS_MID")),_xll.BDP($E2232&amp;" ISIN","DUR_ADJ_OAS_MID")," ")))</f>
        <v xml:space="preserve"> </v>
      </c>
      <c r="S2232" s="7">
        <f t="shared" si="33"/>
        <v>-5.2067850242144493E-3</v>
      </c>
      <c r="T2232" t="s">
        <v>178</v>
      </c>
      <c r="U2232" t="s">
        <v>54</v>
      </c>
      <c r="AG2232">
        <v>-3.1599999999999998E-4</v>
      </c>
    </row>
    <row r="2233" spans="1:33" x14ac:dyDescent="0.25">
      <c r="A2233" t="s">
        <v>4635</v>
      </c>
      <c r="B2233" t="s">
        <v>179</v>
      </c>
      <c r="C2233" t="s">
        <v>179</v>
      </c>
      <c r="F2233" t="s">
        <v>180</v>
      </c>
      <c r="G2233" s="1">
        <v>-78</v>
      </c>
      <c r="H2233" s="1">
        <v>11.4</v>
      </c>
      <c r="I2233" s="2">
        <v>-88920</v>
      </c>
      <c r="J2233" s="3">
        <v>-3.7445000000000002E-4</v>
      </c>
      <c r="K2233" s="4">
        <v>237467901.22999999</v>
      </c>
      <c r="L2233" s="5">
        <v>10250001</v>
      </c>
      <c r="M2233" s="6">
        <v>23.167597860000001</v>
      </c>
      <c r="N2233" s="7">
        <f>IF(ISNUMBER(_xll.BDP($C2233, "DELTA_MID")),_xll.BDP($C2233, "DELTA_MID")," ")</f>
        <v>-0.11002099999999999</v>
      </c>
      <c r="O2233" s="7" t="str">
        <f>IF(ISNUMBER(N2233),_xll.BDP($C2233, "OPT_UNDL_TICKER"),"")</f>
        <v>SPX</v>
      </c>
      <c r="P2233" s="8">
        <f>IF(ISNUMBER(N2233),_xll.BDP($C2233, "OPT_UNDL_PX")," ")</f>
        <v>6037.88</v>
      </c>
      <c r="Q2233" s="7">
        <f>IF(ISNUMBER(N2233),+G2233*_xll.BDP($C2233, "PX_POS_MULT_FACTOR")*P2233/K2233," ")</f>
        <v>-0.19832349448520034</v>
      </c>
      <c r="R2233" s="8" t="str">
        <f>IF(OR($A2233="TUA",$A2233="TYA"),"",IF(ISNUMBER(_xll.BDP($C2233,"DUR_ADJ_OAS_MID")),_xll.BDP($C2233,"DUR_ADJ_OAS_MID"),IF(ISNUMBER(_xll.BDP($E2233&amp;" ISIN","DUR_ADJ_OAS_MID")),_xll.BDP($E2233&amp;" ISIN","DUR_ADJ_OAS_MID")," ")))</f>
        <v xml:space="preserve"> </v>
      </c>
      <c r="S2233" s="7">
        <f t="shared" si="33"/>
        <v>2.1819749186756224E-2</v>
      </c>
      <c r="T2233" t="s">
        <v>180</v>
      </c>
      <c r="U2233" t="s">
        <v>54</v>
      </c>
      <c r="AG2233">
        <v>-3.1599999999999998E-4</v>
      </c>
    </row>
    <row r="2234" spans="1:33" x14ac:dyDescent="0.25">
      <c r="A2234" t="s">
        <v>4635</v>
      </c>
      <c r="B2234" t="s">
        <v>181</v>
      </c>
      <c r="C2234" t="s">
        <v>181</v>
      </c>
      <c r="F2234" t="s">
        <v>182</v>
      </c>
      <c r="G2234" s="1">
        <v>49</v>
      </c>
      <c r="H2234" s="1">
        <v>57.5</v>
      </c>
      <c r="I2234" s="2">
        <v>281750</v>
      </c>
      <c r="J2234" s="3">
        <v>1.18648E-3</v>
      </c>
      <c r="K2234" s="4">
        <v>237467901.22999999</v>
      </c>
      <c r="L2234" s="5">
        <v>10250001</v>
      </c>
      <c r="M2234" s="6">
        <v>23.167597860000001</v>
      </c>
      <c r="N2234" s="7">
        <f>IF(ISNUMBER(_xll.BDP($C2234, "DELTA_MID")),_xll.BDP($C2234, "DELTA_MID")," ")</f>
        <v>0.36890800000000001</v>
      </c>
      <c r="O2234" s="7" t="str">
        <f>IF(ISNUMBER(N2234),_xll.BDP($C2234, "OPT_UNDL_TICKER"),"")</f>
        <v>SPX</v>
      </c>
      <c r="P2234" s="8">
        <f>IF(ISNUMBER(N2234),_xll.BDP($C2234, "OPT_UNDL_PX")," ")</f>
        <v>6037.88</v>
      </c>
      <c r="Q2234" s="7">
        <f>IF(ISNUMBER(N2234),+G2234*_xll.BDP($C2234, "PX_POS_MULT_FACTOR")*P2234/K2234," ")</f>
        <v>0.12458783627916431</v>
      </c>
      <c r="R2234" s="8" t="str">
        <f>IF(OR($A2234="TUA",$A2234="TYA"),"",IF(ISNUMBER(_xll.BDP($C2234,"DUR_ADJ_OAS_MID")),_xll.BDP($C2234,"DUR_ADJ_OAS_MID"),IF(ISNUMBER(_xll.BDP($E2234&amp;" ISIN","DUR_ADJ_OAS_MID")),_xll.BDP($E2234&amp;" ISIN","DUR_ADJ_OAS_MID")," ")))</f>
        <v xml:space="preserve"> </v>
      </c>
      <c r="S2234" s="7">
        <f t="shared" si="33"/>
        <v>4.5961449506073948E-2</v>
      </c>
      <c r="T2234" t="s">
        <v>182</v>
      </c>
      <c r="U2234" t="s">
        <v>54</v>
      </c>
      <c r="AG2234">
        <v>-3.1599999999999998E-4</v>
      </c>
    </row>
    <row r="2235" spans="1:33" x14ac:dyDescent="0.25">
      <c r="A2235" t="s">
        <v>4635</v>
      </c>
      <c r="B2235" t="s">
        <v>92</v>
      </c>
      <c r="C2235" t="s">
        <v>92</v>
      </c>
      <c r="D2235" t="s">
        <v>93</v>
      </c>
      <c r="E2235" t="s">
        <v>94</v>
      </c>
      <c r="F2235" t="s">
        <v>95</v>
      </c>
      <c r="G2235" s="1">
        <v>2500000</v>
      </c>
      <c r="H2235" s="1">
        <v>99.823582999999999</v>
      </c>
      <c r="I2235" s="2">
        <v>2495589.58</v>
      </c>
      <c r="J2235" s="3">
        <v>1.050917E-2</v>
      </c>
      <c r="K2235" s="4">
        <v>237467901.22999999</v>
      </c>
      <c r="L2235" s="5">
        <v>10250001</v>
      </c>
      <c r="M2235" s="6">
        <v>23.167597860000001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f>IF(OR($A2235="TUA",$A2235="TYA"),"",IF(ISNUMBER(_xll.BDP($C2235,"DUR_ADJ_OAS_MID")),_xll.BDP($C2235,"DUR_ADJ_OAS_MID"),IF(ISNUMBER(_xll.BDP($E2235&amp;" ISIN","DUR_ADJ_OAS_MID")),_xll.BDP($E2235&amp;" ISIN","DUR_ADJ_OAS_MID")," ")))</f>
        <v>4.0193096070295982E-2</v>
      </c>
      <c r="S2235" s="7">
        <f t="shared" si="33"/>
        <v>4.2239607942907244E-4</v>
      </c>
      <c r="T2235" t="s">
        <v>95</v>
      </c>
      <c r="U2235" t="s">
        <v>83</v>
      </c>
      <c r="AG2235">
        <v>-3.1599999999999998E-4</v>
      </c>
    </row>
    <row r="2236" spans="1:33" x14ac:dyDescent="0.25">
      <c r="A2236" t="s">
        <v>4635</v>
      </c>
      <c r="B2236" t="s">
        <v>96</v>
      </c>
      <c r="C2236" t="s">
        <v>96</v>
      </c>
      <c r="D2236" t="s">
        <v>97</v>
      </c>
      <c r="E2236" t="s">
        <v>98</v>
      </c>
      <c r="F2236" t="s">
        <v>99</v>
      </c>
      <c r="G2236" s="1">
        <v>49000000</v>
      </c>
      <c r="H2236" s="1">
        <v>99.576999999999998</v>
      </c>
      <c r="I2236" s="2">
        <v>48792730</v>
      </c>
      <c r="J2236" s="3">
        <v>0.20547083999999999</v>
      </c>
      <c r="K2236" s="4">
        <v>237467901.22999999</v>
      </c>
      <c r="L2236" s="5">
        <v>10250001</v>
      </c>
      <c r="M2236" s="6">
        <v>23.167597860000001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f>IF(OR($A2236="TUA",$A2236="TYA"),"",IF(ISNUMBER(_xll.BDP($C2236,"DUR_ADJ_OAS_MID")),_xll.BDP($C2236,"DUR_ADJ_OAS_MID"),IF(ISNUMBER(_xll.BDP($E2236&amp;" ISIN","DUR_ADJ_OAS_MID")),_xll.BDP($E2236&amp;" ISIN","DUR_ADJ_OAS_MID")," ")))</f>
        <v>9.6462697158103447E-2</v>
      </c>
      <c r="S2236" s="7">
        <f t="shared" si="33"/>
        <v>1.9820271413741129E-2</v>
      </c>
      <c r="T2236" t="s">
        <v>99</v>
      </c>
      <c r="U2236" t="s">
        <v>83</v>
      </c>
      <c r="AG2236">
        <v>-3.1599999999999998E-4</v>
      </c>
    </row>
    <row r="2237" spans="1:33" x14ac:dyDescent="0.25">
      <c r="A2237" t="s">
        <v>4635</v>
      </c>
      <c r="B2237" t="s">
        <v>203</v>
      </c>
      <c r="C2237" t="s">
        <v>203</v>
      </c>
      <c r="D2237" t="s">
        <v>204</v>
      </c>
      <c r="E2237" t="s">
        <v>205</v>
      </c>
      <c r="F2237" t="s">
        <v>206</v>
      </c>
      <c r="G2237" s="1">
        <v>187000000</v>
      </c>
      <c r="H2237" s="1">
        <v>99.251555999999994</v>
      </c>
      <c r="I2237" s="2">
        <v>185600409.72</v>
      </c>
      <c r="J2237" s="3">
        <v>0.78158103999999995</v>
      </c>
      <c r="K2237" s="4">
        <v>237467901.22999999</v>
      </c>
      <c r="L2237" s="5">
        <v>10250001</v>
      </c>
      <c r="M2237" s="6">
        <v>23.167597860000001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f>IF(OR($A2237="TUA",$A2237="TYA"),"",IF(ISNUMBER(_xll.BDP($C2237,"DUR_ADJ_OAS_MID")),_xll.BDP($C2237,"DUR_ADJ_OAS_MID"),IF(ISNUMBER(_xll.BDP($E2237&amp;" ISIN","DUR_ADJ_OAS_MID")),_xll.BDP($E2237&amp;" ISIN","DUR_ADJ_OAS_MID")," ")))</f>
        <v>0.17150612963752054</v>
      </c>
      <c r="S2237" s="7">
        <f t="shared" si="33"/>
        <v>0.13404593916846813</v>
      </c>
      <c r="T2237" t="s">
        <v>206</v>
      </c>
      <c r="U2237" t="s">
        <v>83</v>
      </c>
      <c r="AG2237">
        <v>-3.1599999999999998E-4</v>
      </c>
    </row>
    <row r="2238" spans="1:33" x14ac:dyDescent="0.25">
      <c r="A2238" t="s">
        <v>4635</v>
      </c>
      <c r="B2238" t="s">
        <v>84</v>
      </c>
      <c r="C2238" t="s">
        <v>84</v>
      </c>
      <c r="G2238" s="1">
        <v>623435.43000000005</v>
      </c>
      <c r="H2238" s="1">
        <v>1</v>
      </c>
      <c r="I2238" s="2">
        <v>623435.43000000005</v>
      </c>
      <c r="J2238" s="3">
        <v>2.6253499999999998E-3</v>
      </c>
      <c r="K2238" s="4">
        <v>237467901.22999999</v>
      </c>
      <c r="L2238" s="5">
        <v>10250001</v>
      </c>
      <c r="M2238" s="6">
        <v>23.167597860000001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84</v>
      </c>
      <c r="U2238" t="s">
        <v>84</v>
      </c>
      <c r="AG2238">
        <v>-3.1599999999999998E-4</v>
      </c>
    </row>
    <row r="2239" spans="1:33" x14ac:dyDescent="0.25">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row>
    <row r="2240" spans="1:33" x14ac:dyDescent="0.25">
      <c r="A2240" t="s">
        <v>4652</v>
      </c>
      <c r="B2240" t="s">
        <v>4653</v>
      </c>
      <c r="C2240" t="s">
        <v>4654</v>
      </c>
      <c r="D2240" t="s">
        <v>4655</v>
      </c>
      <c r="E2240" t="s">
        <v>4656</v>
      </c>
      <c r="F2240" t="s">
        <v>4657</v>
      </c>
      <c r="G2240" s="1">
        <v>4162</v>
      </c>
      <c r="H2240" s="1">
        <v>6792.2</v>
      </c>
      <c r="I2240" s="2">
        <v>324638.75</v>
      </c>
      <c r="J2240" s="3">
        <v>3.6333909999999997E-2</v>
      </c>
      <c r="K2240" s="4">
        <v>8934870.0999999996</v>
      </c>
      <c r="L2240" s="5">
        <v>350001</v>
      </c>
      <c r="M2240" s="6">
        <v>25.528127349999998</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4655</v>
      </c>
      <c r="U2240" t="s">
        <v>1290</v>
      </c>
    </row>
    <row r="2241" spans="1:21" x14ac:dyDescent="0.25">
      <c r="A2241" t="s">
        <v>4652</v>
      </c>
      <c r="B2241" t="s">
        <v>4658</v>
      </c>
      <c r="C2241" t="s">
        <v>4659</v>
      </c>
      <c r="D2241" t="s">
        <v>4660</v>
      </c>
      <c r="E2241" t="s">
        <v>4661</v>
      </c>
      <c r="F2241" t="s">
        <v>4662</v>
      </c>
      <c r="G2241" s="1">
        <v>27375</v>
      </c>
      <c r="H2241" s="1">
        <v>1661.45</v>
      </c>
      <c r="I2241" s="2">
        <v>522311.06</v>
      </c>
      <c r="J2241" s="3">
        <v>5.8457599999999998E-2</v>
      </c>
      <c r="K2241" s="4">
        <v>8934870.0999999996</v>
      </c>
      <c r="L2241" s="5">
        <v>350001</v>
      </c>
      <c r="M2241" s="6">
        <v>25.528127349999998</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4660</v>
      </c>
      <c r="U2241" t="s">
        <v>1290</v>
      </c>
    </row>
    <row r="2242" spans="1:21" x14ac:dyDescent="0.25">
      <c r="A2242" t="s">
        <v>4652</v>
      </c>
      <c r="B2242" t="s">
        <v>4663</v>
      </c>
      <c r="C2242" t="s">
        <v>4664</v>
      </c>
      <c r="D2242" t="s">
        <v>4665</v>
      </c>
      <c r="E2242" t="s">
        <v>4666</v>
      </c>
      <c r="F2242" t="s">
        <v>4667</v>
      </c>
      <c r="G2242" s="1">
        <v>13779</v>
      </c>
      <c r="H2242" s="1">
        <v>719.75</v>
      </c>
      <c r="I2242" s="2">
        <v>113890.42</v>
      </c>
      <c r="J2242" s="3">
        <v>1.274673E-2</v>
      </c>
      <c r="K2242" s="4">
        <v>8934870.0999999996</v>
      </c>
      <c r="L2242" s="5">
        <v>350001</v>
      </c>
      <c r="M2242" s="6">
        <v>25.528127349999998</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4665</v>
      </c>
      <c r="U2242" t="s">
        <v>1290</v>
      </c>
    </row>
    <row r="2243" spans="1:21" x14ac:dyDescent="0.25">
      <c r="A2243" t="s">
        <v>4652</v>
      </c>
      <c r="B2243" t="s">
        <v>4668</v>
      </c>
      <c r="C2243" t="s">
        <v>4669</v>
      </c>
      <c r="D2243" t="s">
        <v>4670</v>
      </c>
      <c r="E2243" t="s">
        <v>4671</v>
      </c>
      <c r="F2243" t="s">
        <v>4672</v>
      </c>
      <c r="G2243" s="1">
        <v>3530</v>
      </c>
      <c r="H2243" s="1">
        <v>8911.4</v>
      </c>
      <c r="I2243" s="2">
        <v>361250.5</v>
      </c>
      <c r="J2243" s="3">
        <v>4.043153E-2</v>
      </c>
      <c r="K2243" s="4">
        <v>8934870.0999999996</v>
      </c>
      <c r="L2243" s="5">
        <v>350001</v>
      </c>
      <c r="M2243" s="6">
        <v>25.528127349999998</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4670</v>
      </c>
      <c r="U2243" t="s">
        <v>1290</v>
      </c>
    </row>
    <row r="2244" spans="1:21" x14ac:dyDescent="0.25">
      <c r="A2244" t="s">
        <v>4652</v>
      </c>
      <c r="B2244" t="s">
        <v>4673</v>
      </c>
      <c r="C2244" t="s">
        <v>4674</v>
      </c>
      <c r="D2244" t="s">
        <v>4675</v>
      </c>
      <c r="E2244" t="s">
        <v>4676</v>
      </c>
      <c r="F2244" t="s">
        <v>4677</v>
      </c>
      <c r="G2244" s="1">
        <v>7659</v>
      </c>
      <c r="H2244" s="1">
        <v>5028.3500000000004</v>
      </c>
      <c r="I2244" s="2">
        <v>442267.86</v>
      </c>
      <c r="J2244" s="3">
        <v>4.9499080000000001E-2</v>
      </c>
      <c r="K2244" s="4">
        <v>8934870.0999999996</v>
      </c>
      <c r="L2244" s="5">
        <v>350001</v>
      </c>
      <c r="M2244" s="6">
        <v>25.528127349999998</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4675</v>
      </c>
      <c r="U2244" t="s">
        <v>1290</v>
      </c>
    </row>
    <row r="2245" spans="1:21" x14ac:dyDescent="0.25">
      <c r="A2245" t="s">
        <v>4652</v>
      </c>
      <c r="B2245" t="s">
        <v>4678</v>
      </c>
      <c r="C2245" t="s">
        <v>4679</v>
      </c>
      <c r="D2245" t="s">
        <v>4680</v>
      </c>
      <c r="E2245" t="s">
        <v>4681</v>
      </c>
      <c r="F2245" t="s">
        <v>4682</v>
      </c>
      <c r="G2245" s="1">
        <v>5500</v>
      </c>
      <c r="H2245" s="1">
        <v>4386.55</v>
      </c>
      <c r="I2245" s="2">
        <v>277059.84000000003</v>
      </c>
      <c r="J2245" s="3">
        <v>3.1008830000000001E-2</v>
      </c>
      <c r="K2245" s="4">
        <v>8934870.0999999996</v>
      </c>
      <c r="L2245" s="5">
        <v>350001</v>
      </c>
      <c r="M2245" s="6">
        <v>25.528127349999998</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4680</v>
      </c>
      <c r="U2245" t="s">
        <v>1290</v>
      </c>
    </row>
    <row r="2246" spans="1:21" x14ac:dyDescent="0.25">
      <c r="A2246" t="s">
        <v>4652</v>
      </c>
      <c r="B2246" t="s">
        <v>4683</v>
      </c>
      <c r="C2246" t="s">
        <v>4684</v>
      </c>
      <c r="D2246" t="s">
        <v>4685</v>
      </c>
      <c r="E2246" t="s">
        <v>4686</v>
      </c>
      <c r="F2246" t="s">
        <v>4687</v>
      </c>
      <c r="G2246" s="1">
        <v>5754</v>
      </c>
      <c r="H2246" s="1">
        <v>3919.85</v>
      </c>
      <c r="I2246" s="2">
        <v>259016.32000000001</v>
      </c>
      <c r="J2246" s="3">
        <v>2.8989379999999999E-2</v>
      </c>
      <c r="K2246" s="4">
        <v>8934870.0999999996</v>
      </c>
      <c r="L2246" s="5">
        <v>350001</v>
      </c>
      <c r="M2246" s="6">
        <v>25.528127349999998</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4685</v>
      </c>
      <c r="U2246" t="s">
        <v>1290</v>
      </c>
    </row>
    <row r="2247" spans="1:21" x14ac:dyDescent="0.25">
      <c r="A2247" t="s">
        <v>4652</v>
      </c>
      <c r="B2247" t="s">
        <v>4688</v>
      </c>
      <c r="C2247" t="s">
        <v>4689</v>
      </c>
      <c r="D2247" t="s">
        <v>4690</v>
      </c>
      <c r="E2247" t="s">
        <v>4691</v>
      </c>
      <c r="F2247" t="s">
        <v>4692</v>
      </c>
      <c r="G2247" s="1">
        <v>24779</v>
      </c>
      <c r="H2247" s="1">
        <v>487.65</v>
      </c>
      <c r="I2247" s="2">
        <v>138764.95000000001</v>
      </c>
      <c r="J2247" s="3">
        <v>1.553072E-2</v>
      </c>
      <c r="K2247" s="4">
        <v>8934870.0999999996</v>
      </c>
      <c r="L2247" s="5">
        <v>350001</v>
      </c>
      <c r="M2247" s="6">
        <v>25.528127349999998</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c r="T2247" t="s">
        <v>4690</v>
      </c>
      <c r="U2247" t="s">
        <v>1290</v>
      </c>
    </row>
    <row r="2248" spans="1:21" x14ac:dyDescent="0.25">
      <c r="A2248" t="s">
        <v>4652</v>
      </c>
      <c r="B2248" t="s">
        <v>4693</v>
      </c>
      <c r="C2248" t="s">
        <v>4694</v>
      </c>
      <c r="D2248" t="s">
        <v>4695</v>
      </c>
      <c r="E2248" t="s">
        <v>4696</v>
      </c>
      <c r="F2248" t="s">
        <v>4697</v>
      </c>
      <c r="G2248" s="1">
        <v>9998</v>
      </c>
      <c r="H2248" s="1">
        <v>1993.8</v>
      </c>
      <c r="I2248" s="2">
        <v>228919.37</v>
      </c>
      <c r="J2248" s="3">
        <v>2.5620899999999999E-2</v>
      </c>
      <c r="K2248" s="4">
        <v>8934870.0999999996</v>
      </c>
      <c r="L2248" s="5">
        <v>350001</v>
      </c>
      <c r="M2248" s="6">
        <v>25.528127349999998</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4695</v>
      </c>
      <c r="U2248" t="s">
        <v>1290</v>
      </c>
    </row>
    <row r="2249" spans="1:21" x14ac:dyDescent="0.25">
      <c r="A2249" t="s">
        <v>4652</v>
      </c>
      <c r="B2249" t="s">
        <v>4698</v>
      </c>
      <c r="C2249" t="s">
        <v>4699</v>
      </c>
      <c r="D2249" t="s">
        <v>4700</v>
      </c>
      <c r="E2249" t="s">
        <v>4701</v>
      </c>
      <c r="F2249" t="s">
        <v>4702</v>
      </c>
      <c r="G2249" s="1">
        <v>9792</v>
      </c>
      <c r="H2249" s="1">
        <v>1626.35</v>
      </c>
      <c r="I2249" s="2">
        <v>182882.95</v>
      </c>
      <c r="J2249" s="3">
        <v>2.0468449999999999E-2</v>
      </c>
      <c r="K2249" s="4">
        <v>8934870.0999999996</v>
      </c>
      <c r="L2249" s="5">
        <v>350001</v>
      </c>
      <c r="M2249" s="6">
        <v>25.528127349999998</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3"/>
        <v xml:space="preserve"> </v>
      </c>
      <c r="T2249" t="s">
        <v>4700</v>
      </c>
      <c r="U2249" t="s">
        <v>1290</v>
      </c>
    </row>
    <row r="2250" spans="1:21" x14ac:dyDescent="0.25">
      <c r="A2250" t="s">
        <v>4652</v>
      </c>
      <c r="B2250" t="s">
        <v>4703</v>
      </c>
      <c r="C2250" t="s">
        <v>4704</v>
      </c>
      <c r="D2250" t="s">
        <v>4705</v>
      </c>
      <c r="E2250" t="s">
        <v>4706</v>
      </c>
      <c r="F2250" t="s">
        <v>4707</v>
      </c>
      <c r="G2250" s="1">
        <v>26260</v>
      </c>
      <c r="H2250" s="1">
        <v>1268.2</v>
      </c>
      <c r="I2250" s="2">
        <v>382446.15</v>
      </c>
      <c r="J2250" s="3">
        <v>4.2803769999999998E-2</v>
      </c>
      <c r="K2250" s="4">
        <v>8934870.0999999996</v>
      </c>
      <c r="L2250" s="5">
        <v>350001</v>
      </c>
      <c r="M2250" s="6">
        <v>25.528127349999998</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3"/>
        <v xml:space="preserve"> </v>
      </c>
      <c r="T2250" t="s">
        <v>4705</v>
      </c>
      <c r="U2250" t="s">
        <v>1290</v>
      </c>
    </row>
    <row r="2251" spans="1:21" x14ac:dyDescent="0.25">
      <c r="A2251" t="s">
        <v>4652</v>
      </c>
      <c r="B2251" t="s">
        <v>4708</v>
      </c>
      <c r="C2251" t="s">
        <v>4709</v>
      </c>
      <c r="D2251" t="s">
        <v>4710</v>
      </c>
      <c r="E2251" t="s">
        <v>4711</v>
      </c>
      <c r="F2251" t="s">
        <v>4712</v>
      </c>
      <c r="G2251" s="1">
        <v>12303</v>
      </c>
      <c r="H2251" s="1">
        <v>1898.8</v>
      </c>
      <c r="I2251" s="2">
        <v>268273.68</v>
      </c>
      <c r="J2251" s="3">
        <v>3.0025469999999999E-2</v>
      </c>
      <c r="K2251" s="4">
        <v>8934870.0999999996</v>
      </c>
      <c r="L2251" s="5">
        <v>350001</v>
      </c>
      <c r="M2251" s="6">
        <v>25.528127349999998</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3"/>
        <v xml:space="preserve"> </v>
      </c>
      <c r="T2251" t="s">
        <v>4710</v>
      </c>
      <c r="U2251" t="s">
        <v>1290</v>
      </c>
    </row>
    <row r="2252" spans="1:21" x14ac:dyDescent="0.25">
      <c r="A2252" t="s">
        <v>4652</v>
      </c>
      <c r="B2252" t="s">
        <v>4713</v>
      </c>
      <c r="C2252" t="s">
        <v>4714</v>
      </c>
      <c r="D2252" t="s">
        <v>4715</v>
      </c>
      <c r="E2252" t="s">
        <v>4716</v>
      </c>
      <c r="F2252" t="s">
        <v>4717</v>
      </c>
      <c r="G2252" s="1">
        <v>3373</v>
      </c>
      <c r="H2252" s="1">
        <v>7706.9</v>
      </c>
      <c r="I2252" s="2">
        <v>298527.18</v>
      </c>
      <c r="J2252" s="3">
        <v>3.3411469999999999E-2</v>
      </c>
      <c r="K2252" s="4">
        <v>8934870.0999999996</v>
      </c>
      <c r="L2252" s="5">
        <v>350001</v>
      </c>
      <c r="M2252" s="6">
        <v>25.528127349999998</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3"/>
        <v xml:space="preserve"> </v>
      </c>
      <c r="T2252" t="s">
        <v>4715</v>
      </c>
      <c r="U2252" t="s">
        <v>1290</v>
      </c>
    </row>
    <row r="2253" spans="1:21" x14ac:dyDescent="0.25">
      <c r="A2253" t="s">
        <v>4652</v>
      </c>
      <c r="B2253" t="s">
        <v>4718</v>
      </c>
      <c r="C2253" t="s">
        <v>4719</v>
      </c>
      <c r="D2253" t="s">
        <v>4720</v>
      </c>
      <c r="E2253" t="s">
        <v>4721</v>
      </c>
      <c r="F2253" t="s">
        <v>4722</v>
      </c>
      <c r="G2253" s="1">
        <v>23422</v>
      </c>
      <c r="H2253" s="1">
        <v>781.9</v>
      </c>
      <c r="I2253" s="2">
        <v>210311.5</v>
      </c>
      <c r="J2253" s="3">
        <v>2.3538280000000002E-2</v>
      </c>
      <c r="K2253" s="4">
        <v>8934870.0999999996</v>
      </c>
      <c r="L2253" s="5">
        <v>350001</v>
      </c>
      <c r="M2253" s="6">
        <v>25.528127349999998</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3"/>
        <v xml:space="preserve"> </v>
      </c>
      <c r="T2253" t="s">
        <v>4720</v>
      </c>
      <c r="U2253" t="s">
        <v>1290</v>
      </c>
    </row>
    <row r="2254" spans="1:21" x14ac:dyDescent="0.25">
      <c r="A2254" t="s">
        <v>4652</v>
      </c>
      <c r="B2254" t="s">
        <v>4723</v>
      </c>
      <c r="C2254" t="s">
        <v>4724</v>
      </c>
      <c r="D2254" t="s">
        <v>4725</v>
      </c>
      <c r="E2254" t="s">
        <v>4726</v>
      </c>
      <c r="F2254" t="s">
        <v>4727</v>
      </c>
      <c r="G2254" s="1">
        <v>93005</v>
      </c>
      <c r="H2254" s="1">
        <v>455.15</v>
      </c>
      <c r="I2254" s="2">
        <v>486125.79</v>
      </c>
      <c r="J2254" s="3">
        <v>5.4407709999999998E-2</v>
      </c>
      <c r="K2254" s="4">
        <v>8934870.0999999996</v>
      </c>
      <c r="L2254" s="5">
        <v>350001</v>
      </c>
      <c r="M2254" s="6">
        <v>25.528127349999998</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3"/>
        <v xml:space="preserve"> </v>
      </c>
      <c r="T2254" t="s">
        <v>4725</v>
      </c>
      <c r="U2254" t="s">
        <v>1290</v>
      </c>
    </row>
    <row r="2255" spans="1:21" x14ac:dyDescent="0.25">
      <c r="A2255" t="s">
        <v>4652</v>
      </c>
      <c r="B2255" t="s">
        <v>4728</v>
      </c>
      <c r="C2255" t="s">
        <v>4729</v>
      </c>
      <c r="D2255" t="s">
        <v>4730</v>
      </c>
      <c r="E2255" t="s">
        <v>4731</v>
      </c>
      <c r="F2255" t="s">
        <v>4732</v>
      </c>
      <c r="G2255" s="1">
        <v>14367</v>
      </c>
      <c r="H2255" s="1">
        <v>163.74</v>
      </c>
      <c r="I2255" s="2">
        <v>27015.23</v>
      </c>
      <c r="J2255" s="3">
        <v>3.0235700000000002E-3</v>
      </c>
      <c r="K2255" s="4">
        <v>8934870.0999999996</v>
      </c>
      <c r="L2255" s="5">
        <v>350001</v>
      </c>
      <c r="M2255" s="6">
        <v>25.528127349999998</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ref="S2255:S2318" si="34">IF(ISNUMBER(N2255),Q2255*N2255,IF(ISNUMBER(R2255),J2255*R2255," "))</f>
        <v xml:space="preserve"> </v>
      </c>
      <c r="T2255" t="s">
        <v>4730</v>
      </c>
      <c r="U2255" t="s">
        <v>1290</v>
      </c>
    </row>
    <row r="2256" spans="1:21" x14ac:dyDescent="0.25">
      <c r="A2256" t="s">
        <v>4652</v>
      </c>
      <c r="B2256" t="s">
        <v>4733</v>
      </c>
      <c r="C2256" t="s">
        <v>4734</v>
      </c>
      <c r="D2256" t="s">
        <v>4735</v>
      </c>
      <c r="E2256" t="s">
        <v>4736</v>
      </c>
      <c r="F2256" t="s">
        <v>4737</v>
      </c>
      <c r="G2256" s="1">
        <v>13670</v>
      </c>
      <c r="H2256" s="1">
        <v>1742.15</v>
      </c>
      <c r="I2256" s="2">
        <v>273490.26</v>
      </c>
      <c r="J2256" s="3">
        <v>3.0609319999999999E-2</v>
      </c>
      <c r="K2256" s="4">
        <v>8934870.0999999996</v>
      </c>
      <c r="L2256" s="5">
        <v>350001</v>
      </c>
      <c r="M2256" s="6">
        <v>25.528127349999998</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4735</v>
      </c>
      <c r="U2256" t="s">
        <v>1290</v>
      </c>
    </row>
    <row r="2257" spans="1:33" x14ac:dyDescent="0.25">
      <c r="A2257" t="s">
        <v>4652</v>
      </c>
      <c r="B2257" t="s">
        <v>4738</v>
      </c>
      <c r="C2257" t="s">
        <v>4739</v>
      </c>
      <c r="D2257" t="s">
        <v>4740</v>
      </c>
      <c r="E2257" t="s">
        <v>4741</v>
      </c>
      <c r="F2257" t="s">
        <v>4742</v>
      </c>
      <c r="G2257" s="1">
        <v>22493</v>
      </c>
      <c r="H2257" s="1">
        <v>1928.5</v>
      </c>
      <c r="I2257" s="2">
        <v>498143.92</v>
      </c>
      <c r="J2257" s="3">
        <v>5.5752790000000003E-2</v>
      </c>
      <c r="K2257" s="4">
        <v>8934870.0999999996</v>
      </c>
      <c r="L2257" s="5">
        <v>350001</v>
      </c>
      <c r="M2257" s="6">
        <v>25.528127349999998</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4740</v>
      </c>
      <c r="U2257" t="s">
        <v>1290</v>
      </c>
    </row>
    <row r="2258" spans="1:33" x14ac:dyDescent="0.25">
      <c r="A2258" t="s">
        <v>4652</v>
      </c>
      <c r="B2258" t="s">
        <v>4743</v>
      </c>
      <c r="C2258" t="s">
        <v>4744</v>
      </c>
      <c r="D2258" t="s">
        <v>4745</v>
      </c>
      <c r="E2258" t="s">
        <v>4746</v>
      </c>
      <c r="F2258" t="s">
        <v>4747</v>
      </c>
      <c r="G2258" s="1">
        <v>900</v>
      </c>
      <c r="H2258" s="1">
        <v>5902.25</v>
      </c>
      <c r="I2258" s="2">
        <v>61002.54</v>
      </c>
      <c r="J2258" s="3">
        <v>6.8274700000000004E-3</v>
      </c>
      <c r="K2258" s="4">
        <v>8934870.0999999996</v>
      </c>
      <c r="L2258" s="5">
        <v>350001</v>
      </c>
      <c r="M2258" s="6">
        <v>25.528127349999998</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4745</v>
      </c>
      <c r="U2258" t="s">
        <v>1290</v>
      </c>
    </row>
    <row r="2259" spans="1:33" x14ac:dyDescent="0.25">
      <c r="A2259" t="s">
        <v>4652</v>
      </c>
      <c r="B2259" t="s">
        <v>4748</v>
      </c>
      <c r="C2259" t="s">
        <v>4749</v>
      </c>
      <c r="D2259" t="s">
        <v>4750</v>
      </c>
      <c r="E2259" t="s">
        <v>4751</v>
      </c>
      <c r="F2259" t="s">
        <v>4752</v>
      </c>
      <c r="G2259" s="1">
        <v>1349</v>
      </c>
      <c r="H2259" s="1">
        <v>5857.7</v>
      </c>
      <c r="I2259" s="2">
        <v>90745.87</v>
      </c>
      <c r="J2259" s="3">
        <v>1.015637E-2</v>
      </c>
      <c r="K2259" s="4">
        <v>8934870.0999999996</v>
      </c>
      <c r="L2259" s="5">
        <v>350001</v>
      </c>
      <c r="M2259" s="6">
        <v>25.528127349999998</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4750</v>
      </c>
      <c r="U2259" t="s">
        <v>1290</v>
      </c>
    </row>
    <row r="2260" spans="1:33" x14ac:dyDescent="0.25">
      <c r="A2260" t="s">
        <v>4652</v>
      </c>
      <c r="B2260" t="s">
        <v>4753</v>
      </c>
      <c r="C2260" t="s">
        <v>4754</v>
      </c>
      <c r="D2260" t="s">
        <v>4755</v>
      </c>
      <c r="E2260" t="s">
        <v>4756</v>
      </c>
      <c r="F2260" t="s">
        <v>4757</v>
      </c>
      <c r="G2260" s="1">
        <v>45426</v>
      </c>
      <c r="H2260" s="1">
        <v>677.05</v>
      </c>
      <c r="I2260" s="2">
        <v>353193.78</v>
      </c>
      <c r="J2260" s="3">
        <v>3.952982E-2</v>
      </c>
      <c r="K2260" s="4">
        <v>8934870.0999999996</v>
      </c>
      <c r="L2260" s="5">
        <v>350001</v>
      </c>
      <c r="M2260" s="6">
        <v>25.528127349999998</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4755</v>
      </c>
      <c r="U2260" t="s">
        <v>1290</v>
      </c>
    </row>
    <row r="2261" spans="1:33" x14ac:dyDescent="0.25">
      <c r="A2261" t="s">
        <v>4652</v>
      </c>
      <c r="B2261" t="s">
        <v>4758</v>
      </c>
      <c r="C2261" t="s">
        <v>4759</v>
      </c>
      <c r="D2261" t="s">
        <v>4760</v>
      </c>
      <c r="E2261" t="s">
        <v>4761</v>
      </c>
      <c r="F2261" t="s">
        <v>4762</v>
      </c>
      <c r="G2261" s="1">
        <v>35774</v>
      </c>
      <c r="H2261" s="1">
        <v>804.9</v>
      </c>
      <c r="I2261" s="2">
        <v>330671.84999999998</v>
      </c>
      <c r="J2261" s="3">
        <v>3.7009140000000003E-2</v>
      </c>
      <c r="K2261" s="4">
        <v>8934870.0999999996</v>
      </c>
      <c r="L2261" s="5">
        <v>350001</v>
      </c>
      <c r="M2261" s="6">
        <v>25.528127349999998</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4760</v>
      </c>
      <c r="U2261" t="s">
        <v>1290</v>
      </c>
    </row>
    <row r="2262" spans="1:33" x14ac:dyDescent="0.25">
      <c r="A2262" t="s">
        <v>4652</v>
      </c>
      <c r="B2262" t="s">
        <v>4763</v>
      </c>
      <c r="C2262" t="s">
        <v>4764</v>
      </c>
      <c r="D2262" t="s">
        <v>4765</v>
      </c>
      <c r="E2262" t="s">
        <v>4766</v>
      </c>
      <c r="F2262" t="s">
        <v>4767</v>
      </c>
      <c r="G2262" s="1">
        <v>33143</v>
      </c>
      <c r="H2262" s="1">
        <v>210.51</v>
      </c>
      <c r="I2262" s="2">
        <v>80122.11</v>
      </c>
      <c r="J2262" s="3">
        <v>8.9673500000000007E-3</v>
      </c>
      <c r="K2262" s="4">
        <v>8934870.0999999996</v>
      </c>
      <c r="L2262" s="5">
        <v>350001</v>
      </c>
      <c r="M2262" s="6">
        <v>25.528127349999998</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4765</v>
      </c>
      <c r="U2262" t="s">
        <v>1290</v>
      </c>
    </row>
    <row r="2263" spans="1:33" x14ac:dyDescent="0.25">
      <c r="A2263" t="s">
        <v>4652</v>
      </c>
      <c r="B2263" t="s">
        <v>4768</v>
      </c>
      <c r="C2263" t="s">
        <v>4769</v>
      </c>
      <c r="D2263" t="s">
        <v>4770</v>
      </c>
      <c r="E2263" t="s">
        <v>4771</v>
      </c>
      <c r="F2263" t="s">
        <v>4772</v>
      </c>
      <c r="G2263" s="1">
        <v>26107</v>
      </c>
      <c r="H2263" s="1">
        <v>573.54999999999995</v>
      </c>
      <c r="I2263" s="2">
        <v>171955.5</v>
      </c>
      <c r="J2263" s="3">
        <v>1.9245439999999999E-2</v>
      </c>
      <c r="K2263" s="4">
        <v>8934870.0999999996</v>
      </c>
      <c r="L2263" s="5">
        <v>350001</v>
      </c>
      <c r="M2263" s="6">
        <v>25.528127349999998</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4770</v>
      </c>
      <c r="U2263" t="s">
        <v>1290</v>
      </c>
    </row>
    <row r="2264" spans="1:33" x14ac:dyDescent="0.25">
      <c r="A2264" t="s">
        <v>4652</v>
      </c>
      <c r="B2264" t="s">
        <v>4773</v>
      </c>
      <c r="C2264" t="s">
        <v>4774</v>
      </c>
      <c r="D2264" t="s">
        <v>4775</v>
      </c>
      <c r="E2264" t="s">
        <v>4776</v>
      </c>
      <c r="F2264" t="s">
        <v>4777</v>
      </c>
      <c r="G2264" s="1">
        <v>10585</v>
      </c>
      <c r="H2264" s="1">
        <v>3597.7</v>
      </c>
      <c r="I2264" s="2">
        <v>437324.31</v>
      </c>
      <c r="J2264" s="3">
        <v>4.8945790000000003E-2</v>
      </c>
      <c r="K2264" s="4">
        <v>8934870.0999999996</v>
      </c>
      <c r="L2264" s="5">
        <v>350001</v>
      </c>
      <c r="M2264" s="6">
        <v>25.528127349999998</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4775</v>
      </c>
      <c r="U2264" t="s">
        <v>1290</v>
      </c>
    </row>
    <row r="2265" spans="1:33" x14ac:dyDescent="0.25">
      <c r="A2265" t="s">
        <v>4652</v>
      </c>
      <c r="B2265" t="s">
        <v>4778</v>
      </c>
      <c r="C2265" t="s">
        <v>4779</v>
      </c>
      <c r="D2265" t="s">
        <v>4780</v>
      </c>
      <c r="E2265" t="s">
        <v>4781</v>
      </c>
      <c r="F2265" t="s">
        <v>4782</v>
      </c>
      <c r="G2265" s="1">
        <v>60248</v>
      </c>
      <c r="H2265" s="1">
        <v>710.55</v>
      </c>
      <c r="I2265" s="2">
        <v>491614.94</v>
      </c>
      <c r="J2265" s="3">
        <v>5.5022059999999998E-2</v>
      </c>
      <c r="K2265" s="4">
        <v>8934870.0999999996</v>
      </c>
      <c r="L2265" s="5">
        <v>350001</v>
      </c>
      <c r="M2265" s="6">
        <v>25.528127349999998</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4780</v>
      </c>
      <c r="U2265" t="s">
        <v>1290</v>
      </c>
    </row>
    <row r="2266" spans="1:33" x14ac:dyDescent="0.25">
      <c r="A2266" t="s">
        <v>4652</v>
      </c>
      <c r="B2266" t="s">
        <v>4783</v>
      </c>
      <c r="C2266" t="s">
        <v>4784</v>
      </c>
      <c r="D2266" t="s">
        <v>4785</v>
      </c>
      <c r="E2266" t="s">
        <v>4786</v>
      </c>
      <c r="F2266" t="s">
        <v>4787</v>
      </c>
      <c r="G2266" s="1">
        <v>15595</v>
      </c>
      <c r="H2266" s="1">
        <v>901.6</v>
      </c>
      <c r="I2266" s="2">
        <v>161468.23000000001</v>
      </c>
      <c r="J2266" s="3">
        <v>1.8071690000000001E-2</v>
      </c>
      <c r="K2266" s="4">
        <v>8934870.0999999996</v>
      </c>
      <c r="L2266" s="5">
        <v>350001</v>
      </c>
      <c r="M2266" s="6">
        <v>25.528127349999998</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4785</v>
      </c>
      <c r="U2266" t="s">
        <v>1290</v>
      </c>
    </row>
    <row r="2267" spans="1:33" x14ac:dyDescent="0.25">
      <c r="A2267" t="s">
        <v>4652</v>
      </c>
      <c r="B2267" t="s">
        <v>4788</v>
      </c>
      <c r="C2267" t="s">
        <v>4789</v>
      </c>
      <c r="D2267" t="s">
        <v>4790</v>
      </c>
      <c r="E2267" t="s">
        <v>4791</v>
      </c>
      <c r="F2267" t="s">
        <v>4792</v>
      </c>
      <c r="G2267" s="1">
        <v>26118</v>
      </c>
      <c r="H2267" s="1">
        <v>1001.5</v>
      </c>
      <c r="I2267" s="2">
        <v>300385.31</v>
      </c>
      <c r="J2267" s="3">
        <v>3.361944E-2</v>
      </c>
      <c r="K2267" s="4">
        <v>8934870.0999999996</v>
      </c>
      <c r="L2267" s="5">
        <v>350001</v>
      </c>
      <c r="M2267" s="6">
        <v>25.528127349999998</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4790</v>
      </c>
      <c r="U2267" t="s">
        <v>1290</v>
      </c>
    </row>
    <row r="2268" spans="1:33" x14ac:dyDescent="0.25">
      <c r="A2268" t="s">
        <v>4652</v>
      </c>
      <c r="B2268" t="s">
        <v>4793</v>
      </c>
      <c r="C2268" t="s">
        <v>4794</v>
      </c>
      <c r="D2268" t="s">
        <v>4795</v>
      </c>
      <c r="E2268" t="s">
        <v>4796</v>
      </c>
      <c r="F2268" t="s">
        <v>4797</v>
      </c>
      <c r="G2268" s="1">
        <v>197015</v>
      </c>
      <c r="H2268" s="1">
        <v>234.54</v>
      </c>
      <c r="I2268" s="2">
        <v>530644.93000000005</v>
      </c>
      <c r="J2268" s="3">
        <v>5.939034E-2</v>
      </c>
      <c r="K2268" s="4">
        <v>8934870.0999999996</v>
      </c>
      <c r="L2268" s="5">
        <v>350001</v>
      </c>
      <c r="M2268" s="6">
        <v>25.528127349999998</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4795</v>
      </c>
      <c r="U2268" t="s">
        <v>1290</v>
      </c>
    </row>
    <row r="2269" spans="1:33" x14ac:dyDescent="0.25">
      <c r="A2269" t="s">
        <v>4652</v>
      </c>
      <c r="B2269" t="s">
        <v>84</v>
      </c>
      <c r="C2269" t="s">
        <v>84</v>
      </c>
      <c r="G2269" s="1">
        <v>630404.97</v>
      </c>
      <c r="H2269" s="1">
        <v>1</v>
      </c>
      <c r="I2269" s="2">
        <v>630404.97</v>
      </c>
      <c r="J2269" s="3">
        <v>7.0555580000000007E-2</v>
      </c>
      <c r="K2269" s="4">
        <v>8934870.0999999996</v>
      </c>
      <c r="L2269" s="5">
        <v>350001</v>
      </c>
      <c r="M2269" s="6">
        <v>25.528127349999998</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84</v>
      </c>
      <c r="U2269" t="s">
        <v>84</v>
      </c>
    </row>
    <row r="2270" spans="1:33" x14ac:dyDescent="0.25">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row>
    <row r="2271" spans="1:33" x14ac:dyDescent="0.25">
      <c r="A2271" t="s">
        <v>4798</v>
      </c>
      <c r="B2271" t="s">
        <v>4799</v>
      </c>
      <c r="C2271" t="s">
        <v>4800</v>
      </c>
      <c r="F2271" t="s">
        <v>4799</v>
      </c>
      <c r="G2271" s="1">
        <v>126</v>
      </c>
      <c r="H2271" s="1">
        <v>99185</v>
      </c>
      <c r="I2271" s="2">
        <v>62486550</v>
      </c>
      <c r="J2271" s="3">
        <v>0.98454584999999994</v>
      </c>
      <c r="K2271" s="4">
        <v>63467384.719999999</v>
      </c>
      <c r="L2271" s="5">
        <v>2290001</v>
      </c>
      <c r="M2271" s="6">
        <v>27.715003060000001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4801</v>
      </c>
      <c r="U2271" t="s">
        <v>46</v>
      </c>
      <c r="AG2271">
        <v>-8.0800000000000002E-4</v>
      </c>
    </row>
    <row r="2272" spans="1:33" x14ac:dyDescent="0.25">
      <c r="A2272" t="s">
        <v>4798</v>
      </c>
      <c r="B2272" t="s">
        <v>101</v>
      </c>
      <c r="C2272" t="s">
        <v>102</v>
      </c>
      <c r="F2272" t="s">
        <v>103</v>
      </c>
      <c r="G2272" s="1">
        <v>1558</v>
      </c>
      <c r="H2272" s="1">
        <v>0.01</v>
      </c>
      <c r="I2272" s="2">
        <v>1558</v>
      </c>
      <c r="J2272" s="3">
        <v>2.455E-5</v>
      </c>
      <c r="K2272" s="4">
        <v>63467384.719999999</v>
      </c>
      <c r="L2272" s="5">
        <v>2290001</v>
      </c>
      <c r="M2272" s="6">
        <v>27.715003060000001</v>
      </c>
      <c r="N2272" s="7">
        <f>IF(ISNUMBER(_xll.BDP($C2272, "DELTA_MID")),_xll.BDP($C2272, "DELTA_MID")," ")</f>
        <v>-7.404E-3</v>
      </c>
      <c r="O2272" s="7" t="str">
        <f>IF(ISNUMBER(N2272),_xll.BDP($C2272, "OPT_UNDL_TICKER"),"")</f>
        <v>GLD US</v>
      </c>
      <c r="P2272" s="8">
        <f>IF(ISNUMBER(N2272),_xll.BDP($C2272, "OPT_UNDL_PX")," ")</f>
        <v>262.5</v>
      </c>
      <c r="Q2272" s="7">
        <f>IF(ISNUMBER(N2272),+G2272*_xll.BDP($C2272, "PX_POS_MULT_FACTOR")*P2272/K2272," ")</f>
        <v>0.64438609185533813</v>
      </c>
      <c r="R2272" s="8" t="str">
        <f>IF(OR($A2272="TUA",$A2272="TYA"),"",IF(ISNUMBER(_xll.BDP($C2272,"DUR_ADJ_OAS_MID")),_xll.BDP($C2272,"DUR_ADJ_OAS_MID"),IF(ISNUMBER(_xll.BDP($E2272&amp;" ISIN","DUR_ADJ_OAS_MID")),_xll.BDP($E2272&amp;" ISIN","DUR_ADJ_OAS_MID")," ")))</f>
        <v xml:space="preserve"> </v>
      </c>
      <c r="S2272" s="7">
        <f t="shared" si="34"/>
        <v>-4.7710346240969238E-3</v>
      </c>
      <c r="T2272" t="s">
        <v>103</v>
      </c>
      <c r="U2272" t="s">
        <v>54</v>
      </c>
      <c r="AG2272">
        <v>-8.0800000000000002E-4</v>
      </c>
    </row>
    <row r="2273" spans="1:33" x14ac:dyDescent="0.25">
      <c r="A2273" t="s">
        <v>4798</v>
      </c>
      <c r="B2273" t="s">
        <v>104</v>
      </c>
      <c r="C2273" t="s">
        <v>105</v>
      </c>
      <c r="F2273" t="s">
        <v>106</v>
      </c>
      <c r="G2273" s="1">
        <v>-1558</v>
      </c>
      <c r="H2273" s="1">
        <v>0.01</v>
      </c>
      <c r="I2273" s="2">
        <v>-1558</v>
      </c>
      <c r="J2273" s="3">
        <v>-2.455E-5</v>
      </c>
      <c r="K2273" s="4">
        <v>63467384.719999999</v>
      </c>
      <c r="L2273" s="5">
        <v>2290001</v>
      </c>
      <c r="M2273" s="6">
        <v>27.715003060000001</v>
      </c>
      <c r="N2273" s="7">
        <f>IF(ISNUMBER(_xll.BDP($C2273, "DELTA_MID")),_xll.BDP($C2273, "DELTA_MID")," ")</f>
        <v>-1.0683E-2</v>
      </c>
      <c r="O2273" s="7" t="str">
        <f>IF(ISNUMBER(N2273),_xll.BDP($C2273, "OPT_UNDL_TICKER"),"")</f>
        <v>GLD US</v>
      </c>
      <c r="P2273" s="8">
        <f>IF(ISNUMBER(N2273),_xll.BDP($C2273, "OPT_UNDL_PX")," ")</f>
        <v>262.5</v>
      </c>
      <c r="Q2273" s="7">
        <f>IF(ISNUMBER(N2273),+G2273*_xll.BDP($C2273, "PX_POS_MULT_FACTOR")*P2273/K2273," ")</f>
        <v>-0.64438609185533813</v>
      </c>
      <c r="R2273" s="8" t="str">
        <f>IF(OR($A2273="TUA",$A2273="TYA"),"",IF(ISNUMBER(_xll.BDP($C2273,"DUR_ADJ_OAS_MID")),_xll.BDP($C2273,"DUR_ADJ_OAS_MID"),IF(ISNUMBER(_xll.BDP($E2273&amp;" ISIN","DUR_ADJ_OAS_MID")),_xll.BDP($E2273&amp;" ISIN","DUR_ADJ_OAS_MID")," ")))</f>
        <v xml:space="preserve"> </v>
      </c>
      <c r="S2273" s="7">
        <f t="shared" si="34"/>
        <v>6.8839766192905771E-3</v>
      </c>
      <c r="T2273" t="s">
        <v>106</v>
      </c>
      <c r="U2273" t="s">
        <v>54</v>
      </c>
      <c r="AG2273">
        <v>-8.0800000000000002E-4</v>
      </c>
    </row>
    <row r="2274" spans="1:33" x14ac:dyDescent="0.25">
      <c r="A2274" t="s">
        <v>4798</v>
      </c>
      <c r="B2274" t="s">
        <v>107</v>
      </c>
      <c r="C2274" t="s">
        <v>108</v>
      </c>
      <c r="F2274" t="s">
        <v>109</v>
      </c>
      <c r="G2274" s="1">
        <v>59</v>
      </c>
      <c r="H2274" s="1">
        <v>0.01</v>
      </c>
      <c r="I2274" s="2">
        <v>59</v>
      </c>
      <c r="J2274" s="3">
        <v>9.2999999999999999E-7</v>
      </c>
      <c r="K2274" s="4">
        <v>63467384.719999999</v>
      </c>
      <c r="L2274" s="5">
        <v>2290001</v>
      </c>
      <c r="M2274" s="6">
        <v>27.715003060000001</v>
      </c>
      <c r="N2274" s="7">
        <f>IF(ISNUMBER(_xll.BDP($C2274, "DELTA_MID")),_xll.BDP($C2274, "DELTA_MID")," ")</f>
        <v>-1.0669E-2</v>
      </c>
      <c r="O2274" s="7" t="str">
        <f>IF(ISNUMBER(N2274),_xll.BDP($C2274, "OPT_UNDL_TICKER"),"")</f>
        <v>GLD US</v>
      </c>
      <c r="P2274" s="8">
        <f>IF(ISNUMBER(N2274),_xll.BDP($C2274, "OPT_UNDL_PX")," ")</f>
        <v>262.5</v>
      </c>
      <c r="Q2274" s="7">
        <f>IF(ISNUMBER(N2274),+G2274*_xll.BDP($C2274, "PX_POS_MULT_FACTOR")*P2274/K2274," ")</f>
        <v>2.4402297445099454E-2</v>
      </c>
      <c r="R2274" s="8" t="str">
        <f>IF(OR($A2274="TUA",$A2274="TYA"),"",IF(ISNUMBER(_xll.BDP($C2274,"DUR_ADJ_OAS_MID")),_xll.BDP($C2274,"DUR_ADJ_OAS_MID"),IF(ISNUMBER(_xll.BDP($E2274&amp;" ISIN","DUR_ADJ_OAS_MID")),_xll.BDP($E2274&amp;" ISIN","DUR_ADJ_OAS_MID")," ")))</f>
        <v xml:space="preserve"> </v>
      </c>
      <c r="S2274" s="7">
        <f t="shared" si="34"/>
        <v>-2.6034811144176606E-4</v>
      </c>
      <c r="T2274" t="s">
        <v>109</v>
      </c>
      <c r="U2274" t="s">
        <v>54</v>
      </c>
      <c r="AG2274">
        <v>-8.0800000000000002E-4</v>
      </c>
    </row>
    <row r="2275" spans="1:33" x14ac:dyDescent="0.25">
      <c r="A2275" t="s">
        <v>4798</v>
      </c>
      <c r="B2275" t="s">
        <v>110</v>
      </c>
      <c r="C2275" t="s">
        <v>111</v>
      </c>
      <c r="F2275" t="s">
        <v>112</v>
      </c>
      <c r="G2275" s="1">
        <v>-59</v>
      </c>
      <c r="H2275" s="1">
        <v>0.02</v>
      </c>
      <c r="I2275" s="2">
        <v>-118</v>
      </c>
      <c r="J2275" s="3">
        <v>-1.86E-6</v>
      </c>
      <c r="K2275" s="4">
        <v>63467384.719999999</v>
      </c>
      <c r="L2275" s="5">
        <v>2290001</v>
      </c>
      <c r="M2275" s="6">
        <v>27.715003060000001</v>
      </c>
      <c r="N2275" s="7">
        <f>IF(ISNUMBER(_xll.BDP($C2275, "DELTA_MID")),_xll.BDP($C2275, "DELTA_MID")," ")</f>
        <v>-1.4839E-2</v>
      </c>
      <c r="O2275" s="7" t="str">
        <f>IF(ISNUMBER(N2275),_xll.BDP($C2275, "OPT_UNDL_TICKER"),"")</f>
        <v>GLD US</v>
      </c>
      <c r="P2275" s="8">
        <f>IF(ISNUMBER(N2275),_xll.BDP($C2275, "OPT_UNDL_PX")," ")</f>
        <v>262.5</v>
      </c>
      <c r="Q2275" s="7">
        <f>IF(ISNUMBER(N2275),+G2275*_xll.BDP($C2275, "PX_POS_MULT_FACTOR")*P2275/K2275," ")</f>
        <v>-2.4402297445099454E-2</v>
      </c>
      <c r="R2275" s="8" t="str">
        <f>IF(OR($A2275="TUA",$A2275="TYA"),"",IF(ISNUMBER(_xll.BDP($C2275,"DUR_ADJ_OAS_MID")),_xll.BDP($C2275,"DUR_ADJ_OAS_MID"),IF(ISNUMBER(_xll.BDP($E2275&amp;" ISIN","DUR_ADJ_OAS_MID")),_xll.BDP($E2275&amp;" ISIN","DUR_ADJ_OAS_MID")," ")))</f>
        <v xml:space="preserve"> </v>
      </c>
      <c r="S2275" s="7">
        <f t="shared" si="34"/>
        <v>3.6210569178783079E-4</v>
      </c>
      <c r="T2275" t="s">
        <v>112</v>
      </c>
      <c r="U2275" t="s">
        <v>54</v>
      </c>
      <c r="AG2275">
        <v>-8.0800000000000002E-4</v>
      </c>
    </row>
    <row r="2276" spans="1:33" x14ac:dyDescent="0.25">
      <c r="A2276" t="s">
        <v>4798</v>
      </c>
      <c r="B2276" t="s">
        <v>113</v>
      </c>
      <c r="C2276" t="s">
        <v>114</v>
      </c>
      <c r="F2276" t="s">
        <v>115</v>
      </c>
      <c r="G2276" s="1">
        <v>1652</v>
      </c>
      <c r="H2276" s="1">
        <v>3.5000000000000003E-2</v>
      </c>
      <c r="I2276" s="2">
        <v>5782</v>
      </c>
      <c r="J2276" s="3">
        <v>9.1100000000000005E-5</v>
      </c>
      <c r="K2276" s="4">
        <v>63467384.719999999</v>
      </c>
      <c r="L2276" s="5">
        <v>2290001</v>
      </c>
      <c r="M2276" s="6">
        <v>27.715003060000001</v>
      </c>
      <c r="N2276" s="7">
        <f>IF(ISNUMBER(_xll.BDP($C2276, "DELTA_MID")),_xll.BDP($C2276, "DELTA_MID")," ")</f>
        <v>-1.0612E-2</v>
      </c>
      <c r="O2276" s="7" t="str">
        <f>IF(ISNUMBER(N2276),_xll.BDP($C2276, "OPT_UNDL_TICKER"),"")</f>
        <v>GLD US</v>
      </c>
      <c r="P2276" s="8">
        <f>IF(ISNUMBER(N2276),_xll.BDP($C2276, "OPT_UNDL_PX")," ")</f>
        <v>262.5</v>
      </c>
      <c r="Q2276" s="7">
        <f>IF(ISNUMBER(N2276),+G2276*_xll.BDP($C2276, "PX_POS_MULT_FACTOR")*P2276/K2276," ")</f>
        <v>0.68326432846278462</v>
      </c>
      <c r="R2276" s="8" t="str">
        <f>IF(OR($A2276="TUA",$A2276="TYA"),"",IF(ISNUMBER(_xll.BDP($C2276,"DUR_ADJ_OAS_MID")),_xll.BDP($C2276,"DUR_ADJ_OAS_MID"),IF(ISNUMBER(_xll.BDP($E2276&amp;" ISIN","DUR_ADJ_OAS_MID")),_xll.BDP($E2276&amp;" ISIN","DUR_ADJ_OAS_MID")," ")))</f>
        <v xml:space="preserve"> </v>
      </c>
      <c r="S2276" s="7">
        <f t="shared" si="34"/>
        <v>-7.2508010536470706E-3</v>
      </c>
      <c r="T2276" t="s">
        <v>115</v>
      </c>
      <c r="U2276" t="s">
        <v>54</v>
      </c>
      <c r="AG2276">
        <v>-8.0800000000000002E-4</v>
      </c>
    </row>
    <row r="2277" spans="1:33" x14ac:dyDescent="0.25">
      <c r="A2277" t="s">
        <v>4798</v>
      </c>
      <c r="B2277" t="s">
        <v>116</v>
      </c>
      <c r="C2277" t="s">
        <v>117</v>
      </c>
      <c r="F2277" t="s">
        <v>118</v>
      </c>
      <c r="G2277" s="1">
        <v>-1652</v>
      </c>
      <c r="H2277" s="1">
        <v>0.16500000000000001</v>
      </c>
      <c r="I2277" s="2">
        <v>-27258</v>
      </c>
      <c r="J2277" s="3">
        <v>-4.2947999999999999E-4</v>
      </c>
      <c r="K2277" s="4">
        <v>63467384.719999999</v>
      </c>
      <c r="L2277" s="5">
        <v>2290001</v>
      </c>
      <c r="M2277" s="6">
        <v>27.715003060000001</v>
      </c>
      <c r="N2277" s="7">
        <f>IF(ISNUMBER(_xll.BDP($C2277, "DELTA_MID")),_xll.BDP($C2277, "DELTA_MID")," ")</f>
        <v>-4.2381000000000002E-2</v>
      </c>
      <c r="O2277" s="7" t="str">
        <f>IF(ISNUMBER(N2277),_xll.BDP($C2277, "OPT_UNDL_TICKER"),"")</f>
        <v>GLD US</v>
      </c>
      <c r="P2277" s="8">
        <f>IF(ISNUMBER(N2277),_xll.BDP($C2277, "OPT_UNDL_PX")," ")</f>
        <v>262.5</v>
      </c>
      <c r="Q2277" s="7">
        <f>IF(ISNUMBER(N2277),+G2277*_xll.BDP($C2277, "PX_POS_MULT_FACTOR")*P2277/K2277," ")</f>
        <v>-0.68326432846278462</v>
      </c>
      <c r="R2277" s="8" t="str">
        <f>IF(OR($A2277="TUA",$A2277="TYA"),"",IF(ISNUMBER(_xll.BDP($C2277,"DUR_ADJ_OAS_MID")),_xll.BDP($C2277,"DUR_ADJ_OAS_MID"),IF(ISNUMBER(_xll.BDP($E2277&amp;" ISIN","DUR_ADJ_OAS_MID")),_xll.BDP($E2277&amp;" ISIN","DUR_ADJ_OAS_MID")," ")))</f>
        <v xml:space="preserve"> </v>
      </c>
      <c r="S2277" s="7">
        <f t="shared" si="34"/>
        <v>2.8957425504581278E-2</v>
      </c>
      <c r="T2277" t="s">
        <v>118</v>
      </c>
      <c r="U2277" t="s">
        <v>54</v>
      </c>
      <c r="AG2277">
        <v>-8.0800000000000002E-4</v>
      </c>
    </row>
    <row r="2278" spans="1:33" x14ac:dyDescent="0.25">
      <c r="A2278" t="s">
        <v>4798</v>
      </c>
      <c r="B2278" t="s">
        <v>4802</v>
      </c>
      <c r="C2278" t="s">
        <v>4803</v>
      </c>
      <c r="F2278" t="s">
        <v>4804</v>
      </c>
      <c r="G2278" s="1">
        <v>7800</v>
      </c>
      <c r="H2278" s="1">
        <v>4.7249999999999996</v>
      </c>
      <c r="I2278" s="2">
        <v>3685500</v>
      </c>
      <c r="J2278" s="3">
        <v>5.8069200000000001E-2</v>
      </c>
      <c r="K2278" s="4">
        <v>63467384.719999999</v>
      </c>
      <c r="L2278" s="5">
        <v>2290001</v>
      </c>
      <c r="M2278" s="6">
        <v>27.715003060000001</v>
      </c>
      <c r="N2278" s="7">
        <f>IF(ISNUMBER(_xll.BDP($C2278, "DELTA_MID")),_xll.BDP($C2278, "DELTA_MID")," ")</f>
        <v>0.82736900000000002</v>
      </c>
      <c r="O2278" s="7" t="str">
        <f>IF(ISNUMBER(N2278),_xll.BDP($C2278, "OPT_UNDL_TICKER"),"")</f>
        <v>IBIT US</v>
      </c>
      <c r="P2278" s="8">
        <f>IF(ISNUMBER(N2278),_xll.BDP($C2278, "OPT_UNDL_PX")," ")</f>
        <v>56.13</v>
      </c>
      <c r="Q2278" s="7">
        <f>IF(ISNUMBER(N2278),+G2278*_xll.BDP($C2278, "PX_POS_MULT_FACTOR")*P2278/K2278," ")</f>
        <v>0.6898251786039562</v>
      </c>
      <c r="R2278" s="8" t="str">
        <f>IF(OR($A2278="TUA",$A2278="TYA"),"",IF(ISNUMBER(_xll.BDP($C2278,"DUR_ADJ_OAS_MID")),_xll.BDP($C2278,"DUR_ADJ_OAS_MID"),IF(ISNUMBER(_xll.BDP($E2278&amp;" ISIN","DUR_ADJ_OAS_MID")),_xll.BDP($E2278&amp;" ISIN","DUR_ADJ_OAS_MID")," ")))</f>
        <v xml:space="preserve"> </v>
      </c>
      <c r="S2278" s="7">
        <f t="shared" si="34"/>
        <v>0.57073996819637662</v>
      </c>
      <c r="T2278" t="s">
        <v>4804</v>
      </c>
      <c r="U2278" t="s">
        <v>54</v>
      </c>
      <c r="AG2278">
        <v>-8.0800000000000002E-4</v>
      </c>
    </row>
    <row r="2279" spans="1:33" x14ac:dyDescent="0.25">
      <c r="A2279" t="s">
        <v>4798</v>
      </c>
      <c r="B2279" t="s">
        <v>119</v>
      </c>
      <c r="C2279" t="s">
        <v>120</v>
      </c>
      <c r="F2279" t="s">
        <v>121</v>
      </c>
      <c r="G2279" s="1">
        <v>233</v>
      </c>
      <c r="H2279" s="1">
        <v>0.18</v>
      </c>
      <c r="I2279" s="2">
        <v>4194</v>
      </c>
      <c r="J2279" s="3">
        <v>6.6080000000000004E-5</v>
      </c>
      <c r="K2279" s="4">
        <v>63467384.719999999</v>
      </c>
      <c r="L2279" s="5">
        <v>2290001</v>
      </c>
      <c r="M2279" s="6">
        <v>27.715003060000001</v>
      </c>
      <c r="N2279" s="7">
        <f>IF(ISNUMBER(_xll.BDP($C2279, "DELTA_MID")),_xll.BDP($C2279, "DELTA_MID")," ")</f>
        <v>-7.731E-3</v>
      </c>
      <c r="O2279" s="7" t="str">
        <f>IF(ISNUMBER(N2279),_xll.BDP($C2279, "OPT_UNDL_TICKER"),"")</f>
        <v>MSTR US</v>
      </c>
      <c r="P2279" s="8">
        <f>IF(ISNUMBER(N2279),_xll.BDP($C2279, "OPT_UNDL_PX")," ")</f>
        <v>348.31</v>
      </c>
      <c r="Q2279" s="7">
        <f>IF(ISNUMBER(N2279),+G2279*_xll.BDP($C2279, "PX_POS_MULT_FACTOR")*P2279/K2279," ")</f>
        <v>0.12787076442181783</v>
      </c>
      <c r="R2279" s="8" t="str">
        <f>IF(OR($A2279="TUA",$A2279="TYA"),"",IF(ISNUMBER(_xll.BDP($C2279,"DUR_ADJ_OAS_MID")),_xll.BDP($C2279,"DUR_ADJ_OAS_MID"),IF(ISNUMBER(_xll.BDP($E2279&amp;" ISIN","DUR_ADJ_OAS_MID")),_xll.BDP($E2279&amp;" ISIN","DUR_ADJ_OAS_MID")," ")))</f>
        <v xml:space="preserve"> </v>
      </c>
      <c r="S2279" s="7">
        <f t="shared" si="34"/>
        <v>-9.8856887974507366E-4</v>
      </c>
      <c r="T2279" t="s">
        <v>121</v>
      </c>
      <c r="U2279" t="s">
        <v>54</v>
      </c>
      <c r="AG2279">
        <v>-8.0800000000000002E-4</v>
      </c>
    </row>
    <row r="2280" spans="1:33" x14ac:dyDescent="0.25">
      <c r="A2280" t="s">
        <v>4798</v>
      </c>
      <c r="B2280" t="s">
        <v>122</v>
      </c>
      <c r="C2280" t="s">
        <v>123</v>
      </c>
      <c r="F2280" t="s">
        <v>124</v>
      </c>
      <c r="G2280" s="1">
        <v>287</v>
      </c>
      <c r="H2280" s="1">
        <v>0.3</v>
      </c>
      <c r="I2280" s="2">
        <v>8610</v>
      </c>
      <c r="J2280" s="3">
        <v>1.3566000000000001E-4</v>
      </c>
      <c r="K2280" s="4">
        <v>63467384.719999999</v>
      </c>
      <c r="L2280" s="5">
        <v>2290001</v>
      </c>
      <c r="M2280" s="6">
        <v>27.715003060000001</v>
      </c>
      <c r="N2280" s="7">
        <f>IF(ISNUMBER(_xll.BDP($C2280, "DELTA_MID")),_xll.BDP($C2280, "DELTA_MID")," ")</f>
        <v>-1.3119E-2</v>
      </c>
      <c r="O2280" s="7" t="str">
        <f>IF(ISNUMBER(N2280),_xll.BDP($C2280, "OPT_UNDL_TICKER"),"")</f>
        <v>MSTR US</v>
      </c>
      <c r="P2280" s="8">
        <f>IF(ISNUMBER(N2280),_xll.BDP($C2280, "OPT_UNDL_PX")," ")</f>
        <v>348.31</v>
      </c>
      <c r="Q2280" s="7">
        <f>IF(ISNUMBER(N2280),+G2280*_xll.BDP($C2280, "PX_POS_MULT_FACTOR")*P2280/K2280," ")</f>
        <v>0.1575060488800932</v>
      </c>
      <c r="R2280" s="8" t="str">
        <f>IF(OR($A2280="TUA",$A2280="TYA"),"",IF(ISNUMBER(_xll.BDP($C2280,"DUR_ADJ_OAS_MID")),_xll.BDP($C2280,"DUR_ADJ_OAS_MID"),IF(ISNUMBER(_xll.BDP($E2280&amp;" ISIN","DUR_ADJ_OAS_MID")),_xll.BDP($E2280&amp;" ISIN","DUR_ADJ_OAS_MID")," ")))</f>
        <v xml:space="preserve"> </v>
      </c>
      <c r="S2280" s="7">
        <f t="shared" si="34"/>
        <v>-2.0663218552579429E-3</v>
      </c>
      <c r="T2280" t="s">
        <v>124</v>
      </c>
      <c r="U2280" t="s">
        <v>54</v>
      </c>
      <c r="AG2280">
        <v>-8.0800000000000002E-4</v>
      </c>
    </row>
    <row r="2281" spans="1:33" x14ac:dyDescent="0.25">
      <c r="A2281" t="s">
        <v>4798</v>
      </c>
      <c r="B2281" t="s">
        <v>125</v>
      </c>
      <c r="C2281" t="s">
        <v>126</v>
      </c>
      <c r="F2281" t="s">
        <v>127</v>
      </c>
      <c r="G2281" s="1">
        <v>-233</v>
      </c>
      <c r="H2281" s="1">
        <v>0.79</v>
      </c>
      <c r="I2281" s="2">
        <v>-18407</v>
      </c>
      <c r="J2281" s="3">
        <v>-2.9001999999999999E-4</v>
      </c>
      <c r="K2281" s="4">
        <v>63467384.719999999</v>
      </c>
      <c r="L2281" s="5">
        <v>2290001</v>
      </c>
      <c r="M2281" s="6">
        <v>27.715003060000001</v>
      </c>
      <c r="N2281" s="7">
        <f>IF(ISNUMBER(_xll.BDP($C2281, "DELTA_MID")),_xll.BDP($C2281, "DELTA_MID")," ")</f>
        <v>-4.6496999999999997E-2</v>
      </c>
      <c r="O2281" s="7" t="str">
        <f>IF(ISNUMBER(N2281),_xll.BDP($C2281, "OPT_UNDL_TICKER"),"")</f>
        <v>MSTR US</v>
      </c>
      <c r="P2281" s="8">
        <f>IF(ISNUMBER(N2281),_xll.BDP($C2281, "OPT_UNDL_PX")," ")</f>
        <v>348.31</v>
      </c>
      <c r="Q2281" s="7">
        <f>IF(ISNUMBER(N2281),+G2281*_xll.BDP($C2281, "PX_POS_MULT_FACTOR")*P2281/K2281," ")</f>
        <v>-0.12787076442181783</v>
      </c>
      <c r="R2281" s="8" t="str">
        <f>IF(OR($A2281="TUA",$A2281="TYA"),"",IF(ISNUMBER(_xll.BDP($C2281,"DUR_ADJ_OAS_MID")),_xll.BDP($C2281,"DUR_ADJ_OAS_MID"),IF(ISNUMBER(_xll.BDP($E2281&amp;" ISIN","DUR_ADJ_OAS_MID")),_xll.BDP($E2281&amp;" ISIN","DUR_ADJ_OAS_MID")," ")))</f>
        <v xml:space="preserve"> </v>
      </c>
      <c r="S2281" s="7">
        <f t="shared" si="34"/>
        <v>5.9456069333212631E-3</v>
      </c>
      <c r="T2281" t="s">
        <v>127</v>
      </c>
      <c r="U2281" t="s">
        <v>54</v>
      </c>
      <c r="AG2281">
        <v>-8.0800000000000002E-4</v>
      </c>
    </row>
    <row r="2282" spans="1:33" x14ac:dyDescent="0.25">
      <c r="A2282" t="s">
        <v>4798</v>
      </c>
      <c r="B2282" t="s">
        <v>128</v>
      </c>
      <c r="C2282" t="s">
        <v>129</v>
      </c>
      <c r="F2282" t="s">
        <v>130</v>
      </c>
      <c r="G2282" s="1">
        <v>-287</v>
      </c>
      <c r="H2282" s="1">
        <v>0.92500000000000004</v>
      </c>
      <c r="I2282" s="2">
        <v>-26547.5</v>
      </c>
      <c r="J2282" s="3">
        <v>-4.1828999999999998E-4</v>
      </c>
      <c r="K2282" s="4">
        <v>63467384.719999999</v>
      </c>
      <c r="L2282" s="5">
        <v>2290001</v>
      </c>
      <c r="M2282" s="6">
        <v>27.715003060000001</v>
      </c>
      <c r="N2282" s="7">
        <f>IF(ISNUMBER(_xll.BDP($C2282, "DELTA_MID")),_xll.BDP($C2282, "DELTA_MID")," ")</f>
        <v>-5.5425000000000002E-2</v>
      </c>
      <c r="O2282" s="7" t="str">
        <f>IF(ISNUMBER(N2282),_xll.BDP($C2282, "OPT_UNDL_TICKER"),"")</f>
        <v>MSTR US</v>
      </c>
      <c r="P2282" s="8">
        <f>IF(ISNUMBER(N2282),_xll.BDP($C2282, "OPT_UNDL_PX")," ")</f>
        <v>348.31</v>
      </c>
      <c r="Q2282" s="7">
        <f>IF(ISNUMBER(N2282),+G2282*_xll.BDP($C2282, "PX_POS_MULT_FACTOR")*P2282/K2282," ")</f>
        <v>-0.1575060488800932</v>
      </c>
      <c r="R2282" s="8" t="str">
        <f>IF(OR($A2282="TUA",$A2282="TYA"),"",IF(ISNUMBER(_xll.BDP($C2282,"DUR_ADJ_OAS_MID")),_xll.BDP($C2282,"DUR_ADJ_OAS_MID"),IF(ISNUMBER(_xll.BDP($E2282&amp;" ISIN","DUR_ADJ_OAS_MID")),_xll.BDP($E2282&amp;" ISIN","DUR_ADJ_OAS_MID")," ")))</f>
        <v xml:space="preserve"> </v>
      </c>
      <c r="S2282" s="7">
        <f t="shared" si="34"/>
        <v>8.7297727591791659E-3</v>
      </c>
      <c r="T2282" t="s">
        <v>130</v>
      </c>
      <c r="U2282" t="s">
        <v>54</v>
      </c>
      <c r="AG2282">
        <v>-8.0800000000000002E-4</v>
      </c>
    </row>
    <row r="2283" spans="1:33" x14ac:dyDescent="0.25">
      <c r="A2283" t="s">
        <v>4798</v>
      </c>
      <c r="B2283" t="s">
        <v>131</v>
      </c>
      <c r="C2283" t="s">
        <v>132</v>
      </c>
      <c r="F2283" t="s">
        <v>133</v>
      </c>
      <c r="G2283" s="1">
        <v>228</v>
      </c>
      <c r="H2283" s="1">
        <v>0.97499999999999998</v>
      </c>
      <c r="I2283" s="2">
        <v>22230</v>
      </c>
      <c r="J2283" s="3">
        <v>3.5026000000000002E-4</v>
      </c>
      <c r="K2283" s="4">
        <v>63467384.719999999</v>
      </c>
      <c r="L2283" s="5">
        <v>2290001</v>
      </c>
      <c r="M2283" s="6">
        <v>27.715003060000001</v>
      </c>
      <c r="N2283" s="7">
        <f>IF(ISNUMBER(_xll.BDP($C2283, "DELTA_MID")),_xll.BDP($C2283, "DELTA_MID")," ")</f>
        <v>-2.3352999999999999E-2</v>
      </c>
      <c r="O2283" s="7" t="str">
        <f>IF(ISNUMBER(N2283),_xll.BDP($C2283, "OPT_UNDL_TICKER"),"")</f>
        <v>MSTR US</v>
      </c>
      <c r="P2283" s="8">
        <f>IF(ISNUMBER(N2283),_xll.BDP($C2283, "OPT_UNDL_PX")," ")</f>
        <v>348.31</v>
      </c>
      <c r="Q2283" s="7">
        <f>IF(ISNUMBER(N2283),+G2283*_xll.BDP($C2283, "PX_POS_MULT_FACTOR")*P2283/K2283," ")</f>
        <v>0.12512675660160713</v>
      </c>
      <c r="R2283" s="8" t="str">
        <f>IF(OR($A2283="TUA",$A2283="TYA"),"",IF(ISNUMBER(_xll.BDP($C2283,"DUR_ADJ_OAS_MID")),_xll.BDP($C2283,"DUR_ADJ_OAS_MID"),IF(ISNUMBER(_xll.BDP($E2283&amp;" ISIN","DUR_ADJ_OAS_MID")),_xll.BDP($E2283&amp;" ISIN","DUR_ADJ_OAS_MID")," ")))</f>
        <v xml:space="preserve"> </v>
      </c>
      <c r="S2283" s="7">
        <f t="shared" si="34"/>
        <v>-2.9220851469173312E-3</v>
      </c>
      <c r="T2283" t="s">
        <v>133</v>
      </c>
      <c r="U2283" t="s">
        <v>54</v>
      </c>
      <c r="AG2283">
        <v>-8.0800000000000002E-4</v>
      </c>
    </row>
    <row r="2284" spans="1:33" x14ac:dyDescent="0.25">
      <c r="A2284" t="s">
        <v>4798</v>
      </c>
      <c r="B2284" t="s">
        <v>134</v>
      </c>
      <c r="C2284" t="s">
        <v>135</v>
      </c>
      <c r="F2284" t="s">
        <v>136</v>
      </c>
      <c r="G2284" s="1">
        <v>205</v>
      </c>
      <c r="H2284" s="1">
        <v>1.03</v>
      </c>
      <c r="I2284" s="2">
        <v>21115</v>
      </c>
      <c r="J2284" s="3">
        <v>3.3269000000000001E-4</v>
      </c>
      <c r="K2284" s="4">
        <v>63467384.719999999</v>
      </c>
      <c r="L2284" s="5">
        <v>2290001</v>
      </c>
      <c r="M2284" s="6">
        <v>27.715003060000001</v>
      </c>
      <c r="N2284" s="7">
        <f>IF(ISNUMBER(_xll.BDP($C2284, "DELTA_MID")),_xll.BDP($C2284, "DELTA_MID")," ")</f>
        <v>-2.7390999999999999E-2</v>
      </c>
      <c r="O2284" s="7" t="str">
        <f>IF(ISNUMBER(N2284),_xll.BDP($C2284, "OPT_UNDL_TICKER"),"")</f>
        <v>MSTR US</v>
      </c>
      <c r="P2284" s="8">
        <f>IF(ISNUMBER(N2284),_xll.BDP($C2284, "OPT_UNDL_PX")," ")</f>
        <v>348.31</v>
      </c>
      <c r="Q2284" s="7">
        <f>IF(ISNUMBER(N2284),+G2284*_xll.BDP($C2284, "PX_POS_MULT_FACTOR")*P2284/K2284," ")</f>
        <v>0.11250432062863799</v>
      </c>
      <c r="R2284" s="8" t="str">
        <f>IF(OR($A2284="TUA",$A2284="TYA"),"",IF(ISNUMBER(_xll.BDP($C2284,"DUR_ADJ_OAS_MID")),_xll.BDP($C2284,"DUR_ADJ_OAS_MID"),IF(ISNUMBER(_xll.BDP($E2284&amp;" ISIN","DUR_ADJ_OAS_MID")),_xll.BDP($E2284&amp;" ISIN","DUR_ADJ_OAS_MID")," ")))</f>
        <v xml:space="preserve"> </v>
      </c>
      <c r="S2284" s="7">
        <f t="shared" si="34"/>
        <v>-3.081605846339023E-3</v>
      </c>
      <c r="T2284" t="s">
        <v>136</v>
      </c>
      <c r="U2284" t="s">
        <v>54</v>
      </c>
      <c r="AG2284">
        <v>-8.0800000000000002E-4</v>
      </c>
    </row>
    <row r="2285" spans="1:33" x14ac:dyDescent="0.25">
      <c r="A2285" t="s">
        <v>4798</v>
      </c>
      <c r="B2285" t="s">
        <v>137</v>
      </c>
      <c r="C2285" t="s">
        <v>138</v>
      </c>
      <c r="F2285" t="s">
        <v>139</v>
      </c>
      <c r="G2285" s="1">
        <v>-228</v>
      </c>
      <c r="H2285" s="1">
        <v>2.52</v>
      </c>
      <c r="I2285" s="2">
        <v>-57456</v>
      </c>
      <c r="J2285" s="3">
        <v>-9.0527999999999995E-4</v>
      </c>
      <c r="K2285" s="4">
        <v>63467384.719999999</v>
      </c>
      <c r="L2285" s="5">
        <v>2290001</v>
      </c>
      <c r="M2285" s="6">
        <v>27.715003060000001</v>
      </c>
      <c r="N2285" s="7">
        <f>IF(ISNUMBER(_xll.BDP($C2285, "DELTA_MID")),_xll.BDP($C2285, "DELTA_MID")," ")</f>
        <v>-8.1113000000000005E-2</v>
      </c>
      <c r="O2285" s="7" t="str">
        <f>IF(ISNUMBER(N2285),_xll.BDP($C2285, "OPT_UNDL_TICKER"),"")</f>
        <v>MSTR US</v>
      </c>
      <c r="P2285" s="8">
        <f>IF(ISNUMBER(N2285),_xll.BDP($C2285, "OPT_UNDL_PX")," ")</f>
        <v>348.31</v>
      </c>
      <c r="Q2285" s="7">
        <f>IF(ISNUMBER(N2285),+G2285*_xll.BDP($C2285, "PX_POS_MULT_FACTOR")*P2285/K2285," ")</f>
        <v>-0.12512675660160713</v>
      </c>
      <c r="R2285" s="8" t="str">
        <f>IF(OR($A2285="TUA",$A2285="TYA"),"",IF(ISNUMBER(_xll.BDP($C2285,"DUR_ADJ_OAS_MID")),_xll.BDP($C2285,"DUR_ADJ_OAS_MID"),IF(ISNUMBER(_xll.BDP($E2285&amp;" ISIN","DUR_ADJ_OAS_MID")),_xll.BDP($E2285&amp;" ISIN","DUR_ADJ_OAS_MID")," ")))</f>
        <v xml:space="preserve"> </v>
      </c>
      <c r="S2285" s="7">
        <f t="shared" si="34"/>
        <v>1.014940660822616E-2</v>
      </c>
      <c r="T2285" t="s">
        <v>139</v>
      </c>
      <c r="U2285" t="s">
        <v>54</v>
      </c>
      <c r="AG2285">
        <v>-8.0800000000000002E-4</v>
      </c>
    </row>
    <row r="2286" spans="1:33" x14ac:dyDescent="0.25">
      <c r="A2286" t="s">
        <v>4798</v>
      </c>
      <c r="B2286" t="s">
        <v>140</v>
      </c>
      <c r="C2286" t="s">
        <v>141</v>
      </c>
      <c r="F2286" t="s">
        <v>142</v>
      </c>
      <c r="G2286" s="1">
        <v>-205</v>
      </c>
      <c r="H2286" s="1">
        <v>3.2250000000000001</v>
      </c>
      <c r="I2286" s="2">
        <v>-66112.5</v>
      </c>
      <c r="J2286" s="3">
        <v>-1.0416799999999999E-3</v>
      </c>
      <c r="K2286" s="4">
        <v>63467384.719999999</v>
      </c>
      <c r="L2286" s="5">
        <v>2290001</v>
      </c>
      <c r="M2286" s="6">
        <v>27.715003060000001</v>
      </c>
      <c r="N2286" s="7">
        <f>IF(ISNUMBER(_xll.BDP($C2286, "DELTA_MID")),_xll.BDP($C2286, "DELTA_MID")," ")</f>
        <v>-0.10429099999999999</v>
      </c>
      <c r="O2286" s="7" t="str">
        <f>IF(ISNUMBER(N2286),_xll.BDP($C2286, "OPT_UNDL_TICKER"),"")</f>
        <v>MSTR US</v>
      </c>
      <c r="P2286" s="8">
        <f>IF(ISNUMBER(N2286),_xll.BDP($C2286, "OPT_UNDL_PX")," ")</f>
        <v>348.31</v>
      </c>
      <c r="Q2286" s="7">
        <f>IF(ISNUMBER(N2286),+G2286*_xll.BDP($C2286, "PX_POS_MULT_FACTOR")*P2286/K2286," ")</f>
        <v>-0.11250432062863799</v>
      </c>
      <c r="R2286" s="8" t="str">
        <f>IF(OR($A2286="TUA",$A2286="TYA"),"",IF(ISNUMBER(_xll.BDP($C2286,"DUR_ADJ_OAS_MID")),_xll.BDP($C2286,"DUR_ADJ_OAS_MID"),IF(ISNUMBER(_xll.BDP($E2286&amp;" ISIN","DUR_ADJ_OAS_MID")),_xll.BDP($E2286&amp;" ISIN","DUR_ADJ_OAS_MID")," ")))</f>
        <v xml:space="preserve"> </v>
      </c>
      <c r="S2286" s="7">
        <f t="shared" si="34"/>
        <v>1.1733188102681284E-2</v>
      </c>
      <c r="T2286" t="s">
        <v>142</v>
      </c>
      <c r="U2286" t="s">
        <v>54</v>
      </c>
      <c r="AG2286">
        <v>-8.0800000000000002E-4</v>
      </c>
    </row>
    <row r="2287" spans="1:33" x14ac:dyDescent="0.25">
      <c r="A2287" t="s">
        <v>4798</v>
      </c>
      <c r="B2287" t="s">
        <v>4636</v>
      </c>
      <c r="C2287" t="s">
        <v>4636</v>
      </c>
      <c r="F2287" t="s">
        <v>4637</v>
      </c>
      <c r="G2287" s="1">
        <v>10</v>
      </c>
      <c r="H2287" s="1">
        <v>0.97499999999999998</v>
      </c>
      <c r="I2287" s="2">
        <v>975</v>
      </c>
      <c r="J2287" s="3">
        <v>1.5359999999999999E-5</v>
      </c>
      <c r="K2287" s="4">
        <v>63467384.719999999</v>
      </c>
      <c r="L2287" s="5">
        <v>2290001</v>
      </c>
      <c r="M2287" s="6">
        <v>27.715003060000001</v>
      </c>
      <c r="N2287" s="7">
        <f>IF(ISNUMBER(_xll.BDP($C2287, "DELTA_MID")),_xll.BDP($C2287, "DELTA_MID")," ")</f>
        <v>-2.5277000000000001E-2</v>
      </c>
      <c r="O2287" s="7" t="str">
        <f>IF(ISNUMBER(N2287),_xll.BDP($C2287, "OPT_UNDL_TICKER"),"")</f>
        <v>NDX</v>
      </c>
      <c r="P2287" s="8">
        <f>IF(ISNUMBER(N2287),_xll.BDP($C2287, "OPT_UNDL_PX")," ")</f>
        <v>21566.92</v>
      </c>
      <c r="Q2287" s="7">
        <f>IF(ISNUMBER(N2287),+G2287*_xll.BDP($C2287, "PX_POS_MULT_FACTOR")*P2287/K2287," ")</f>
        <v>0.33981107138961375</v>
      </c>
      <c r="R2287" s="8" t="str">
        <f>IF(OR($A2287="TUA",$A2287="TYA"),"",IF(ISNUMBER(_xll.BDP($C2287,"DUR_ADJ_OAS_MID")),_xll.BDP($C2287,"DUR_ADJ_OAS_MID"),IF(ISNUMBER(_xll.BDP($E2287&amp;" ISIN","DUR_ADJ_OAS_MID")),_xll.BDP($E2287&amp;" ISIN","DUR_ADJ_OAS_MID")," ")))</f>
        <v xml:space="preserve"> </v>
      </c>
      <c r="S2287" s="7">
        <f t="shared" si="34"/>
        <v>-8.5894044515152663E-3</v>
      </c>
      <c r="T2287" t="s">
        <v>4637</v>
      </c>
      <c r="U2287" t="s">
        <v>54</v>
      </c>
      <c r="AG2287">
        <v>-8.0800000000000002E-4</v>
      </c>
    </row>
    <row r="2288" spans="1:33" x14ac:dyDescent="0.25">
      <c r="A2288" t="s">
        <v>4798</v>
      </c>
      <c r="B2288" t="s">
        <v>4638</v>
      </c>
      <c r="C2288" t="s">
        <v>4638</v>
      </c>
      <c r="F2288" t="s">
        <v>4639</v>
      </c>
      <c r="G2288" s="1">
        <v>-10</v>
      </c>
      <c r="H2288" s="1">
        <v>12</v>
      </c>
      <c r="I2288" s="2">
        <v>-12000</v>
      </c>
      <c r="J2288" s="3">
        <v>-1.8907E-4</v>
      </c>
      <c r="K2288" s="4">
        <v>63467384.719999999</v>
      </c>
      <c r="L2288" s="5">
        <v>2290001</v>
      </c>
      <c r="M2288" s="6">
        <v>27.715003060000001</v>
      </c>
      <c r="N2288" s="7">
        <f>IF(ISNUMBER(_xll.BDP($C2288, "DELTA_MID")),_xll.BDP($C2288, "DELTA_MID")," ")</f>
        <v>-5.5834000000000002E-2</v>
      </c>
      <c r="O2288" s="7" t="str">
        <f>IF(ISNUMBER(N2288),_xll.BDP($C2288, "OPT_UNDL_TICKER"),"")</f>
        <v>NDX</v>
      </c>
      <c r="P2288" s="8">
        <f>IF(ISNUMBER(N2288),_xll.BDP($C2288, "OPT_UNDL_PX")," ")</f>
        <v>21566.92</v>
      </c>
      <c r="Q2288" s="7">
        <f>IF(ISNUMBER(N2288),+G2288*_xll.BDP($C2288, "PX_POS_MULT_FACTOR")*P2288/K2288," ")</f>
        <v>-0.33981107138961375</v>
      </c>
      <c r="R2288" s="8" t="str">
        <f>IF(OR($A2288="TUA",$A2288="TYA"),"",IF(ISNUMBER(_xll.BDP($C2288,"DUR_ADJ_OAS_MID")),_xll.BDP($C2288,"DUR_ADJ_OAS_MID"),IF(ISNUMBER(_xll.BDP($E2288&amp;" ISIN","DUR_ADJ_OAS_MID")),_xll.BDP($E2288&amp;" ISIN","DUR_ADJ_OAS_MID")," ")))</f>
        <v xml:space="preserve"> </v>
      </c>
      <c r="S2288" s="7">
        <f t="shared" si="34"/>
        <v>1.8973011359967696E-2</v>
      </c>
      <c r="T2288" t="s">
        <v>4639</v>
      </c>
      <c r="U2288" t="s">
        <v>54</v>
      </c>
      <c r="AG2288">
        <v>-8.0800000000000002E-4</v>
      </c>
    </row>
    <row r="2289" spans="1:33" x14ac:dyDescent="0.25">
      <c r="A2289" t="s">
        <v>4798</v>
      </c>
      <c r="B2289" t="s">
        <v>4640</v>
      </c>
      <c r="C2289" t="s">
        <v>4640</v>
      </c>
      <c r="F2289" t="s">
        <v>4641</v>
      </c>
      <c r="G2289" s="1">
        <v>10</v>
      </c>
      <c r="H2289" s="1">
        <v>3.7</v>
      </c>
      <c r="I2289" s="2">
        <v>3700</v>
      </c>
      <c r="J2289" s="3">
        <v>5.8300000000000001E-5</v>
      </c>
      <c r="K2289" s="4">
        <v>63467384.719999999</v>
      </c>
      <c r="L2289" s="5">
        <v>2290001</v>
      </c>
      <c r="M2289" s="6">
        <v>27.715003060000001</v>
      </c>
      <c r="N2289" s="7">
        <f>IF(ISNUMBER(_xll.BDP($C2289, "DELTA_MID")),_xll.BDP($C2289, "DELTA_MID")," ")</f>
        <v>-2.7362999999999998E-2</v>
      </c>
      <c r="O2289" s="7" t="str">
        <f>IF(ISNUMBER(N2289),_xll.BDP($C2289, "OPT_UNDL_TICKER"),"")</f>
        <v>NDX</v>
      </c>
      <c r="P2289" s="8">
        <f>IF(ISNUMBER(N2289),_xll.BDP($C2289, "OPT_UNDL_PX")," ")</f>
        <v>21566.92</v>
      </c>
      <c r="Q2289" s="7">
        <f>IF(ISNUMBER(N2289),+G2289*_xll.BDP($C2289, "PX_POS_MULT_FACTOR")*P2289/K2289," ")</f>
        <v>0.33981107138961375</v>
      </c>
      <c r="R2289" s="8" t="str">
        <f>IF(OR($A2289="TUA",$A2289="TYA"),"",IF(ISNUMBER(_xll.BDP($C2289,"DUR_ADJ_OAS_MID")),_xll.BDP($C2289,"DUR_ADJ_OAS_MID"),IF(ISNUMBER(_xll.BDP($E2289&amp;" ISIN","DUR_ADJ_OAS_MID")),_xll.BDP($E2289&amp;" ISIN","DUR_ADJ_OAS_MID")," ")))</f>
        <v xml:space="preserve"> </v>
      </c>
      <c r="S2289" s="7">
        <f t="shared" si="34"/>
        <v>-9.2982503464340005E-3</v>
      </c>
      <c r="T2289" t="s">
        <v>4641</v>
      </c>
      <c r="U2289" t="s">
        <v>54</v>
      </c>
      <c r="AG2289">
        <v>-8.0800000000000002E-4</v>
      </c>
    </row>
    <row r="2290" spans="1:33" x14ac:dyDescent="0.25">
      <c r="A2290" t="s">
        <v>4798</v>
      </c>
      <c r="B2290" t="s">
        <v>4642</v>
      </c>
      <c r="C2290" t="s">
        <v>4642</v>
      </c>
      <c r="F2290" t="s">
        <v>4643</v>
      </c>
      <c r="G2290" s="1">
        <v>-10</v>
      </c>
      <c r="H2290" s="1">
        <v>28.5</v>
      </c>
      <c r="I2290" s="2">
        <v>-28500</v>
      </c>
      <c r="J2290" s="3">
        <v>-4.4904999999999999E-4</v>
      </c>
      <c r="K2290" s="4">
        <v>63467384.719999999</v>
      </c>
      <c r="L2290" s="5">
        <v>2290001</v>
      </c>
      <c r="M2290" s="6">
        <v>27.715003060000001</v>
      </c>
      <c r="N2290" s="7">
        <f>IF(ISNUMBER(_xll.BDP($C2290, "DELTA_MID")),_xll.BDP($C2290, "DELTA_MID")," ")</f>
        <v>-8.4792999999999993E-2</v>
      </c>
      <c r="O2290" s="7" t="str">
        <f>IF(ISNUMBER(N2290),_xll.BDP($C2290, "OPT_UNDL_TICKER"),"")</f>
        <v>NDX</v>
      </c>
      <c r="P2290" s="8">
        <f>IF(ISNUMBER(N2290),_xll.BDP($C2290, "OPT_UNDL_PX")," ")</f>
        <v>21566.92</v>
      </c>
      <c r="Q2290" s="7">
        <f>IF(ISNUMBER(N2290),+G2290*_xll.BDP($C2290, "PX_POS_MULT_FACTOR")*P2290/K2290," ")</f>
        <v>-0.33981107138961375</v>
      </c>
      <c r="R2290" s="8" t="str">
        <f>IF(OR($A2290="TUA",$A2290="TYA"),"",IF(ISNUMBER(_xll.BDP($C2290,"DUR_ADJ_OAS_MID")),_xll.BDP($C2290,"DUR_ADJ_OAS_MID"),IF(ISNUMBER(_xll.BDP($E2290&amp;" ISIN","DUR_ADJ_OAS_MID")),_xll.BDP($E2290&amp;" ISIN","DUR_ADJ_OAS_MID")," ")))</f>
        <v xml:space="preserve"> </v>
      </c>
      <c r="S2290" s="7">
        <f t="shared" si="34"/>
        <v>2.8813600176339518E-2</v>
      </c>
      <c r="T2290" t="s">
        <v>4643</v>
      </c>
      <c r="U2290" t="s">
        <v>54</v>
      </c>
      <c r="AG2290">
        <v>-8.0800000000000002E-4</v>
      </c>
    </row>
    <row r="2291" spans="1:33" x14ac:dyDescent="0.25">
      <c r="A2291" t="s">
        <v>4798</v>
      </c>
      <c r="B2291" t="s">
        <v>4644</v>
      </c>
      <c r="C2291" t="s">
        <v>4644</v>
      </c>
      <c r="F2291" t="s">
        <v>4645</v>
      </c>
      <c r="G2291" s="1">
        <v>13</v>
      </c>
      <c r="H2291" s="1">
        <v>7.3</v>
      </c>
      <c r="I2291" s="2">
        <v>9490</v>
      </c>
      <c r="J2291" s="3">
        <v>1.4953000000000001E-4</v>
      </c>
      <c r="K2291" s="4">
        <v>63467384.719999999</v>
      </c>
      <c r="L2291" s="5">
        <v>2290001</v>
      </c>
      <c r="M2291" s="6">
        <v>27.715003060000001</v>
      </c>
      <c r="N2291" s="7">
        <f>IF(ISNUMBER(_xll.BDP($C2291, "DELTA_MID")),_xll.BDP($C2291, "DELTA_MID")," ")</f>
        <v>-3.2049000000000001E-2</v>
      </c>
      <c r="O2291" s="7" t="str">
        <f>IF(ISNUMBER(N2291),_xll.BDP($C2291, "OPT_UNDL_TICKER"),"")</f>
        <v>NDX</v>
      </c>
      <c r="P2291" s="8">
        <f>IF(ISNUMBER(N2291),_xll.BDP($C2291, "OPT_UNDL_PX")," ")</f>
        <v>21566.92</v>
      </c>
      <c r="Q2291" s="7">
        <f>IF(ISNUMBER(N2291),+G2291*_xll.BDP($C2291, "PX_POS_MULT_FACTOR")*P2291/K2291," ")</f>
        <v>0.44175439280649781</v>
      </c>
      <c r="R2291" s="8" t="str">
        <f>IF(OR($A2291="TUA",$A2291="TYA"),"",IF(ISNUMBER(_xll.BDP($C2291,"DUR_ADJ_OAS_MID")),_xll.BDP($C2291,"DUR_ADJ_OAS_MID"),IF(ISNUMBER(_xll.BDP($E2291&amp;" ISIN","DUR_ADJ_OAS_MID")),_xll.BDP($E2291&amp;" ISIN","DUR_ADJ_OAS_MID")," ")))</f>
        <v xml:space="preserve"> </v>
      </c>
      <c r="S2291" s="7">
        <f t="shared" si="34"/>
        <v>-1.4157786535055448E-2</v>
      </c>
      <c r="T2291" t="s">
        <v>4645</v>
      </c>
      <c r="U2291" t="s">
        <v>54</v>
      </c>
      <c r="AG2291">
        <v>-8.0800000000000002E-4</v>
      </c>
    </row>
    <row r="2292" spans="1:33" x14ac:dyDescent="0.25">
      <c r="A2292" t="s">
        <v>4798</v>
      </c>
      <c r="B2292" t="s">
        <v>4646</v>
      </c>
      <c r="C2292" t="s">
        <v>4646</v>
      </c>
      <c r="F2292" t="s">
        <v>4647</v>
      </c>
      <c r="G2292" s="1">
        <v>-13</v>
      </c>
      <c r="H2292" s="1">
        <v>36.25</v>
      </c>
      <c r="I2292" s="2">
        <v>-47125</v>
      </c>
      <c r="J2292" s="3">
        <v>-7.4251000000000004E-4</v>
      </c>
      <c r="K2292" s="4">
        <v>63467384.719999999</v>
      </c>
      <c r="L2292" s="5">
        <v>2290001</v>
      </c>
      <c r="M2292" s="6">
        <v>27.715003060000001</v>
      </c>
      <c r="N2292" s="7">
        <f>IF(ISNUMBER(_xll.BDP($C2292, "DELTA_MID")),_xll.BDP($C2292, "DELTA_MID")," ")</f>
        <v>-9.0204999999999994E-2</v>
      </c>
      <c r="O2292" s="7" t="str">
        <f>IF(ISNUMBER(N2292),_xll.BDP($C2292, "OPT_UNDL_TICKER"),"")</f>
        <v>NDX</v>
      </c>
      <c r="P2292" s="8">
        <f>IF(ISNUMBER(N2292),_xll.BDP($C2292, "OPT_UNDL_PX")," ")</f>
        <v>21566.92</v>
      </c>
      <c r="Q2292" s="7">
        <f>IF(ISNUMBER(N2292),+G2292*_xll.BDP($C2292, "PX_POS_MULT_FACTOR")*P2292/K2292," ")</f>
        <v>-0.44175439280649781</v>
      </c>
      <c r="R2292" s="8" t="str">
        <f>IF(OR($A2292="TUA",$A2292="TYA"),"",IF(ISNUMBER(_xll.BDP($C2292,"DUR_ADJ_OAS_MID")),_xll.BDP($C2292,"DUR_ADJ_OAS_MID"),IF(ISNUMBER(_xll.BDP($E2292&amp;" ISIN","DUR_ADJ_OAS_MID")),_xll.BDP($E2292&amp;" ISIN","DUR_ADJ_OAS_MID")," ")))</f>
        <v xml:space="preserve"> </v>
      </c>
      <c r="S2292" s="7">
        <f t="shared" si="34"/>
        <v>3.9848455003110135E-2</v>
      </c>
      <c r="T2292" t="s">
        <v>4647</v>
      </c>
      <c r="U2292" t="s">
        <v>54</v>
      </c>
      <c r="AG2292">
        <v>-8.0800000000000002E-4</v>
      </c>
    </row>
    <row r="2293" spans="1:33" x14ac:dyDescent="0.25">
      <c r="A2293" t="s">
        <v>4798</v>
      </c>
      <c r="B2293" t="s">
        <v>4648</v>
      </c>
      <c r="C2293" t="s">
        <v>4648</v>
      </c>
      <c r="F2293" t="s">
        <v>4649</v>
      </c>
      <c r="G2293" s="1">
        <v>11</v>
      </c>
      <c r="H2293" s="1">
        <v>8.4499999999999993</v>
      </c>
      <c r="I2293" s="2">
        <v>9295</v>
      </c>
      <c r="J2293" s="3">
        <v>1.4645000000000001E-4</v>
      </c>
      <c r="K2293" s="4">
        <v>63467384.719999999</v>
      </c>
      <c r="L2293" s="5">
        <v>2290001</v>
      </c>
      <c r="M2293" s="6">
        <v>27.715003060000001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4649</v>
      </c>
      <c r="U2293" t="s">
        <v>54</v>
      </c>
      <c r="AG2293">
        <v>-8.0800000000000002E-4</v>
      </c>
    </row>
    <row r="2294" spans="1:33" x14ac:dyDescent="0.25">
      <c r="A2294" t="s">
        <v>4798</v>
      </c>
      <c r="B2294" t="s">
        <v>4650</v>
      </c>
      <c r="C2294" t="s">
        <v>4650</v>
      </c>
      <c r="F2294" t="s">
        <v>4651</v>
      </c>
      <c r="G2294" s="1">
        <v>-11</v>
      </c>
      <c r="H2294" s="1">
        <v>29.6</v>
      </c>
      <c r="I2294" s="2">
        <v>-32560</v>
      </c>
      <c r="J2294" s="3">
        <v>-5.1301999999999999E-4</v>
      </c>
      <c r="K2294" s="4">
        <v>63467384.719999999</v>
      </c>
      <c r="L2294" s="5">
        <v>2290001</v>
      </c>
      <c r="M2294" s="6">
        <v>27.715003060000001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4651</v>
      </c>
      <c r="U2294" t="s">
        <v>54</v>
      </c>
      <c r="AG2294">
        <v>-8.0800000000000002E-4</v>
      </c>
    </row>
    <row r="2295" spans="1:33" x14ac:dyDescent="0.25">
      <c r="A2295" t="s">
        <v>4798</v>
      </c>
      <c r="B2295" t="s">
        <v>143</v>
      </c>
      <c r="C2295" t="s">
        <v>143</v>
      </c>
      <c r="F2295" t="s">
        <v>144</v>
      </c>
      <c r="G2295" s="1">
        <v>121</v>
      </c>
      <c r="H2295" s="1">
        <v>0.2</v>
      </c>
      <c r="I2295" s="2">
        <v>2420</v>
      </c>
      <c r="J2295" s="3">
        <v>3.8130000000000003E-5</v>
      </c>
      <c r="K2295" s="4">
        <v>63467384.719999999</v>
      </c>
      <c r="L2295" s="5">
        <v>2290001</v>
      </c>
      <c r="M2295" s="6">
        <v>27.715003060000001</v>
      </c>
      <c r="N2295" s="7">
        <f>IF(ISNUMBER(_xll.BDP($C2295, "DELTA_MID")),_xll.BDP($C2295, "DELTA_MID")," ")</f>
        <v>-6.8659999999999997E-3</v>
      </c>
      <c r="O2295" s="7" t="str">
        <f>IF(ISNUMBER(N2295),_xll.BDP($C2295, "OPT_UNDL_TICKER"),"")</f>
        <v>RUY</v>
      </c>
      <c r="P2295" s="8">
        <f>IF(ISNUMBER(N2295),_xll.BDP($C2295, "OPT_UNDL_PX")," ")</f>
        <v>2290.2049999999999</v>
      </c>
      <c r="Q2295" s="7">
        <f>IF(ISNUMBER(N2295),+G2295*_xll.BDP($C2295, "PX_POS_MULT_FACTOR")*P2295/K2295," ")</f>
        <v>0.43662553014048316</v>
      </c>
      <c r="R2295" s="8" t="str">
        <f>IF(OR($A2295="TUA",$A2295="TYA"),"",IF(ISNUMBER(_xll.BDP($C2295,"DUR_ADJ_OAS_MID")),_xll.BDP($C2295,"DUR_ADJ_OAS_MID"),IF(ISNUMBER(_xll.BDP($E2295&amp;" ISIN","DUR_ADJ_OAS_MID")),_xll.BDP($E2295&amp;" ISIN","DUR_ADJ_OAS_MID")," ")))</f>
        <v xml:space="preserve"> </v>
      </c>
      <c r="S2295" s="7">
        <f t="shared" si="34"/>
        <v>-2.9978708899445574E-3</v>
      </c>
      <c r="T2295" t="s">
        <v>144</v>
      </c>
      <c r="U2295" t="s">
        <v>54</v>
      </c>
      <c r="AG2295">
        <v>-8.0800000000000002E-4</v>
      </c>
    </row>
    <row r="2296" spans="1:33" x14ac:dyDescent="0.25">
      <c r="A2296" t="s">
        <v>4798</v>
      </c>
      <c r="B2296" t="s">
        <v>145</v>
      </c>
      <c r="C2296" t="s">
        <v>145</v>
      </c>
      <c r="F2296" t="s">
        <v>146</v>
      </c>
      <c r="G2296" s="1">
        <v>-121</v>
      </c>
      <c r="H2296" s="1">
        <v>1.2250000000000001</v>
      </c>
      <c r="I2296" s="2">
        <v>-14822.5</v>
      </c>
      <c r="J2296" s="3">
        <v>-2.3355000000000001E-4</v>
      </c>
      <c r="K2296" s="4">
        <v>63467384.719999999</v>
      </c>
      <c r="L2296" s="5">
        <v>2290001</v>
      </c>
      <c r="M2296" s="6">
        <v>27.715003060000001</v>
      </c>
      <c r="N2296" s="7">
        <f>IF(ISNUMBER(_xll.BDP($C2296, "DELTA_MID")),_xll.BDP($C2296, "DELTA_MID")," ")</f>
        <v>-4.5470999999999998E-2</v>
      </c>
      <c r="O2296" s="7" t="str">
        <f>IF(ISNUMBER(N2296),_xll.BDP($C2296, "OPT_UNDL_TICKER"),"")</f>
        <v>RUY</v>
      </c>
      <c r="P2296" s="8">
        <f>IF(ISNUMBER(N2296),_xll.BDP($C2296, "OPT_UNDL_PX")," ")</f>
        <v>2290.2049999999999</v>
      </c>
      <c r="Q2296" s="7">
        <f>IF(ISNUMBER(N2296),+G2296*_xll.BDP($C2296, "PX_POS_MULT_FACTOR")*P2296/K2296," ")</f>
        <v>-0.43662553014048316</v>
      </c>
      <c r="R2296" s="8" t="str">
        <f>IF(OR($A2296="TUA",$A2296="TYA"),"",IF(ISNUMBER(_xll.BDP($C2296,"DUR_ADJ_OAS_MID")),_xll.BDP($C2296,"DUR_ADJ_OAS_MID"),IF(ISNUMBER(_xll.BDP($E2296&amp;" ISIN","DUR_ADJ_OAS_MID")),_xll.BDP($E2296&amp;" ISIN","DUR_ADJ_OAS_MID")," ")))</f>
        <v xml:space="preserve"> </v>
      </c>
      <c r="S2296" s="7">
        <f t="shared" si="34"/>
        <v>1.9853799481017908E-2</v>
      </c>
      <c r="T2296" t="s">
        <v>146</v>
      </c>
      <c r="U2296" t="s">
        <v>54</v>
      </c>
      <c r="AG2296">
        <v>-8.0800000000000002E-4</v>
      </c>
    </row>
    <row r="2297" spans="1:33" x14ac:dyDescent="0.25">
      <c r="A2297" t="s">
        <v>4798</v>
      </c>
      <c r="B2297" t="s">
        <v>147</v>
      </c>
      <c r="C2297" t="s">
        <v>147</v>
      </c>
      <c r="F2297" t="s">
        <v>148</v>
      </c>
      <c r="G2297" s="1">
        <v>123</v>
      </c>
      <c r="H2297" s="1">
        <v>0.55000000000000004</v>
      </c>
      <c r="I2297" s="2">
        <v>6765</v>
      </c>
      <c r="J2297" s="3">
        <v>1.0658999999999999E-4</v>
      </c>
      <c r="K2297" s="4">
        <v>63467384.719999999</v>
      </c>
      <c r="L2297" s="5">
        <v>2290001</v>
      </c>
      <c r="M2297" s="6">
        <v>27.715003060000001</v>
      </c>
      <c r="N2297" s="7">
        <f>IF(ISNUMBER(_xll.BDP($C2297, "DELTA_MID")),_xll.BDP($C2297, "DELTA_MID")," ")</f>
        <v>-1.2607E-2</v>
      </c>
      <c r="O2297" s="7" t="str">
        <f>IF(ISNUMBER(N2297),_xll.BDP($C2297, "OPT_UNDL_TICKER"),"")</f>
        <v>RUY</v>
      </c>
      <c r="P2297" s="8">
        <f>IF(ISNUMBER(N2297),_xll.BDP($C2297, "OPT_UNDL_PX")," ")</f>
        <v>2290.2049999999999</v>
      </c>
      <c r="Q2297" s="7">
        <f>IF(ISNUMBER(N2297),+G2297*_xll.BDP($C2297, "PX_POS_MULT_FACTOR")*P2297/K2297," ")</f>
        <v>0.44384248105189611</v>
      </c>
      <c r="R2297" s="8" t="str">
        <f>IF(OR($A2297="TUA",$A2297="TYA"),"",IF(ISNUMBER(_xll.BDP($C2297,"DUR_ADJ_OAS_MID")),_xll.BDP($C2297,"DUR_ADJ_OAS_MID"),IF(ISNUMBER(_xll.BDP($E2297&amp;" ISIN","DUR_ADJ_OAS_MID")),_xll.BDP($E2297&amp;" ISIN","DUR_ADJ_OAS_MID")," ")))</f>
        <v xml:space="preserve"> </v>
      </c>
      <c r="S2297" s="7">
        <f t="shared" si="34"/>
        <v>-5.5955221586212545E-3</v>
      </c>
      <c r="T2297" t="s">
        <v>148</v>
      </c>
      <c r="U2297" t="s">
        <v>54</v>
      </c>
      <c r="AG2297">
        <v>-8.0800000000000002E-4</v>
      </c>
    </row>
    <row r="2298" spans="1:33" x14ac:dyDescent="0.25">
      <c r="A2298" t="s">
        <v>4798</v>
      </c>
      <c r="B2298" t="s">
        <v>149</v>
      </c>
      <c r="C2298" t="s">
        <v>149</v>
      </c>
      <c r="F2298" t="s">
        <v>150</v>
      </c>
      <c r="G2298" s="1">
        <v>-123</v>
      </c>
      <c r="H2298" s="1">
        <v>2.5</v>
      </c>
      <c r="I2298" s="2">
        <v>-30750</v>
      </c>
      <c r="J2298" s="3">
        <v>-4.8450000000000001E-4</v>
      </c>
      <c r="K2298" s="4">
        <v>63467384.719999999</v>
      </c>
      <c r="L2298" s="5">
        <v>2290001</v>
      </c>
      <c r="M2298" s="6">
        <v>27.715003060000001</v>
      </c>
      <c r="N2298" s="7">
        <f>IF(ISNUMBER(_xll.BDP($C2298, "DELTA_MID")),_xll.BDP($C2298, "DELTA_MID")," ")</f>
        <v>-6.1699999999999998E-2</v>
      </c>
      <c r="O2298" s="7" t="str">
        <f>IF(ISNUMBER(N2298),_xll.BDP($C2298, "OPT_UNDL_TICKER"),"")</f>
        <v>RUY</v>
      </c>
      <c r="P2298" s="8">
        <f>IF(ISNUMBER(N2298),_xll.BDP($C2298, "OPT_UNDL_PX")," ")</f>
        <v>2290.2049999999999</v>
      </c>
      <c r="Q2298" s="7">
        <f>IF(ISNUMBER(N2298),+G2298*_xll.BDP($C2298, "PX_POS_MULT_FACTOR")*P2298/K2298," ")</f>
        <v>-0.44384248105189611</v>
      </c>
      <c r="R2298" s="8" t="str">
        <f>IF(OR($A2298="TUA",$A2298="TYA"),"",IF(ISNUMBER(_xll.BDP($C2298,"DUR_ADJ_OAS_MID")),_xll.BDP($C2298,"DUR_ADJ_OAS_MID"),IF(ISNUMBER(_xll.BDP($E2298&amp;" ISIN","DUR_ADJ_OAS_MID")),_xll.BDP($E2298&amp;" ISIN","DUR_ADJ_OAS_MID")," ")))</f>
        <v xml:space="preserve"> </v>
      </c>
      <c r="S2298" s="7">
        <f t="shared" si="34"/>
        <v>2.7385081080901989E-2</v>
      </c>
      <c r="T2298" t="s">
        <v>150</v>
      </c>
      <c r="U2298" t="s">
        <v>54</v>
      </c>
      <c r="AG2298">
        <v>-8.0800000000000002E-4</v>
      </c>
    </row>
    <row r="2299" spans="1:33" x14ac:dyDescent="0.25">
      <c r="A2299" t="s">
        <v>4798</v>
      </c>
      <c r="B2299" t="s">
        <v>151</v>
      </c>
      <c r="C2299" t="s">
        <v>151</v>
      </c>
      <c r="F2299" t="s">
        <v>152</v>
      </c>
      <c r="G2299" s="1">
        <v>113</v>
      </c>
      <c r="H2299" s="1">
        <v>0.95</v>
      </c>
      <c r="I2299" s="2">
        <v>10735</v>
      </c>
      <c r="J2299" s="3">
        <v>1.6914E-4</v>
      </c>
      <c r="K2299" s="4">
        <v>63467384.719999999</v>
      </c>
      <c r="L2299" s="5">
        <v>2290001</v>
      </c>
      <c r="M2299" s="6">
        <v>27.715003060000001</v>
      </c>
      <c r="N2299" s="7">
        <f>IF(ISNUMBER(_xll.BDP($C2299, "DELTA_MID")),_xll.BDP($C2299, "DELTA_MID")," ")</f>
        <v>-1.9161999999999998E-2</v>
      </c>
      <c r="O2299" s="7" t="str">
        <f>IF(ISNUMBER(N2299),_xll.BDP($C2299, "OPT_UNDL_TICKER"),"")</f>
        <v>RUY</v>
      </c>
      <c r="P2299" s="8">
        <f>IF(ISNUMBER(N2299),_xll.BDP($C2299, "OPT_UNDL_PX")," ")</f>
        <v>2290.2049999999999</v>
      </c>
      <c r="Q2299" s="7">
        <f>IF(ISNUMBER(N2299),+G2299*_xll.BDP($C2299, "PX_POS_MULT_FACTOR")*P2299/K2299," ")</f>
        <v>0.40775772649483139</v>
      </c>
      <c r="R2299" s="8" t="str">
        <f>IF(OR($A2299="TUA",$A2299="TYA"),"",IF(ISNUMBER(_xll.BDP($C2299,"DUR_ADJ_OAS_MID")),_xll.BDP($C2299,"DUR_ADJ_OAS_MID"),IF(ISNUMBER(_xll.BDP($E2299&amp;" ISIN","DUR_ADJ_OAS_MID")),_xll.BDP($E2299&amp;" ISIN","DUR_ADJ_OAS_MID")," ")))</f>
        <v xml:space="preserve"> </v>
      </c>
      <c r="S2299" s="7">
        <f t="shared" si="34"/>
        <v>-7.8134535550939584E-3</v>
      </c>
      <c r="T2299" t="s">
        <v>152</v>
      </c>
      <c r="U2299" t="s">
        <v>54</v>
      </c>
      <c r="AG2299">
        <v>-8.0800000000000002E-4</v>
      </c>
    </row>
    <row r="2300" spans="1:33" x14ac:dyDescent="0.25">
      <c r="A2300" t="s">
        <v>4798</v>
      </c>
      <c r="B2300" t="s">
        <v>153</v>
      </c>
      <c r="C2300" t="s">
        <v>153</v>
      </c>
      <c r="F2300" t="s">
        <v>154</v>
      </c>
      <c r="G2300" s="1">
        <v>-113</v>
      </c>
      <c r="H2300" s="1">
        <v>3.8</v>
      </c>
      <c r="I2300" s="2">
        <v>-42940</v>
      </c>
      <c r="J2300" s="3">
        <v>-6.7657000000000004E-4</v>
      </c>
      <c r="K2300" s="4">
        <v>63467384.719999999</v>
      </c>
      <c r="L2300" s="5">
        <v>2290001</v>
      </c>
      <c r="M2300" s="6">
        <v>27.715003060000001</v>
      </c>
      <c r="N2300" s="7">
        <f>IF(ISNUMBER(_xll.BDP($C2300, "DELTA_MID")),_xll.BDP($C2300, "DELTA_MID")," ")</f>
        <v>-8.2775000000000001E-2</v>
      </c>
      <c r="O2300" s="7" t="str">
        <f>IF(ISNUMBER(N2300),_xll.BDP($C2300, "OPT_UNDL_TICKER"),"")</f>
        <v>RUY</v>
      </c>
      <c r="P2300" s="8">
        <f>IF(ISNUMBER(N2300),_xll.BDP($C2300, "OPT_UNDL_PX")," ")</f>
        <v>2290.2049999999999</v>
      </c>
      <c r="Q2300" s="7">
        <f>IF(ISNUMBER(N2300),+G2300*_xll.BDP($C2300, "PX_POS_MULT_FACTOR")*P2300/K2300," ")</f>
        <v>-0.40775772649483139</v>
      </c>
      <c r="R2300" s="8" t="str">
        <f>IF(OR($A2300="TUA",$A2300="TYA"),"",IF(ISNUMBER(_xll.BDP($C2300,"DUR_ADJ_OAS_MID")),_xll.BDP($C2300,"DUR_ADJ_OAS_MID"),IF(ISNUMBER(_xll.BDP($E2300&amp;" ISIN","DUR_ADJ_OAS_MID")),_xll.BDP($E2300&amp;" ISIN","DUR_ADJ_OAS_MID")," ")))</f>
        <v xml:space="preserve"> </v>
      </c>
      <c r="S2300" s="7">
        <f t="shared" si="34"/>
        <v>3.3752145810609667E-2</v>
      </c>
      <c r="T2300" t="s">
        <v>154</v>
      </c>
      <c r="U2300" t="s">
        <v>54</v>
      </c>
      <c r="AG2300">
        <v>-8.0800000000000002E-4</v>
      </c>
    </row>
    <row r="2301" spans="1:33" x14ac:dyDescent="0.25">
      <c r="A2301" t="s">
        <v>4798</v>
      </c>
      <c r="B2301" t="s">
        <v>155</v>
      </c>
      <c r="C2301" t="s">
        <v>155</v>
      </c>
      <c r="F2301" t="s">
        <v>156</v>
      </c>
      <c r="G2301" s="1">
        <v>121</v>
      </c>
      <c r="H2301" s="1">
        <v>10</v>
      </c>
      <c r="I2301" s="2">
        <v>121000</v>
      </c>
      <c r="J2301" s="3">
        <v>1.9064900000000001E-3</v>
      </c>
      <c r="K2301" s="4">
        <v>63467384.719999999</v>
      </c>
      <c r="L2301" s="5">
        <v>2290001</v>
      </c>
      <c r="M2301" s="6">
        <v>27.715003060000001</v>
      </c>
      <c r="N2301" s="7">
        <f>IF(ISNUMBER(_xll.BDP($C2301, "DELTA_MID")),_xll.BDP($C2301, "DELTA_MID")," ")</f>
        <v>-0.10002</v>
      </c>
      <c r="O2301" s="7" t="str">
        <f>IF(ISNUMBER(N2301),_xll.BDP($C2301, "OPT_UNDL_TICKER"),"")</f>
        <v>RUY</v>
      </c>
      <c r="P2301" s="8">
        <f>IF(ISNUMBER(N2301),_xll.BDP($C2301, "OPT_UNDL_PX")," ")</f>
        <v>2290.2049999999999</v>
      </c>
      <c r="Q2301" s="7">
        <f>IF(ISNUMBER(N2301),+G2301*_xll.BDP($C2301, "PX_POS_MULT_FACTOR")*P2301/K2301," ")</f>
        <v>0.43662553014048316</v>
      </c>
      <c r="R2301" s="8" t="str">
        <f>IF(OR($A2301="TUA",$A2301="TYA"),"",IF(ISNUMBER(_xll.BDP($C2301,"DUR_ADJ_OAS_MID")),_xll.BDP($C2301,"DUR_ADJ_OAS_MID"),IF(ISNUMBER(_xll.BDP($E2301&amp;" ISIN","DUR_ADJ_OAS_MID")),_xll.BDP($E2301&amp;" ISIN","DUR_ADJ_OAS_MID")," ")))</f>
        <v xml:space="preserve"> </v>
      </c>
      <c r="S2301" s="7">
        <f t="shared" si="34"/>
        <v>-4.3671285524651125E-2</v>
      </c>
      <c r="T2301" t="s">
        <v>156</v>
      </c>
      <c r="U2301" t="s">
        <v>54</v>
      </c>
      <c r="AG2301">
        <v>-8.0800000000000002E-4</v>
      </c>
    </row>
    <row r="2302" spans="1:33" x14ac:dyDescent="0.25">
      <c r="A2302" t="s">
        <v>4798</v>
      </c>
      <c r="B2302" t="s">
        <v>157</v>
      </c>
      <c r="C2302" t="s">
        <v>157</v>
      </c>
      <c r="F2302" t="s">
        <v>158</v>
      </c>
      <c r="G2302" s="1">
        <v>-121</v>
      </c>
      <c r="H2302" s="1">
        <v>6</v>
      </c>
      <c r="I2302" s="2">
        <v>-72600</v>
      </c>
      <c r="J2302" s="3">
        <v>-1.1438900000000001E-3</v>
      </c>
      <c r="K2302" s="4">
        <v>63467384.719999999</v>
      </c>
      <c r="L2302" s="5">
        <v>2290001</v>
      </c>
      <c r="M2302" s="6">
        <v>27.715003060000001</v>
      </c>
      <c r="N2302" s="7">
        <f>IF(ISNUMBER(_xll.BDP($C2302, "DELTA_MID")),_xll.BDP($C2302, "DELTA_MID")," ")</f>
        <v>-0.110433</v>
      </c>
      <c r="O2302" s="7" t="str">
        <f>IF(ISNUMBER(N2302),_xll.BDP($C2302, "OPT_UNDL_TICKER"),"")</f>
        <v>RUY</v>
      </c>
      <c r="P2302" s="8">
        <f>IF(ISNUMBER(N2302),_xll.BDP($C2302, "OPT_UNDL_PX")," ")</f>
        <v>2290.2049999999999</v>
      </c>
      <c r="Q2302" s="7">
        <f>IF(ISNUMBER(N2302),+G2302*_xll.BDP($C2302, "PX_POS_MULT_FACTOR")*P2302/K2302," ")</f>
        <v>-0.43662553014048316</v>
      </c>
      <c r="R2302" s="8" t="str">
        <f>IF(OR($A2302="TUA",$A2302="TYA"),"",IF(ISNUMBER(_xll.BDP($C2302,"DUR_ADJ_OAS_MID")),_xll.BDP($C2302,"DUR_ADJ_OAS_MID"),IF(ISNUMBER(_xll.BDP($E2302&amp;" ISIN","DUR_ADJ_OAS_MID")),_xll.BDP($E2302&amp;" ISIN","DUR_ADJ_OAS_MID")," ")))</f>
        <v xml:space="preserve"> </v>
      </c>
      <c r="S2302" s="7">
        <f t="shared" si="34"/>
        <v>4.8217867170003981E-2</v>
      </c>
      <c r="T2302" t="s">
        <v>158</v>
      </c>
      <c r="U2302" t="s">
        <v>54</v>
      </c>
      <c r="AG2302">
        <v>-8.0800000000000002E-4</v>
      </c>
    </row>
    <row r="2303" spans="1:33" x14ac:dyDescent="0.25">
      <c r="A2303" t="s">
        <v>4798</v>
      </c>
      <c r="B2303" t="s">
        <v>159</v>
      </c>
      <c r="C2303" t="s">
        <v>159</v>
      </c>
      <c r="F2303" t="s">
        <v>160</v>
      </c>
      <c r="G2303" s="1">
        <v>129</v>
      </c>
      <c r="H2303" s="1">
        <v>7.4999999999999997E-2</v>
      </c>
      <c r="I2303" s="2">
        <v>967.5</v>
      </c>
      <c r="J2303" s="3">
        <v>1.524E-5</v>
      </c>
      <c r="K2303" s="4">
        <v>63467384.719999999</v>
      </c>
      <c r="L2303" s="5">
        <v>2290001</v>
      </c>
      <c r="M2303" s="6">
        <v>27.715003060000001</v>
      </c>
      <c r="N2303" s="7">
        <f>IF(ISNUMBER(_xll.BDP($C2303, "DELTA_MID")),_xll.BDP($C2303, "DELTA_MID")," ")</f>
        <v>-2.2070000000000002E-3</v>
      </c>
      <c r="O2303" s="7" t="str">
        <f>IF(ISNUMBER(N2303),_xll.BDP($C2303, "OPT_UNDL_TICKER"),"")</f>
        <v>SPX</v>
      </c>
      <c r="P2303" s="8">
        <f>IF(ISNUMBER(N2303),_xll.BDP($C2303, "OPT_UNDL_PX")," ")</f>
        <v>6037.88</v>
      </c>
      <c r="Q2303" s="7">
        <f>IF(ISNUMBER(N2303),+G2303*_xll.BDP($C2303, "PX_POS_MULT_FACTOR")*P2303/K2303," ")</f>
        <v>1.22722327922637</v>
      </c>
      <c r="R2303" s="8" t="str">
        <f>IF(OR($A2303="TUA",$A2303="TYA"),"",IF(ISNUMBER(_xll.BDP($C2303,"DUR_ADJ_OAS_MID")),_xll.BDP($C2303,"DUR_ADJ_OAS_MID"),IF(ISNUMBER(_xll.BDP($E2303&amp;" ISIN","DUR_ADJ_OAS_MID")),_xll.BDP($E2303&amp;" ISIN","DUR_ADJ_OAS_MID")," ")))</f>
        <v xml:space="preserve"> </v>
      </c>
      <c r="S2303" s="7">
        <f t="shared" si="34"/>
        <v>-2.7084817772525987E-3</v>
      </c>
      <c r="T2303" t="s">
        <v>160</v>
      </c>
      <c r="U2303" t="s">
        <v>54</v>
      </c>
      <c r="AG2303">
        <v>-8.0800000000000002E-4</v>
      </c>
    </row>
    <row r="2304" spans="1:33" x14ac:dyDescent="0.25">
      <c r="A2304" t="s">
        <v>4798</v>
      </c>
      <c r="B2304" t="s">
        <v>161</v>
      </c>
      <c r="C2304" t="s">
        <v>161</v>
      </c>
      <c r="F2304" t="s">
        <v>162</v>
      </c>
      <c r="G2304" s="1">
        <v>146</v>
      </c>
      <c r="H2304" s="1">
        <v>7.4999999999999997E-2</v>
      </c>
      <c r="I2304" s="2">
        <v>1095</v>
      </c>
      <c r="J2304" s="3">
        <v>1.7249999999999999E-5</v>
      </c>
      <c r="K2304" s="4">
        <v>63467384.719999999</v>
      </c>
      <c r="L2304" s="5">
        <v>2290001</v>
      </c>
      <c r="M2304" s="6">
        <v>27.715003060000001</v>
      </c>
      <c r="N2304" s="7">
        <f>IF(ISNUMBER(_xll.BDP($C2304, "DELTA_MID")),_xll.BDP($C2304, "DELTA_MID")," ")</f>
        <v>3.3189999999999999E-3</v>
      </c>
      <c r="O2304" s="7" t="str">
        <f>IF(ISNUMBER(N2304),_xll.BDP($C2304, "OPT_UNDL_TICKER"),"")</f>
        <v>SPX</v>
      </c>
      <c r="P2304" s="8">
        <f>IF(ISNUMBER(N2304),_xll.BDP($C2304, "OPT_UNDL_PX")," ")</f>
        <v>6037.88</v>
      </c>
      <c r="Q2304" s="7">
        <f>IF(ISNUMBER(N2304),+G2304*_xll.BDP($C2304, "PX_POS_MULT_FACTOR")*P2304/K2304," ")</f>
        <v>1.3889503780391472</v>
      </c>
      <c r="R2304" s="8" t="str">
        <f>IF(OR($A2304="TUA",$A2304="TYA"),"",IF(ISNUMBER(_xll.BDP($C2304,"DUR_ADJ_OAS_MID")),_xll.BDP($C2304,"DUR_ADJ_OAS_MID"),IF(ISNUMBER(_xll.BDP($E2304&amp;" ISIN","DUR_ADJ_OAS_MID")),_xll.BDP($E2304&amp;" ISIN","DUR_ADJ_OAS_MID")," ")))</f>
        <v xml:space="preserve"> </v>
      </c>
      <c r="S2304" s="7">
        <f t="shared" si="34"/>
        <v>4.6099263047119296E-3</v>
      </c>
      <c r="T2304" t="s">
        <v>162</v>
      </c>
      <c r="U2304" t="s">
        <v>54</v>
      </c>
      <c r="AG2304">
        <v>-8.0800000000000002E-4</v>
      </c>
    </row>
    <row r="2305" spans="1:33" x14ac:dyDescent="0.25">
      <c r="A2305" t="s">
        <v>4798</v>
      </c>
      <c r="B2305" t="s">
        <v>163</v>
      </c>
      <c r="C2305" t="s">
        <v>163</v>
      </c>
      <c r="F2305" t="s">
        <v>164</v>
      </c>
      <c r="G2305" s="1">
        <v>146</v>
      </c>
      <c r="H2305" s="1">
        <v>7.4999999999999997E-2</v>
      </c>
      <c r="I2305" s="2">
        <v>1095</v>
      </c>
      <c r="J2305" s="3">
        <v>1.7249999999999999E-5</v>
      </c>
      <c r="K2305" s="4">
        <v>63467384.719999999</v>
      </c>
      <c r="L2305" s="5">
        <v>2290001</v>
      </c>
      <c r="M2305" s="6">
        <v>27.715003060000001</v>
      </c>
      <c r="N2305" s="7">
        <f>IF(ISNUMBER(_xll.BDP($C2305, "DELTA_MID")),_xll.BDP($C2305, "DELTA_MID")," ")</f>
        <v>3.0300000000000001E-3</v>
      </c>
      <c r="O2305" s="7" t="str">
        <f>IF(ISNUMBER(N2305),_xll.BDP($C2305, "OPT_UNDL_TICKER"),"")</f>
        <v>SPX</v>
      </c>
      <c r="P2305" s="8">
        <f>IF(ISNUMBER(N2305),_xll.BDP($C2305, "OPT_UNDL_PX")," ")</f>
        <v>6037.88</v>
      </c>
      <c r="Q2305" s="7">
        <f>IF(ISNUMBER(N2305),+G2305*_xll.BDP($C2305, "PX_POS_MULT_FACTOR")*P2305/K2305," ")</f>
        <v>1.3889503780391472</v>
      </c>
      <c r="R2305" s="8" t="str">
        <f>IF(OR($A2305="TUA",$A2305="TYA"),"",IF(ISNUMBER(_xll.BDP($C2305,"DUR_ADJ_OAS_MID")),_xll.BDP($C2305,"DUR_ADJ_OAS_MID"),IF(ISNUMBER(_xll.BDP($E2305&amp;" ISIN","DUR_ADJ_OAS_MID")),_xll.BDP($E2305&amp;" ISIN","DUR_ADJ_OAS_MID")," ")))</f>
        <v xml:space="preserve"> </v>
      </c>
      <c r="S2305" s="7">
        <f t="shared" si="34"/>
        <v>4.2085196454586162E-3</v>
      </c>
      <c r="T2305" t="s">
        <v>164</v>
      </c>
      <c r="U2305" t="s">
        <v>54</v>
      </c>
      <c r="AG2305">
        <v>-8.0800000000000002E-4</v>
      </c>
    </row>
    <row r="2306" spans="1:33" x14ac:dyDescent="0.25">
      <c r="A2306" t="s">
        <v>4798</v>
      </c>
      <c r="B2306" t="s">
        <v>165</v>
      </c>
      <c r="C2306" t="s">
        <v>165</v>
      </c>
      <c r="F2306" t="s">
        <v>166</v>
      </c>
      <c r="G2306" s="1">
        <v>50</v>
      </c>
      <c r="H2306" s="1">
        <v>0.25</v>
      </c>
      <c r="I2306" s="2">
        <v>1250</v>
      </c>
      <c r="J2306" s="3">
        <v>1.9700000000000001E-5</v>
      </c>
      <c r="K2306" s="4">
        <v>63467384.719999999</v>
      </c>
      <c r="L2306" s="5">
        <v>2290001</v>
      </c>
      <c r="M2306" s="6">
        <v>27.715003060000001</v>
      </c>
      <c r="N2306" s="7">
        <f>IF(ISNUMBER(_xll.BDP($C2306, "DELTA_MID")),_xll.BDP($C2306, "DELTA_MID")," ")</f>
        <v>-5.274E-3</v>
      </c>
      <c r="O2306" s="7" t="str">
        <f>IF(ISNUMBER(N2306),_xll.BDP($C2306, "OPT_UNDL_TICKER"),"")</f>
        <v>SPX</v>
      </c>
      <c r="P2306" s="8">
        <f>IF(ISNUMBER(N2306),_xll.BDP($C2306, "OPT_UNDL_PX")," ")</f>
        <v>6037.88</v>
      </c>
      <c r="Q2306" s="7">
        <f>IF(ISNUMBER(N2306),+G2306*_xll.BDP($C2306, "PX_POS_MULT_FACTOR")*P2306/K2306," ")</f>
        <v>0.4756679376846395</v>
      </c>
      <c r="R2306" s="8" t="str">
        <f>IF(OR($A2306="TUA",$A2306="TYA"),"",IF(ISNUMBER(_xll.BDP($C2306,"DUR_ADJ_OAS_MID")),_xll.BDP($C2306,"DUR_ADJ_OAS_MID"),IF(ISNUMBER(_xll.BDP($E2306&amp;" ISIN","DUR_ADJ_OAS_MID")),_xll.BDP($E2306&amp;" ISIN","DUR_ADJ_OAS_MID")," ")))</f>
        <v xml:space="preserve"> </v>
      </c>
      <c r="S2306" s="7">
        <f t="shared" si="34"/>
        <v>-2.5086727033487889E-3</v>
      </c>
      <c r="T2306" t="s">
        <v>166</v>
      </c>
      <c r="U2306" t="s">
        <v>54</v>
      </c>
      <c r="AG2306">
        <v>-8.0800000000000002E-4</v>
      </c>
    </row>
    <row r="2307" spans="1:33" x14ac:dyDescent="0.25">
      <c r="A2307" t="s">
        <v>4798</v>
      </c>
      <c r="B2307" t="s">
        <v>167</v>
      </c>
      <c r="C2307" t="s">
        <v>167</v>
      </c>
      <c r="F2307" t="s">
        <v>168</v>
      </c>
      <c r="G2307" s="1">
        <v>128</v>
      </c>
      <c r="H2307" s="1">
        <v>0.65</v>
      </c>
      <c r="I2307" s="2">
        <v>8320</v>
      </c>
      <c r="J2307" s="3">
        <v>1.3108999999999999E-4</v>
      </c>
      <c r="K2307" s="4">
        <v>63467384.719999999</v>
      </c>
      <c r="L2307" s="5">
        <v>2290001</v>
      </c>
      <c r="M2307" s="6">
        <v>27.715003060000001</v>
      </c>
      <c r="N2307" s="7">
        <f>IF(ISNUMBER(_xll.BDP($C2307, "DELTA_MID")),_xll.BDP($C2307, "DELTA_MID")," ")</f>
        <v>-2.1132000000000001E-2</v>
      </c>
      <c r="O2307" s="7" t="str">
        <f>IF(ISNUMBER(N2307),_xll.BDP($C2307, "OPT_UNDL_TICKER"),"")</f>
        <v>SPX</v>
      </c>
      <c r="P2307" s="8">
        <f>IF(ISNUMBER(N2307),_xll.BDP($C2307, "OPT_UNDL_PX")," ")</f>
        <v>6037.88</v>
      </c>
      <c r="Q2307" s="7">
        <f>IF(ISNUMBER(N2307),+G2307*_xll.BDP($C2307, "PX_POS_MULT_FACTOR")*P2307/K2307," ")</f>
        <v>1.2177099204726771</v>
      </c>
      <c r="R2307" s="8" t="str">
        <f>IF(OR($A2307="TUA",$A2307="TYA"),"",IF(ISNUMBER(_xll.BDP($C2307,"DUR_ADJ_OAS_MID")),_xll.BDP($C2307,"DUR_ADJ_OAS_MID"),IF(ISNUMBER(_xll.BDP($E2307&amp;" ISIN","DUR_ADJ_OAS_MID")),_xll.BDP($E2307&amp;" ISIN","DUR_ADJ_OAS_MID")," ")))</f>
        <v xml:space="preserve"> </v>
      </c>
      <c r="S2307" s="7">
        <f t="shared" si="34"/>
        <v>-2.5732646039428615E-2</v>
      </c>
      <c r="T2307" t="s">
        <v>168</v>
      </c>
      <c r="U2307" t="s">
        <v>54</v>
      </c>
      <c r="AG2307">
        <v>-8.0800000000000002E-4</v>
      </c>
    </row>
    <row r="2308" spans="1:33" x14ac:dyDescent="0.25">
      <c r="A2308" t="s">
        <v>4798</v>
      </c>
      <c r="B2308" t="s">
        <v>169</v>
      </c>
      <c r="C2308" t="s">
        <v>169</v>
      </c>
      <c r="F2308" t="s">
        <v>170</v>
      </c>
      <c r="G2308" s="1">
        <v>296</v>
      </c>
      <c r="H2308" s="1">
        <v>1.85</v>
      </c>
      <c r="I2308" s="2">
        <v>54760</v>
      </c>
      <c r="J2308" s="3">
        <v>8.6280999999999999E-4</v>
      </c>
      <c r="K2308" s="4">
        <v>63467384.719999999</v>
      </c>
      <c r="L2308" s="5">
        <v>2290001</v>
      </c>
      <c r="M2308" s="6">
        <v>27.715003060000001</v>
      </c>
      <c r="N2308" s="7">
        <f>IF(ISNUMBER(_xll.BDP($C2308, "DELTA_MID")),_xll.BDP($C2308, "DELTA_MID")," ")</f>
        <v>3.1351999999999998E-2</v>
      </c>
      <c r="O2308" s="7" t="str">
        <f>IF(ISNUMBER(N2308),_xll.BDP($C2308, "OPT_UNDL_TICKER"),"")</f>
        <v>SPX</v>
      </c>
      <c r="P2308" s="8">
        <f>IF(ISNUMBER(N2308),_xll.BDP($C2308, "OPT_UNDL_PX")," ")</f>
        <v>6037.88</v>
      </c>
      <c r="Q2308" s="7">
        <f>IF(ISNUMBER(N2308),+G2308*_xll.BDP($C2308, "PX_POS_MULT_FACTOR")*P2308/K2308," ")</f>
        <v>2.8159541910930659</v>
      </c>
      <c r="R2308" s="8" t="str">
        <f>IF(OR($A2308="TUA",$A2308="TYA"),"",IF(ISNUMBER(_xll.BDP($C2308,"DUR_ADJ_OAS_MID")),_xll.BDP($C2308,"DUR_ADJ_OAS_MID"),IF(ISNUMBER(_xll.BDP($E2308&amp;" ISIN","DUR_ADJ_OAS_MID")),_xll.BDP($E2308&amp;" ISIN","DUR_ADJ_OAS_MID")," ")))</f>
        <v xml:space="preserve"> </v>
      </c>
      <c r="S2308" s="7">
        <f t="shared" si="34"/>
        <v>8.8285795799149802E-2</v>
      </c>
      <c r="T2308" t="s">
        <v>170</v>
      </c>
      <c r="U2308" t="s">
        <v>54</v>
      </c>
      <c r="AG2308">
        <v>-8.0800000000000002E-4</v>
      </c>
    </row>
    <row r="2309" spans="1:33" x14ac:dyDescent="0.25">
      <c r="A2309" t="s">
        <v>4798</v>
      </c>
      <c r="B2309" t="s">
        <v>171</v>
      </c>
      <c r="C2309" t="s">
        <v>171</v>
      </c>
      <c r="F2309" t="s">
        <v>172</v>
      </c>
      <c r="G2309" s="1">
        <v>48</v>
      </c>
      <c r="H2309" s="1">
        <v>0.9</v>
      </c>
      <c r="I2309" s="2">
        <v>4320</v>
      </c>
      <c r="J2309" s="3">
        <v>6.8070000000000004E-5</v>
      </c>
      <c r="K2309" s="4">
        <v>63467384.719999999</v>
      </c>
      <c r="L2309" s="5">
        <v>2290001</v>
      </c>
      <c r="M2309" s="6">
        <v>27.715003060000001</v>
      </c>
      <c r="N2309" s="7">
        <f>IF(ISNUMBER(_xll.BDP($C2309, "DELTA_MID")),_xll.BDP($C2309, "DELTA_MID")," ")</f>
        <v>-1.2916E-2</v>
      </c>
      <c r="O2309" s="7" t="str">
        <f>IF(ISNUMBER(N2309),_xll.BDP($C2309, "OPT_UNDL_TICKER"),"")</f>
        <v>SPX</v>
      </c>
      <c r="P2309" s="8">
        <f>IF(ISNUMBER(N2309),_xll.BDP($C2309, "OPT_UNDL_PX")," ")</f>
        <v>6037.88</v>
      </c>
      <c r="Q2309" s="7">
        <f>IF(ISNUMBER(N2309),+G2309*_xll.BDP($C2309, "PX_POS_MULT_FACTOR")*P2309/K2309," ")</f>
        <v>0.45664122017725389</v>
      </c>
      <c r="R2309" s="8" t="str">
        <f>IF(OR($A2309="TUA",$A2309="TYA"),"",IF(ISNUMBER(_xll.BDP($C2309,"DUR_ADJ_OAS_MID")),_xll.BDP($C2309,"DUR_ADJ_OAS_MID"),IF(ISNUMBER(_xll.BDP($E2309&amp;" ISIN","DUR_ADJ_OAS_MID")),_xll.BDP($E2309&amp;" ISIN","DUR_ADJ_OAS_MID")," ")))</f>
        <v xml:space="preserve"> </v>
      </c>
      <c r="S2309" s="7">
        <f t="shared" si="34"/>
        <v>-5.897977999809411E-3</v>
      </c>
      <c r="T2309" t="s">
        <v>172</v>
      </c>
      <c r="U2309" t="s">
        <v>54</v>
      </c>
      <c r="AG2309">
        <v>-8.0800000000000002E-4</v>
      </c>
    </row>
    <row r="2310" spans="1:33" x14ac:dyDescent="0.25">
      <c r="A2310" t="s">
        <v>4798</v>
      </c>
      <c r="B2310" t="s">
        <v>173</v>
      </c>
      <c r="C2310" t="s">
        <v>173</v>
      </c>
      <c r="F2310" t="s">
        <v>174</v>
      </c>
      <c r="G2310" s="1">
        <v>48</v>
      </c>
      <c r="H2310" s="1">
        <v>1.95</v>
      </c>
      <c r="I2310" s="2">
        <v>9360</v>
      </c>
      <c r="J2310" s="3">
        <v>1.4747999999999999E-4</v>
      </c>
      <c r="K2310" s="4">
        <v>63467384.719999999</v>
      </c>
      <c r="L2310" s="5">
        <v>2290001</v>
      </c>
      <c r="M2310" s="6">
        <v>27.715003060000001</v>
      </c>
      <c r="N2310" s="7">
        <f>IF(ISNUMBER(_xll.BDP($C2310, "DELTA_MID")),_xll.BDP($C2310, "DELTA_MID")," ")</f>
        <v>-2.3616000000000002E-2</v>
      </c>
      <c r="O2310" s="7" t="str">
        <f>IF(ISNUMBER(N2310),_xll.BDP($C2310, "OPT_UNDL_TICKER"),"")</f>
        <v>SPX</v>
      </c>
      <c r="P2310" s="8">
        <f>IF(ISNUMBER(N2310),_xll.BDP($C2310, "OPT_UNDL_PX")," ")</f>
        <v>6037.88</v>
      </c>
      <c r="Q2310" s="7">
        <f>IF(ISNUMBER(N2310),+G2310*_xll.BDP($C2310, "PX_POS_MULT_FACTOR")*P2310/K2310," ")</f>
        <v>0.45664122017725389</v>
      </c>
      <c r="R2310" s="8" t="str">
        <f>IF(OR($A2310="TUA",$A2310="TYA"),"",IF(ISNUMBER(_xll.BDP($C2310,"DUR_ADJ_OAS_MID")),_xll.BDP($C2310,"DUR_ADJ_OAS_MID"),IF(ISNUMBER(_xll.BDP($E2310&amp;" ISIN","DUR_ADJ_OAS_MID")),_xll.BDP($E2310&amp;" ISIN","DUR_ADJ_OAS_MID")," ")))</f>
        <v xml:space="preserve"> </v>
      </c>
      <c r="S2310" s="7">
        <f t="shared" si="34"/>
        <v>-1.0784039055706029E-2</v>
      </c>
      <c r="T2310" t="s">
        <v>174</v>
      </c>
      <c r="U2310" t="s">
        <v>54</v>
      </c>
      <c r="AG2310">
        <v>-8.0800000000000002E-4</v>
      </c>
    </row>
    <row r="2311" spans="1:33" x14ac:dyDescent="0.25">
      <c r="A2311" t="s">
        <v>4798</v>
      </c>
      <c r="B2311" t="s">
        <v>175</v>
      </c>
      <c r="C2311" t="s">
        <v>175</v>
      </c>
      <c r="F2311" t="s">
        <v>176</v>
      </c>
      <c r="G2311" s="1">
        <v>38</v>
      </c>
      <c r="H2311" s="1">
        <v>2.2250000000000001</v>
      </c>
      <c r="I2311" s="2">
        <v>8455</v>
      </c>
      <c r="J2311" s="3">
        <v>1.3322E-4</v>
      </c>
      <c r="K2311" s="4">
        <v>63467384.719999999</v>
      </c>
      <c r="L2311" s="5">
        <v>2290001</v>
      </c>
      <c r="M2311" s="6">
        <v>27.715003060000001</v>
      </c>
      <c r="N2311" s="7">
        <f>IF(ISNUMBER(_xll.BDP($C2311, "DELTA_MID")),_xll.BDP($C2311, "DELTA_MID")," ")</f>
        <v>-2.0079E-2</v>
      </c>
      <c r="O2311" s="7" t="str">
        <f>IF(ISNUMBER(N2311),_xll.BDP($C2311, "OPT_UNDL_TICKER"),"")</f>
        <v>SPX</v>
      </c>
      <c r="P2311" s="8">
        <f>IF(ISNUMBER(N2311),_xll.BDP($C2311, "OPT_UNDL_PX")," ")</f>
        <v>6037.88</v>
      </c>
      <c r="Q2311" s="7">
        <f>IF(ISNUMBER(N2311),+G2311*_xll.BDP($C2311, "PX_POS_MULT_FACTOR")*P2311/K2311," ")</f>
        <v>0.36150763264032604</v>
      </c>
      <c r="R2311" s="8" t="str">
        <f>IF(OR($A2311="TUA",$A2311="TYA"),"",IF(ISNUMBER(_xll.BDP($C2311,"DUR_ADJ_OAS_MID")),_xll.BDP($C2311,"DUR_ADJ_OAS_MID"),IF(ISNUMBER(_xll.BDP($E2311&amp;" ISIN","DUR_ADJ_OAS_MID")),_xll.BDP($E2311&amp;" ISIN","DUR_ADJ_OAS_MID")," ")))</f>
        <v xml:space="preserve"> </v>
      </c>
      <c r="S2311" s="7">
        <f t="shared" si="34"/>
        <v>-7.2587117557851065E-3</v>
      </c>
      <c r="T2311" t="s">
        <v>176</v>
      </c>
      <c r="U2311" t="s">
        <v>54</v>
      </c>
      <c r="AG2311">
        <v>-8.0800000000000002E-4</v>
      </c>
    </row>
    <row r="2312" spans="1:33" x14ac:dyDescent="0.25">
      <c r="A2312" t="s">
        <v>4798</v>
      </c>
      <c r="B2312" t="s">
        <v>177</v>
      </c>
      <c r="C2312" t="s">
        <v>177</v>
      </c>
      <c r="F2312" t="s">
        <v>178</v>
      </c>
      <c r="G2312" s="1">
        <v>42</v>
      </c>
      <c r="H2312" s="1">
        <v>3.15</v>
      </c>
      <c r="I2312" s="2">
        <v>13230</v>
      </c>
      <c r="J2312" s="3">
        <v>2.0845E-4</v>
      </c>
      <c r="K2312" s="4">
        <v>63467384.719999999</v>
      </c>
      <c r="L2312" s="5">
        <v>2290001</v>
      </c>
      <c r="M2312" s="6">
        <v>27.715003060000001</v>
      </c>
      <c r="N2312" s="7">
        <f>IF(ISNUMBER(_xll.BDP($C2312, "DELTA_MID")),_xll.BDP($C2312, "DELTA_MID")," ")</f>
        <v>-2.6254E-2</v>
      </c>
      <c r="O2312" s="7" t="str">
        <f>IF(ISNUMBER(N2312),_xll.BDP($C2312, "OPT_UNDL_TICKER"),"")</f>
        <v>SPX</v>
      </c>
      <c r="P2312" s="8">
        <f>IF(ISNUMBER(N2312),_xll.BDP($C2312, "OPT_UNDL_PX")," ")</f>
        <v>6037.88</v>
      </c>
      <c r="Q2312" s="7">
        <f>IF(ISNUMBER(N2312),+G2312*_xll.BDP($C2312, "PX_POS_MULT_FACTOR")*P2312/K2312," ")</f>
        <v>0.39956106765509719</v>
      </c>
      <c r="R2312" s="8" t="str">
        <f>IF(OR($A2312="TUA",$A2312="TYA"),"",IF(ISNUMBER(_xll.BDP($C2312,"DUR_ADJ_OAS_MID")),_xll.BDP($C2312,"DUR_ADJ_OAS_MID"),IF(ISNUMBER(_xll.BDP($E2312&amp;" ISIN","DUR_ADJ_OAS_MID")),_xll.BDP($E2312&amp;" ISIN","DUR_ADJ_OAS_MID")," ")))</f>
        <v xml:space="preserve"> </v>
      </c>
      <c r="S2312" s="7">
        <f t="shared" si="34"/>
        <v>-1.0490076270216921E-2</v>
      </c>
      <c r="T2312" t="s">
        <v>178</v>
      </c>
      <c r="U2312" t="s">
        <v>54</v>
      </c>
      <c r="AG2312">
        <v>-8.0800000000000002E-4</v>
      </c>
    </row>
    <row r="2313" spans="1:33" x14ac:dyDescent="0.25">
      <c r="A2313" t="s">
        <v>4798</v>
      </c>
      <c r="B2313" t="s">
        <v>179</v>
      </c>
      <c r="C2313" t="s">
        <v>179</v>
      </c>
      <c r="F2313" t="s">
        <v>180</v>
      </c>
      <c r="G2313" s="1">
        <v>-42</v>
      </c>
      <c r="H2313" s="1">
        <v>11.4</v>
      </c>
      <c r="I2313" s="2">
        <v>-47880</v>
      </c>
      <c r="J2313" s="3">
        <v>-7.5440000000000001E-4</v>
      </c>
      <c r="K2313" s="4">
        <v>63467384.719999999</v>
      </c>
      <c r="L2313" s="5">
        <v>2290001</v>
      </c>
      <c r="M2313" s="6">
        <v>27.715003060000001</v>
      </c>
      <c r="N2313" s="7">
        <f>IF(ISNUMBER(_xll.BDP($C2313, "DELTA_MID")),_xll.BDP($C2313, "DELTA_MID")," ")</f>
        <v>-0.11002099999999999</v>
      </c>
      <c r="O2313" s="7" t="str">
        <f>IF(ISNUMBER(N2313),_xll.BDP($C2313, "OPT_UNDL_TICKER"),"")</f>
        <v>SPX</v>
      </c>
      <c r="P2313" s="8">
        <f>IF(ISNUMBER(N2313),_xll.BDP($C2313, "OPT_UNDL_PX")," ")</f>
        <v>6037.88</v>
      </c>
      <c r="Q2313" s="7">
        <f>IF(ISNUMBER(N2313),+G2313*_xll.BDP($C2313, "PX_POS_MULT_FACTOR")*P2313/K2313," ")</f>
        <v>-0.39956106765509719</v>
      </c>
      <c r="R2313" s="8" t="str">
        <f>IF(OR($A2313="TUA",$A2313="TYA"),"",IF(ISNUMBER(_xll.BDP($C2313,"DUR_ADJ_OAS_MID")),_xll.BDP($C2313,"DUR_ADJ_OAS_MID"),IF(ISNUMBER(_xll.BDP($E2313&amp;" ISIN","DUR_ADJ_OAS_MID")),_xll.BDP($E2313&amp;" ISIN","DUR_ADJ_OAS_MID")," ")))</f>
        <v xml:space="preserve"> </v>
      </c>
      <c r="S2313" s="7">
        <f t="shared" si="34"/>
        <v>4.3960108224481445E-2</v>
      </c>
      <c r="T2313" t="s">
        <v>180</v>
      </c>
      <c r="U2313" t="s">
        <v>54</v>
      </c>
      <c r="AG2313">
        <v>-8.0800000000000002E-4</v>
      </c>
    </row>
    <row r="2314" spans="1:33" x14ac:dyDescent="0.25">
      <c r="A2314" t="s">
        <v>4798</v>
      </c>
      <c r="B2314" t="s">
        <v>181</v>
      </c>
      <c r="C2314" t="s">
        <v>181</v>
      </c>
      <c r="F2314" t="s">
        <v>182</v>
      </c>
      <c r="G2314" s="1">
        <v>29</v>
      </c>
      <c r="H2314" s="1">
        <v>57.5</v>
      </c>
      <c r="I2314" s="2">
        <v>166750</v>
      </c>
      <c r="J2314" s="3">
        <v>2.6273300000000002E-3</v>
      </c>
      <c r="K2314" s="4">
        <v>63467384.719999999</v>
      </c>
      <c r="L2314" s="5">
        <v>2290001</v>
      </c>
      <c r="M2314" s="6">
        <v>27.715003060000001</v>
      </c>
      <c r="N2314" s="7">
        <f>IF(ISNUMBER(_xll.BDP($C2314, "DELTA_MID")),_xll.BDP($C2314, "DELTA_MID")," ")</f>
        <v>0.36890800000000001</v>
      </c>
      <c r="O2314" s="7" t="str">
        <f>IF(ISNUMBER(N2314),_xll.BDP($C2314, "OPT_UNDL_TICKER"),"")</f>
        <v>SPX</v>
      </c>
      <c r="P2314" s="8">
        <f>IF(ISNUMBER(N2314),_xll.BDP($C2314, "OPT_UNDL_PX")," ")</f>
        <v>6037.88</v>
      </c>
      <c r="Q2314" s="7">
        <f>IF(ISNUMBER(N2314),+G2314*_xll.BDP($C2314, "PX_POS_MULT_FACTOR")*P2314/K2314," ")</f>
        <v>0.27588740385709093</v>
      </c>
      <c r="R2314" s="8" t="str">
        <f>IF(OR($A2314="TUA",$A2314="TYA"),"",IF(ISNUMBER(_xll.BDP($C2314,"DUR_ADJ_OAS_MID")),_xll.BDP($C2314,"DUR_ADJ_OAS_MID"),IF(ISNUMBER(_xll.BDP($E2314&amp;" ISIN","DUR_ADJ_OAS_MID")),_xll.BDP($E2314&amp;" ISIN","DUR_ADJ_OAS_MID")," ")))</f>
        <v xml:space="preserve"> </v>
      </c>
      <c r="S2314" s="7">
        <f t="shared" si="34"/>
        <v>0.1017770703821117</v>
      </c>
      <c r="T2314" t="s">
        <v>182</v>
      </c>
      <c r="U2314" t="s">
        <v>54</v>
      </c>
      <c r="AG2314">
        <v>-8.0800000000000002E-4</v>
      </c>
    </row>
    <row r="2315" spans="1:33" x14ac:dyDescent="0.25">
      <c r="A2315" t="s">
        <v>4798</v>
      </c>
      <c r="B2315" t="s">
        <v>1907</v>
      </c>
      <c r="C2315" t="s">
        <v>1907</v>
      </c>
      <c r="D2315" t="s">
        <v>1908</v>
      </c>
      <c r="E2315" t="s">
        <v>1909</v>
      </c>
      <c r="F2315" t="s">
        <v>1910</v>
      </c>
      <c r="G2315" s="1">
        <v>4000000</v>
      </c>
      <c r="H2315" s="1">
        <v>99.764722000000006</v>
      </c>
      <c r="I2315" s="2">
        <v>3990588.88</v>
      </c>
      <c r="J2315" s="3">
        <v>6.2876210000000002E-2</v>
      </c>
      <c r="K2315" s="4">
        <v>63467384.719999999</v>
      </c>
      <c r="L2315" s="5">
        <v>2290001</v>
      </c>
      <c r="M2315" s="6">
        <v>27.715003060000001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f>IF(OR($A2315="TUA",$A2315="TYA"),"",IF(ISNUMBER(_xll.BDP($C2315,"DUR_ADJ_OAS_MID")),_xll.BDP($C2315,"DUR_ADJ_OAS_MID"),IF(ISNUMBER(_xll.BDP($E2315&amp;" ISIN","DUR_ADJ_OAS_MID")),_xll.BDP($E2315&amp;" ISIN","DUR_ADJ_OAS_MID")," ")))</f>
        <v>5.3588070089269489E-2</v>
      </c>
      <c r="S2315" s="7">
        <f t="shared" si="34"/>
        <v>3.3694147484276274E-3</v>
      </c>
      <c r="T2315" t="s">
        <v>1910</v>
      </c>
      <c r="U2315" t="s">
        <v>83</v>
      </c>
      <c r="AG2315">
        <v>-8.0800000000000002E-4</v>
      </c>
    </row>
    <row r="2316" spans="1:33" x14ac:dyDescent="0.25">
      <c r="A2316" t="s">
        <v>4798</v>
      </c>
      <c r="B2316" t="s">
        <v>96</v>
      </c>
      <c r="C2316" t="s">
        <v>96</v>
      </c>
      <c r="D2316" t="s">
        <v>97</v>
      </c>
      <c r="E2316" t="s">
        <v>98</v>
      </c>
      <c r="F2316" t="s">
        <v>99</v>
      </c>
      <c r="G2316" s="1">
        <v>23900000</v>
      </c>
      <c r="H2316" s="1">
        <v>99.576999999999998</v>
      </c>
      <c r="I2316" s="2">
        <v>23798903</v>
      </c>
      <c r="J2316" s="3">
        <v>0.37497847000000001</v>
      </c>
      <c r="K2316" s="4">
        <v>63467384.719999999</v>
      </c>
      <c r="L2316" s="5">
        <v>2290001</v>
      </c>
      <c r="M2316" s="6">
        <v>27.715003060000001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f>IF(OR($A2316="TUA",$A2316="TYA"),"",IF(ISNUMBER(_xll.BDP($C2316,"DUR_ADJ_OAS_MID")),_xll.BDP($C2316,"DUR_ADJ_OAS_MID"),IF(ISNUMBER(_xll.BDP($E2316&amp;" ISIN","DUR_ADJ_OAS_MID")),_xll.BDP($E2316&amp;" ISIN","DUR_ADJ_OAS_MID")," ")))</f>
        <v>9.6462697158103447E-2</v>
      </c>
      <c r="S2316" s="7">
        <f t="shared" si="34"/>
        <v>3.6171434592418977E-2</v>
      </c>
      <c r="T2316" t="s">
        <v>99</v>
      </c>
      <c r="U2316" t="s">
        <v>83</v>
      </c>
      <c r="AG2316">
        <v>-8.0800000000000002E-4</v>
      </c>
    </row>
    <row r="2317" spans="1:33" x14ac:dyDescent="0.25">
      <c r="A2317" t="s">
        <v>4798</v>
      </c>
      <c r="B2317" t="s">
        <v>79</v>
      </c>
      <c r="C2317" t="s">
        <v>79</v>
      </c>
      <c r="D2317" t="s">
        <v>80</v>
      </c>
      <c r="E2317" t="s">
        <v>81</v>
      </c>
      <c r="F2317" t="s">
        <v>82</v>
      </c>
      <c r="G2317" s="1">
        <v>22400000</v>
      </c>
      <c r="H2317" s="1">
        <v>99.354513999999995</v>
      </c>
      <c r="I2317" s="2">
        <v>22255411.140000001</v>
      </c>
      <c r="J2317" s="3">
        <v>0.35065901999999999</v>
      </c>
      <c r="K2317" s="4">
        <v>63467384.719999999</v>
      </c>
      <c r="L2317" s="5">
        <v>2290001</v>
      </c>
      <c r="M2317" s="6">
        <v>27.715003060000001</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f>IF(OR($A2317="TUA",$A2317="TYA"),"",IF(ISNUMBER(_xll.BDP($C2317,"DUR_ADJ_OAS_MID")),_xll.BDP($C2317,"DUR_ADJ_OAS_MID"),IF(ISNUMBER(_xll.BDP($E2317&amp;" ISIN","DUR_ADJ_OAS_MID")),_xll.BDP($E2317&amp;" ISIN","DUR_ADJ_OAS_MID")," ")))</f>
        <v>0.14737376133941701</v>
      </c>
      <c r="S2317" s="7">
        <f t="shared" si="34"/>
        <v>5.1677938724993856E-2</v>
      </c>
      <c r="T2317" t="s">
        <v>82</v>
      </c>
      <c r="U2317" t="s">
        <v>83</v>
      </c>
      <c r="AG2317">
        <v>-8.0800000000000002E-4</v>
      </c>
    </row>
    <row r="2318" spans="1:33" x14ac:dyDescent="0.25">
      <c r="A2318" t="s">
        <v>4798</v>
      </c>
      <c r="B2318" t="s">
        <v>203</v>
      </c>
      <c r="C2318" t="s">
        <v>203</v>
      </c>
      <c r="D2318" t="s">
        <v>204</v>
      </c>
      <c r="E2318" t="s">
        <v>205</v>
      </c>
      <c r="F2318" t="s">
        <v>206</v>
      </c>
      <c r="G2318" s="1">
        <v>8900000</v>
      </c>
      <c r="H2318" s="1">
        <v>99.251555999999994</v>
      </c>
      <c r="I2318" s="2">
        <v>8833388.4800000004</v>
      </c>
      <c r="J2318" s="3">
        <v>0.13917996999999999</v>
      </c>
      <c r="K2318" s="4">
        <v>63467384.719999999</v>
      </c>
      <c r="L2318" s="5">
        <v>2290001</v>
      </c>
      <c r="M2318" s="6">
        <v>27.715003060000001</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f>IF(OR($A2318="TUA",$A2318="TYA"),"",IF(ISNUMBER(_xll.BDP($C2318,"DUR_ADJ_OAS_MID")),_xll.BDP($C2318,"DUR_ADJ_OAS_MID"),IF(ISNUMBER(_xll.BDP($E2318&amp;" ISIN","DUR_ADJ_OAS_MID")),_xll.BDP($E2318&amp;" ISIN","DUR_ADJ_OAS_MID")," ")))</f>
        <v>0.17150612963752054</v>
      </c>
      <c r="S2318" s="7">
        <f t="shared" si="34"/>
        <v>2.3870217977766218E-2</v>
      </c>
      <c r="T2318" t="s">
        <v>206</v>
      </c>
      <c r="U2318" t="s">
        <v>83</v>
      </c>
      <c r="AG2318">
        <v>-8.0800000000000002E-4</v>
      </c>
    </row>
    <row r="2319" spans="1:33" x14ac:dyDescent="0.25">
      <c r="A2319" t="s">
        <v>4798</v>
      </c>
      <c r="B2319" t="s">
        <v>84</v>
      </c>
      <c r="C2319" t="s">
        <v>84</v>
      </c>
      <c r="G2319" s="1">
        <v>932697.22</v>
      </c>
      <c r="H2319" s="1">
        <v>1</v>
      </c>
      <c r="I2319" s="2">
        <v>932697.22</v>
      </c>
      <c r="J2319" s="3">
        <v>1.4695690000000001E-2</v>
      </c>
      <c r="K2319" s="4">
        <v>63467384.719999999</v>
      </c>
      <c r="L2319" s="5">
        <v>2290001</v>
      </c>
      <c r="M2319" s="6">
        <v>27.715003060000001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ref="S2319:S2382" si="35">IF(ISNUMBER(N2319),Q2319*N2319,IF(ISNUMBER(R2319),J2319*R2319," "))</f>
        <v xml:space="preserve"> </v>
      </c>
      <c r="T2319" t="s">
        <v>84</v>
      </c>
      <c r="U2319" t="s">
        <v>84</v>
      </c>
      <c r="AG2319">
        <v>-8.0800000000000002E-4</v>
      </c>
    </row>
    <row r="2320" spans="1:33" x14ac:dyDescent="0.25">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row>
    <row r="2321" spans="1:33" x14ac:dyDescent="0.25">
      <c r="A2321" t="s">
        <v>4805</v>
      </c>
      <c r="B2321" t="s">
        <v>4806</v>
      </c>
      <c r="C2321" t="s">
        <v>4806</v>
      </c>
      <c r="E2321" t="s">
        <v>4807</v>
      </c>
      <c r="F2321" t="s">
        <v>4808</v>
      </c>
      <c r="G2321" s="1">
        <v>1277500000</v>
      </c>
      <c r="H2321" s="1">
        <v>98.796879000000004</v>
      </c>
      <c r="I2321" s="2">
        <v>1262130129.23</v>
      </c>
      <c r="J2321" s="3">
        <v>0.84001897999999997</v>
      </c>
      <c r="K2321" s="4">
        <v>1502501916.74</v>
      </c>
      <c r="L2321" s="5">
        <v>30200001</v>
      </c>
      <c r="M2321" s="6">
        <v>49.751717450000001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f>IF(OR($A2321="TUA",$A2321="TYA"),"",IF(ISNUMBER(_xll.BDP($C2321,"DUR_ADJ_OAS_MID")),_xll.BDP($C2321,"DUR_ADJ_OAS_MID"),IF(ISNUMBER(_xll.BDP($E2321&amp;" ISIN","DUR_ADJ_OAS_MID")),_xll.BDP($E2321&amp;" ISIN","DUR_ADJ_OAS_MID")," ")))</f>
        <v>4.5244106763099996</v>
      </c>
      <c r="S2321" s="18">
        <f t="shared" si="35"/>
        <v>3.800590841415036</v>
      </c>
      <c r="T2321" t="s">
        <v>4808</v>
      </c>
      <c r="U2321" t="s">
        <v>1343</v>
      </c>
      <c r="AG2321">
        <v>4.3485000000000003E-2</v>
      </c>
    </row>
    <row r="2322" spans="1:33" x14ac:dyDescent="0.25">
      <c r="A2322" t="s">
        <v>4805</v>
      </c>
      <c r="B2322" t="s">
        <v>4809</v>
      </c>
      <c r="C2322" t="s">
        <v>4809</v>
      </c>
      <c r="E2322" t="s">
        <v>4810</v>
      </c>
      <c r="F2322" t="s">
        <v>4811</v>
      </c>
      <c r="G2322" s="1">
        <v>232500000</v>
      </c>
      <c r="H2322" s="1">
        <v>100.63835</v>
      </c>
      <c r="I2322" s="2">
        <v>233984163.75</v>
      </c>
      <c r="J2322" s="3">
        <v>0.15572969</v>
      </c>
      <c r="K2322" s="4">
        <v>1502501916.74</v>
      </c>
      <c r="L2322" s="5">
        <v>30200001</v>
      </c>
      <c r="M2322" s="6">
        <v>49.751717450000001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f>IF(OR($A2322="TUA",$A2322="TYA"),"",IF(ISNUMBER(_xll.BDP($C2322,"DUR_ADJ_OAS_MID")),_xll.BDP($C2322,"DUR_ADJ_OAS_MID"),IF(ISNUMBER(_xll.BDP($E2322&amp;" ISIN","DUR_ADJ_OAS_MID")),_xll.BDP($E2322&amp;" ISIN","DUR_ADJ_OAS_MID")," ")))</f>
        <v>3.4133770554799998</v>
      </c>
      <c r="S2322" s="18">
        <f t="shared" si="35"/>
        <v>0.53156415070301322</v>
      </c>
      <c r="T2322" t="s">
        <v>4811</v>
      </c>
      <c r="U2322" t="s">
        <v>1343</v>
      </c>
      <c r="AG2322">
        <v>4.3485000000000003E-2</v>
      </c>
    </row>
    <row r="2323" spans="1:33" x14ac:dyDescent="0.25">
      <c r="A2323" t="s">
        <v>4805</v>
      </c>
      <c r="B2323" t="s">
        <v>92</v>
      </c>
      <c r="C2323" t="s">
        <v>92</v>
      </c>
      <c r="D2323" t="s">
        <v>93</v>
      </c>
      <c r="E2323" t="s">
        <v>94</v>
      </c>
      <c r="F2323" t="s">
        <v>95</v>
      </c>
      <c r="G2323" s="1">
        <v>745000000</v>
      </c>
      <c r="H2323" s="1">
        <v>99.823582999999999</v>
      </c>
      <c r="I2323" s="2">
        <v>743685693.35000002</v>
      </c>
      <c r="J2323" s="3">
        <v>0.49496488999999999</v>
      </c>
      <c r="K2323" s="4">
        <v>1502501916.74</v>
      </c>
      <c r="L2323" s="5">
        <v>30200001</v>
      </c>
      <c r="M2323" s="6">
        <v>49.751717450000001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f>IF(OR($A2323="TUA",$A2323="TYA"),"",IF(ISNUMBER(_xll.BDP($C2323,"DUR_ADJ_OAS_MID")),_xll.BDP($C2323,"DUR_ADJ_OAS_MID"),IF(ISNUMBER(_xll.BDP($E2323&amp;" ISIN","DUR_ADJ_OAS_MID")),_xll.BDP($E2323&amp;" ISIN","DUR_ADJ_OAS_MID")," ")))</f>
        <v>4.0193096070295982E-2</v>
      </c>
      <c r="S2323" s="18">
        <f t="shared" si="35"/>
        <v>1.9894171375193483E-2</v>
      </c>
      <c r="T2323" t="s">
        <v>95</v>
      </c>
      <c r="U2323" t="s">
        <v>83</v>
      </c>
      <c r="AG2323">
        <v>4.3485000000000003E-2</v>
      </c>
    </row>
    <row r="2324" spans="1:33" x14ac:dyDescent="0.25">
      <c r="A2324" t="s">
        <v>4805</v>
      </c>
      <c r="B2324" t="s">
        <v>4812</v>
      </c>
      <c r="C2324" t="s">
        <v>4812</v>
      </c>
      <c r="D2324" t="s">
        <v>4813</v>
      </c>
      <c r="E2324" t="s">
        <v>4814</v>
      </c>
      <c r="F2324" t="s">
        <v>4815</v>
      </c>
      <c r="G2324" s="1">
        <v>759500000</v>
      </c>
      <c r="H2324" s="1">
        <v>99.172652999999997</v>
      </c>
      <c r="I2324" s="2">
        <v>753216299.52999985</v>
      </c>
      <c r="J2324" s="3">
        <v>0.50130805000000001</v>
      </c>
      <c r="K2324" s="4">
        <v>1502501916.74</v>
      </c>
      <c r="L2324" s="5">
        <v>30200001</v>
      </c>
      <c r="M2324" s="6">
        <v>49.751717450000001</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f>IF(OR($A2324="TUA",$A2324="TYA"),"",IF(ISNUMBER(_xll.BDP($C2324,"DUR_ADJ_OAS_MID")),_xll.BDP($C2324,"DUR_ADJ_OAS_MID"),IF(ISNUMBER(_xll.BDP($E2324&amp;" ISIN","DUR_ADJ_OAS_MID")),_xll.BDP($E2324&amp;" ISIN","DUR_ADJ_OAS_MID")," ")))</f>
        <v>0.19027144803726423</v>
      </c>
      <c r="S2324" s="18">
        <f t="shared" si="35"/>
        <v>9.5384608586237263E-2</v>
      </c>
      <c r="T2324" t="s">
        <v>4815</v>
      </c>
      <c r="U2324" t="s">
        <v>83</v>
      </c>
      <c r="AG2324">
        <v>4.3485000000000003E-2</v>
      </c>
    </row>
    <row r="2325" spans="1:33" x14ac:dyDescent="0.25">
      <c r="A2325" t="s">
        <v>4805</v>
      </c>
      <c r="B2325" t="s">
        <v>84</v>
      </c>
      <c r="C2325" t="s">
        <v>84</v>
      </c>
      <c r="G2325" s="1">
        <v>5599923.8700001203</v>
      </c>
      <c r="H2325" s="1">
        <v>1</v>
      </c>
      <c r="I2325" s="2">
        <v>5599923.8700001203</v>
      </c>
      <c r="J2325" s="3">
        <v>3.7270699999999999E-3</v>
      </c>
      <c r="K2325" s="4">
        <v>1502501916.74</v>
      </c>
      <c r="L2325" s="5">
        <v>30200001</v>
      </c>
      <c r="M2325" s="6">
        <v>49.751717450000001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84</v>
      </c>
      <c r="U2325" t="s">
        <v>84</v>
      </c>
      <c r="AG2325">
        <v>4.3485000000000003E-2</v>
      </c>
    </row>
    <row r="2326" spans="1:33" x14ac:dyDescent="0.25">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row>
    <row r="2327" spans="1:33" x14ac:dyDescent="0.25">
      <c r="A2327" t="s">
        <v>4816</v>
      </c>
      <c r="B2327" t="s">
        <v>101</v>
      </c>
      <c r="C2327" t="s">
        <v>102</v>
      </c>
      <c r="F2327" t="s">
        <v>103</v>
      </c>
      <c r="G2327" s="1">
        <v>956</v>
      </c>
      <c r="H2327" s="1">
        <v>0.01</v>
      </c>
      <c r="I2327" s="2">
        <v>956</v>
      </c>
      <c r="J2327" s="3">
        <v>1.0329999999999999E-5</v>
      </c>
      <c r="K2327" s="4">
        <v>92514719.640000001</v>
      </c>
      <c r="L2327" s="5">
        <v>3775001</v>
      </c>
      <c r="M2327" s="6">
        <v>24.507204009999999</v>
      </c>
      <c r="N2327" s="7">
        <f>IF(ISNUMBER(_xll.BDP($C2327, "DELTA_MID")),_xll.BDP($C2327, "DELTA_MID")," ")</f>
        <v>-7.404E-3</v>
      </c>
      <c r="O2327" s="7" t="str">
        <f>IF(ISNUMBER(N2327),_xll.BDP($C2327, "OPT_UNDL_TICKER"),"")</f>
        <v>GLD US</v>
      </c>
      <c r="P2327" s="8">
        <f>IF(ISNUMBER(N2327),_xll.BDP($C2327, "OPT_UNDL_PX")," ")</f>
        <v>262.5</v>
      </c>
      <c r="Q2327" s="7">
        <f>IF(ISNUMBER(N2327),+G2327*_xll.BDP($C2327, "PX_POS_MULT_FACTOR")*P2327/K2327," ")</f>
        <v>0.27125413228999112</v>
      </c>
      <c r="R2327" s="8" t="str">
        <f>IF(OR($A2327="TUA",$A2327="TYA"),"",IF(ISNUMBER(_xll.BDP($C2327,"DUR_ADJ_OAS_MID")),_xll.BDP($C2327,"DUR_ADJ_OAS_MID"),IF(ISNUMBER(_xll.BDP($E2327&amp;" ISIN","DUR_ADJ_OAS_MID")),_xll.BDP($E2327&amp;" ISIN","DUR_ADJ_OAS_MID")," ")))</f>
        <v xml:space="preserve"> </v>
      </c>
      <c r="S2327" s="7">
        <f t="shared" si="35"/>
        <v>-2.0083655954750944E-3</v>
      </c>
      <c r="T2327" t="s">
        <v>103</v>
      </c>
      <c r="U2327" t="s">
        <v>54</v>
      </c>
      <c r="AG2327">
        <v>-2.0010000000000002E-3</v>
      </c>
    </row>
    <row r="2328" spans="1:33" x14ac:dyDescent="0.25">
      <c r="A2328" t="s">
        <v>4816</v>
      </c>
      <c r="B2328" t="s">
        <v>104</v>
      </c>
      <c r="C2328" t="s">
        <v>105</v>
      </c>
      <c r="F2328" t="s">
        <v>106</v>
      </c>
      <c r="G2328" s="1">
        <v>-956</v>
      </c>
      <c r="H2328" s="1">
        <v>0.01</v>
      </c>
      <c r="I2328" s="2">
        <v>-956</v>
      </c>
      <c r="J2328" s="3">
        <v>-1.0329999999999999E-5</v>
      </c>
      <c r="K2328" s="4">
        <v>92514719.640000001</v>
      </c>
      <c r="L2328" s="5">
        <v>3775001</v>
      </c>
      <c r="M2328" s="6">
        <v>24.507204009999999</v>
      </c>
      <c r="N2328" s="7">
        <f>IF(ISNUMBER(_xll.BDP($C2328, "DELTA_MID")),_xll.BDP($C2328, "DELTA_MID")," ")</f>
        <v>-1.0683E-2</v>
      </c>
      <c r="O2328" s="7" t="str">
        <f>IF(ISNUMBER(N2328),_xll.BDP($C2328, "OPT_UNDL_TICKER"),"")</f>
        <v>GLD US</v>
      </c>
      <c r="P2328" s="8">
        <f>IF(ISNUMBER(N2328),_xll.BDP($C2328, "OPT_UNDL_PX")," ")</f>
        <v>262.5</v>
      </c>
      <c r="Q2328" s="7">
        <f>IF(ISNUMBER(N2328),+G2328*_xll.BDP($C2328, "PX_POS_MULT_FACTOR")*P2328/K2328," ")</f>
        <v>-0.27125413228999112</v>
      </c>
      <c r="R2328" s="8" t="str">
        <f>IF(OR($A2328="TUA",$A2328="TYA"),"",IF(ISNUMBER(_xll.BDP($C2328,"DUR_ADJ_OAS_MID")),_xll.BDP($C2328,"DUR_ADJ_OAS_MID"),IF(ISNUMBER(_xll.BDP($E2328&amp;" ISIN","DUR_ADJ_OAS_MID")),_xll.BDP($E2328&amp;" ISIN","DUR_ADJ_OAS_MID")," ")))</f>
        <v xml:space="preserve"> </v>
      </c>
      <c r="S2328" s="7">
        <f t="shared" si="35"/>
        <v>2.8978078952539752E-3</v>
      </c>
      <c r="T2328" t="s">
        <v>106</v>
      </c>
      <c r="U2328" t="s">
        <v>54</v>
      </c>
      <c r="AG2328">
        <v>-2.0010000000000002E-3</v>
      </c>
    </row>
    <row r="2329" spans="1:33" x14ac:dyDescent="0.25">
      <c r="A2329" t="s">
        <v>4816</v>
      </c>
      <c r="B2329" t="s">
        <v>107</v>
      </c>
      <c r="C2329" t="s">
        <v>108</v>
      </c>
      <c r="F2329" t="s">
        <v>109</v>
      </c>
      <c r="G2329" s="1">
        <v>35</v>
      </c>
      <c r="H2329" s="1">
        <v>0.01</v>
      </c>
      <c r="I2329" s="2">
        <v>35</v>
      </c>
      <c r="J2329" s="3">
        <v>3.8000000000000001E-7</v>
      </c>
      <c r="K2329" s="4">
        <v>92514719.640000001</v>
      </c>
      <c r="L2329" s="5">
        <v>3775001</v>
      </c>
      <c r="M2329" s="6">
        <v>24.507204009999999</v>
      </c>
      <c r="N2329" s="7">
        <f>IF(ISNUMBER(_xll.BDP($C2329, "DELTA_MID")),_xll.BDP($C2329, "DELTA_MID")," ")</f>
        <v>-1.0669E-2</v>
      </c>
      <c r="O2329" s="7" t="str">
        <f>IF(ISNUMBER(N2329),_xll.BDP($C2329, "OPT_UNDL_TICKER"),"")</f>
        <v>GLD US</v>
      </c>
      <c r="P2329" s="8">
        <f>IF(ISNUMBER(N2329),_xll.BDP($C2329, "OPT_UNDL_PX")," ")</f>
        <v>262.5</v>
      </c>
      <c r="Q2329" s="7">
        <f>IF(ISNUMBER(N2329),+G2329*_xll.BDP($C2329, "PX_POS_MULT_FACTOR")*P2329/K2329," ")</f>
        <v>9.9308521235875417E-3</v>
      </c>
      <c r="R2329" s="8" t="str">
        <f>IF(OR($A2329="TUA",$A2329="TYA"),"",IF(ISNUMBER(_xll.BDP($C2329,"DUR_ADJ_OAS_MID")),_xll.BDP($C2329,"DUR_ADJ_OAS_MID"),IF(ISNUMBER(_xll.BDP($E2329&amp;" ISIN","DUR_ADJ_OAS_MID")),_xll.BDP($E2329&amp;" ISIN","DUR_ADJ_OAS_MID")," ")))</f>
        <v xml:space="preserve"> </v>
      </c>
      <c r="S2329" s="7">
        <f t="shared" si="35"/>
        <v>-1.0595226130655547E-4</v>
      </c>
      <c r="T2329" t="s">
        <v>109</v>
      </c>
      <c r="U2329" t="s">
        <v>54</v>
      </c>
      <c r="AG2329">
        <v>-2.0010000000000002E-3</v>
      </c>
    </row>
    <row r="2330" spans="1:33" x14ac:dyDescent="0.25">
      <c r="A2330" t="s">
        <v>4816</v>
      </c>
      <c r="B2330" t="s">
        <v>110</v>
      </c>
      <c r="C2330" t="s">
        <v>111</v>
      </c>
      <c r="F2330" t="s">
        <v>112</v>
      </c>
      <c r="G2330" s="1">
        <v>-35</v>
      </c>
      <c r="H2330" s="1">
        <v>0.02</v>
      </c>
      <c r="I2330" s="2">
        <v>-70</v>
      </c>
      <c r="J2330" s="3">
        <v>-7.6000000000000003E-7</v>
      </c>
      <c r="K2330" s="4">
        <v>92514719.640000001</v>
      </c>
      <c r="L2330" s="5">
        <v>3775001</v>
      </c>
      <c r="M2330" s="6">
        <v>24.507204009999999</v>
      </c>
      <c r="N2330" s="7">
        <f>IF(ISNUMBER(_xll.BDP($C2330, "DELTA_MID")),_xll.BDP($C2330, "DELTA_MID")," ")</f>
        <v>-1.4839E-2</v>
      </c>
      <c r="O2330" s="7" t="str">
        <f>IF(ISNUMBER(N2330),_xll.BDP($C2330, "OPT_UNDL_TICKER"),"")</f>
        <v>GLD US</v>
      </c>
      <c r="P2330" s="8">
        <f>IF(ISNUMBER(N2330),_xll.BDP($C2330, "OPT_UNDL_PX")," ")</f>
        <v>262.5</v>
      </c>
      <c r="Q2330" s="7">
        <f>IF(ISNUMBER(N2330),+G2330*_xll.BDP($C2330, "PX_POS_MULT_FACTOR")*P2330/K2330," ")</f>
        <v>-9.9308521235875417E-3</v>
      </c>
      <c r="R2330" s="8" t="str">
        <f>IF(OR($A2330="TUA",$A2330="TYA"),"",IF(ISNUMBER(_xll.BDP($C2330,"DUR_ADJ_OAS_MID")),_xll.BDP($C2330,"DUR_ADJ_OAS_MID"),IF(ISNUMBER(_xll.BDP($E2330&amp;" ISIN","DUR_ADJ_OAS_MID")),_xll.BDP($E2330&amp;" ISIN","DUR_ADJ_OAS_MID")," ")))</f>
        <v xml:space="preserve"> </v>
      </c>
      <c r="S2330" s="7">
        <f t="shared" si="35"/>
        <v>1.4736391466191554E-4</v>
      </c>
      <c r="T2330" t="s">
        <v>112</v>
      </c>
      <c r="U2330" t="s">
        <v>54</v>
      </c>
      <c r="AG2330">
        <v>-2.0010000000000002E-3</v>
      </c>
    </row>
    <row r="2331" spans="1:33" x14ac:dyDescent="0.25">
      <c r="A2331" t="s">
        <v>4816</v>
      </c>
      <c r="B2331" t="s">
        <v>113</v>
      </c>
      <c r="C2331" t="s">
        <v>114</v>
      </c>
      <c r="F2331" t="s">
        <v>115</v>
      </c>
      <c r="G2331" s="1">
        <v>1073</v>
      </c>
      <c r="H2331" s="1">
        <v>3.5000000000000003E-2</v>
      </c>
      <c r="I2331" s="2">
        <v>3755.5</v>
      </c>
      <c r="J2331" s="3">
        <v>4.0590000000000003E-5</v>
      </c>
      <c r="K2331" s="4">
        <v>92514719.640000001</v>
      </c>
      <c r="L2331" s="5">
        <v>3775001</v>
      </c>
      <c r="M2331" s="6">
        <v>24.507204009999999</v>
      </c>
      <c r="N2331" s="7">
        <f>IF(ISNUMBER(_xll.BDP($C2331, "DELTA_MID")),_xll.BDP($C2331, "DELTA_MID")," ")</f>
        <v>-1.0612E-2</v>
      </c>
      <c r="O2331" s="7" t="str">
        <f>IF(ISNUMBER(N2331),_xll.BDP($C2331, "OPT_UNDL_TICKER"),"")</f>
        <v>GLD US</v>
      </c>
      <c r="P2331" s="8">
        <f>IF(ISNUMBER(N2331),_xll.BDP($C2331, "OPT_UNDL_PX")," ")</f>
        <v>262.5</v>
      </c>
      <c r="Q2331" s="7">
        <f>IF(ISNUMBER(N2331),+G2331*_xll.BDP($C2331, "PX_POS_MULT_FACTOR")*P2331/K2331," ")</f>
        <v>0.30445155224598375</v>
      </c>
      <c r="R2331" s="8" t="str">
        <f>IF(OR($A2331="TUA",$A2331="TYA"),"",IF(ISNUMBER(_xll.BDP($C2331,"DUR_ADJ_OAS_MID")),_xll.BDP($C2331,"DUR_ADJ_OAS_MID"),IF(ISNUMBER(_xll.BDP($E2331&amp;" ISIN","DUR_ADJ_OAS_MID")),_xll.BDP($E2331&amp;" ISIN","DUR_ADJ_OAS_MID")," ")))</f>
        <v xml:space="preserve"> </v>
      </c>
      <c r="S2331" s="7">
        <f t="shared" si="35"/>
        <v>-3.2308398724343796E-3</v>
      </c>
      <c r="T2331" t="s">
        <v>115</v>
      </c>
      <c r="U2331" t="s">
        <v>54</v>
      </c>
      <c r="AG2331">
        <v>-2.0010000000000002E-3</v>
      </c>
    </row>
    <row r="2332" spans="1:33" x14ac:dyDescent="0.25">
      <c r="A2332" t="s">
        <v>4816</v>
      </c>
      <c r="B2332" t="s">
        <v>116</v>
      </c>
      <c r="C2332" t="s">
        <v>117</v>
      </c>
      <c r="F2332" t="s">
        <v>118</v>
      </c>
      <c r="G2332" s="1">
        <v>-1073</v>
      </c>
      <c r="H2332" s="1">
        <v>0.16500000000000001</v>
      </c>
      <c r="I2332" s="2">
        <v>-17704.5</v>
      </c>
      <c r="J2332" s="3">
        <v>-1.9137000000000001E-4</v>
      </c>
      <c r="K2332" s="4">
        <v>92514719.640000001</v>
      </c>
      <c r="L2332" s="5">
        <v>3775001</v>
      </c>
      <c r="M2332" s="6">
        <v>24.507204009999999</v>
      </c>
      <c r="N2332" s="7">
        <f>IF(ISNUMBER(_xll.BDP($C2332, "DELTA_MID")),_xll.BDP($C2332, "DELTA_MID")," ")</f>
        <v>-4.2381000000000002E-2</v>
      </c>
      <c r="O2332" s="7" t="str">
        <f>IF(ISNUMBER(N2332),_xll.BDP($C2332, "OPT_UNDL_TICKER"),"")</f>
        <v>GLD US</v>
      </c>
      <c r="P2332" s="8">
        <f>IF(ISNUMBER(N2332),_xll.BDP($C2332, "OPT_UNDL_PX")," ")</f>
        <v>262.5</v>
      </c>
      <c r="Q2332" s="7">
        <f>IF(ISNUMBER(N2332),+G2332*_xll.BDP($C2332, "PX_POS_MULT_FACTOR")*P2332/K2332," ")</f>
        <v>-0.30445155224598375</v>
      </c>
      <c r="R2332" s="8" t="str">
        <f>IF(OR($A2332="TUA",$A2332="TYA"),"",IF(ISNUMBER(_xll.BDP($C2332,"DUR_ADJ_OAS_MID")),_xll.BDP($C2332,"DUR_ADJ_OAS_MID"),IF(ISNUMBER(_xll.BDP($E2332&amp;" ISIN","DUR_ADJ_OAS_MID")),_xll.BDP($E2332&amp;" ISIN","DUR_ADJ_OAS_MID")," ")))</f>
        <v xml:space="preserve"> </v>
      </c>
      <c r="S2332" s="7">
        <f t="shared" si="35"/>
        <v>1.2902961235737039E-2</v>
      </c>
      <c r="T2332" t="s">
        <v>118</v>
      </c>
      <c r="U2332" t="s">
        <v>54</v>
      </c>
      <c r="AG2332">
        <v>-2.0010000000000002E-3</v>
      </c>
    </row>
    <row r="2333" spans="1:33" x14ac:dyDescent="0.25">
      <c r="A2333" t="s">
        <v>4816</v>
      </c>
      <c r="B2333" t="s">
        <v>119</v>
      </c>
      <c r="C2333" t="s">
        <v>120</v>
      </c>
      <c r="F2333" t="s">
        <v>121</v>
      </c>
      <c r="G2333" s="1">
        <v>150</v>
      </c>
      <c r="H2333" s="1">
        <v>0.18</v>
      </c>
      <c r="I2333" s="2">
        <v>2700</v>
      </c>
      <c r="J2333" s="3">
        <v>2.9179999999999998E-5</v>
      </c>
      <c r="K2333" s="4">
        <v>92514719.640000001</v>
      </c>
      <c r="L2333" s="5">
        <v>3775001</v>
      </c>
      <c r="M2333" s="6">
        <v>24.507204009999999</v>
      </c>
      <c r="N2333" s="7">
        <f>IF(ISNUMBER(_xll.BDP($C2333, "DELTA_MID")),_xll.BDP($C2333, "DELTA_MID")," ")</f>
        <v>-7.731E-3</v>
      </c>
      <c r="O2333" s="7" t="str">
        <f>IF(ISNUMBER(N2333),_xll.BDP($C2333, "OPT_UNDL_TICKER"),"")</f>
        <v>MSTR US</v>
      </c>
      <c r="P2333" s="8">
        <f>IF(ISNUMBER(N2333),_xll.BDP($C2333, "OPT_UNDL_PX")," ")</f>
        <v>348.31</v>
      </c>
      <c r="Q2333" s="7">
        <f>IF(ISNUMBER(N2333),+G2333*_xll.BDP($C2333, "PX_POS_MULT_FACTOR")*P2333/K2333," ")</f>
        <v>5.6473715970069817E-2</v>
      </c>
      <c r="R2333" s="8" t="str">
        <f>IF(OR($A2333="TUA",$A2333="TYA"),"",IF(ISNUMBER(_xll.BDP($C2333,"DUR_ADJ_OAS_MID")),_xll.BDP($C2333,"DUR_ADJ_OAS_MID"),IF(ISNUMBER(_xll.BDP($E2333&amp;" ISIN","DUR_ADJ_OAS_MID")),_xll.BDP($E2333&amp;" ISIN","DUR_ADJ_OAS_MID")," ")))</f>
        <v xml:space="preserve"> </v>
      </c>
      <c r="S2333" s="7">
        <f t="shared" si="35"/>
        <v>-4.3659829816460977E-4</v>
      </c>
      <c r="T2333" t="s">
        <v>121</v>
      </c>
      <c r="U2333" t="s">
        <v>54</v>
      </c>
      <c r="AG2333">
        <v>-2.0010000000000002E-3</v>
      </c>
    </row>
    <row r="2334" spans="1:33" x14ac:dyDescent="0.25">
      <c r="A2334" t="s">
        <v>4816</v>
      </c>
      <c r="B2334" t="s">
        <v>122</v>
      </c>
      <c r="C2334" t="s">
        <v>123</v>
      </c>
      <c r="F2334" t="s">
        <v>124</v>
      </c>
      <c r="G2334" s="1">
        <v>177</v>
      </c>
      <c r="H2334" s="1">
        <v>0.3</v>
      </c>
      <c r="I2334" s="2">
        <v>5310</v>
      </c>
      <c r="J2334" s="3">
        <v>5.7399999999999999E-5</v>
      </c>
      <c r="K2334" s="4">
        <v>92514719.640000001</v>
      </c>
      <c r="L2334" s="5">
        <v>3775001</v>
      </c>
      <c r="M2334" s="6">
        <v>24.507204009999999</v>
      </c>
      <c r="N2334" s="7">
        <f>IF(ISNUMBER(_xll.BDP($C2334, "DELTA_MID")),_xll.BDP($C2334, "DELTA_MID")," ")</f>
        <v>-1.3119E-2</v>
      </c>
      <c r="O2334" s="7" t="str">
        <f>IF(ISNUMBER(N2334),_xll.BDP($C2334, "OPT_UNDL_TICKER"),"")</f>
        <v>MSTR US</v>
      </c>
      <c r="P2334" s="8">
        <f>IF(ISNUMBER(N2334),_xll.BDP($C2334, "OPT_UNDL_PX")," ")</f>
        <v>348.31</v>
      </c>
      <c r="Q2334" s="7">
        <f>IF(ISNUMBER(N2334),+G2334*_xll.BDP($C2334, "PX_POS_MULT_FACTOR")*P2334/K2334," ")</f>
        <v>6.6638984844682392E-2</v>
      </c>
      <c r="R2334" s="8" t="str">
        <f>IF(OR($A2334="TUA",$A2334="TYA"),"",IF(ISNUMBER(_xll.BDP($C2334,"DUR_ADJ_OAS_MID")),_xll.BDP($C2334,"DUR_ADJ_OAS_MID"),IF(ISNUMBER(_xll.BDP($E2334&amp;" ISIN","DUR_ADJ_OAS_MID")),_xll.BDP($E2334&amp;" ISIN","DUR_ADJ_OAS_MID")," ")))</f>
        <v xml:space="preserve"> </v>
      </c>
      <c r="S2334" s="7">
        <f t="shared" si="35"/>
        <v>-8.7423684217738829E-4</v>
      </c>
      <c r="T2334" t="s">
        <v>124</v>
      </c>
      <c r="U2334" t="s">
        <v>54</v>
      </c>
      <c r="AG2334">
        <v>-2.0010000000000002E-3</v>
      </c>
    </row>
    <row r="2335" spans="1:33" x14ac:dyDescent="0.25">
      <c r="A2335" t="s">
        <v>4816</v>
      </c>
      <c r="B2335" t="s">
        <v>125</v>
      </c>
      <c r="C2335" t="s">
        <v>126</v>
      </c>
      <c r="F2335" t="s">
        <v>127</v>
      </c>
      <c r="G2335" s="1">
        <v>-150</v>
      </c>
      <c r="H2335" s="1">
        <v>0.79</v>
      </c>
      <c r="I2335" s="2">
        <v>-11850</v>
      </c>
      <c r="J2335" s="3">
        <v>-1.2809E-4</v>
      </c>
      <c r="K2335" s="4">
        <v>92514719.640000001</v>
      </c>
      <c r="L2335" s="5">
        <v>3775001</v>
      </c>
      <c r="M2335" s="6">
        <v>24.507204009999999</v>
      </c>
      <c r="N2335" s="7">
        <f>IF(ISNUMBER(_xll.BDP($C2335, "DELTA_MID")),_xll.BDP($C2335, "DELTA_MID")," ")</f>
        <v>-4.6496999999999997E-2</v>
      </c>
      <c r="O2335" s="7" t="str">
        <f>IF(ISNUMBER(N2335),_xll.BDP($C2335, "OPT_UNDL_TICKER"),"")</f>
        <v>MSTR US</v>
      </c>
      <c r="P2335" s="8">
        <f>IF(ISNUMBER(N2335),_xll.BDP($C2335, "OPT_UNDL_PX")," ")</f>
        <v>348.31</v>
      </c>
      <c r="Q2335" s="7">
        <f>IF(ISNUMBER(N2335),+G2335*_xll.BDP($C2335, "PX_POS_MULT_FACTOR")*P2335/K2335," ")</f>
        <v>-5.6473715970069817E-2</v>
      </c>
      <c r="R2335" s="8" t="str">
        <f>IF(OR($A2335="TUA",$A2335="TYA"),"",IF(ISNUMBER(_xll.BDP($C2335,"DUR_ADJ_OAS_MID")),_xll.BDP($C2335,"DUR_ADJ_OAS_MID"),IF(ISNUMBER(_xll.BDP($E2335&amp;" ISIN","DUR_ADJ_OAS_MID")),_xll.BDP($E2335&amp;" ISIN","DUR_ADJ_OAS_MID")," ")))</f>
        <v xml:space="preserve"> </v>
      </c>
      <c r="S2335" s="7">
        <f t="shared" si="35"/>
        <v>2.625858371460336E-3</v>
      </c>
      <c r="T2335" t="s">
        <v>127</v>
      </c>
      <c r="U2335" t="s">
        <v>54</v>
      </c>
      <c r="AG2335">
        <v>-2.0010000000000002E-3</v>
      </c>
    </row>
    <row r="2336" spans="1:33" x14ac:dyDescent="0.25">
      <c r="A2336" t="s">
        <v>4816</v>
      </c>
      <c r="B2336" t="s">
        <v>128</v>
      </c>
      <c r="C2336" t="s">
        <v>129</v>
      </c>
      <c r="F2336" t="s">
        <v>130</v>
      </c>
      <c r="G2336" s="1">
        <v>-177</v>
      </c>
      <c r="H2336" s="1">
        <v>0.92500000000000004</v>
      </c>
      <c r="I2336" s="2">
        <v>-16372.5</v>
      </c>
      <c r="J2336" s="3">
        <v>-1.7697000000000001E-4</v>
      </c>
      <c r="K2336" s="4">
        <v>92514719.640000001</v>
      </c>
      <c r="L2336" s="5">
        <v>3775001</v>
      </c>
      <c r="M2336" s="6">
        <v>24.507204009999999</v>
      </c>
      <c r="N2336" s="7">
        <f>IF(ISNUMBER(_xll.BDP($C2336, "DELTA_MID")),_xll.BDP($C2336, "DELTA_MID")," ")</f>
        <v>-5.5425000000000002E-2</v>
      </c>
      <c r="O2336" s="7" t="str">
        <f>IF(ISNUMBER(N2336),_xll.BDP($C2336, "OPT_UNDL_TICKER"),"")</f>
        <v>MSTR US</v>
      </c>
      <c r="P2336" s="8">
        <f>IF(ISNUMBER(N2336),_xll.BDP($C2336, "OPT_UNDL_PX")," ")</f>
        <v>348.31</v>
      </c>
      <c r="Q2336" s="7">
        <f>IF(ISNUMBER(N2336),+G2336*_xll.BDP($C2336, "PX_POS_MULT_FACTOR")*P2336/K2336," ")</f>
        <v>-6.6638984844682392E-2</v>
      </c>
      <c r="R2336" s="8" t="str">
        <f>IF(OR($A2336="TUA",$A2336="TYA"),"",IF(ISNUMBER(_xll.BDP($C2336,"DUR_ADJ_OAS_MID")),_xll.BDP($C2336,"DUR_ADJ_OAS_MID"),IF(ISNUMBER(_xll.BDP($E2336&amp;" ISIN","DUR_ADJ_OAS_MID")),_xll.BDP($E2336&amp;" ISIN","DUR_ADJ_OAS_MID")," ")))</f>
        <v xml:space="preserve"> </v>
      </c>
      <c r="S2336" s="7">
        <f t="shared" si="35"/>
        <v>3.6934657350165215E-3</v>
      </c>
      <c r="T2336" t="s">
        <v>130</v>
      </c>
      <c r="U2336" t="s">
        <v>54</v>
      </c>
      <c r="AG2336">
        <v>-2.0010000000000002E-3</v>
      </c>
    </row>
    <row r="2337" spans="1:33" x14ac:dyDescent="0.25">
      <c r="A2337" t="s">
        <v>4816</v>
      </c>
      <c r="B2337" t="s">
        <v>131</v>
      </c>
      <c r="C2337" t="s">
        <v>132</v>
      </c>
      <c r="F2337" t="s">
        <v>133</v>
      </c>
      <c r="G2337" s="1">
        <v>148</v>
      </c>
      <c r="H2337" s="1">
        <v>0.97499999999999998</v>
      </c>
      <c r="I2337" s="2">
        <v>14430</v>
      </c>
      <c r="J2337" s="3">
        <v>1.5598000000000001E-4</v>
      </c>
      <c r="K2337" s="4">
        <v>92514719.640000001</v>
      </c>
      <c r="L2337" s="5">
        <v>3775001</v>
      </c>
      <c r="M2337" s="6">
        <v>24.507204009999999</v>
      </c>
      <c r="N2337" s="7">
        <f>IF(ISNUMBER(_xll.BDP($C2337, "DELTA_MID")),_xll.BDP($C2337, "DELTA_MID")," ")</f>
        <v>-2.3352999999999999E-2</v>
      </c>
      <c r="O2337" s="7" t="str">
        <f>IF(ISNUMBER(N2337),_xll.BDP($C2337, "OPT_UNDL_TICKER"),"")</f>
        <v>MSTR US</v>
      </c>
      <c r="P2337" s="8">
        <f>IF(ISNUMBER(N2337),_xll.BDP($C2337, "OPT_UNDL_PX")," ")</f>
        <v>348.31</v>
      </c>
      <c r="Q2337" s="7">
        <f>IF(ISNUMBER(N2337),+G2337*_xll.BDP($C2337, "PX_POS_MULT_FACTOR")*P2337/K2337," ")</f>
        <v>5.5720733090468891E-2</v>
      </c>
      <c r="R2337" s="8" t="str">
        <f>IF(OR($A2337="TUA",$A2337="TYA"),"",IF(ISNUMBER(_xll.BDP($C2337,"DUR_ADJ_OAS_MID")),_xll.BDP($C2337,"DUR_ADJ_OAS_MID"),IF(ISNUMBER(_xll.BDP($E2337&amp;" ISIN","DUR_ADJ_OAS_MID")),_xll.BDP($E2337&amp;" ISIN","DUR_ADJ_OAS_MID")," ")))</f>
        <v xml:space="preserve"> </v>
      </c>
      <c r="S2337" s="7">
        <f t="shared" si="35"/>
        <v>-1.30124627986172E-3</v>
      </c>
      <c r="T2337" t="s">
        <v>133</v>
      </c>
      <c r="U2337" t="s">
        <v>54</v>
      </c>
      <c r="AG2337">
        <v>-2.0010000000000002E-3</v>
      </c>
    </row>
    <row r="2338" spans="1:33" x14ac:dyDescent="0.25">
      <c r="A2338" t="s">
        <v>4816</v>
      </c>
      <c r="B2338" t="s">
        <v>134</v>
      </c>
      <c r="C2338" t="s">
        <v>135</v>
      </c>
      <c r="F2338" t="s">
        <v>136</v>
      </c>
      <c r="G2338" s="1">
        <v>147</v>
      </c>
      <c r="H2338" s="1">
        <v>1.03</v>
      </c>
      <c r="I2338" s="2">
        <v>15141</v>
      </c>
      <c r="J2338" s="3">
        <v>1.6365999999999999E-4</v>
      </c>
      <c r="K2338" s="4">
        <v>92514719.640000001</v>
      </c>
      <c r="L2338" s="5">
        <v>3775001</v>
      </c>
      <c r="M2338" s="6">
        <v>24.507204009999999</v>
      </c>
      <c r="N2338" s="7">
        <f>IF(ISNUMBER(_xll.BDP($C2338, "DELTA_MID")),_xll.BDP($C2338, "DELTA_MID")," ")</f>
        <v>-2.7390999999999999E-2</v>
      </c>
      <c r="O2338" s="7" t="str">
        <f>IF(ISNUMBER(N2338),_xll.BDP($C2338, "OPT_UNDL_TICKER"),"")</f>
        <v>MSTR US</v>
      </c>
      <c r="P2338" s="8">
        <f>IF(ISNUMBER(N2338),_xll.BDP($C2338, "OPT_UNDL_PX")," ")</f>
        <v>348.31</v>
      </c>
      <c r="Q2338" s="7">
        <f>IF(ISNUMBER(N2338),+G2338*_xll.BDP($C2338, "PX_POS_MULT_FACTOR")*P2338/K2338," ")</f>
        <v>5.5344241650668424E-2</v>
      </c>
      <c r="R2338" s="8" t="str">
        <f>IF(OR($A2338="TUA",$A2338="TYA"),"",IF(ISNUMBER(_xll.BDP($C2338,"DUR_ADJ_OAS_MID")),_xll.BDP($C2338,"DUR_ADJ_OAS_MID"),IF(ISNUMBER(_xll.BDP($E2338&amp;" ISIN","DUR_ADJ_OAS_MID")),_xll.BDP($E2338&amp;" ISIN","DUR_ADJ_OAS_MID")," ")))</f>
        <v xml:space="preserve"> </v>
      </c>
      <c r="S2338" s="7">
        <f t="shared" si="35"/>
        <v>-1.5159341230534587E-3</v>
      </c>
      <c r="T2338" t="s">
        <v>136</v>
      </c>
      <c r="U2338" t="s">
        <v>54</v>
      </c>
      <c r="AG2338">
        <v>-2.0010000000000002E-3</v>
      </c>
    </row>
    <row r="2339" spans="1:33" x14ac:dyDescent="0.25">
      <c r="A2339" t="s">
        <v>4816</v>
      </c>
      <c r="B2339" t="s">
        <v>137</v>
      </c>
      <c r="C2339" t="s">
        <v>138</v>
      </c>
      <c r="F2339" t="s">
        <v>139</v>
      </c>
      <c r="G2339" s="1">
        <v>-148</v>
      </c>
      <c r="H2339" s="1">
        <v>2.52</v>
      </c>
      <c r="I2339" s="2">
        <v>-37296</v>
      </c>
      <c r="J2339" s="3">
        <v>-4.0314000000000002E-4</v>
      </c>
      <c r="K2339" s="4">
        <v>92514719.640000001</v>
      </c>
      <c r="L2339" s="5">
        <v>3775001</v>
      </c>
      <c r="M2339" s="6">
        <v>24.507204009999999</v>
      </c>
      <c r="N2339" s="7">
        <f>IF(ISNUMBER(_xll.BDP($C2339, "DELTA_MID")),_xll.BDP($C2339, "DELTA_MID")," ")</f>
        <v>-8.1113000000000005E-2</v>
      </c>
      <c r="O2339" s="7" t="str">
        <f>IF(ISNUMBER(N2339),_xll.BDP($C2339, "OPT_UNDL_TICKER"),"")</f>
        <v>MSTR US</v>
      </c>
      <c r="P2339" s="8">
        <f>IF(ISNUMBER(N2339),_xll.BDP($C2339, "OPT_UNDL_PX")," ")</f>
        <v>348.31</v>
      </c>
      <c r="Q2339" s="7">
        <f>IF(ISNUMBER(N2339),+G2339*_xll.BDP($C2339, "PX_POS_MULT_FACTOR")*P2339/K2339," ")</f>
        <v>-5.5720733090468891E-2</v>
      </c>
      <c r="R2339" s="8" t="str">
        <f>IF(OR($A2339="TUA",$A2339="TYA"),"",IF(ISNUMBER(_xll.BDP($C2339,"DUR_ADJ_OAS_MID")),_xll.BDP($C2339,"DUR_ADJ_OAS_MID"),IF(ISNUMBER(_xll.BDP($E2339&amp;" ISIN","DUR_ADJ_OAS_MID")),_xll.BDP($E2339&amp;" ISIN","DUR_ADJ_OAS_MID")," ")))</f>
        <v xml:space="preserve"> </v>
      </c>
      <c r="S2339" s="7">
        <f t="shared" si="35"/>
        <v>4.5196758231672036E-3</v>
      </c>
      <c r="T2339" t="s">
        <v>139</v>
      </c>
      <c r="U2339" t="s">
        <v>54</v>
      </c>
      <c r="AG2339">
        <v>-2.0010000000000002E-3</v>
      </c>
    </row>
    <row r="2340" spans="1:33" x14ac:dyDescent="0.25">
      <c r="A2340" t="s">
        <v>4816</v>
      </c>
      <c r="B2340" t="s">
        <v>140</v>
      </c>
      <c r="C2340" t="s">
        <v>141</v>
      </c>
      <c r="F2340" t="s">
        <v>142</v>
      </c>
      <c r="G2340" s="1">
        <v>-147</v>
      </c>
      <c r="H2340" s="1">
        <v>3.2250000000000001</v>
      </c>
      <c r="I2340" s="2">
        <v>-47407.5</v>
      </c>
      <c r="J2340" s="3">
        <v>-5.1243000000000003E-4</v>
      </c>
      <c r="K2340" s="4">
        <v>92514719.640000001</v>
      </c>
      <c r="L2340" s="5">
        <v>3775001</v>
      </c>
      <c r="M2340" s="6">
        <v>24.507204009999999</v>
      </c>
      <c r="N2340" s="7">
        <f>IF(ISNUMBER(_xll.BDP($C2340, "DELTA_MID")),_xll.BDP($C2340, "DELTA_MID")," ")</f>
        <v>-0.10429099999999999</v>
      </c>
      <c r="O2340" s="7" t="str">
        <f>IF(ISNUMBER(N2340),_xll.BDP($C2340, "OPT_UNDL_TICKER"),"")</f>
        <v>MSTR US</v>
      </c>
      <c r="P2340" s="8">
        <f>IF(ISNUMBER(N2340),_xll.BDP($C2340, "OPT_UNDL_PX")," ")</f>
        <v>348.31</v>
      </c>
      <c r="Q2340" s="7">
        <f>IF(ISNUMBER(N2340),+G2340*_xll.BDP($C2340, "PX_POS_MULT_FACTOR")*P2340/K2340," ")</f>
        <v>-5.5344241650668424E-2</v>
      </c>
      <c r="R2340" s="8" t="str">
        <f>IF(OR($A2340="TUA",$A2340="TYA"),"",IF(ISNUMBER(_xll.BDP($C2340,"DUR_ADJ_OAS_MID")),_xll.BDP($C2340,"DUR_ADJ_OAS_MID"),IF(ISNUMBER(_xll.BDP($E2340&amp;" ISIN","DUR_ADJ_OAS_MID")),_xll.BDP($E2340&amp;" ISIN","DUR_ADJ_OAS_MID")," ")))</f>
        <v xml:space="preserve"> </v>
      </c>
      <c r="S2340" s="7">
        <f t="shared" si="35"/>
        <v>5.7719063059898604E-3</v>
      </c>
      <c r="T2340" t="s">
        <v>142</v>
      </c>
      <c r="U2340" t="s">
        <v>54</v>
      </c>
      <c r="AG2340">
        <v>-2.0010000000000002E-3</v>
      </c>
    </row>
    <row r="2341" spans="1:33" x14ac:dyDescent="0.25">
      <c r="A2341" t="s">
        <v>4816</v>
      </c>
      <c r="B2341" t="s">
        <v>4636</v>
      </c>
      <c r="C2341" t="s">
        <v>4636</v>
      </c>
      <c r="F2341" t="s">
        <v>4637</v>
      </c>
      <c r="G2341" s="1">
        <v>6</v>
      </c>
      <c r="H2341" s="1">
        <v>0.97499999999999998</v>
      </c>
      <c r="I2341" s="2">
        <v>585</v>
      </c>
      <c r="J2341" s="3">
        <v>6.3199999999999996E-6</v>
      </c>
      <c r="K2341" s="4">
        <v>92514719.640000001</v>
      </c>
      <c r="L2341" s="5">
        <v>3775001</v>
      </c>
      <c r="M2341" s="6">
        <v>24.507204009999999</v>
      </c>
      <c r="N2341" s="7">
        <f>IF(ISNUMBER(_xll.BDP($C2341, "DELTA_MID")),_xll.BDP($C2341, "DELTA_MID")," ")</f>
        <v>-2.5277000000000001E-2</v>
      </c>
      <c r="O2341" s="7" t="str">
        <f>IF(ISNUMBER(N2341),_xll.BDP($C2341, "OPT_UNDL_TICKER"),"")</f>
        <v>NDX</v>
      </c>
      <c r="P2341" s="8">
        <f>IF(ISNUMBER(N2341),_xll.BDP($C2341, "OPT_UNDL_PX")," ")</f>
        <v>21566.92</v>
      </c>
      <c r="Q2341" s="7">
        <f>IF(ISNUMBER(N2341),+G2341*_xll.BDP($C2341, "PX_POS_MULT_FACTOR")*P2341/K2341," ")</f>
        <v>0.13987127724489312</v>
      </c>
      <c r="R2341" s="8" t="str">
        <f>IF(OR($A2341="TUA",$A2341="TYA"),"",IF(ISNUMBER(_xll.BDP($C2341,"DUR_ADJ_OAS_MID")),_xll.BDP($C2341,"DUR_ADJ_OAS_MID"),IF(ISNUMBER(_xll.BDP($E2341&amp;" ISIN","DUR_ADJ_OAS_MID")),_xll.BDP($E2341&amp;" ISIN","DUR_ADJ_OAS_MID")," ")))</f>
        <v xml:space="preserve"> </v>
      </c>
      <c r="S2341" s="7">
        <f t="shared" si="35"/>
        <v>-3.5355262749191636E-3</v>
      </c>
      <c r="T2341" t="s">
        <v>4637</v>
      </c>
      <c r="U2341" t="s">
        <v>54</v>
      </c>
      <c r="AG2341">
        <v>-2.0010000000000002E-3</v>
      </c>
    </row>
    <row r="2342" spans="1:33" x14ac:dyDescent="0.25">
      <c r="A2342" t="s">
        <v>4816</v>
      </c>
      <c r="B2342" t="s">
        <v>4638</v>
      </c>
      <c r="C2342" t="s">
        <v>4638</v>
      </c>
      <c r="F2342" t="s">
        <v>4639</v>
      </c>
      <c r="G2342" s="1">
        <v>-6</v>
      </c>
      <c r="H2342" s="1">
        <v>12</v>
      </c>
      <c r="I2342" s="2">
        <v>-7200</v>
      </c>
      <c r="J2342" s="3">
        <v>-7.7830000000000005E-5</v>
      </c>
      <c r="K2342" s="4">
        <v>92514719.640000001</v>
      </c>
      <c r="L2342" s="5">
        <v>3775001</v>
      </c>
      <c r="M2342" s="6">
        <v>24.507204009999999</v>
      </c>
      <c r="N2342" s="7">
        <f>IF(ISNUMBER(_xll.BDP($C2342, "DELTA_MID")),_xll.BDP($C2342, "DELTA_MID")," ")</f>
        <v>-5.5834000000000002E-2</v>
      </c>
      <c r="O2342" s="7" t="str">
        <f>IF(ISNUMBER(N2342),_xll.BDP($C2342, "OPT_UNDL_TICKER"),"")</f>
        <v>NDX</v>
      </c>
      <c r="P2342" s="8">
        <f>IF(ISNUMBER(N2342),_xll.BDP($C2342, "OPT_UNDL_PX")," ")</f>
        <v>21566.92</v>
      </c>
      <c r="Q2342" s="7">
        <f>IF(ISNUMBER(N2342),+G2342*_xll.BDP($C2342, "PX_POS_MULT_FACTOR")*P2342/K2342," ")</f>
        <v>-0.13987127724489312</v>
      </c>
      <c r="R2342" s="8" t="str">
        <f>IF(OR($A2342="TUA",$A2342="TYA"),"",IF(ISNUMBER(_xll.BDP($C2342,"DUR_ADJ_OAS_MID")),_xll.BDP($C2342,"DUR_ADJ_OAS_MID"),IF(ISNUMBER(_xll.BDP($E2342&amp;" ISIN","DUR_ADJ_OAS_MID")),_xll.BDP($E2342&amp;" ISIN","DUR_ADJ_OAS_MID")," ")))</f>
        <v xml:space="preserve"> </v>
      </c>
      <c r="S2342" s="7">
        <f t="shared" si="35"/>
        <v>7.809572893691363E-3</v>
      </c>
      <c r="T2342" t="s">
        <v>4639</v>
      </c>
      <c r="U2342" t="s">
        <v>54</v>
      </c>
      <c r="AG2342">
        <v>-2.0010000000000002E-3</v>
      </c>
    </row>
    <row r="2343" spans="1:33" x14ac:dyDescent="0.25">
      <c r="A2343" t="s">
        <v>4816</v>
      </c>
      <c r="B2343" t="s">
        <v>4640</v>
      </c>
      <c r="C2343" t="s">
        <v>4640</v>
      </c>
      <c r="F2343" t="s">
        <v>4641</v>
      </c>
      <c r="G2343" s="1">
        <v>6</v>
      </c>
      <c r="H2343" s="1">
        <v>3.7</v>
      </c>
      <c r="I2343" s="2">
        <v>2220</v>
      </c>
      <c r="J2343" s="3">
        <v>2.4000000000000001E-5</v>
      </c>
      <c r="K2343" s="4">
        <v>92514719.640000001</v>
      </c>
      <c r="L2343" s="5">
        <v>3775001</v>
      </c>
      <c r="M2343" s="6">
        <v>24.507204009999999</v>
      </c>
      <c r="N2343" s="7">
        <f>IF(ISNUMBER(_xll.BDP($C2343, "DELTA_MID")),_xll.BDP($C2343, "DELTA_MID")," ")</f>
        <v>-2.7362999999999998E-2</v>
      </c>
      <c r="O2343" s="7" t="str">
        <f>IF(ISNUMBER(N2343),_xll.BDP($C2343, "OPT_UNDL_TICKER"),"")</f>
        <v>NDX</v>
      </c>
      <c r="P2343" s="8">
        <f>IF(ISNUMBER(N2343),_xll.BDP($C2343, "OPT_UNDL_PX")," ")</f>
        <v>21566.92</v>
      </c>
      <c r="Q2343" s="7">
        <f>IF(ISNUMBER(N2343),+G2343*_xll.BDP($C2343, "PX_POS_MULT_FACTOR")*P2343/K2343," ")</f>
        <v>0.13987127724489312</v>
      </c>
      <c r="R2343" s="8" t="str">
        <f>IF(OR($A2343="TUA",$A2343="TYA"),"",IF(ISNUMBER(_xll.BDP($C2343,"DUR_ADJ_OAS_MID")),_xll.BDP($C2343,"DUR_ADJ_OAS_MID"),IF(ISNUMBER(_xll.BDP($E2343&amp;" ISIN","DUR_ADJ_OAS_MID")),_xll.BDP($E2343&amp;" ISIN","DUR_ADJ_OAS_MID")," ")))</f>
        <v xml:space="preserve"> </v>
      </c>
      <c r="S2343" s="7">
        <f t="shared" si="35"/>
        <v>-3.8272977592520101E-3</v>
      </c>
      <c r="T2343" t="s">
        <v>4641</v>
      </c>
      <c r="U2343" t="s">
        <v>54</v>
      </c>
      <c r="AG2343">
        <v>-2.0010000000000002E-3</v>
      </c>
    </row>
    <row r="2344" spans="1:33" x14ac:dyDescent="0.25">
      <c r="A2344" t="s">
        <v>4816</v>
      </c>
      <c r="B2344" t="s">
        <v>4642</v>
      </c>
      <c r="C2344" t="s">
        <v>4642</v>
      </c>
      <c r="F2344" t="s">
        <v>4643</v>
      </c>
      <c r="G2344" s="1">
        <v>-6</v>
      </c>
      <c r="H2344" s="1">
        <v>28.5</v>
      </c>
      <c r="I2344" s="2">
        <v>-17100</v>
      </c>
      <c r="J2344" s="3">
        <v>-1.8484E-4</v>
      </c>
      <c r="K2344" s="4">
        <v>92514719.640000001</v>
      </c>
      <c r="L2344" s="5">
        <v>3775001</v>
      </c>
      <c r="M2344" s="6">
        <v>24.507204009999999</v>
      </c>
      <c r="N2344" s="7">
        <f>IF(ISNUMBER(_xll.BDP($C2344, "DELTA_MID")),_xll.BDP($C2344, "DELTA_MID")," ")</f>
        <v>-8.4792999999999993E-2</v>
      </c>
      <c r="O2344" s="7" t="str">
        <f>IF(ISNUMBER(N2344),_xll.BDP($C2344, "OPT_UNDL_TICKER"),"")</f>
        <v>NDX</v>
      </c>
      <c r="P2344" s="8">
        <f>IF(ISNUMBER(N2344),_xll.BDP($C2344, "OPT_UNDL_PX")," ")</f>
        <v>21566.92</v>
      </c>
      <c r="Q2344" s="7">
        <f>IF(ISNUMBER(N2344),+G2344*_xll.BDP($C2344, "PX_POS_MULT_FACTOR")*P2344/K2344," ")</f>
        <v>-0.13987127724489312</v>
      </c>
      <c r="R2344" s="8" t="str">
        <f>IF(OR($A2344="TUA",$A2344="TYA"),"",IF(ISNUMBER(_xll.BDP($C2344,"DUR_ADJ_OAS_MID")),_xll.BDP($C2344,"DUR_ADJ_OAS_MID"),IF(ISNUMBER(_xll.BDP($E2344&amp;" ISIN","DUR_ADJ_OAS_MID")),_xll.BDP($E2344&amp;" ISIN","DUR_ADJ_OAS_MID")," ")))</f>
        <v xml:space="preserve"> </v>
      </c>
      <c r="S2344" s="7">
        <f t="shared" si="35"/>
        <v>1.1860105211426221E-2</v>
      </c>
      <c r="T2344" t="s">
        <v>4643</v>
      </c>
      <c r="U2344" t="s">
        <v>54</v>
      </c>
      <c r="AG2344">
        <v>-2.0010000000000002E-3</v>
      </c>
    </row>
    <row r="2345" spans="1:33" x14ac:dyDescent="0.25">
      <c r="A2345" t="s">
        <v>4816</v>
      </c>
      <c r="B2345" t="s">
        <v>4644</v>
      </c>
      <c r="C2345" t="s">
        <v>4644</v>
      </c>
      <c r="F2345" t="s">
        <v>4645</v>
      </c>
      <c r="G2345" s="1">
        <v>8</v>
      </c>
      <c r="H2345" s="1">
        <v>7.3</v>
      </c>
      <c r="I2345" s="2">
        <v>5840</v>
      </c>
      <c r="J2345" s="3">
        <v>6.313E-5</v>
      </c>
      <c r="K2345" s="4">
        <v>92514719.640000001</v>
      </c>
      <c r="L2345" s="5">
        <v>3775001</v>
      </c>
      <c r="M2345" s="6">
        <v>24.507204009999999</v>
      </c>
      <c r="N2345" s="7">
        <f>IF(ISNUMBER(_xll.BDP($C2345, "DELTA_MID")),_xll.BDP($C2345, "DELTA_MID")," ")</f>
        <v>-3.2049000000000001E-2</v>
      </c>
      <c r="O2345" s="7" t="str">
        <f>IF(ISNUMBER(N2345),_xll.BDP($C2345, "OPT_UNDL_TICKER"),"")</f>
        <v>NDX</v>
      </c>
      <c r="P2345" s="8">
        <f>IF(ISNUMBER(N2345),_xll.BDP($C2345, "OPT_UNDL_PX")," ")</f>
        <v>21566.92</v>
      </c>
      <c r="Q2345" s="7">
        <f>IF(ISNUMBER(N2345),+G2345*_xll.BDP($C2345, "PX_POS_MULT_FACTOR")*P2345/K2345," ")</f>
        <v>0.18649503632652417</v>
      </c>
      <c r="R2345" s="8" t="str">
        <f>IF(OR($A2345="TUA",$A2345="TYA"),"",IF(ISNUMBER(_xll.BDP($C2345,"DUR_ADJ_OAS_MID")),_xll.BDP($C2345,"DUR_ADJ_OAS_MID"),IF(ISNUMBER(_xll.BDP($E2345&amp;" ISIN","DUR_ADJ_OAS_MID")),_xll.BDP($E2345&amp;" ISIN","DUR_ADJ_OAS_MID")," ")))</f>
        <v xml:space="preserve"> </v>
      </c>
      <c r="S2345" s="7">
        <f t="shared" si="35"/>
        <v>-5.9769794192287735E-3</v>
      </c>
      <c r="T2345" t="s">
        <v>4645</v>
      </c>
      <c r="U2345" t="s">
        <v>54</v>
      </c>
      <c r="AG2345">
        <v>-2.0010000000000002E-3</v>
      </c>
    </row>
    <row r="2346" spans="1:33" x14ac:dyDescent="0.25">
      <c r="A2346" t="s">
        <v>4816</v>
      </c>
      <c r="B2346" t="s">
        <v>4646</v>
      </c>
      <c r="C2346" t="s">
        <v>4646</v>
      </c>
      <c r="F2346" t="s">
        <v>4647</v>
      </c>
      <c r="G2346" s="1">
        <v>-8</v>
      </c>
      <c r="H2346" s="1">
        <v>36.25</v>
      </c>
      <c r="I2346" s="2">
        <v>-29000</v>
      </c>
      <c r="J2346" s="3">
        <v>-3.1346E-4</v>
      </c>
      <c r="K2346" s="4">
        <v>92514719.640000001</v>
      </c>
      <c r="L2346" s="5">
        <v>3775001</v>
      </c>
      <c r="M2346" s="6">
        <v>24.507204009999999</v>
      </c>
      <c r="N2346" s="7">
        <f>IF(ISNUMBER(_xll.BDP($C2346, "DELTA_MID")),_xll.BDP($C2346, "DELTA_MID")," ")</f>
        <v>-9.0204999999999994E-2</v>
      </c>
      <c r="O2346" s="7" t="str">
        <f>IF(ISNUMBER(N2346),_xll.BDP($C2346, "OPT_UNDL_TICKER"),"")</f>
        <v>NDX</v>
      </c>
      <c r="P2346" s="8">
        <f>IF(ISNUMBER(N2346),_xll.BDP($C2346, "OPT_UNDL_PX")," ")</f>
        <v>21566.92</v>
      </c>
      <c r="Q2346" s="7">
        <f>IF(ISNUMBER(N2346),+G2346*_xll.BDP($C2346, "PX_POS_MULT_FACTOR")*P2346/K2346," ")</f>
        <v>-0.18649503632652417</v>
      </c>
      <c r="R2346" s="8" t="str">
        <f>IF(OR($A2346="TUA",$A2346="TYA"),"",IF(ISNUMBER(_xll.BDP($C2346,"DUR_ADJ_OAS_MID")),_xll.BDP($C2346,"DUR_ADJ_OAS_MID"),IF(ISNUMBER(_xll.BDP($E2346&amp;" ISIN","DUR_ADJ_OAS_MID")),_xll.BDP($E2346&amp;" ISIN","DUR_ADJ_OAS_MID")," ")))</f>
        <v xml:space="preserve"> </v>
      </c>
      <c r="S2346" s="7">
        <f t="shared" si="35"/>
        <v>1.6822784751834113E-2</v>
      </c>
      <c r="T2346" t="s">
        <v>4647</v>
      </c>
      <c r="U2346" t="s">
        <v>54</v>
      </c>
      <c r="AG2346">
        <v>-2.0010000000000002E-3</v>
      </c>
    </row>
    <row r="2347" spans="1:33" x14ac:dyDescent="0.25">
      <c r="A2347" t="s">
        <v>4816</v>
      </c>
      <c r="B2347" t="s">
        <v>4648</v>
      </c>
      <c r="C2347" t="s">
        <v>4648</v>
      </c>
      <c r="F2347" t="s">
        <v>4649</v>
      </c>
      <c r="G2347" s="1">
        <v>7</v>
      </c>
      <c r="H2347" s="1">
        <v>8.4499999999999993</v>
      </c>
      <c r="I2347" s="2">
        <v>5915</v>
      </c>
      <c r="J2347" s="3">
        <v>6.3940000000000001E-5</v>
      </c>
      <c r="K2347" s="4">
        <v>92514719.640000001</v>
      </c>
      <c r="L2347" s="5">
        <v>3775001</v>
      </c>
      <c r="M2347" s="6">
        <v>24.507204009999999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4649</v>
      </c>
      <c r="U2347" t="s">
        <v>54</v>
      </c>
      <c r="AG2347">
        <v>-2.0010000000000002E-3</v>
      </c>
    </row>
    <row r="2348" spans="1:33" x14ac:dyDescent="0.25">
      <c r="A2348" t="s">
        <v>4816</v>
      </c>
      <c r="B2348" t="s">
        <v>4650</v>
      </c>
      <c r="C2348" t="s">
        <v>4650</v>
      </c>
      <c r="F2348" t="s">
        <v>4651</v>
      </c>
      <c r="G2348" s="1">
        <v>-7</v>
      </c>
      <c r="H2348" s="1">
        <v>29.6</v>
      </c>
      <c r="I2348" s="2">
        <v>-20720</v>
      </c>
      <c r="J2348" s="3">
        <v>-2.2395999999999999E-4</v>
      </c>
      <c r="K2348" s="4">
        <v>92514719.640000001</v>
      </c>
      <c r="L2348" s="5">
        <v>3775001</v>
      </c>
      <c r="M2348" s="6">
        <v>24.507204009999999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4651</v>
      </c>
      <c r="U2348" t="s">
        <v>54</v>
      </c>
      <c r="AG2348">
        <v>-2.0010000000000002E-3</v>
      </c>
    </row>
    <row r="2349" spans="1:33" x14ac:dyDescent="0.25">
      <c r="A2349" t="s">
        <v>4816</v>
      </c>
      <c r="B2349" t="s">
        <v>143</v>
      </c>
      <c r="C2349" t="s">
        <v>143</v>
      </c>
      <c r="F2349" t="s">
        <v>144</v>
      </c>
      <c r="G2349" s="1">
        <v>71</v>
      </c>
      <c r="H2349" s="1">
        <v>0.2</v>
      </c>
      <c r="I2349" s="2">
        <v>1420</v>
      </c>
      <c r="J2349" s="3">
        <v>1.535E-5</v>
      </c>
      <c r="K2349" s="4">
        <v>92514719.640000001</v>
      </c>
      <c r="L2349" s="5">
        <v>3775001</v>
      </c>
      <c r="M2349" s="6">
        <v>24.507204009999999</v>
      </c>
      <c r="N2349" s="7">
        <f>IF(ISNUMBER(_xll.BDP($C2349, "DELTA_MID")),_xll.BDP($C2349, "DELTA_MID")," ")</f>
        <v>-6.8659999999999997E-3</v>
      </c>
      <c r="O2349" s="7" t="str">
        <f>IF(ISNUMBER(N2349),_xll.BDP($C2349, "OPT_UNDL_TICKER"),"")</f>
        <v>RUY</v>
      </c>
      <c r="P2349" s="8">
        <f>IF(ISNUMBER(N2349),_xll.BDP($C2349, "OPT_UNDL_PX")," ")</f>
        <v>2290.2049999999999</v>
      </c>
      <c r="Q2349" s="7">
        <f>IF(ISNUMBER(N2349),+G2349*_xll.BDP($C2349, "PX_POS_MULT_FACTOR")*P2349/K2349," ")</f>
        <v>0.17576073908318446</v>
      </c>
      <c r="R2349" s="8" t="str">
        <f>IF(OR($A2349="TUA",$A2349="TYA"),"",IF(ISNUMBER(_xll.BDP($C2349,"DUR_ADJ_OAS_MID")),_xll.BDP($C2349,"DUR_ADJ_OAS_MID"),IF(ISNUMBER(_xll.BDP($E2349&amp;" ISIN","DUR_ADJ_OAS_MID")),_xll.BDP($E2349&amp;" ISIN","DUR_ADJ_OAS_MID")," ")))</f>
        <v xml:space="preserve"> </v>
      </c>
      <c r="S2349" s="7">
        <f t="shared" si="35"/>
        <v>-1.2067732345451443E-3</v>
      </c>
      <c r="T2349" t="s">
        <v>144</v>
      </c>
      <c r="U2349" t="s">
        <v>54</v>
      </c>
      <c r="AG2349">
        <v>-2.0010000000000002E-3</v>
      </c>
    </row>
    <row r="2350" spans="1:33" x14ac:dyDescent="0.25">
      <c r="A2350" t="s">
        <v>4816</v>
      </c>
      <c r="B2350" t="s">
        <v>145</v>
      </c>
      <c r="C2350" t="s">
        <v>145</v>
      </c>
      <c r="F2350" t="s">
        <v>146</v>
      </c>
      <c r="G2350" s="1">
        <v>-71</v>
      </c>
      <c r="H2350" s="1">
        <v>1.2250000000000001</v>
      </c>
      <c r="I2350" s="2">
        <v>-8697.5</v>
      </c>
      <c r="J2350" s="3">
        <v>-9.4010000000000003E-5</v>
      </c>
      <c r="K2350" s="4">
        <v>92514719.640000001</v>
      </c>
      <c r="L2350" s="5">
        <v>3775001</v>
      </c>
      <c r="M2350" s="6">
        <v>24.507204009999999</v>
      </c>
      <c r="N2350" s="7">
        <f>IF(ISNUMBER(_xll.BDP($C2350, "DELTA_MID")),_xll.BDP($C2350, "DELTA_MID")," ")</f>
        <v>-4.5470999999999998E-2</v>
      </c>
      <c r="O2350" s="7" t="str">
        <f>IF(ISNUMBER(N2350),_xll.BDP($C2350, "OPT_UNDL_TICKER"),"")</f>
        <v>RUY</v>
      </c>
      <c r="P2350" s="8">
        <f>IF(ISNUMBER(N2350),_xll.BDP($C2350, "OPT_UNDL_PX")," ")</f>
        <v>2290.2049999999999</v>
      </c>
      <c r="Q2350" s="7">
        <f>IF(ISNUMBER(N2350),+G2350*_xll.BDP($C2350, "PX_POS_MULT_FACTOR")*P2350/K2350," ")</f>
        <v>-0.17576073908318446</v>
      </c>
      <c r="R2350" s="8" t="str">
        <f>IF(OR($A2350="TUA",$A2350="TYA"),"",IF(ISNUMBER(_xll.BDP($C2350,"DUR_ADJ_OAS_MID")),_xll.BDP($C2350,"DUR_ADJ_OAS_MID"),IF(ISNUMBER(_xll.BDP($E2350&amp;" ISIN","DUR_ADJ_OAS_MID")),_xll.BDP($E2350&amp;" ISIN","DUR_ADJ_OAS_MID")," ")))</f>
        <v xml:space="preserve"> </v>
      </c>
      <c r="S2350" s="7">
        <f t="shared" si="35"/>
        <v>7.99201656685148E-3</v>
      </c>
      <c r="T2350" t="s">
        <v>146</v>
      </c>
      <c r="U2350" t="s">
        <v>54</v>
      </c>
      <c r="AG2350">
        <v>-2.0010000000000002E-3</v>
      </c>
    </row>
    <row r="2351" spans="1:33" x14ac:dyDescent="0.25">
      <c r="A2351" t="s">
        <v>4816</v>
      </c>
      <c r="B2351" t="s">
        <v>147</v>
      </c>
      <c r="C2351" t="s">
        <v>147</v>
      </c>
      <c r="F2351" t="s">
        <v>148</v>
      </c>
      <c r="G2351" s="1">
        <v>80</v>
      </c>
      <c r="H2351" s="1">
        <v>0.55000000000000004</v>
      </c>
      <c r="I2351" s="2">
        <v>4400</v>
      </c>
      <c r="J2351" s="3">
        <v>4.7559999999999999E-5</v>
      </c>
      <c r="K2351" s="4">
        <v>92514719.640000001</v>
      </c>
      <c r="L2351" s="5">
        <v>3775001</v>
      </c>
      <c r="M2351" s="6">
        <v>24.507204009999999</v>
      </c>
      <c r="N2351" s="7">
        <f>IF(ISNUMBER(_xll.BDP($C2351, "DELTA_MID")),_xll.BDP($C2351, "DELTA_MID")," ")</f>
        <v>-1.2607E-2</v>
      </c>
      <c r="O2351" s="7" t="str">
        <f>IF(ISNUMBER(N2351),_xll.BDP($C2351, "OPT_UNDL_TICKER"),"")</f>
        <v>RUY</v>
      </c>
      <c r="P2351" s="8">
        <f>IF(ISNUMBER(N2351),_xll.BDP($C2351, "OPT_UNDL_PX")," ")</f>
        <v>2290.2049999999999</v>
      </c>
      <c r="Q2351" s="7">
        <f>IF(ISNUMBER(N2351),+G2351*_xll.BDP($C2351, "PX_POS_MULT_FACTOR")*P2351/K2351," ")</f>
        <v>0.19804026938950361</v>
      </c>
      <c r="R2351" s="8" t="str">
        <f>IF(OR($A2351="TUA",$A2351="TYA"),"",IF(ISNUMBER(_xll.BDP($C2351,"DUR_ADJ_OAS_MID")),_xll.BDP($C2351,"DUR_ADJ_OAS_MID"),IF(ISNUMBER(_xll.BDP($E2351&amp;" ISIN","DUR_ADJ_OAS_MID")),_xll.BDP($E2351&amp;" ISIN","DUR_ADJ_OAS_MID")," ")))</f>
        <v xml:space="preserve"> </v>
      </c>
      <c r="S2351" s="7">
        <f t="shared" si="35"/>
        <v>-2.4966936761934722E-3</v>
      </c>
      <c r="T2351" t="s">
        <v>148</v>
      </c>
      <c r="U2351" t="s">
        <v>54</v>
      </c>
      <c r="AG2351">
        <v>-2.0010000000000002E-3</v>
      </c>
    </row>
    <row r="2352" spans="1:33" x14ac:dyDescent="0.25">
      <c r="A2352" t="s">
        <v>4816</v>
      </c>
      <c r="B2352" t="s">
        <v>149</v>
      </c>
      <c r="C2352" t="s">
        <v>149</v>
      </c>
      <c r="F2352" t="s">
        <v>150</v>
      </c>
      <c r="G2352" s="1">
        <v>-80</v>
      </c>
      <c r="H2352" s="1">
        <v>2.5</v>
      </c>
      <c r="I2352" s="2">
        <v>-20000</v>
      </c>
      <c r="J2352" s="3">
        <v>-2.1618000000000001E-4</v>
      </c>
      <c r="K2352" s="4">
        <v>92514719.640000001</v>
      </c>
      <c r="L2352" s="5">
        <v>3775001</v>
      </c>
      <c r="M2352" s="6">
        <v>24.507204009999999</v>
      </c>
      <c r="N2352" s="7">
        <f>IF(ISNUMBER(_xll.BDP($C2352, "DELTA_MID")),_xll.BDP($C2352, "DELTA_MID")," ")</f>
        <v>-6.1699999999999998E-2</v>
      </c>
      <c r="O2352" s="7" t="str">
        <f>IF(ISNUMBER(N2352),_xll.BDP($C2352, "OPT_UNDL_TICKER"),"")</f>
        <v>RUY</v>
      </c>
      <c r="P2352" s="8">
        <f>IF(ISNUMBER(N2352),_xll.BDP($C2352, "OPT_UNDL_PX")," ")</f>
        <v>2290.2049999999999</v>
      </c>
      <c r="Q2352" s="7">
        <f>IF(ISNUMBER(N2352),+G2352*_xll.BDP($C2352, "PX_POS_MULT_FACTOR")*P2352/K2352," ")</f>
        <v>-0.19804026938950361</v>
      </c>
      <c r="R2352" s="8" t="str">
        <f>IF(OR($A2352="TUA",$A2352="TYA"),"",IF(ISNUMBER(_xll.BDP($C2352,"DUR_ADJ_OAS_MID")),_xll.BDP($C2352,"DUR_ADJ_OAS_MID"),IF(ISNUMBER(_xll.BDP($E2352&amp;" ISIN","DUR_ADJ_OAS_MID")),_xll.BDP($E2352&amp;" ISIN","DUR_ADJ_OAS_MID")," ")))</f>
        <v xml:space="preserve"> </v>
      </c>
      <c r="S2352" s="7">
        <f t="shared" si="35"/>
        <v>1.2219084621332373E-2</v>
      </c>
      <c r="T2352" t="s">
        <v>150</v>
      </c>
      <c r="U2352" t="s">
        <v>54</v>
      </c>
      <c r="AG2352">
        <v>-2.0010000000000002E-3</v>
      </c>
    </row>
    <row r="2353" spans="1:33" x14ac:dyDescent="0.25">
      <c r="A2353" t="s">
        <v>4816</v>
      </c>
      <c r="B2353" t="s">
        <v>151</v>
      </c>
      <c r="C2353" t="s">
        <v>151</v>
      </c>
      <c r="F2353" t="s">
        <v>152</v>
      </c>
      <c r="G2353" s="1">
        <v>73</v>
      </c>
      <c r="H2353" s="1">
        <v>0.95</v>
      </c>
      <c r="I2353" s="2">
        <v>6935</v>
      </c>
      <c r="J2353" s="3">
        <v>7.4960000000000001E-5</v>
      </c>
      <c r="K2353" s="4">
        <v>92514719.640000001</v>
      </c>
      <c r="L2353" s="5">
        <v>3775001</v>
      </c>
      <c r="M2353" s="6">
        <v>24.507204009999999</v>
      </c>
      <c r="N2353" s="7">
        <f>IF(ISNUMBER(_xll.BDP($C2353, "DELTA_MID")),_xll.BDP($C2353, "DELTA_MID")," ")</f>
        <v>-1.9161999999999998E-2</v>
      </c>
      <c r="O2353" s="7" t="str">
        <f>IF(ISNUMBER(N2353),_xll.BDP($C2353, "OPT_UNDL_TICKER"),"")</f>
        <v>RUY</v>
      </c>
      <c r="P2353" s="8">
        <f>IF(ISNUMBER(N2353),_xll.BDP($C2353, "OPT_UNDL_PX")," ")</f>
        <v>2290.2049999999999</v>
      </c>
      <c r="Q2353" s="7">
        <f>IF(ISNUMBER(N2353),+G2353*_xll.BDP($C2353, "PX_POS_MULT_FACTOR")*P2353/K2353," ")</f>
        <v>0.18071174581792204</v>
      </c>
      <c r="R2353" s="8" t="str">
        <f>IF(OR($A2353="TUA",$A2353="TYA"),"",IF(ISNUMBER(_xll.BDP($C2353,"DUR_ADJ_OAS_MID")),_xll.BDP($C2353,"DUR_ADJ_OAS_MID"),IF(ISNUMBER(_xll.BDP($E2353&amp;" ISIN","DUR_ADJ_OAS_MID")),_xll.BDP($E2353&amp;" ISIN","DUR_ADJ_OAS_MID")," ")))</f>
        <v xml:space="preserve"> </v>
      </c>
      <c r="S2353" s="7">
        <f t="shared" si="35"/>
        <v>-3.462798473363022E-3</v>
      </c>
      <c r="T2353" t="s">
        <v>152</v>
      </c>
      <c r="U2353" t="s">
        <v>54</v>
      </c>
      <c r="AG2353">
        <v>-2.0010000000000002E-3</v>
      </c>
    </row>
    <row r="2354" spans="1:33" x14ac:dyDescent="0.25">
      <c r="A2354" t="s">
        <v>4816</v>
      </c>
      <c r="B2354" t="s">
        <v>153</v>
      </c>
      <c r="C2354" t="s">
        <v>153</v>
      </c>
      <c r="F2354" t="s">
        <v>154</v>
      </c>
      <c r="G2354" s="1">
        <v>-73</v>
      </c>
      <c r="H2354" s="1">
        <v>3.8</v>
      </c>
      <c r="I2354" s="2">
        <v>-27740</v>
      </c>
      <c r="J2354" s="3">
        <v>-2.9984E-4</v>
      </c>
      <c r="K2354" s="4">
        <v>92514719.640000001</v>
      </c>
      <c r="L2354" s="5">
        <v>3775001</v>
      </c>
      <c r="M2354" s="6">
        <v>24.507204009999999</v>
      </c>
      <c r="N2354" s="7">
        <f>IF(ISNUMBER(_xll.BDP($C2354, "DELTA_MID")),_xll.BDP($C2354, "DELTA_MID")," ")</f>
        <v>-8.2775000000000001E-2</v>
      </c>
      <c r="O2354" s="7" t="str">
        <f>IF(ISNUMBER(N2354),_xll.BDP($C2354, "OPT_UNDL_TICKER"),"")</f>
        <v>RUY</v>
      </c>
      <c r="P2354" s="8">
        <f>IF(ISNUMBER(N2354),_xll.BDP($C2354, "OPT_UNDL_PX")," ")</f>
        <v>2290.2049999999999</v>
      </c>
      <c r="Q2354" s="7">
        <f>IF(ISNUMBER(N2354),+G2354*_xll.BDP($C2354, "PX_POS_MULT_FACTOR")*P2354/K2354," ")</f>
        <v>-0.18071174581792204</v>
      </c>
      <c r="R2354" s="8" t="str">
        <f>IF(OR($A2354="TUA",$A2354="TYA"),"",IF(ISNUMBER(_xll.BDP($C2354,"DUR_ADJ_OAS_MID")),_xll.BDP($C2354,"DUR_ADJ_OAS_MID"),IF(ISNUMBER(_xll.BDP($E2354&amp;" ISIN","DUR_ADJ_OAS_MID")),_xll.BDP($E2354&amp;" ISIN","DUR_ADJ_OAS_MID")," ")))</f>
        <v xml:space="preserve"> </v>
      </c>
      <c r="S2354" s="7">
        <f t="shared" si="35"/>
        <v>1.4958414760078498E-2</v>
      </c>
      <c r="T2354" t="s">
        <v>154</v>
      </c>
      <c r="U2354" t="s">
        <v>54</v>
      </c>
      <c r="AG2354">
        <v>-2.0010000000000002E-3</v>
      </c>
    </row>
    <row r="2355" spans="1:33" x14ac:dyDescent="0.25">
      <c r="A2355" t="s">
        <v>4816</v>
      </c>
      <c r="B2355" t="s">
        <v>155</v>
      </c>
      <c r="C2355" t="s">
        <v>155</v>
      </c>
      <c r="F2355" t="s">
        <v>156</v>
      </c>
      <c r="G2355" s="1">
        <v>87</v>
      </c>
      <c r="H2355" s="1">
        <v>10</v>
      </c>
      <c r="I2355" s="2">
        <v>87000</v>
      </c>
      <c r="J2355" s="3">
        <v>9.4039000000000004E-4</v>
      </c>
      <c r="K2355" s="4">
        <v>92514719.640000001</v>
      </c>
      <c r="L2355" s="5">
        <v>3775001</v>
      </c>
      <c r="M2355" s="6">
        <v>24.507204009999999</v>
      </c>
      <c r="N2355" s="7">
        <f>IF(ISNUMBER(_xll.BDP($C2355, "DELTA_MID")),_xll.BDP($C2355, "DELTA_MID")," ")</f>
        <v>-0.10002</v>
      </c>
      <c r="O2355" s="7" t="str">
        <f>IF(ISNUMBER(N2355),_xll.BDP($C2355, "OPT_UNDL_TICKER"),"")</f>
        <v>RUY</v>
      </c>
      <c r="P2355" s="8">
        <f>IF(ISNUMBER(N2355),_xll.BDP($C2355, "OPT_UNDL_PX")," ")</f>
        <v>2290.2049999999999</v>
      </c>
      <c r="Q2355" s="7">
        <f>IF(ISNUMBER(N2355),+G2355*_xll.BDP($C2355, "PX_POS_MULT_FACTOR")*P2355/K2355," ")</f>
        <v>0.21536879296108516</v>
      </c>
      <c r="R2355" s="8" t="str">
        <f>IF(OR($A2355="TUA",$A2355="TYA"),"",IF(ISNUMBER(_xll.BDP($C2355,"DUR_ADJ_OAS_MID")),_xll.BDP($C2355,"DUR_ADJ_OAS_MID"),IF(ISNUMBER(_xll.BDP($E2355&amp;" ISIN","DUR_ADJ_OAS_MID")),_xll.BDP($E2355&amp;" ISIN","DUR_ADJ_OAS_MID")," ")))</f>
        <v xml:space="preserve"> </v>
      </c>
      <c r="S2355" s="7">
        <f t="shared" si="35"/>
        <v>-2.1541186671967739E-2</v>
      </c>
      <c r="T2355" t="s">
        <v>156</v>
      </c>
      <c r="U2355" t="s">
        <v>54</v>
      </c>
      <c r="AG2355">
        <v>-2.0010000000000002E-3</v>
      </c>
    </row>
    <row r="2356" spans="1:33" x14ac:dyDescent="0.25">
      <c r="A2356" t="s">
        <v>4816</v>
      </c>
      <c r="B2356" t="s">
        <v>157</v>
      </c>
      <c r="C2356" t="s">
        <v>157</v>
      </c>
      <c r="F2356" t="s">
        <v>158</v>
      </c>
      <c r="G2356" s="1">
        <v>-87</v>
      </c>
      <c r="H2356" s="1">
        <v>6</v>
      </c>
      <c r="I2356" s="2">
        <v>-52200</v>
      </c>
      <c r="J2356" s="3">
        <v>-5.6422999999999998E-4</v>
      </c>
      <c r="K2356" s="4">
        <v>92514719.640000001</v>
      </c>
      <c r="L2356" s="5">
        <v>3775001</v>
      </c>
      <c r="M2356" s="6">
        <v>24.507204009999999</v>
      </c>
      <c r="N2356" s="7">
        <f>IF(ISNUMBER(_xll.BDP($C2356, "DELTA_MID")),_xll.BDP($C2356, "DELTA_MID")," ")</f>
        <v>-0.110433</v>
      </c>
      <c r="O2356" s="7" t="str">
        <f>IF(ISNUMBER(N2356),_xll.BDP($C2356, "OPT_UNDL_TICKER"),"")</f>
        <v>RUY</v>
      </c>
      <c r="P2356" s="8">
        <f>IF(ISNUMBER(N2356),_xll.BDP($C2356, "OPT_UNDL_PX")," ")</f>
        <v>2290.2049999999999</v>
      </c>
      <c r="Q2356" s="7">
        <f>IF(ISNUMBER(N2356),+G2356*_xll.BDP($C2356, "PX_POS_MULT_FACTOR")*P2356/K2356," ")</f>
        <v>-0.21536879296108516</v>
      </c>
      <c r="R2356" s="8" t="str">
        <f>IF(OR($A2356="TUA",$A2356="TYA"),"",IF(ISNUMBER(_xll.BDP($C2356,"DUR_ADJ_OAS_MID")),_xll.BDP($C2356,"DUR_ADJ_OAS_MID"),IF(ISNUMBER(_xll.BDP($E2356&amp;" ISIN","DUR_ADJ_OAS_MID")),_xll.BDP($E2356&amp;" ISIN","DUR_ADJ_OAS_MID")," ")))</f>
        <v xml:space="preserve"> </v>
      </c>
      <c r="S2356" s="7">
        <f t="shared" si="35"/>
        <v>2.3783821913071518E-2</v>
      </c>
      <c r="T2356" t="s">
        <v>158</v>
      </c>
      <c r="U2356" t="s">
        <v>54</v>
      </c>
      <c r="AG2356">
        <v>-2.0010000000000002E-3</v>
      </c>
    </row>
    <row r="2357" spans="1:33" x14ac:dyDescent="0.25">
      <c r="A2357" t="s">
        <v>4816</v>
      </c>
      <c r="B2357" t="s">
        <v>159</v>
      </c>
      <c r="C2357" t="s">
        <v>159</v>
      </c>
      <c r="F2357" t="s">
        <v>160</v>
      </c>
      <c r="G2357" s="1">
        <v>88</v>
      </c>
      <c r="H2357" s="1">
        <v>7.4999999999999997E-2</v>
      </c>
      <c r="I2357" s="2">
        <v>660</v>
      </c>
      <c r="J2357" s="3">
        <v>7.1300000000000003E-6</v>
      </c>
      <c r="K2357" s="4">
        <v>92514719.640000001</v>
      </c>
      <c r="L2357" s="5">
        <v>3775001</v>
      </c>
      <c r="M2357" s="6">
        <v>24.507204009999999</v>
      </c>
      <c r="N2357" s="7">
        <f>IF(ISNUMBER(_xll.BDP($C2357, "DELTA_MID")),_xll.BDP($C2357, "DELTA_MID")," ")</f>
        <v>-2.2070000000000002E-3</v>
      </c>
      <c r="O2357" s="7" t="str">
        <f>IF(ISNUMBER(N2357),_xll.BDP($C2357, "OPT_UNDL_TICKER"),"")</f>
        <v>SPX</v>
      </c>
      <c r="P2357" s="8">
        <f>IF(ISNUMBER(N2357),_xll.BDP($C2357, "OPT_UNDL_PX")," ")</f>
        <v>6037.88</v>
      </c>
      <c r="Q2357" s="7">
        <f>IF(ISNUMBER(N2357),+G2357*_xll.BDP($C2357, "PX_POS_MULT_FACTOR")*P2357/K2357," ")</f>
        <v>0.57432313697491955</v>
      </c>
      <c r="R2357" s="8" t="str">
        <f>IF(OR($A2357="TUA",$A2357="TYA"),"",IF(ISNUMBER(_xll.BDP($C2357,"DUR_ADJ_OAS_MID")),_xll.BDP($C2357,"DUR_ADJ_OAS_MID"),IF(ISNUMBER(_xll.BDP($E2357&amp;" ISIN","DUR_ADJ_OAS_MID")),_xll.BDP($E2357&amp;" ISIN","DUR_ADJ_OAS_MID")," ")))</f>
        <v xml:space="preserve"> </v>
      </c>
      <c r="S2357" s="7">
        <f t="shared" si="35"/>
        <v>-1.2675311633036476E-3</v>
      </c>
      <c r="T2357" t="s">
        <v>160</v>
      </c>
      <c r="U2357" t="s">
        <v>54</v>
      </c>
      <c r="AG2357">
        <v>-2.0010000000000002E-3</v>
      </c>
    </row>
    <row r="2358" spans="1:33" x14ac:dyDescent="0.25">
      <c r="A2358" t="s">
        <v>4816</v>
      </c>
      <c r="B2358" t="s">
        <v>161</v>
      </c>
      <c r="C2358" t="s">
        <v>161</v>
      </c>
      <c r="F2358" t="s">
        <v>162</v>
      </c>
      <c r="G2358" s="1">
        <v>190</v>
      </c>
      <c r="H2358" s="1">
        <v>7.4999999999999997E-2</v>
      </c>
      <c r="I2358" s="2">
        <v>1425</v>
      </c>
      <c r="J2358" s="3">
        <v>1.5400000000000002E-5</v>
      </c>
      <c r="K2358" s="4">
        <v>92514719.640000001</v>
      </c>
      <c r="L2358" s="5">
        <v>3775001</v>
      </c>
      <c r="M2358" s="6">
        <v>24.507204009999999</v>
      </c>
      <c r="N2358" s="7">
        <f>IF(ISNUMBER(_xll.BDP($C2358, "DELTA_MID")),_xll.BDP($C2358, "DELTA_MID")," ")</f>
        <v>3.3189999999999999E-3</v>
      </c>
      <c r="O2358" s="7" t="str">
        <f>IF(ISNUMBER(N2358),_xll.BDP($C2358, "OPT_UNDL_TICKER"),"")</f>
        <v>SPX</v>
      </c>
      <c r="P2358" s="8">
        <f>IF(ISNUMBER(N2358),_xll.BDP($C2358, "OPT_UNDL_PX")," ")</f>
        <v>6037.88</v>
      </c>
      <c r="Q2358" s="7">
        <f>IF(ISNUMBER(N2358),+G2358*_xll.BDP($C2358, "PX_POS_MULT_FACTOR")*P2358/K2358," ")</f>
        <v>1.2400158639231218</v>
      </c>
      <c r="R2358" s="8" t="str">
        <f>IF(OR($A2358="TUA",$A2358="TYA"),"",IF(ISNUMBER(_xll.BDP($C2358,"DUR_ADJ_OAS_MID")),_xll.BDP($C2358,"DUR_ADJ_OAS_MID"),IF(ISNUMBER(_xll.BDP($E2358&amp;" ISIN","DUR_ADJ_OAS_MID")),_xll.BDP($E2358&amp;" ISIN","DUR_ADJ_OAS_MID")," ")))</f>
        <v xml:space="preserve"> </v>
      </c>
      <c r="S2358" s="7">
        <f t="shared" si="35"/>
        <v>4.115612652360841E-3</v>
      </c>
      <c r="T2358" t="s">
        <v>162</v>
      </c>
      <c r="U2358" t="s">
        <v>54</v>
      </c>
      <c r="AG2358">
        <v>-2.0010000000000002E-3</v>
      </c>
    </row>
    <row r="2359" spans="1:33" x14ac:dyDescent="0.25">
      <c r="A2359" t="s">
        <v>4816</v>
      </c>
      <c r="B2359" t="s">
        <v>163</v>
      </c>
      <c r="C2359" t="s">
        <v>163</v>
      </c>
      <c r="F2359" t="s">
        <v>164</v>
      </c>
      <c r="G2359" s="1">
        <v>96</v>
      </c>
      <c r="H2359" s="1">
        <v>7.4999999999999997E-2</v>
      </c>
      <c r="I2359" s="2">
        <v>720</v>
      </c>
      <c r="J2359" s="3">
        <v>7.7800000000000001E-6</v>
      </c>
      <c r="K2359" s="4">
        <v>92514719.640000001</v>
      </c>
      <c r="L2359" s="5">
        <v>3775001</v>
      </c>
      <c r="M2359" s="6">
        <v>24.507204009999999</v>
      </c>
      <c r="N2359" s="7">
        <f>IF(ISNUMBER(_xll.BDP($C2359, "DELTA_MID")),_xll.BDP($C2359, "DELTA_MID")," ")</f>
        <v>3.0300000000000001E-3</v>
      </c>
      <c r="O2359" s="7" t="str">
        <f>IF(ISNUMBER(N2359),_xll.BDP($C2359, "OPT_UNDL_TICKER"),"")</f>
        <v>SPX</v>
      </c>
      <c r="P2359" s="8">
        <f>IF(ISNUMBER(N2359),_xll.BDP($C2359, "OPT_UNDL_PX")," ")</f>
        <v>6037.88</v>
      </c>
      <c r="Q2359" s="7">
        <f>IF(ISNUMBER(N2359),+G2359*_xll.BDP($C2359, "PX_POS_MULT_FACTOR")*P2359/K2359," ")</f>
        <v>0.62653433124536673</v>
      </c>
      <c r="R2359" s="8" t="str">
        <f>IF(OR($A2359="TUA",$A2359="TYA"),"",IF(ISNUMBER(_xll.BDP($C2359,"DUR_ADJ_OAS_MID")),_xll.BDP($C2359,"DUR_ADJ_OAS_MID"),IF(ISNUMBER(_xll.BDP($E2359&amp;" ISIN","DUR_ADJ_OAS_MID")),_xll.BDP($E2359&amp;" ISIN","DUR_ADJ_OAS_MID")," ")))</f>
        <v xml:space="preserve"> </v>
      </c>
      <c r="S2359" s="7">
        <f t="shared" si="35"/>
        <v>1.8983990236734612E-3</v>
      </c>
      <c r="T2359" t="s">
        <v>164</v>
      </c>
      <c r="U2359" t="s">
        <v>54</v>
      </c>
      <c r="AG2359">
        <v>-2.0010000000000002E-3</v>
      </c>
    </row>
    <row r="2360" spans="1:33" x14ac:dyDescent="0.25">
      <c r="A2360" t="s">
        <v>4816</v>
      </c>
      <c r="B2360" t="s">
        <v>165</v>
      </c>
      <c r="C2360" t="s">
        <v>165</v>
      </c>
      <c r="F2360" t="s">
        <v>166</v>
      </c>
      <c r="G2360" s="1">
        <v>31</v>
      </c>
      <c r="H2360" s="1">
        <v>0.25</v>
      </c>
      <c r="I2360" s="2">
        <v>775</v>
      </c>
      <c r="J2360" s="3">
        <v>8.3799999999999994E-6</v>
      </c>
      <c r="K2360" s="4">
        <v>92514719.640000001</v>
      </c>
      <c r="L2360" s="5">
        <v>3775001</v>
      </c>
      <c r="M2360" s="6">
        <v>24.507204009999999</v>
      </c>
      <c r="N2360" s="7">
        <f>IF(ISNUMBER(_xll.BDP($C2360, "DELTA_MID")),_xll.BDP($C2360, "DELTA_MID")," ")</f>
        <v>-5.274E-3</v>
      </c>
      <c r="O2360" s="7" t="str">
        <f>IF(ISNUMBER(N2360),_xll.BDP($C2360, "OPT_UNDL_TICKER"),"")</f>
        <v>SPX</v>
      </c>
      <c r="P2360" s="8">
        <f>IF(ISNUMBER(N2360),_xll.BDP($C2360, "OPT_UNDL_PX")," ")</f>
        <v>6037.88</v>
      </c>
      <c r="Q2360" s="7">
        <f>IF(ISNUMBER(N2360),+G2360*_xll.BDP($C2360, "PX_POS_MULT_FACTOR")*P2360/K2360," ")</f>
        <v>0.20231837779798303</v>
      </c>
      <c r="R2360" s="8" t="str">
        <f>IF(OR($A2360="TUA",$A2360="TYA"),"",IF(ISNUMBER(_xll.BDP($C2360,"DUR_ADJ_OAS_MID")),_xll.BDP($C2360,"DUR_ADJ_OAS_MID"),IF(ISNUMBER(_xll.BDP($E2360&amp;" ISIN","DUR_ADJ_OAS_MID")),_xll.BDP($E2360&amp;" ISIN","DUR_ADJ_OAS_MID")," ")))</f>
        <v xml:space="preserve"> </v>
      </c>
      <c r="S2360" s="7">
        <f t="shared" si="35"/>
        <v>-1.0670271245065625E-3</v>
      </c>
      <c r="T2360" t="s">
        <v>166</v>
      </c>
      <c r="U2360" t="s">
        <v>54</v>
      </c>
      <c r="AG2360">
        <v>-2.0010000000000002E-3</v>
      </c>
    </row>
    <row r="2361" spans="1:33" x14ac:dyDescent="0.25">
      <c r="A2361" t="s">
        <v>4816</v>
      </c>
      <c r="B2361" t="s">
        <v>167</v>
      </c>
      <c r="C2361" t="s">
        <v>167</v>
      </c>
      <c r="F2361" t="s">
        <v>168</v>
      </c>
      <c r="G2361" s="1">
        <v>83</v>
      </c>
      <c r="H2361" s="1">
        <v>0.65</v>
      </c>
      <c r="I2361" s="2">
        <v>5395</v>
      </c>
      <c r="J2361" s="3">
        <v>5.8319999999999997E-5</v>
      </c>
      <c r="K2361" s="4">
        <v>92514719.640000001</v>
      </c>
      <c r="L2361" s="5">
        <v>3775001</v>
      </c>
      <c r="M2361" s="6">
        <v>24.507204009999999</v>
      </c>
      <c r="N2361" s="7">
        <f>IF(ISNUMBER(_xll.BDP($C2361, "DELTA_MID")),_xll.BDP($C2361, "DELTA_MID")," ")</f>
        <v>-2.1132000000000001E-2</v>
      </c>
      <c r="O2361" s="7" t="str">
        <f>IF(ISNUMBER(N2361),_xll.BDP($C2361, "OPT_UNDL_TICKER"),"")</f>
        <v>SPX</v>
      </c>
      <c r="P2361" s="8">
        <f>IF(ISNUMBER(N2361),_xll.BDP($C2361, "OPT_UNDL_PX")," ")</f>
        <v>6037.88</v>
      </c>
      <c r="Q2361" s="7">
        <f>IF(ISNUMBER(N2361),+G2361*_xll.BDP($C2361, "PX_POS_MULT_FACTOR")*P2361/K2361," ")</f>
        <v>0.54169114055589007</v>
      </c>
      <c r="R2361" s="8" t="str">
        <f>IF(OR($A2361="TUA",$A2361="TYA"),"",IF(ISNUMBER(_xll.BDP($C2361,"DUR_ADJ_OAS_MID")),_xll.BDP($C2361,"DUR_ADJ_OAS_MID"),IF(ISNUMBER(_xll.BDP($E2361&amp;" ISIN","DUR_ADJ_OAS_MID")),_xll.BDP($E2361&amp;" ISIN","DUR_ADJ_OAS_MID")," ")))</f>
        <v xml:space="preserve"> </v>
      </c>
      <c r="S2361" s="7">
        <f t="shared" si="35"/>
        <v>-1.1447017182227071E-2</v>
      </c>
      <c r="T2361" t="s">
        <v>168</v>
      </c>
      <c r="U2361" t="s">
        <v>54</v>
      </c>
      <c r="AG2361">
        <v>-2.0010000000000002E-3</v>
      </c>
    </row>
    <row r="2362" spans="1:33" x14ac:dyDescent="0.25">
      <c r="A2362" t="s">
        <v>4816</v>
      </c>
      <c r="B2362" t="s">
        <v>169</v>
      </c>
      <c r="C2362" t="s">
        <v>169</v>
      </c>
      <c r="F2362" t="s">
        <v>170</v>
      </c>
      <c r="G2362" s="1">
        <v>206</v>
      </c>
      <c r="H2362" s="1">
        <v>1.85</v>
      </c>
      <c r="I2362" s="2">
        <v>38110</v>
      </c>
      <c r="J2362" s="3">
        <v>4.1193000000000002E-4</v>
      </c>
      <c r="K2362" s="4">
        <v>92514719.640000001</v>
      </c>
      <c r="L2362" s="5">
        <v>3775001</v>
      </c>
      <c r="M2362" s="6">
        <v>24.507204009999999</v>
      </c>
      <c r="N2362" s="7">
        <f>IF(ISNUMBER(_xll.BDP($C2362, "DELTA_MID")),_xll.BDP($C2362, "DELTA_MID")," ")</f>
        <v>3.1351999999999998E-2</v>
      </c>
      <c r="O2362" s="7" t="str">
        <f>IF(ISNUMBER(N2362),_xll.BDP($C2362, "OPT_UNDL_TICKER"),"")</f>
        <v>SPX</v>
      </c>
      <c r="P2362" s="8">
        <f>IF(ISNUMBER(N2362),_xll.BDP($C2362, "OPT_UNDL_PX")," ")</f>
        <v>6037.88</v>
      </c>
      <c r="Q2362" s="7">
        <f>IF(ISNUMBER(N2362),+G2362*_xll.BDP($C2362, "PX_POS_MULT_FACTOR")*P2362/K2362," ")</f>
        <v>1.3444382524640162</v>
      </c>
      <c r="R2362" s="8" t="str">
        <f>IF(OR($A2362="TUA",$A2362="TYA"),"",IF(ISNUMBER(_xll.BDP($C2362,"DUR_ADJ_OAS_MID")),_xll.BDP($C2362,"DUR_ADJ_OAS_MID"),IF(ISNUMBER(_xll.BDP($E2362&amp;" ISIN","DUR_ADJ_OAS_MID")),_xll.BDP($E2362&amp;" ISIN","DUR_ADJ_OAS_MID")," ")))</f>
        <v xml:space="preserve"> </v>
      </c>
      <c r="S2362" s="7">
        <f t="shared" si="35"/>
        <v>4.2150828091251834E-2</v>
      </c>
      <c r="T2362" t="s">
        <v>170</v>
      </c>
      <c r="U2362" t="s">
        <v>54</v>
      </c>
      <c r="AG2362">
        <v>-2.0010000000000002E-3</v>
      </c>
    </row>
    <row r="2363" spans="1:33" x14ac:dyDescent="0.25">
      <c r="A2363" t="s">
        <v>4816</v>
      </c>
      <c r="B2363" t="s">
        <v>171</v>
      </c>
      <c r="C2363" t="s">
        <v>171</v>
      </c>
      <c r="F2363" t="s">
        <v>172</v>
      </c>
      <c r="G2363" s="1">
        <v>28</v>
      </c>
      <c r="H2363" s="1">
        <v>0.9</v>
      </c>
      <c r="I2363" s="2">
        <v>2520</v>
      </c>
      <c r="J2363" s="3">
        <v>2.724E-5</v>
      </c>
      <c r="K2363" s="4">
        <v>92514719.640000001</v>
      </c>
      <c r="L2363" s="5">
        <v>3775001</v>
      </c>
      <c r="M2363" s="6">
        <v>24.507204009999999</v>
      </c>
      <c r="N2363" s="7">
        <f>IF(ISNUMBER(_xll.BDP($C2363, "DELTA_MID")),_xll.BDP($C2363, "DELTA_MID")," ")</f>
        <v>-1.2916E-2</v>
      </c>
      <c r="O2363" s="7" t="str">
        <f>IF(ISNUMBER(N2363),_xll.BDP($C2363, "OPT_UNDL_TICKER"),"")</f>
        <v>SPX</v>
      </c>
      <c r="P2363" s="8">
        <f>IF(ISNUMBER(N2363),_xll.BDP($C2363, "OPT_UNDL_PX")," ")</f>
        <v>6037.88</v>
      </c>
      <c r="Q2363" s="7">
        <f>IF(ISNUMBER(N2363),+G2363*_xll.BDP($C2363, "PX_POS_MULT_FACTOR")*P2363/K2363," ")</f>
        <v>0.1827391799465653</v>
      </c>
      <c r="R2363" s="8" t="str">
        <f>IF(OR($A2363="TUA",$A2363="TYA"),"",IF(ISNUMBER(_xll.BDP($C2363,"DUR_ADJ_OAS_MID")),_xll.BDP($C2363,"DUR_ADJ_OAS_MID"),IF(ISNUMBER(_xll.BDP($E2363&amp;" ISIN","DUR_ADJ_OAS_MID")),_xll.BDP($E2363&amp;" ISIN","DUR_ADJ_OAS_MID")," ")))</f>
        <v xml:space="preserve"> </v>
      </c>
      <c r="S2363" s="7">
        <f t="shared" si="35"/>
        <v>-2.3602592481898376E-3</v>
      </c>
      <c r="T2363" t="s">
        <v>172</v>
      </c>
      <c r="U2363" t="s">
        <v>54</v>
      </c>
      <c r="AG2363">
        <v>-2.0010000000000002E-3</v>
      </c>
    </row>
    <row r="2364" spans="1:33" x14ac:dyDescent="0.25">
      <c r="A2364" t="s">
        <v>4816</v>
      </c>
      <c r="B2364" t="s">
        <v>173</v>
      </c>
      <c r="C2364" t="s">
        <v>173</v>
      </c>
      <c r="F2364" t="s">
        <v>174</v>
      </c>
      <c r="G2364" s="1">
        <v>31</v>
      </c>
      <c r="H2364" s="1">
        <v>1.95</v>
      </c>
      <c r="I2364" s="2">
        <v>6045</v>
      </c>
      <c r="J2364" s="3">
        <v>6.5339999999999994E-5</v>
      </c>
      <c r="K2364" s="4">
        <v>92514719.640000001</v>
      </c>
      <c r="L2364" s="5">
        <v>3775001</v>
      </c>
      <c r="M2364" s="6">
        <v>24.507204009999999</v>
      </c>
      <c r="N2364" s="7">
        <f>IF(ISNUMBER(_xll.BDP($C2364, "DELTA_MID")),_xll.BDP($C2364, "DELTA_MID")," ")</f>
        <v>-2.3616000000000002E-2</v>
      </c>
      <c r="O2364" s="7" t="str">
        <f>IF(ISNUMBER(N2364),_xll.BDP($C2364, "OPT_UNDL_TICKER"),"")</f>
        <v>SPX</v>
      </c>
      <c r="P2364" s="8">
        <f>IF(ISNUMBER(N2364),_xll.BDP($C2364, "OPT_UNDL_PX")," ")</f>
        <v>6037.88</v>
      </c>
      <c r="Q2364" s="7">
        <f>IF(ISNUMBER(N2364),+G2364*_xll.BDP($C2364, "PX_POS_MULT_FACTOR")*P2364/K2364," ")</f>
        <v>0.20231837779798303</v>
      </c>
      <c r="R2364" s="8" t="str">
        <f>IF(OR($A2364="TUA",$A2364="TYA"),"",IF(ISNUMBER(_xll.BDP($C2364,"DUR_ADJ_OAS_MID")),_xll.BDP($C2364,"DUR_ADJ_OAS_MID"),IF(ISNUMBER(_xll.BDP($E2364&amp;" ISIN","DUR_ADJ_OAS_MID")),_xll.BDP($E2364&amp;" ISIN","DUR_ADJ_OAS_MID")," ")))</f>
        <v xml:space="preserve"> </v>
      </c>
      <c r="S2364" s="7">
        <f t="shared" si="35"/>
        <v>-4.7779508100771672E-3</v>
      </c>
      <c r="T2364" t="s">
        <v>174</v>
      </c>
      <c r="U2364" t="s">
        <v>54</v>
      </c>
      <c r="AG2364">
        <v>-2.0010000000000002E-3</v>
      </c>
    </row>
    <row r="2365" spans="1:33" x14ac:dyDescent="0.25">
      <c r="A2365" t="s">
        <v>4816</v>
      </c>
      <c r="B2365" t="s">
        <v>175</v>
      </c>
      <c r="C2365" t="s">
        <v>175</v>
      </c>
      <c r="F2365" t="s">
        <v>176</v>
      </c>
      <c r="G2365" s="1">
        <v>25</v>
      </c>
      <c r="H2365" s="1">
        <v>2.2250000000000001</v>
      </c>
      <c r="I2365" s="2">
        <v>5562.5</v>
      </c>
      <c r="J2365" s="3">
        <v>6.0130000000000002E-5</v>
      </c>
      <c r="K2365" s="4">
        <v>92514719.640000001</v>
      </c>
      <c r="L2365" s="5">
        <v>3775001</v>
      </c>
      <c r="M2365" s="6">
        <v>24.507204009999999</v>
      </c>
      <c r="N2365" s="7">
        <f>IF(ISNUMBER(_xll.BDP($C2365, "DELTA_MID")),_xll.BDP($C2365, "DELTA_MID")," ")</f>
        <v>-2.0079E-2</v>
      </c>
      <c r="O2365" s="7" t="str">
        <f>IF(ISNUMBER(N2365),_xll.BDP($C2365, "OPT_UNDL_TICKER"),"")</f>
        <v>SPX</v>
      </c>
      <c r="P2365" s="8">
        <f>IF(ISNUMBER(N2365),_xll.BDP($C2365, "OPT_UNDL_PX")," ")</f>
        <v>6037.88</v>
      </c>
      <c r="Q2365" s="7">
        <f>IF(ISNUMBER(N2365),+G2365*_xll.BDP($C2365, "PX_POS_MULT_FACTOR")*P2365/K2365," ")</f>
        <v>0.16315998209514759</v>
      </c>
      <c r="R2365" s="8" t="str">
        <f>IF(OR($A2365="TUA",$A2365="TYA"),"",IF(ISNUMBER(_xll.BDP($C2365,"DUR_ADJ_OAS_MID")),_xll.BDP($C2365,"DUR_ADJ_OAS_MID"),IF(ISNUMBER(_xll.BDP($E2365&amp;" ISIN","DUR_ADJ_OAS_MID")),_xll.BDP($E2365&amp;" ISIN","DUR_ADJ_OAS_MID")," ")))</f>
        <v xml:space="preserve"> </v>
      </c>
      <c r="S2365" s="7">
        <f t="shared" si="35"/>
        <v>-3.2760892804884686E-3</v>
      </c>
      <c r="T2365" t="s">
        <v>176</v>
      </c>
      <c r="U2365" t="s">
        <v>54</v>
      </c>
      <c r="AG2365">
        <v>-2.0010000000000002E-3</v>
      </c>
    </row>
    <row r="2366" spans="1:33" x14ac:dyDescent="0.25">
      <c r="A2366" t="s">
        <v>4816</v>
      </c>
      <c r="B2366" t="s">
        <v>177</v>
      </c>
      <c r="C2366" t="s">
        <v>177</v>
      </c>
      <c r="F2366" t="s">
        <v>178</v>
      </c>
      <c r="G2366" s="1">
        <v>30</v>
      </c>
      <c r="H2366" s="1">
        <v>3.15</v>
      </c>
      <c r="I2366" s="2">
        <v>9450</v>
      </c>
      <c r="J2366" s="3">
        <v>1.0215E-4</v>
      </c>
      <c r="K2366" s="4">
        <v>92514719.640000001</v>
      </c>
      <c r="L2366" s="5">
        <v>3775001</v>
      </c>
      <c r="M2366" s="6">
        <v>24.507204009999999</v>
      </c>
      <c r="N2366" s="7">
        <f>IF(ISNUMBER(_xll.BDP($C2366, "DELTA_MID")),_xll.BDP($C2366, "DELTA_MID")," ")</f>
        <v>-2.6254E-2</v>
      </c>
      <c r="O2366" s="7" t="str">
        <f>IF(ISNUMBER(N2366),_xll.BDP($C2366, "OPT_UNDL_TICKER"),"")</f>
        <v>SPX</v>
      </c>
      <c r="P2366" s="8">
        <f>IF(ISNUMBER(N2366),_xll.BDP($C2366, "OPT_UNDL_PX")," ")</f>
        <v>6037.88</v>
      </c>
      <c r="Q2366" s="7">
        <f>IF(ISNUMBER(N2366),+G2366*_xll.BDP($C2366, "PX_POS_MULT_FACTOR")*P2366/K2366," ")</f>
        <v>0.19579197851417712</v>
      </c>
      <c r="R2366" s="8" t="str">
        <f>IF(OR($A2366="TUA",$A2366="TYA"),"",IF(ISNUMBER(_xll.BDP($C2366,"DUR_ADJ_OAS_MID")),_xll.BDP($C2366,"DUR_ADJ_OAS_MID"),IF(ISNUMBER(_xll.BDP($E2366&amp;" ISIN","DUR_ADJ_OAS_MID")),_xll.BDP($E2366&amp;" ISIN","DUR_ADJ_OAS_MID")," ")))</f>
        <v xml:space="preserve"> </v>
      </c>
      <c r="S2366" s="7">
        <f t="shared" si="35"/>
        <v>-5.1403226039112059E-3</v>
      </c>
      <c r="T2366" t="s">
        <v>178</v>
      </c>
      <c r="U2366" t="s">
        <v>54</v>
      </c>
      <c r="AG2366">
        <v>-2.0010000000000002E-3</v>
      </c>
    </row>
    <row r="2367" spans="1:33" x14ac:dyDescent="0.25">
      <c r="A2367" t="s">
        <v>4816</v>
      </c>
      <c r="B2367" t="s">
        <v>179</v>
      </c>
      <c r="C2367" t="s">
        <v>179</v>
      </c>
      <c r="F2367" t="s">
        <v>180</v>
      </c>
      <c r="G2367" s="1">
        <v>-30</v>
      </c>
      <c r="H2367" s="1">
        <v>11.4</v>
      </c>
      <c r="I2367" s="2">
        <v>-34200</v>
      </c>
      <c r="J2367" s="3">
        <v>-3.6967E-4</v>
      </c>
      <c r="K2367" s="4">
        <v>92514719.640000001</v>
      </c>
      <c r="L2367" s="5">
        <v>3775001</v>
      </c>
      <c r="M2367" s="6">
        <v>24.507204009999999</v>
      </c>
      <c r="N2367" s="7">
        <f>IF(ISNUMBER(_xll.BDP($C2367, "DELTA_MID")),_xll.BDP($C2367, "DELTA_MID")," ")</f>
        <v>-0.11002099999999999</v>
      </c>
      <c r="O2367" s="7" t="str">
        <f>IF(ISNUMBER(N2367),_xll.BDP($C2367, "OPT_UNDL_TICKER"),"")</f>
        <v>SPX</v>
      </c>
      <c r="P2367" s="8">
        <f>IF(ISNUMBER(N2367),_xll.BDP($C2367, "OPT_UNDL_PX")," ")</f>
        <v>6037.88</v>
      </c>
      <c r="Q2367" s="7">
        <f>IF(ISNUMBER(N2367),+G2367*_xll.BDP($C2367, "PX_POS_MULT_FACTOR")*P2367/K2367," ")</f>
        <v>-0.19579197851417712</v>
      </c>
      <c r="R2367" s="8" t="str">
        <f>IF(OR($A2367="TUA",$A2367="TYA"),"",IF(ISNUMBER(_xll.BDP($C2367,"DUR_ADJ_OAS_MID")),_xll.BDP($C2367,"DUR_ADJ_OAS_MID"),IF(ISNUMBER(_xll.BDP($E2367&amp;" ISIN","DUR_ADJ_OAS_MID")),_xll.BDP($E2367&amp;" ISIN","DUR_ADJ_OAS_MID")," ")))</f>
        <v xml:space="preserve"> </v>
      </c>
      <c r="S2367" s="7">
        <f t="shared" si="35"/>
        <v>2.1541229268108281E-2</v>
      </c>
      <c r="T2367" t="s">
        <v>180</v>
      </c>
      <c r="U2367" t="s">
        <v>54</v>
      </c>
      <c r="AG2367">
        <v>-2.0010000000000002E-3</v>
      </c>
    </row>
    <row r="2368" spans="1:33" x14ac:dyDescent="0.25">
      <c r="A2368" t="s">
        <v>4816</v>
      </c>
      <c r="B2368" t="s">
        <v>181</v>
      </c>
      <c r="C2368" t="s">
        <v>181</v>
      </c>
      <c r="F2368" t="s">
        <v>182</v>
      </c>
      <c r="G2368" s="1">
        <v>19</v>
      </c>
      <c r="H2368" s="1">
        <v>57.5</v>
      </c>
      <c r="I2368" s="2">
        <v>109250</v>
      </c>
      <c r="J2368" s="3">
        <v>1.18089E-3</v>
      </c>
      <c r="K2368" s="4">
        <v>92514719.640000001</v>
      </c>
      <c r="L2368" s="5">
        <v>3775001</v>
      </c>
      <c r="M2368" s="6">
        <v>24.507204009999999</v>
      </c>
      <c r="N2368" s="7">
        <f>IF(ISNUMBER(_xll.BDP($C2368, "DELTA_MID")),_xll.BDP($C2368, "DELTA_MID")," ")</f>
        <v>0.36890800000000001</v>
      </c>
      <c r="O2368" s="7" t="str">
        <f>IF(ISNUMBER(N2368),_xll.BDP($C2368, "OPT_UNDL_TICKER"),"")</f>
        <v>SPX</v>
      </c>
      <c r="P2368" s="8">
        <f>IF(ISNUMBER(N2368),_xll.BDP($C2368, "OPT_UNDL_PX")," ")</f>
        <v>6037.88</v>
      </c>
      <c r="Q2368" s="7">
        <f>IF(ISNUMBER(N2368),+G2368*_xll.BDP($C2368, "PX_POS_MULT_FACTOR")*P2368/K2368," ")</f>
        <v>0.12400158639231218</v>
      </c>
      <c r="R2368" s="8" t="str">
        <f>IF(OR($A2368="TUA",$A2368="TYA"),"",IF(ISNUMBER(_xll.BDP($C2368,"DUR_ADJ_OAS_MID")),_xll.BDP($C2368,"DUR_ADJ_OAS_MID"),IF(ISNUMBER(_xll.BDP($E2368&amp;" ISIN","DUR_ADJ_OAS_MID")),_xll.BDP($E2368&amp;" ISIN","DUR_ADJ_OAS_MID")," ")))</f>
        <v xml:space="preserve"> </v>
      </c>
      <c r="S2368" s="7">
        <f t="shared" si="35"/>
        <v>4.5745177232815105E-2</v>
      </c>
      <c r="T2368" t="s">
        <v>182</v>
      </c>
      <c r="U2368" t="s">
        <v>54</v>
      </c>
      <c r="AG2368">
        <v>-2.0010000000000002E-3</v>
      </c>
    </row>
    <row r="2369" spans="1:33" x14ac:dyDescent="0.25">
      <c r="A2369" t="s">
        <v>4816</v>
      </c>
      <c r="B2369" t="s">
        <v>4817</v>
      </c>
      <c r="C2369" t="s">
        <v>4818</v>
      </c>
      <c r="D2369" t="s">
        <v>4819</v>
      </c>
      <c r="E2369" t="s">
        <v>4820</v>
      </c>
      <c r="F2369" t="s">
        <v>4821</v>
      </c>
      <c r="G2369" s="1">
        <v>4000000</v>
      </c>
      <c r="H2369" s="1">
        <v>108.09048</v>
      </c>
      <c r="I2369" s="2">
        <v>4323619.2</v>
      </c>
      <c r="J2369" s="3">
        <v>4.6734390000000001E-2</v>
      </c>
      <c r="K2369" s="4">
        <v>92514719.640000001</v>
      </c>
      <c r="L2369" s="5">
        <v>3775001</v>
      </c>
      <c r="M2369" s="6">
        <v>24.507204009999999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f>IF(OR($A2369="TUA",$A2369="TYA"),"",IF(ISNUMBER(_xll.BDP($C2369,"DUR_ADJ_OAS_MID")),_xll.BDP($C2369,"DUR_ADJ_OAS_MID"),IF(ISNUMBER(_xll.BDP($E2369&amp;" ISIN","DUR_ADJ_OAS_MID")),_xll.BDP($E2369&amp;" ISIN","DUR_ADJ_OAS_MID")," ")))</f>
        <v>12.447346759425056</v>
      </c>
      <c r="S2369" s="18">
        <f t="shared" si="35"/>
        <v>0.58171915792020679</v>
      </c>
      <c r="T2369" t="s">
        <v>4821</v>
      </c>
      <c r="U2369" t="s">
        <v>1343</v>
      </c>
      <c r="AG2369">
        <v>-2.0010000000000002E-3</v>
      </c>
    </row>
    <row r="2370" spans="1:33" x14ac:dyDescent="0.25">
      <c r="A2370" t="s">
        <v>4816</v>
      </c>
      <c r="B2370" t="s">
        <v>4822</v>
      </c>
      <c r="C2370" t="s">
        <v>4818</v>
      </c>
      <c r="D2370" t="s">
        <v>4823</v>
      </c>
      <c r="E2370" t="s">
        <v>4824</v>
      </c>
      <c r="F2370" t="s">
        <v>4825</v>
      </c>
      <c r="G2370" s="1">
        <v>4000000</v>
      </c>
      <c r="H2370" s="1">
        <v>107.37375</v>
      </c>
      <c r="I2370" s="2">
        <v>4294950</v>
      </c>
      <c r="J2370" s="3">
        <v>4.64245E-2</v>
      </c>
      <c r="K2370" s="4">
        <v>92514719.640000001</v>
      </c>
      <c r="L2370" s="5">
        <v>3775001</v>
      </c>
      <c r="M2370" s="6">
        <v>24.507204009999999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f>IF(OR($A2370="TUA",$A2370="TYA"),"",IF(ISNUMBER(_xll.BDP($C2370,"DUR_ADJ_OAS_MID")),_xll.BDP($C2370,"DUR_ADJ_OAS_MID"),IF(ISNUMBER(_xll.BDP($E2370&amp;" ISIN","DUR_ADJ_OAS_MID")),_xll.BDP($E2370&amp;" ISIN","DUR_ADJ_OAS_MID")," ")))</f>
        <v>11.49187904285845</v>
      </c>
      <c r="S2370" s="18">
        <f t="shared" si="35"/>
        <v>0.53350473862518211</v>
      </c>
      <c r="T2370" t="s">
        <v>4825</v>
      </c>
      <c r="U2370" t="s">
        <v>1343</v>
      </c>
      <c r="AG2370">
        <v>-2.0010000000000002E-3</v>
      </c>
    </row>
    <row r="2371" spans="1:33" x14ac:dyDescent="0.25">
      <c r="A2371" t="s">
        <v>4816</v>
      </c>
      <c r="B2371" t="s">
        <v>4826</v>
      </c>
      <c r="C2371" t="s">
        <v>4827</v>
      </c>
      <c r="D2371" t="s">
        <v>4828</v>
      </c>
      <c r="E2371" t="s">
        <v>4829</v>
      </c>
      <c r="F2371" t="s">
        <v>4830</v>
      </c>
      <c r="G2371" s="1">
        <v>3000000</v>
      </c>
      <c r="H2371" s="1">
        <v>95.962981110000001</v>
      </c>
      <c r="I2371" s="2">
        <v>2878889.43</v>
      </c>
      <c r="J2371" s="3">
        <v>3.1118179999999999E-2</v>
      </c>
      <c r="K2371" s="4">
        <v>92514719.640000001</v>
      </c>
      <c r="L2371" s="5">
        <v>3775001</v>
      </c>
      <c r="M2371" s="6">
        <v>24.507204009999999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f>IF(OR($A2371="TUA",$A2371="TYA"),"",IF(ISNUMBER(_xll.BDP($C2371,"DUR_ADJ_OAS_MID")),_xll.BDP($C2371,"DUR_ADJ_OAS_MID"),IF(ISNUMBER(_xll.BDP($E2371&amp;" ISIN","DUR_ADJ_OAS_MID")),_xll.BDP($E2371&amp;" ISIN","DUR_ADJ_OAS_MID")," ")))</f>
        <v>14.353584705861314</v>
      </c>
      <c r="S2371" s="18">
        <f t="shared" si="35"/>
        <v>0.44665743252223938</v>
      </c>
      <c r="T2371" t="s">
        <v>4830</v>
      </c>
      <c r="U2371" t="s">
        <v>1343</v>
      </c>
      <c r="AG2371">
        <v>-2.0010000000000002E-3</v>
      </c>
    </row>
    <row r="2372" spans="1:33" x14ac:dyDescent="0.25">
      <c r="A2372" t="s">
        <v>4816</v>
      </c>
      <c r="B2372" t="s">
        <v>4831</v>
      </c>
      <c r="C2372" t="s">
        <v>4832</v>
      </c>
      <c r="D2372" t="s">
        <v>4833</v>
      </c>
      <c r="E2372" t="s">
        <v>4834</v>
      </c>
      <c r="F2372" t="s">
        <v>4835</v>
      </c>
      <c r="G2372" s="1">
        <v>2565000</v>
      </c>
      <c r="H2372" s="1">
        <v>108.41507667</v>
      </c>
      <c r="I2372" s="2">
        <v>2780846.72</v>
      </c>
      <c r="J2372" s="3">
        <v>3.0058419999999999E-2</v>
      </c>
      <c r="K2372" s="4">
        <v>92514719.640000001</v>
      </c>
      <c r="L2372" s="5">
        <v>3775001</v>
      </c>
      <c r="M2372" s="6">
        <v>24.507204009999999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f>IF(OR($A2372="TUA",$A2372="TYA"),"",IF(ISNUMBER(_xll.BDP($C2372,"DUR_ADJ_OAS_MID")),_xll.BDP($C2372,"DUR_ADJ_OAS_MID"),IF(ISNUMBER(_xll.BDP($E2372&amp;" ISIN","DUR_ADJ_OAS_MID")),_xll.BDP($E2372&amp;" ISIN","DUR_ADJ_OAS_MID")," ")))</f>
        <v>12.891501645810783</v>
      </c>
      <c r="S2372" s="18">
        <f t="shared" si="35"/>
        <v>0.38749817090047173</v>
      </c>
      <c r="T2372" t="s">
        <v>4835</v>
      </c>
      <c r="U2372" t="s">
        <v>1343</v>
      </c>
      <c r="AG2372">
        <v>-2.0010000000000002E-3</v>
      </c>
    </row>
    <row r="2373" spans="1:33" x14ac:dyDescent="0.25">
      <c r="A2373" t="s">
        <v>4816</v>
      </c>
      <c r="B2373" t="s">
        <v>4836</v>
      </c>
      <c r="C2373" t="s">
        <v>4837</v>
      </c>
      <c r="D2373" t="s">
        <v>4838</v>
      </c>
      <c r="E2373" t="s">
        <v>4839</v>
      </c>
      <c r="F2373" t="s">
        <v>4840</v>
      </c>
      <c r="G2373" s="1">
        <v>4500000</v>
      </c>
      <c r="H2373" s="1">
        <v>96.789917779999996</v>
      </c>
      <c r="I2373" s="2">
        <v>4355546.3</v>
      </c>
      <c r="J2373" s="3">
        <v>4.7079500000000003E-2</v>
      </c>
      <c r="K2373" s="4">
        <v>92514719.640000001</v>
      </c>
      <c r="L2373" s="5">
        <v>3775001</v>
      </c>
      <c r="M2373" s="6">
        <v>24.507204009999999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f>IF(OR($A2373="TUA",$A2373="TYA"),"",IF(ISNUMBER(_xll.BDP($C2373,"DUR_ADJ_OAS_MID")),_xll.BDP($C2373,"DUR_ADJ_OAS_MID"),IF(ISNUMBER(_xll.BDP($E2373&amp;" ISIN","DUR_ADJ_OAS_MID")),_xll.BDP($E2373&amp;" ISIN","DUR_ADJ_OAS_MID")," ")))</f>
        <v>14.932688026449256</v>
      </c>
      <c r="S2373" s="18">
        <f t="shared" si="35"/>
        <v>0.70302348594121777</v>
      </c>
      <c r="T2373" t="s">
        <v>4840</v>
      </c>
      <c r="U2373" t="s">
        <v>1343</v>
      </c>
      <c r="AG2373">
        <v>-2.0010000000000002E-3</v>
      </c>
    </row>
    <row r="2374" spans="1:33" x14ac:dyDescent="0.25">
      <c r="A2374" t="s">
        <v>4816</v>
      </c>
      <c r="B2374" t="s">
        <v>4841</v>
      </c>
      <c r="C2374" t="s">
        <v>4842</v>
      </c>
      <c r="D2374" t="s">
        <v>4843</v>
      </c>
      <c r="E2374" t="s">
        <v>4844</v>
      </c>
      <c r="F2374" t="s">
        <v>4845</v>
      </c>
      <c r="G2374" s="1">
        <v>2700000</v>
      </c>
      <c r="H2374" s="1">
        <v>106.57870333</v>
      </c>
      <c r="I2374" s="2">
        <v>2877624.99</v>
      </c>
      <c r="J2374" s="3">
        <v>3.1104509999999998E-2</v>
      </c>
      <c r="K2374" s="4">
        <v>92514719.640000001</v>
      </c>
      <c r="L2374" s="5">
        <v>3775001</v>
      </c>
      <c r="M2374" s="6">
        <v>24.507204009999999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f>IF(OR($A2374="TUA",$A2374="TYA"),"",IF(ISNUMBER(_xll.BDP($C2374,"DUR_ADJ_OAS_MID")),_xll.BDP($C2374,"DUR_ADJ_OAS_MID"),IF(ISNUMBER(_xll.BDP($E2374&amp;" ISIN","DUR_ADJ_OAS_MID")),_xll.BDP($E2374&amp;" ISIN","DUR_ADJ_OAS_MID")," ")))</f>
        <v>11.729190714032022</v>
      </c>
      <c r="S2374" s="18">
        <f t="shared" si="35"/>
        <v>0.36483072985651616</v>
      </c>
      <c r="T2374" t="s">
        <v>4845</v>
      </c>
      <c r="U2374" t="s">
        <v>1343</v>
      </c>
      <c r="AG2374">
        <v>-2.0010000000000002E-3</v>
      </c>
    </row>
    <row r="2375" spans="1:33" x14ac:dyDescent="0.25">
      <c r="A2375" t="s">
        <v>4816</v>
      </c>
      <c r="B2375" t="s">
        <v>4846</v>
      </c>
      <c r="C2375" t="s">
        <v>4847</v>
      </c>
      <c r="D2375" t="s">
        <v>4848</v>
      </c>
      <c r="E2375" t="s">
        <v>4849</v>
      </c>
      <c r="F2375" t="s">
        <v>4850</v>
      </c>
      <c r="G2375" s="1">
        <v>4000000</v>
      </c>
      <c r="H2375" s="1">
        <v>105.79576333</v>
      </c>
      <c r="I2375" s="2">
        <v>4231830.53</v>
      </c>
      <c r="J2375" s="3">
        <v>4.5742240000000003E-2</v>
      </c>
      <c r="K2375" s="4">
        <v>92514719.640000001</v>
      </c>
      <c r="L2375" s="5">
        <v>3775001</v>
      </c>
      <c r="M2375" s="6">
        <v>24.507204009999999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f>IF(OR($A2375="TUA",$A2375="TYA"),"",IF(ISNUMBER(_xll.BDP($C2375,"DUR_ADJ_OAS_MID")),_xll.BDP($C2375,"DUR_ADJ_OAS_MID"),IF(ISNUMBER(_xll.BDP($E2375&amp;" ISIN","DUR_ADJ_OAS_MID")),_xll.BDP($E2375&amp;" ISIN","DUR_ADJ_OAS_MID")," ")))</f>
        <v>11.884642734510894</v>
      </c>
      <c r="S2375" s="18">
        <f t="shared" si="35"/>
        <v>0.54363018027625365</v>
      </c>
      <c r="T2375" t="s">
        <v>4850</v>
      </c>
      <c r="U2375" t="s">
        <v>1343</v>
      </c>
      <c r="AG2375">
        <v>-2.0010000000000002E-3</v>
      </c>
    </row>
    <row r="2376" spans="1:33" x14ac:dyDescent="0.25">
      <c r="A2376" t="s">
        <v>4816</v>
      </c>
      <c r="B2376" t="s">
        <v>4851</v>
      </c>
      <c r="C2376" t="s">
        <v>4852</v>
      </c>
      <c r="D2376" t="s">
        <v>4853</v>
      </c>
      <c r="E2376" t="s">
        <v>4854</v>
      </c>
      <c r="F2376" t="s">
        <v>4855</v>
      </c>
      <c r="G2376" s="1">
        <v>4000000</v>
      </c>
      <c r="H2376" s="1">
        <v>97.610230000000001</v>
      </c>
      <c r="I2376" s="2">
        <v>3904409.2</v>
      </c>
      <c r="J2376" s="3">
        <v>4.2203110000000002E-2</v>
      </c>
      <c r="K2376" s="4">
        <v>92514719.640000001</v>
      </c>
      <c r="L2376" s="5">
        <v>3775001</v>
      </c>
      <c r="M2376" s="6">
        <v>24.507204009999999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f>IF(OR($A2376="TUA",$A2376="TYA"),"",IF(ISNUMBER(_xll.BDP($C2376,"DUR_ADJ_OAS_MID")),_xll.BDP($C2376,"DUR_ADJ_OAS_MID"),IF(ISNUMBER(_xll.BDP($E2376&amp;" ISIN","DUR_ADJ_OAS_MID")),_xll.BDP($E2376&amp;" ISIN","DUR_ADJ_OAS_MID")," ")))</f>
        <v>14.670405024771547</v>
      </c>
      <c r="S2376" s="18">
        <f t="shared" si="35"/>
        <v>0.6191367170049864</v>
      </c>
      <c r="T2376" t="s">
        <v>4855</v>
      </c>
      <c r="U2376" t="s">
        <v>1343</v>
      </c>
      <c r="AG2376">
        <v>-2.0010000000000002E-3</v>
      </c>
    </row>
    <row r="2377" spans="1:33" x14ac:dyDescent="0.25">
      <c r="A2377" t="s">
        <v>4816</v>
      </c>
      <c r="B2377" t="s">
        <v>4856</v>
      </c>
      <c r="C2377" t="s">
        <v>1040</v>
      </c>
      <c r="D2377" t="s">
        <v>4857</v>
      </c>
      <c r="E2377" t="s">
        <v>4858</v>
      </c>
      <c r="F2377" t="s">
        <v>4859</v>
      </c>
      <c r="G2377" s="1">
        <v>4000000</v>
      </c>
      <c r="H2377" s="1">
        <v>106.41417222</v>
      </c>
      <c r="I2377" s="2">
        <v>4256566.8899999997</v>
      </c>
      <c r="J2377" s="3">
        <v>4.6009620000000001E-2</v>
      </c>
      <c r="K2377" s="4">
        <v>92514719.640000001</v>
      </c>
      <c r="L2377" s="5">
        <v>3775001</v>
      </c>
      <c r="M2377" s="6">
        <v>24.507204009999999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f>IF(OR($A2377="TUA",$A2377="TYA"),"",IF(ISNUMBER(_xll.BDP($C2377,"DUR_ADJ_OAS_MID")),_xll.BDP($C2377,"DUR_ADJ_OAS_MID"),IF(ISNUMBER(_xll.BDP($E2377&amp;" ISIN","DUR_ADJ_OAS_MID")),_xll.BDP($E2377&amp;" ISIN","DUR_ADJ_OAS_MID")," ")))</f>
        <v>12.362157725127869</v>
      </c>
      <c r="S2377" s="18">
        <f t="shared" si="35"/>
        <v>0.56877817931319774</v>
      </c>
      <c r="T2377" t="s">
        <v>4859</v>
      </c>
      <c r="U2377" t="s">
        <v>1343</v>
      </c>
      <c r="AG2377">
        <v>-2.0010000000000002E-3</v>
      </c>
    </row>
    <row r="2378" spans="1:33" x14ac:dyDescent="0.25">
      <c r="A2378" t="s">
        <v>4816</v>
      </c>
      <c r="B2378" t="s">
        <v>4860</v>
      </c>
      <c r="C2378" t="s">
        <v>4861</v>
      </c>
      <c r="D2378" t="s">
        <v>4862</v>
      </c>
      <c r="E2378" t="s">
        <v>4863</v>
      </c>
      <c r="F2378" t="s">
        <v>4864</v>
      </c>
      <c r="G2378" s="1">
        <v>2000000</v>
      </c>
      <c r="H2378" s="1">
        <v>94.956877779999999</v>
      </c>
      <c r="I2378" s="2">
        <v>1899137.56</v>
      </c>
      <c r="J2378" s="3">
        <v>2.052795E-2</v>
      </c>
      <c r="K2378" s="4">
        <v>92514719.640000001</v>
      </c>
      <c r="L2378" s="5">
        <v>3775001</v>
      </c>
      <c r="M2378" s="6">
        <v>24.507204009999999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f>IF(OR($A2378="TUA",$A2378="TYA"),"",IF(ISNUMBER(_xll.BDP($C2378,"DUR_ADJ_OAS_MID")),_xll.BDP($C2378,"DUR_ADJ_OAS_MID"),IF(ISNUMBER(_xll.BDP($E2378&amp;" ISIN","DUR_ADJ_OAS_MID")),_xll.BDP($E2378&amp;" ISIN","DUR_ADJ_OAS_MID")," ")))</f>
        <v>15.037001178676169</v>
      </c>
      <c r="S2378" s="18">
        <f t="shared" si="35"/>
        <v>0.30867880834580547</v>
      </c>
      <c r="T2378" t="s">
        <v>4864</v>
      </c>
      <c r="U2378" t="s">
        <v>1343</v>
      </c>
      <c r="AG2378">
        <v>-2.0010000000000002E-3</v>
      </c>
    </row>
    <row r="2379" spans="1:33" x14ac:dyDescent="0.25">
      <c r="A2379" t="s">
        <v>4816</v>
      </c>
      <c r="B2379" t="s">
        <v>4865</v>
      </c>
      <c r="C2379" t="s">
        <v>4866</v>
      </c>
      <c r="D2379" t="s">
        <v>4867</v>
      </c>
      <c r="E2379" t="s">
        <v>4868</v>
      </c>
      <c r="F2379" t="s">
        <v>4869</v>
      </c>
      <c r="G2379" s="1">
        <v>2000000</v>
      </c>
      <c r="H2379" s="1">
        <v>107.63446111</v>
      </c>
      <c r="I2379" s="2">
        <v>2152689.2200000002</v>
      </c>
      <c r="J2379" s="3">
        <v>2.3268609999999999E-2</v>
      </c>
      <c r="K2379" s="4">
        <v>92514719.640000001</v>
      </c>
      <c r="L2379" s="5">
        <v>3775001</v>
      </c>
      <c r="M2379" s="6">
        <v>24.507204009999999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f>IF(OR($A2379="TUA",$A2379="TYA"),"",IF(ISNUMBER(_xll.BDP($C2379,"DUR_ADJ_OAS_MID")),_xll.BDP($C2379,"DUR_ADJ_OAS_MID"),IF(ISNUMBER(_xll.BDP($E2379&amp;" ISIN","DUR_ADJ_OAS_MID")),_xll.BDP($E2379&amp;" ISIN","DUR_ADJ_OAS_MID")," ")))</f>
        <v>12.843664277411175</v>
      </c>
      <c r="S2379" s="18">
        <f t="shared" si="35"/>
        <v>0.29885421504201243</v>
      </c>
      <c r="T2379" t="s">
        <v>4869</v>
      </c>
      <c r="U2379" t="s">
        <v>1343</v>
      </c>
      <c r="AG2379">
        <v>-2.0010000000000002E-3</v>
      </c>
    </row>
    <row r="2380" spans="1:33" x14ac:dyDescent="0.25">
      <c r="A2380" t="s">
        <v>4816</v>
      </c>
      <c r="B2380" t="s">
        <v>4870</v>
      </c>
      <c r="C2380" t="s">
        <v>4871</v>
      </c>
      <c r="D2380" t="s">
        <v>4872</v>
      </c>
      <c r="E2380" t="s">
        <v>4873</v>
      </c>
      <c r="F2380" t="s">
        <v>4874</v>
      </c>
      <c r="G2380" s="1">
        <v>2500000</v>
      </c>
      <c r="H2380" s="1">
        <v>96.479164440000005</v>
      </c>
      <c r="I2380" s="2">
        <v>2411979.11</v>
      </c>
      <c r="J2380" s="3">
        <v>2.6071299999999999E-2</v>
      </c>
      <c r="K2380" s="4">
        <v>92514719.640000001</v>
      </c>
      <c r="L2380" s="5">
        <v>3775001</v>
      </c>
      <c r="M2380" s="6">
        <v>24.507204009999999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f>IF(OR($A2380="TUA",$A2380="TYA"),"",IF(ISNUMBER(_xll.BDP($C2380,"DUR_ADJ_OAS_MID")),_xll.BDP($C2380,"DUR_ADJ_OAS_MID"),IF(ISNUMBER(_xll.BDP($E2380&amp;" ISIN","DUR_ADJ_OAS_MID")),_xll.BDP($E2380&amp;" ISIN","DUR_ADJ_OAS_MID")," ")))</f>
        <v>14.903598111091213</v>
      </c>
      <c r="S2380" s="18">
        <f t="shared" si="35"/>
        <v>0.38855617743369231</v>
      </c>
      <c r="T2380" t="s">
        <v>4874</v>
      </c>
      <c r="U2380" t="s">
        <v>1343</v>
      </c>
      <c r="AG2380">
        <v>-2.0010000000000002E-3</v>
      </c>
    </row>
    <row r="2381" spans="1:33" x14ac:dyDescent="0.25">
      <c r="A2381" t="s">
        <v>4816</v>
      </c>
      <c r="B2381" t="s">
        <v>4875</v>
      </c>
      <c r="C2381" t="s">
        <v>4876</v>
      </c>
      <c r="D2381" t="s">
        <v>4877</v>
      </c>
      <c r="E2381" t="s">
        <v>4878</v>
      </c>
      <c r="F2381" t="s">
        <v>4879</v>
      </c>
      <c r="G2381" s="1">
        <v>2500000</v>
      </c>
      <c r="H2381" s="1">
        <v>93.23351778</v>
      </c>
      <c r="I2381" s="2">
        <v>2330837.94</v>
      </c>
      <c r="J2381" s="3">
        <v>2.519424E-2</v>
      </c>
      <c r="K2381" s="4">
        <v>92514719.640000001</v>
      </c>
      <c r="L2381" s="5">
        <v>3775001</v>
      </c>
      <c r="M2381" s="6">
        <v>24.507204009999999</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f>IF(OR($A2381="TUA",$A2381="TYA"),"",IF(ISNUMBER(_xll.BDP($C2381,"DUR_ADJ_OAS_MID")),_xll.BDP($C2381,"DUR_ADJ_OAS_MID"),IF(ISNUMBER(_xll.BDP($E2381&amp;" ISIN","DUR_ADJ_OAS_MID")),_xll.BDP($E2381&amp;" ISIN","DUR_ADJ_OAS_MID")," ")))</f>
        <v>15.80708205778503</v>
      </c>
      <c r="S2381" s="18">
        <f t="shared" si="35"/>
        <v>0.39824741906352989</v>
      </c>
      <c r="T2381" t="s">
        <v>4879</v>
      </c>
      <c r="U2381" t="s">
        <v>1343</v>
      </c>
      <c r="AG2381">
        <v>-2.0010000000000002E-3</v>
      </c>
    </row>
    <row r="2382" spans="1:33" x14ac:dyDescent="0.25">
      <c r="A2382" t="s">
        <v>4816</v>
      </c>
      <c r="B2382" t="s">
        <v>4880</v>
      </c>
      <c r="C2382" t="s">
        <v>4876</v>
      </c>
      <c r="D2382" t="s">
        <v>4881</v>
      </c>
      <c r="E2382" t="s">
        <v>4882</v>
      </c>
      <c r="F2382" t="s">
        <v>4883</v>
      </c>
      <c r="G2382" s="1">
        <v>4500000</v>
      </c>
      <c r="H2382" s="1">
        <v>95.450195559999997</v>
      </c>
      <c r="I2382" s="2">
        <v>4295258.8</v>
      </c>
      <c r="J2382" s="3">
        <v>4.6427839999999998E-2</v>
      </c>
      <c r="K2382" s="4">
        <v>92514719.640000001</v>
      </c>
      <c r="L2382" s="5">
        <v>3775001</v>
      </c>
      <c r="M2382" s="6">
        <v>24.507204009999999</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f>IF(OR($A2382="TUA",$A2382="TYA"),"",IF(ISNUMBER(_xll.BDP($C2382,"DUR_ADJ_OAS_MID")),_xll.BDP($C2382,"DUR_ADJ_OAS_MID"),IF(ISNUMBER(_xll.BDP($E2382&amp;" ISIN","DUR_ADJ_OAS_MID")),_xll.BDP($E2382&amp;" ISIN","DUR_ADJ_OAS_MID")," ")))</f>
        <v>15.531680354213044</v>
      </c>
      <c r="S2382" s="18">
        <f t="shared" si="35"/>
        <v>0.72110237041654657</v>
      </c>
      <c r="T2382" t="s">
        <v>4883</v>
      </c>
      <c r="U2382" t="s">
        <v>1343</v>
      </c>
      <c r="AG2382">
        <v>-2.0010000000000002E-3</v>
      </c>
    </row>
    <row r="2383" spans="1:33" x14ac:dyDescent="0.25">
      <c r="A2383" t="s">
        <v>4816</v>
      </c>
      <c r="B2383" t="s">
        <v>4884</v>
      </c>
      <c r="C2383" t="s">
        <v>4885</v>
      </c>
      <c r="D2383" t="s">
        <v>4886</v>
      </c>
      <c r="E2383" t="s">
        <v>4887</v>
      </c>
      <c r="F2383" t="s">
        <v>4888</v>
      </c>
      <c r="G2383" s="1">
        <v>1400000</v>
      </c>
      <c r="H2383" s="1">
        <v>99.249510000000001</v>
      </c>
      <c r="I2383" s="2">
        <v>1389493.14</v>
      </c>
      <c r="J2383" s="3">
        <v>1.501916E-2</v>
      </c>
      <c r="K2383" s="4">
        <v>92514719.640000001</v>
      </c>
      <c r="L2383" s="5">
        <v>3775001</v>
      </c>
      <c r="M2383" s="6">
        <v>24.507204009999999</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f>IF(OR($A2383="TUA",$A2383="TYA"),"",IF(ISNUMBER(_xll.BDP($C2383,"DUR_ADJ_OAS_MID")),_xll.BDP($C2383,"DUR_ADJ_OAS_MID"),IF(ISNUMBER(_xll.BDP($E2383&amp;" ISIN","DUR_ADJ_OAS_MID")),_xll.BDP($E2383&amp;" ISIN","DUR_ADJ_OAS_MID")," ")))</f>
        <v>14.64032718942722</v>
      </c>
      <c r="S2383" s="18">
        <f t="shared" ref="S2383:S2446" si="36">IF(ISNUMBER(N2383),Q2383*N2383,IF(ISNUMBER(R2383),J2383*R2383," "))</f>
        <v>0.21988541651035773</v>
      </c>
      <c r="T2383" t="s">
        <v>4888</v>
      </c>
      <c r="U2383" t="s">
        <v>1343</v>
      </c>
      <c r="AG2383">
        <v>-2.0010000000000002E-3</v>
      </c>
    </row>
    <row r="2384" spans="1:33" x14ac:dyDescent="0.25">
      <c r="A2384" t="s">
        <v>4816</v>
      </c>
      <c r="B2384" t="s">
        <v>4889</v>
      </c>
      <c r="C2384" t="s">
        <v>4890</v>
      </c>
      <c r="D2384" t="s">
        <v>4891</v>
      </c>
      <c r="E2384" t="s">
        <v>4892</v>
      </c>
      <c r="F2384" t="s">
        <v>4893</v>
      </c>
      <c r="G2384" s="1">
        <v>3500000</v>
      </c>
      <c r="H2384" s="1">
        <v>98.363005560000005</v>
      </c>
      <c r="I2384" s="2">
        <v>3442705.19</v>
      </c>
      <c r="J2384" s="3">
        <v>3.7212509999999997E-2</v>
      </c>
      <c r="K2384" s="4">
        <v>92514719.640000001</v>
      </c>
      <c r="L2384" s="5">
        <v>3775001</v>
      </c>
      <c r="M2384" s="6">
        <v>24.507204009999999</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f>IF(OR($A2384="TUA",$A2384="TYA"),"",IF(ISNUMBER(_xll.BDP($C2384,"DUR_ADJ_OAS_MID")),_xll.BDP($C2384,"DUR_ADJ_OAS_MID"),IF(ISNUMBER(_xll.BDP($E2384&amp;" ISIN","DUR_ADJ_OAS_MID")),_xll.BDP($E2384&amp;" ISIN","DUR_ADJ_OAS_MID")," ")))</f>
        <v>15.446722201518334</v>
      </c>
      <c r="S2384" s="18">
        <f t="shared" si="36"/>
        <v>0.57481130439122297</v>
      </c>
      <c r="T2384" t="s">
        <v>4893</v>
      </c>
      <c r="U2384" t="s">
        <v>1343</v>
      </c>
      <c r="AG2384">
        <v>-2.0010000000000002E-3</v>
      </c>
    </row>
    <row r="2385" spans="1:33" x14ac:dyDescent="0.25">
      <c r="A2385" t="s">
        <v>4816</v>
      </c>
      <c r="B2385" t="s">
        <v>4894</v>
      </c>
      <c r="C2385" t="s">
        <v>4895</v>
      </c>
      <c r="D2385" t="s">
        <v>4896</v>
      </c>
      <c r="E2385" t="s">
        <v>4897</v>
      </c>
      <c r="F2385" t="s">
        <v>4898</v>
      </c>
      <c r="G2385" s="1">
        <v>4000000</v>
      </c>
      <c r="H2385" s="1">
        <v>106.12372556</v>
      </c>
      <c r="I2385" s="2">
        <v>4244949.0199999996</v>
      </c>
      <c r="J2385" s="3">
        <v>4.5884040000000001E-2</v>
      </c>
      <c r="K2385" s="4">
        <v>92514719.640000001</v>
      </c>
      <c r="L2385" s="5">
        <v>3775001</v>
      </c>
      <c r="M2385" s="6">
        <v>24.507204009999999</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f>IF(OR($A2385="TUA",$A2385="TYA"),"",IF(ISNUMBER(_xll.BDP($C2385,"DUR_ADJ_OAS_MID")),_xll.BDP($C2385,"DUR_ADJ_OAS_MID"),IF(ISNUMBER(_xll.BDP($E2385&amp;" ISIN","DUR_ADJ_OAS_MID")),_xll.BDP($E2385&amp;" ISIN","DUR_ADJ_OAS_MID")," ")))</f>
        <v>12.413164432359521</v>
      </c>
      <c r="S2385" s="18">
        <f t="shared" si="36"/>
        <v>0.56956613334096151</v>
      </c>
      <c r="T2385" t="s">
        <v>4898</v>
      </c>
      <c r="U2385" t="s">
        <v>1343</v>
      </c>
      <c r="AG2385">
        <v>-2.0010000000000002E-3</v>
      </c>
    </row>
    <row r="2386" spans="1:33" x14ac:dyDescent="0.25">
      <c r="A2386" t="s">
        <v>4816</v>
      </c>
      <c r="B2386" t="s">
        <v>4899</v>
      </c>
      <c r="C2386" t="s">
        <v>4900</v>
      </c>
      <c r="D2386" t="s">
        <v>4901</v>
      </c>
      <c r="E2386" t="s">
        <v>4902</v>
      </c>
      <c r="F2386" t="s">
        <v>4903</v>
      </c>
      <c r="G2386" s="1">
        <v>4500000</v>
      </c>
      <c r="H2386" s="1">
        <v>98.998099999999994</v>
      </c>
      <c r="I2386" s="2">
        <v>4454914.5</v>
      </c>
      <c r="J2386" s="3">
        <v>4.8153580000000001E-2</v>
      </c>
      <c r="K2386" s="4">
        <v>92514719.640000001</v>
      </c>
      <c r="L2386" s="5">
        <v>3775001</v>
      </c>
      <c r="M2386" s="6">
        <v>24.507204009999999</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f>IF(OR($A2386="TUA",$A2386="TYA"),"",IF(ISNUMBER(_xll.BDP($C2386,"DUR_ADJ_OAS_MID")),_xll.BDP($C2386,"DUR_ADJ_OAS_MID"),IF(ISNUMBER(_xll.BDP($E2386&amp;" ISIN","DUR_ADJ_OAS_MID")),_xll.BDP($E2386&amp;" ISIN","DUR_ADJ_OAS_MID")," ")))</f>
        <v>14.865513699428806</v>
      </c>
      <c r="S2386" s="18">
        <f t="shared" si="36"/>
        <v>0.71582770316654099</v>
      </c>
      <c r="T2386" t="s">
        <v>4903</v>
      </c>
      <c r="U2386" t="s">
        <v>1343</v>
      </c>
      <c r="AG2386">
        <v>-2.0010000000000002E-3</v>
      </c>
    </row>
    <row r="2387" spans="1:33" x14ac:dyDescent="0.25">
      <c r="A2387" t="s">
        <v>4816</v>
      </c>
      <c r="B2387" t="s">
        <v>4904</v>
      </c>
      <c r="C2387" t="s">
        <v>4900</v>
      </c>
      <c r="D2387" t="s">
        <v>4905</v>
      </c>
      <c r="E2387" t="s">
        <v>4906</v>
      </c>
      <c r="F2387" t="s">
        <v>4907</v>
      </c>
      <c r="G2387" s="1">
        <v>2000000</v>
      </c>
      <c r="H2387" s="1">
        <v>107.07996</v>
      </c>
      <c r="I2387" s="2">
        <v>2141599.2000000002</v>
      </c>
      <c r="J2387" s="3">
        <v>2.3148740000000001E-2</v>
      </c>
      <c r="K2387" s="4">
        <v>92514719.640000001</v>
      </c>
      <c r="L2387" s="5">
        <v>3775001</v>
      </c>
      <c r="M2387" s="6">
        <v>24.507204009999999</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f>IF(OR($A2387="TUA",$A2387="TYA"),"",IF(ISNUMBER(_xll.BDP($C2387,"DUR_ADJ_OAS_MID")),_xll.BDP($C2387,"DUR_ADJ_OAS_MID"),IF(ISNUMBER(_xll.BDP($E2387&amp;" ISIN","DUR_ADJ_OAS_MID")),_xll.BDP($E2387&amp;" ISIN","DUR_ADJ_OAS_MID")," ")))</f>
        <v>12.986985818348092</v>
      </c>
      <c r="S2387" s="18">
        <f t="shared" si="36"/>
        <v>0.30063235809262723</v>
      </c>
      <c r="T2387" t="s">
        <v>4907</v>
      </c>
      <c r="U2387" t="s">
        <v>1343</v>
      </c>
      <c r="AG2387">
        <v>-2.0010000000000002E-3</v>
      </c>
    </row>
    <row r="2388" spans="1:33" x14ac:dyDescent="0.25">
      <c r="A2388" t="s">
        <v>4816</v>
      </c>
      <c r="B2388" t="s">
        <v>4908</v>
      </c>
      <c r="C2388" t="s">
        <v>4909</v>
      </c>
      <c r="D2388" t="s">
        <v>4910</v>
      </c>
      <c r="E2388" t="s">
        <v>4911</v>
      </c>
      <c r="F2388" t="s">
        <v>4912</v>
      </c>
      <c r="G2388" s="1">
        <v>2500000</v>
      </c>
      <c r="H2388" s="1">
        <v>98.349930000000001</v>
      </c>
      <c r="I2388" s="2">
        <v>2458748.25</v>
      </c>
      <c r="J2388" s="3">
        <v>2.6576829999999999E-2</v>
      </c>
      <c r="K2388" s="4">
        <v>92514719.640000001</v>
      </c>
      <c r="L2388" s="5">
        <v>3775001</v>
      </c>
      <c r="M2388" s="6">
        <v>24.507204009999999</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f>IF(OR($A2388="TUA",$A2388="TYA"),"",IF(ISNUMBER(_xll.BDP($C2388,"DUR_ADJ_OAS_MID")),_xll.BDP($C2388,"DUR_ADJ_OAS_MID"),IF(ISNUMBER(_xll.BDP($E2388&amp;" ISIN","DUR_ADJ_OAS_MID")),_xll.BDP($E2388&amp;" ISIN","DUR_ADJ_OAS_MID")," ")))</f>
        <v>15.249265297397397</v>
      </c>
      <c r="S2388" s="18">
        <f t="shared" si="36"/>
        <v>0.40527713143383004</v>
      </c>
      <c r="T2388" t="s">
        <v>4912</v>
      </c>
      <c r="U2388" t="s">
        <v>1343</v>
      </c>
      <c r="AG2388">
        <v>-2.0010000000000002E-3</v>
      </c>
    </row>
    <row r="2389" spans="1:33" x14ac:dyDescent="0.25">
      <c r="A2389" t="s">
        <v>4816</v>
      </c>
      <c r="B2389" t="s">
        <v>4913</v>
      </c>
      <c r="C2389" t="s">
        <v>4914</v>
      </c>
      <c r="D2389" t="s">
        <v>4915</v>
      </c>
      <c r="E2389" t="s">
        <v>4916</v>
      </c>
      <c r="F2389" t="s">
        <v>4917</v>
      </c>
      <c r="G2389" s="1">
        <v>3000000</v>
      </c>
      <c r="H2389" s="1">
        <v>109.92139333</v>
      </c>
      <c r="I2389" s="2">
        <v>3297641.8</v>
      </c>
      <c r="J2389" s="3">
        <v>3.5644509999999997E-2</v>
      </c>
      <c r="K2389" s="4">
        <v>92514719.640000001</v>
      </c>
      <c r="L2389" s="5">
        <v>3775001</v>
      </c>
      <c r="M2389" s="6">
        <v>24.507204009999999</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f>IF(OR($A2389="TUA",$A2389="TYA"),"",IF(ISNUMBER(_xll.BDP($C2389,"DUR_ADJ_OAS_MID")),_xll.BDP($C2389,"DUR_ADJ_OAS_MID"),IF(ISNUMBER(_xll.BDP($E2389&amp;" ISIN","DUR_ADJ_OAS_MID")),_xll.BDP($E2389&amp;" ISIN","DUR_ADJ_OAS_MID")," ")))</f>
        <v>12.139104275709771</v>
      </c>
      <c r="S2389" s="18">
        <f t="shared" si="36"/>
        <v>0.43269242374657968</v>
      </c>
      <c r="T2389" t="s">
        <v>4917</v>
      </c>
      <c r="U2389" t="s">
        <v>1343</v>
      </c>
      <c r="AG2389">
        <v>-2.0010000000000002E-3</v>
      </c>
    </row>
    <row r="2390" spans="1:33" x14ac:dyDescent="0.25">
      <c r="A2390" t="s">
        <v>4816</v>
      </c>
      <c r="B2390" t="s">
        <v>4918</v>
      </c>
      <c r="C2390" t="s">
        <v>4919</v>
      </c>
      <c r="D2390" t="s">
        <v>4920</v>
      </c>
      <c r="E2390" t="s">
        <v>4921</v>
      </c>
      <c r="F2390" t="s">
        <v>4922</v>
      </c>
      <c r="G2390" s="1">
        <v>3500000</v>
      </c>
      <c r="H2390" s="1">
        <v>108.30356999999999</v>
      </c>
      <c r="I2390" s="2">
        <v>3790624.95</v>
      </c>
      <c r="J2390" s="3">
        <v>4.0973210000000003E-2</v>
      </c>
      <c r="K2390" s="4">
        <v>92514719.640000001</v>
      </c>
      <c r="L2390" s="5">
        <v>3775001</v>
      </c>
      <c r="M2390" s="6">
        <v>24.507204009999999</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f>IF(OR($A2390="TUA",$A2390="TYA"),"",IF(ISNUMBER(_xll.BDP($C2390,"DUR_ADJ_OAS_MID")),_xll.BDP($C2390,"DUR_ADJ_OAS_MID"),IF(ISNUMBER(_xll.BDP($E2390&amp;" ISIN","DUR_ADJ_OAS_MID")),_xll.BDP($E2390&amp;" ISIN","DUR_ADJ_OAS_MID")," ")))</f>
        <v>12.376712735084844</v>
      </c>
      <c r="S2390" s="18">
        <f t="shared" si="36"/>
        <v>0.50711365000430575</v>
      </c>
      <c r="T2390" t="s">
        <v>4922</v>
      </c>
      <c r="U2390" t="s">
        <v>1343</v>
      </c>
      <c r="AG2390">
        <v>-2.0010000000000002E-3</v>
      </c>
    </row>
    <row r="2391" spans="1:33" x14ac:dyDescent="0.25">
      <c r="A2391" t="s">
        <v>4816</v>
      </c>
      <c r="B2391" t="s">
        <v>4923</v>
      </c>
      <c r="C2391" t="s">
        <v>4919</v>
      </c>
      <c r="D2391" t="s">
        <v>4924</v>
      </c>
      <c r="E2391" t="s">
        <v>4925</v>
      </c>
      <c r="F2391" t="s">
        <v>4926</v>
      </c>
      <c r="G2391" s="1">
        <v>4000000</v>
      </c>
      <c r="H2391" s="1">
        <v>105.84784000000001</v>
      </c>
      <c r="I2391" s="2">
        <v>4233913.5999999996</v>
      </c>
      <c r="J2391" s="3">
        <v>4.5764760000000002E-2</v>
      </c>
      <c r="K2391" s="4">
        <v>92514719.640000001</v>
      </c>
      <c r="L2391" s="5">
        <v>3775001</v>
      </c>
      <c r="M2391" s="6">
        <v>24.507204009999999</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f>IF(OR($A2391="TUA",$A2391="TYA"),"",IF(ISNUMBER(_xll.BDP($C2391,"DUR_ADJ_OAS_MID")),_xll.BDP($C2391,"DUR_ADJ_OAS_MID"),IF(ISNUMBER(_xll.BDP($E2391&amp;" ISIN","DUR_ADJ_OAS_MID")),_xll.BDP($E2391&amp;" ISIN","DUR_ADJ_OAS_MID")," ")))</f>
        <v>13.133080626751639</v>
      </c>
      <c r="S2391" s="18">
        <f t="shared" si="36"/>
        <v>0.60103228294393829</v>
      </c>
      <c r="T2391" t="s">
        <v>4926</v>
      </c>
      <c r="U2391" t="s">
        <v>1343</v>
      </c>
      <c r="AG2391">
        <v>-2.0010000000000002E-3</v>
      </c>
    </row>
    <row r="2392" spans="1:33" x14ac:dyDescent="0.25">
      <c r="A2392" t="s">
        <v>4816</v>
      </c>
      <c r="B2392" t="s">
        <v>4927</v>
      </c>
      <c r="C2392" t="s">
        <v>4928</v>
      </c>
      <c r="D2392" t="s">
        <v>4929</v>
      </c>
      <c r="E2392" t="s">
        <v>4930</v>
      </c>
      <c r="F2392" t="s">
        <v>4931</v>
      </c>
      <c r="G2392" s="1">
        <v>1500000</v>
      </c>
      <c r="H2392" s="1">
        <v>100.23554</v>
      </c>
      <c r="I2392" s="2">
        <v>1503533.1</v>
      </c>
      <c r="J2392" s="3">
        <v>1.6251829999999998E-2</v>
      </c>
      <c r="K2392" s="4">
        <v>92514719.640000001</v>
      </c>
      <c r="L2392" s="5">
        <v>3775001</v>
      </c>
      <c r="M2392" s="6">
        <v>24.507204009999999</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f>IF(OR($A2392="TUA",$A2392="TYA"),"",IF(ISNUMBER(_xll.BDP($C2392,"DUR_ADJ_OAS_MID")),_xll.BDP($C2392,"DUR_ADJ_OAS_MID"),IF(ISNUMBER(_xll.BDP($E2392&amp;" ISIN","DUR_ADJ_OAS_MID")),_xll.BDP($E2392&amp;" ISIN","DUR_ADJ_OAS_MID")," ")))</f>
        <v>14.971069811150588</v>
      </c>
      <c r="S2392" s="18">
        <f t="shared" si="36"/>
        <v>0.24330728148895145</v>
      </c>
      <c r="T2392" t="s">
        <v>4931</v>
      </c>
      <c r="U2392" t="s">
        <v>1343</v>
      </c>
      <c r="AG2392">
        <v>-2.0010000000000002E-3</v>
      </c>
    </row>
    <row r="2393" spans="1:33" x14ac:dyDescent="0.25">
      <c r="A2393" t="s">
        <v>4816</v>
      </c>
      <c r="B2393" t="s">
        <v>4932</v>
      </c>
      <c r="C2393" t="s">
        <v>4933</v>
      </c>
      <c r="D2393" t="s">
        <v>4934</v>
      </c>
      <c r="E2393" t="s">
        <v>4935</v>
      </c>
      <c r="F2393" t="s">
        <v>4936</v>
      </c>
      <c r="G2393" s="1">
        <v>3630000</v>
      </c>
      <c r="H2393" s="1">
        <v>101.40725944</v>
      </c>
      <c r="I2393" s="2">
        <v>3681083.52</v>
      </c>
      <c r="J2393" s="3">
        <v>3.9789169999999999E-2</v>
      </c>
      <c r="K2393" s="4">
        <v>92514719.640000001</v>
      </c>
      <c r="L2393" s="5">
        <v>3775001</v>
      </c>
      <c r="M2393" s="6">
        <v>24.507204009999999</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f>IF(OR($A2393="TUA",$A2393="TYA"),"",IF(ISNUMBER(_xll.BDP($C2393,"DUR_ADJ_OAS_MID")),_xll.BDP($C2393,"DUR_ADJ_OAS_MID"),IF(ISNUMBER(_xll.BDP($E2393&amp;" ISIN","DUR_ADJ_OAS_MID")),_xll.BDP($E2393&amp;" ISIN","DUR_ADJ_OAS_MID")," ")))</f>
        <v>14.717121702562801</v>
      </c>
      <c r="S2393" s="18">
        <f t="shared" si="36"/>
        <v>0.58558205733396074</v>
      </c>
      <c r="T2393" t="s">
        <v>4936</v>
      </c>
      <c r="U2393" t="s">
        <v>1343</v>
      </c>
      <c r="AG2393">
        <v>-2.0010000000000002E-3</v>
      </c>
    </row>
    <row r="2394" spans="1:33" x14ac:dyDescent="0.25">
      <c r="A2394" t="s">
        <v>4816</v>
      </c>
      <c r="B2394" t="s">
        <v>4937</v>
      </c>
      <c r="C2394" t="s">
        <v>4933</v>
      </c>
      <c r="D2394" t="s">
        <v>4938</v>
      </c>
      <c r="E2394" t="s">
        <v>4939</v>
      </c>
      <c r="F2394" t="s">
        <v>4940</v>
      </c>
      <c r="G2394" s="1">
        <v>4000000</v>
      </c>
      <c r="H2394" s="1">
        <v>100.79309944000001</v>
      </c>
      <c r="I2394" s="2">
        <v>4031723.98</v>
      </c>
      <c r="J2394" s="3">
        <v>4.3579270000000003E-2</v>
      </c>
      <c r="K2394" s="4">
        <v>92514719.640000001</v>
      </c>
      <c r="L2394" s="5">
        <v>3775001</v>
      </c>
      <c r="M2394" s="6">
        <v>24.507204009999999</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f>IF(OR($A2394="TUA",$A2394="TYA"),"",IF(ISNUMBER(_xll.BDP($C2394,"DUR_ADJ_OAS_MID")),_xll.BDP($C2394,"DUR_ADJ_OAS_MID"),IF(ISNUMBER(_xll.BDP($E2394&amp;" ISIN","DUR_ADJ_OAS_MID")),_xll.BDP($E2394&amp;" ISIN","DUR_ADJ_OAS_MID")," ")))</f>
        <v>15.23972703956056</v>
      </c>
      <c r="S2394" s="18">
        <f t="shared" si="36"/>
        <v>0.66413617938331038</v>
      </c>
      <c r="T2394" t="s">
        <v>4940</v>
      </c>
      <c r="U2394" t="s">
        <v>1343</v>
      </c>
      <c r="AG2394">
        <v>-2.0010000000000002E-3</v>
      </c>
    </row>
    <row r="2395" spans="1:33" x14ac:dyDescent="0.25">
      <c r="A2395" t="s">
        <v>4816</v>
      </c>
      <c r="B2395" t="s">
        <v>84</v>
      </c>
      <c r="C2395" t="s">
        <v>84</v>
      </c>
      <c r="G2395" s="1">
        <v>6861562.4900000002</v>
      </c>
      <c r="H2395" s="1">
        <v>1</v>
      </c>
      <c r="I2395" s="2">
        <v>6861562.4900000002</v>
      </c>
      <c r="J2395" s="3">
        <v>7.4167250000000004E-2</v>
      </c>
      <c r="K2395" s="4">
        <v>92514719.640000001</v>
      </c>
      <c r="L2395" s="5">
        <v>3775001</v>
      </c>
      <c r="M2395" s="6">
        <v>24.507204009999999</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c r="T2395" t="s">
        <v>84</v>
      </c>
      <c r="U2395" t="s">
        <v>84</v>
      </c>
      <c r="AG2395">
        <v>-2.0010000000000002E-3</v>
      </c>
    </row>
    <row r="2396" spans="1:33" x14ac:dyDescent="0.25">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row>
    <row r="2397" spans="1:33" x14ac:dyDescent="0.25">
      <c r="A2397" t="s">
        <v>4359</v>
      </c>
      <c r="B2397" t="s">
        <v>4941</v>
      </c>
      <c r="C2397" t="s">
        <v>740</v>
      </c>
      <c r="D2397" t="s">
        <v>741</v>
      </c>
      <c r="E2397" t="s">
        <v>742</v>
      </c>
      <c r="F2397" t="s">
        <v>743</v>
      </c>
      <c r="G2397" s="1">
        <v>24</v>
      </c>
      <c r="H2397" s="1">
        <v>147.04</v>
      </c>
      <c r="I2397" s="2">
        <v>3528.96</v>
      </c>
      <c r="J2397" s="3">
        <v>2.3491100000000002E-3</v>
      </c>
      <c r="K2397" s="4">
        <v>1502255.07</v>
      </c>
      <c r="L2397" s="5">
        <v>50001</v>
      </c>
      <c r="M2397" s="6">
        <v>30.044500509999999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743</v>
      </c>
      <c r="U2397" t="s">
        <v>1290</v>
      </c>
    </row>
    <row r="2398" spans="1:33" x14ac:dyDescent="0.25">
      <c r="A2398" t="s">
        <v>4359</v>
      </c>
      <c r="B2398" t="s">
        <v>4942</v>
      </c>
      <c r="C2398" t="s">
        <v>4943</v>
      </c>
      <c r="D2398" t="s">
        <v>3365</v>
      </c>
      <c r="E2398" t="s">
        <v>3366</v>
      </c>
      <c r="F2398" t="s">
        <v>3367</v>
      </c>
      <c r="G2398" s="1">
        <v>52</v>
      </c>
      <c r="H2398" s="1">
        <v>130.74</v>
      </c>
      <c r="I2398" s="2">
        <v>6798.48</v>
      </c>
      <c r="J2398" s="3">
        <v>4.5255199999999999E-3</v>
      </c>
      <c r="K2398" s="4">
        <v>1502255.07</v>
      </c>
      <c r="L2398" s="5">
        <v>50001</v>
      </c>
      <c r="M2398" s="6">
        <v>30.044500509999999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3367</v>
      </c>
      <c r="U2398" t="s">
        <v>1290</v>
      </c>
    </row>
    <row r="2399" spans="1:33" x14ac:dyDescent="0.25">
      <c r="A2399" t="s">
        <v>4359</v>
      </c>
      <c r="B2399" t="s">
        <v>4944</v>
      </c>
      <c r="C2399" t="s">
        <v>4945</v>
      </c>
      <c r="D2399" t="s">
        <v>4946</v>
      </c>
      <c r="E2399" t="s">
        <v>4947</v>
      </c>
      <c r="F2399" t="s">
        <v>4948</v>
      </c>
      <c r="G2399" s="1">
        <v>20</v>
      </c>
      <c r="H2399" s="1">
        <v>92.77</v>
      </c>
      <c r="I2399" s="2">
        <v>1855.4</v>
      </c>
      <c r="J2399" s="3">
        <v>1.2350799999999999E-3</v>
      </c>
      <c r="K2399" s="4">
        <v>1502255.07</v>
      </c>
      <c r="L2399" s="5">
        <v>50001</v>
      </c>
      <c r="M2399" s="6">
        <v>30.044500509999999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4948</v>
      </c>
      <c r="U2399" t="s">
        <v>1290</v>
      </c>
    </row>
    <row r="2400" spans="1:33" x14ac:dyDescent="0.25">
      <c r="A2400" t="s">
        <v>4359</v>
      </c>
      <c r="B2400" t="s">
        <v>4949</v>
      </c>
      <c r="C2400" t="s">
        <v>756</v>
      </c>
      <c r="D2400" t="s">
        <v>757</v>
      </c>
      <c r="E2400" t="s">
        <v>758</v>
      </c>
      <c r="F2400" t="s">
        <v>4950</v>
      </c>
      <c r="G2400" s="1">
        <v>128</v>
      </c>
      <c r="H2400" s="1">
        <v>391.62</v>
      </c>
      <c r="I2400" s="2">
        <v>50127.360000000001</v>
      </c>
      <c r="J2400" s="3">
        <v>3.3368080000000001E-2</v>
      </c>
      <c r="K2400" s="4">
        <v>1502255.07</v>
      </c>
      <c r="L2400" s="5">
        <v>50001</v>
      </c>
      <c r="M2400" s="6">
        <v>30.044500509999999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4950</v>
      </c>
      <c r="U2400" t="s">
        <v>1290</v>
      </c>
    </row>
    <row r="2401" spans="1:21" x14ac:dyDescent="0.25">
      <c r="A2401" t="s">
        <v>4359</v>
      </c>
      <c r="B2401" t="s">
        <v>4951</v>
      </c>
      <c r="C2401" t="s">
        <v>4952</v>
      </c>
      <c r="D2401" t="s">
        <v>2071</v>
      </c>
      <c r="E2401" t="s">
        <v>2072</v>
      </c>
      <c r="F2401" t="s">
        <v>2073</v>
      </c>
      <c r="G2401" s="1">
        <v>44</v>
      </c>
      <c r="H2401" s="1">
        <v>306.85000000000002</v>
      </c>
      <c r="I2401" s="2">
        <v>13501.4</v>
      </c>
      <c r="J2401" s="3">
        <v>8.9874199999999994E-3</v>
      </c>
      <c r="K2401" s="4">
        <v>1502255.07</v>
      </c>
      <c r="L2401" s="5">
        <v>50001</v>
      </c>
      <c r="M2401" s="6">
        <v>30.044500509999999</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2073</v>
      </c>
      <c r="U2401" t="s">
        <v>1290</v>
      </c>
    </row>
    <row r="2402" spans="1:21" x14ac:dyDescent="0.25">
      <c r="A2402" t="s">
        <v>4359</v>
      </c>
      <c r="B2402" t="s">
        <v>4953</v>
      </c>
      <c r="C2402" t="s">
        <v>4954</v>
      </c>
      <c r="D2402" t="s">
        <v>4955</v>
      </c>
      <c r="E2402" t="s">
        <v>4956</v>
      </c>
      <c r="F2402" t="s">
        <v>4957</v>
      </c>
      <c r="G2402" s="1">
        <v>29</v>
      </c>
      <c r="H2402" s="1">
        <v>106.76</v>
      </c>
      <c r="I2402" s="2">
        <v>3096.04</v>
      </c>
      <c r="J2402" s="3">
        <v>2.0609299999999999E-3</v>
      </c>
      <c r="K2402" s="4">
        <v>1502255.07</v>
      </c>
      <c r="L2402" s="5">
        <v>50001</v>
      </c>
      <c r="M2402" s="6">
        <v>30.044500509999999</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4957</v>
      </c>
      <c r="U2402" t="s">
        <v>1290</v>
      </c>
    </row>
    <row r="2403" spans="1:21" x14ac:dyDescent="0.25">
      <c r="A2403" t="s">
        <v>4359</v>
      </c>
      <c r="B2403" t="s">
        <v>4958</v>
      </c>
      <c r="C2403" t="s">
        <v>4959</v>
      </c>
      <c r="D2403" t="s">
        <v>4960</v>
      </c>
      <c r="E2403" t="s">
        <v>4961</v>
      </c>
      <c r="F2403" t="s">
        <v>4962</v>
      </c>
      <c r="G2403" s="1">
        <v>33</v>
      </c>
      <c r="H2403" s="1">
        <v>72.72</v>
      </c>
      <c r="I2403" s="2">
        <v>2399.7600000000002</v>
      </c>
      <c r="J2403" s="3">
        <v>1.5974400000000001E-3</v>
      </c>
      <c r="K2403" s="4">
        <v>1502255.07</v>
      </c>
      <c r="L2403" s="5">
        <v>50001</v>
      </c>
      <c r="M2403" s="6">
        <v>30.044500509999999</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4962</v>
      </c>
      <c r="U2403" t="s">
        <v>1290</v>
      </c>
    </row>
    <row r="2404" spans="1:21" x14ac:dyDescent="0.25">
      <c r="A2404" t="s">
        <v>4359</v>
      </c>
      <c r="B2404" t="s">
        <v>4963</v>
      </c>
      <c r="C2404" t="s">
        <v>770</v>
      </c>
      <c r="D2404" t="s">
        <v>771</v>
      </c>
      <c r="E2404" t="s">
        <v>772</v>
      </c>
      <c r="F2404" t="s">
        <v>773</v>
      </c>
      <c r="G2404" s="1">
        <v>12</v>
      </c>
      <c r="H2404" s="1">
        <v>312.20999999999998</v>
      </c>
      <c r="I2404" s="2">
        <v>3746.52</v>
      </c>
      <c r="J2404" s="3">
        <v>2.4939300000000001E-3</v>
      </c>
      <c r="K2404" s="4">
        <v>1502255.07</v>
      </c>
      <c r="L2404" s="5">
        <v>50001</v>
      </c>
      <c r="M2404" s="6">
        <v>30.044500509999999</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773</v>
      </c>
      <c r="U2404" t="s">
        <v>1290</v>
      </c>
    </row>
    <row r="2405" spans="1:21" x14ac:dyDescent="0.25">
      <c r="A2405" t="s">
        <v>4359</v>
      </c>
      <c r="B2405" t="s">
        <v>4964</v>
      </c>
      <c r="C2405" t="s">
        <v>4965</v>
      </c>
      <c r="D2405" t="s">
        <v>2088</v>
      </c>
      <c r="E2405" t="s">
        <v>2089</v>
      </c>
      <c r="F2405" t="s">
        <v>2090</v>
      </c>
      <c r="G2405" s="1">
        <v>29</v>
      </c>
      <c r="H2405" s="1">
        <v>101.73</v>
      </c>
      <c r="I2405" s="2">
        <v>2950.17</v>
      </c>
      <c r="J2405" s="3">
        <v>1.9638300000000002E-3</v>
      </c>
      <c r="K2405" s="4">
        <v>1502255.07</v>
      </c>
      <c r="L2405" s="5">
        <v>50001</v>
      </c>
      <c r="M2405" s="6">
        <v>30.044500509999999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2090</v>
      </c>
      <c r="U2405" t="s">
        <v>1290</v>
      </c>
    </row>
    <row r="2406" spans="1:21" x14ac:dyDescent="0.25">
      <c r="A2406" t="s">
        <v>4359</v>
      </c>
      <c r="B2406" t="s">
        <v>4966</v>
      </c>
      <c r="C2406" t="s">
        <v>4967</v>
      </c>
      <c r="D2406" t="s">
        <v>4968</v>
      </c>
      <c r="E2406" t="s">
        <v>4969</v>
      </c>
      <c r="F2406" t="s">
        <v>4970</v>
      </c>
      <c r="G2406" s="1">
        <v>25</v>
      </c>
      <c r="H2406" s="1">
        <v>214.75</v>
      </c>
      <c r="I2406" s="2">
        <v>5368.75</v>
      </c>
      <c r="J2406" s="3">
        <v>3.5737899999999999E-3</v>
      </c>
      <c r="K2406" s="4">
        <v>1502255.07</v>
      </c>
      <c r="L2406" s="5">
        <v>50001</v>
      </c>
      <c r="M2406" s="6">
        <v>30.044500509999999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4970</v>
      </c>
      <c r="U2406" t="s">
        <v>1290</v>
      </c>
    </row>
    <row r="2407" spans="1:21" x14ac:dyDescent="0.25">
      <c r="A2407" t="s">
        <v>4359</v>
      </c>
      <c r="B2407" t="s">
        <v>4971</v>
      </c>
      <c r="C2407" t="s">
        <v>4972</v>
      </c>
      <c r="D2407" t="s">
        <v>4973</v>
      </c>
      <c r="E2407" t="s">
        <v>4974</v>
      </c>
      <c r="F2407" t="s">
        <v>4975</v>
      </c>
      <c r="G2407" s="1">
        <v>58</v>
      </c>
      <c r="H2407" s="1">
        <v>31.3</v>
      </c>
      <c r="I2407" s="2">
        <v>1815.4</v>
      </c>
      <c r="J2407" s="3">
        <v>1.20845E-3</v>
      </c>
      <c r="K2407" s="4">
        <v>1502255.07</v>
      </c>
      <c r="L2407" s="5">
        <v>50001</v>
      </c>
      <c r="M2407" s="6">
        <v>30.044500509999999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4975</v>
      </c>
      <c r="U2407" t="s">
        <v>1290</v>
      </c>
    </row>
    <row r="2408" spans="1:21" x14ac:dyDescent="0.25">
      <c r="A2408" t="s">
        <v>4359</v>
      </c>
      <c r="B2408" t="s">
        <v>4976</v>
      </c>
      <c r="C2408" t="s">
        <v>4977</v>
      </c>
      <c r="D2408" t="s">
        <v>2098</v>
      </c>
      <c r="E2408" t="s">
        <v>2099</v>
      </c>
      <c r="F2408" t="s">
        <v>2100</v>
      </c>
      <c r="G2408" s="1">
        <v>14</v>
      </c>
      <c r="H2408" s="1">
        <v>190.87</v>
      </c>
      <c r="I2408" s="2">
        <v>2672.18</v>
      </c>
      <c r="J2408" s="3">
        <v>1.77878E-3</v>
      </c>
      <c r="K2408" s="4">
        <v>1502255.07</v>
      </c>
      <c r="L2408" s="5">
        <v>50001</v>
      </c>
      <c r="M2408" s="6">
        <v>30.044500509999999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2100</v>
      </c>
      <c r="U2408" t="s">
        <v>1290</v>
      </c>
    </row>
    <row r="2409" spans="1:21" x14ac:dyDescent="0.25">
      <c r="A2409" t="s">
        <v>4359</v>
      </c>
      <c r="B2409" t="s">
        <v>4978</v>
      </c>
      <c r="C2409" t="s">
        <v>4979</v>
      </c>
      <c r="D2409" t="s">
        <v>4980</v>
      </c>
      <c r="E2409" t="s">
        <v>4981</v>
      </c>
      <c r="F2409" t="s">
        <v>4982</v>
      </c>
      <c r="G2409" s="1">
        <v>46</v>
      </c>
      <c r="H2409" s="1">
        <v>271</v>
      </c>
      <c r="I2409" s="2">
        <v>12466</v>
      </c>
      <c r="J2409" s="3">
        <v>8.2981900000000004E-3</v>
      </c>
      <c r="K2409" s="4">
        <v>1502255.07</v>
      </c>
      <c r="L2409" s="5">
        <v>50001</v>
      </c>
      <c r="M2409" s="6">
        <v>30.044500509999999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4982</v>
      </c>
      <c r="U2409" t="s">
        <v>1290</v>
      </c>
    </row>
    <row r="2410" spans="1:21" x14ac:dyDescent="0.25">
      <c r="A2410" t="s">
        <v>4359</v>
      </c>
      <c r="B2410" t="s">
        <v>4983</v>
      </c>
      <c r="C2410" t="s">
        <v>4984</v>
      </c>
      <c r="D2410" t="s">
        <v>4985</v>
      </c>
      <c r="E2410" t="s">
        <v>4986</v>
      </c>
      <c r="F2410" t="s">
        <v>4987</v>
      </c>
      <c r="G2410" s="1">
        <v>17</v>
      </c>
      <c r="H2410" s="1">
        <v>110.45</v>
      </c>
      <c r="I2410" s="2">
        <v>1877.65</v>
      </c>
      <c r="J2410" s="3">
        <v>1.24989E-3</v>
      </c>
      <c r="K2410" s="4">
        <v>1502255.07</v>
      </c>
      <c r="L2410" s="5">
        <v>50001</v>
      </c>
      <c r="M2410" s="6">
        <v>30.044500509999999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4987</v>
      </c>
      <c r="U2410" t="s">
        <v>1290</v>
      </c>
    </row>
    <row r="2411" spans="1:21" x14ac:dyDescent="0.25">
      <c r="A2411" t="s">
        <v>4359</v>
      </c>
      <c r="B2411" t="s">
        <v>4988</v>
      </c>
      <c r="C2411" t="s">
        <v>4989</v>
      </c>
      <c r="D2411" t="s">
        <v>2108</v>
      </c>
      <c r="E2411" t="s">
        <v>2109</v>
      </c>
      <c r="F2411" t="s">
        <v>2110</v>
      </c>
      <c r="G2411" s="1">
        <v>52</v>
      </c>
      <c r="H2411" s="1">
        <v>178.56</v>
      </c>
      <c r="I2411" s="2">
        <v>9285.1200000000008</v>
      </c>
      <c r="J2411" s="3">
        <v>6.1807900000000002E-3</v>
      </c>
      <c r="K2411" s="4">
        <v>1502255.07</v>
      </c>
      <c r="L2411" s="5">
        <v>50001</v>
      </c>
      <c r="M2411" s="6">
        <v>30.044500509999999</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2110</v>
      </c>
      <c r="U2411" t="s">
        <v>1290</v>
      </c>
    </row>
    <row r="2412" spans="1:21" x14ac:dyDescent="0.25">
      <c r="A2412" t="s">
        <v>4359</v>
      </c>
      <c r="B2412" t="s">
        <v>4990</v>
      </c>
      <c r="C2412" t="s">
        <v>4991</v>
      </c>
      <c r="D2412" t="s">
        <v>4992</v>
      </c>
      <c r="E2412" t="s">
        <v>4993</v>
      </c>
      <c r="F2412" t="s">
        <v>4994</v>
      </c>
      <c r="G2412" s="1">
        <v>5</v>
      </c>
      <c r="H2412" s="1">
        <v>535.4</v>
      </c>
      <c r="I2412" s="2">
        <v>2677</v>
      </c>
      <c r="J2412" s="3">
        <v>1.78199E-3</v>
      </c>
      <c r="K2412" s="4">
        <v>1502255.07</v>
      </c>
      <c r="L2412" s="5">
        <v>50001</v>
      </c>
      <c r="M2412" s="6">
        <v>30.044500509999999</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4994</v>
      </c>
      <c r="U2412" t="s">
        <v>1290</v>
      </c>
    </row>
    <row r="2413" spans="1:21" x14ac:dyDescent="0.25">
      <c r="A2413" t="s">
        <v>4359</v>
      </c>
      <c r="B2413" t="s">
        <v>4995</v>
      </c>
      <c r="C2413" t="s">
        <v>4996</v>
      </c>
      <c r="D2413" t="s">
        <v>2138</v>
      </c>
      <c r="E2413" t="s">
        <v>2139</v>
      </c>
      <c r="F2413" t="s">
        <v>2140</v>
      </c>
      <c r="G2413" s="1">
        <v>8</v>
      </c>
      <c r="H2413" s="1">
        <v>231.73</v>
      </c>
      <c r="I2413" s="2">
        <v>1853.84</v>
      </c>
      <c r="J2413" s="3">
        <v>1.2340400000000001E-3</v>
      </c>
      <c r="K2413" s="4">
        <v>1502255.07</v>
      </c>
      <c r="L2413" s="5">
        <v>50001</v>
      </c>
      <c r="M2413" s="6">
        <v>30.044500509999999</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2140</v>
      </c>
      <c r="U2413" t="s">
        <v>1290</v>
      </c>
    </row>
    <row r="2414" spans="1:21" x14ac:dyDescent="0.25">
      <c r="A2414" t="s">
        <v>4359</v>
      </c>
      <c r="B2414" t="s">
        <v>4997</v>
      </c>
      <c r="C2414" t="s">
        <v>4998</v>
      </c>
      <c r="D2414" t="s">
        <v>4999</v>
      </c>
      <c r="E2414" t="s">
        <v>5000</v>
      </c>
      <c r="F2414" t="s">
        <v>5001</v>
      </c>
      <c r="G2414" s="1">
        <v>334</v>
      </c>
      <c r="H2414" s="1">
        <v>6.91</v>
      </c>
      <c r="I2414" s="2">
        <v>2307.94</v>
      </c>
      <c r="J2414" s="3">
        <v>1.5363200000000001E-3</v>
      </c>
      <c r="K2414" s="4">
        <v>1502255.07</v>
      </c>
      <c r="L2414" s="5">
        <v>50001</v>
      </c>
      <c r="M2414" s="6">
        <v>30.044500509999999</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5001</v>
      </c>
      <c r="U2414" t="s">
        <v>1290</v>
      </c>
    </row>
    <row r="2415" spans="1:21" x14ac:dyDescent="0.25">
      <c r="A2415" t="s">
        <v>4359</v>
      </c>
      <c r="B2415" t="s">
        <v>5002</v>
      </c>
      <c r="C2415" t="s">
        <v>5003</v>
      </c>
      <c r="D2415" t="s">
        <v>3457</v>
      </c>
      <c r="E2415" t="s">
        <v>3458</v>
      </c>
      <c r="F2415" t="s">
        <v>3459</v>
      </c>
      <c r="G2415" s="1">
        <v>36</v>
      </c>
      <c r="H2415" s="1">
        <v>315.83</v>
      </c>
      <c r="I2415" s="2">
        <v>11369.88</v>
      </c>
      <c r="J2415" s="3">
        <v>7.5685400000000003E-3</v>
      </c>
      <c r="K2415" s="4">
        <v>1502255.07</v>
      </c>
      <c r="L2415" s="5">
        <v>50001</v>
      </c>
      <c r="M2415" s="6">
        <v>30.044500509999999</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c r="T2415" t="s">
        <v>3459</v>
      </c>
      <c r="U2415" t="s">
        <v>1290</v>
      </c>
    </row>
    <row r="2416" spans="1:21" x14ac:dyDescent="0.25">
      <c r="A2416" t="s">
        <v>4359</v>
      </c>
      <c r="B2416" t="s">
        <v>5004</v>
      </c>
      <c r="C2416" t="s">
        <v>5005</v>
      </c>
      <c r="D2416" t="s">
        <v>5006</v>
      </c>
      <c r="E2416" t="s">
        <v>5007</v>
      </c>
      <c r="F2416" t="s">
        <v>5008</v>
      </c>
      <c r="G2416" s="1">
        <v>18</v>
      </c>
      <c r="H2416" s="1">
        <v>112.92</v>
      </c>
      <c r="I2416" s="2">
        <v>2032.56</v>
      </c>
      <c r="J2416" s="3">
        <v>1.35301E-3</v>
      </c>
      <c r="K2416" s="4">
        <v>1502255.07</v>
      </c>
      <c r="L2416" s="5">
        <v>50001</v>
      </c>
      <c r="M2416" s="6">
        <v>30.044500509999999</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6"/>
        <v xml:space="preserve"> </v>
      </c>
      <c r="T2416" t="s">
        <v>5008</v>
      </c>
      <c r="U2416" t="s">
        <v>1290</v>
      </c>
    </row>
    <row r="2417" spans="1:21" x14ac:dyDescent="0.25">
      <c r="A2417" t="s">
        <v>4359</v>
      </c>
      <c r="B2417" t="s">
        <v>5009</v>
      </c>
      <c r="C2417" t="s">
        <v>812</v>
      </c>
      <c r="D2417" t="s">
        <v>813</v>
      </c>
      <c r="E2417" t="s">
        <v>814</v>
      </c>
      <c r="F2417" t="s">
        <v>815</v>
      </c>
      <c r="G2417" s="1">
        <v>1</v>
      </c>
      <c r="H2417" s="1">
        <v>3459</v>
      </c>
      <c r="I2417" s="2">
        <v>3459</v>
      </c>
      <c r="J2417" s="3">
        <v>2.3025400000000001E-3</v>
      </c>
      <c r="K2417" s="4">
        <v>1502255.07</v>
      </c>
      <c r="L2417" s="5">
        <v>50001</v>
      </c>
      <c r="M2417" s="6">
        <v>30.044500509999999</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c r="T2417" t="s">
        <v>815</v>
      </c>
      <c r="U2417" t="s">
        <v>1290</v>
      </c>
    </row>
    <row r="2418" spans="1:21" x14ac:dyDescent="0.25">
      <c r="A2418" t="s">
        <v>4359</v>
      </c>
      <c r="B2418" t="s">
        <v>5010</v>
      </c>
      <c r="C2418" t="s">
        <v>5011</v>
      </c>
      <c r="D2418" t="s">
        <v>5012</v>
      </c>
      <c r="E2418" t="s">
        <v>5013</v>
      </c>
      <c r="F2418" t="s">
        <v>5014</v>
      </c>
      <c r="G2418" s="1">
        <v>65</v>
      </c>
      <c r="H2418" s="1">
        <v>32.979999999999997</v>
      </c>
      <c r="I2418" s="2">
        <v>2143.6999999999998</v>
      </c>
      <c r="J2418" s="3">
        <v>1.4269899999999999E-3</v>
      </c>
      <c r="K2418" s="4">
        <v>1502255.07</v>
      </c>
      <c r="L2418" s="5">
        <v>50001</v>
      </c>
      <c r="M2418" s="6">
        <v>30.044500509999999</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5014</v>
      </c>
      <c r="U2418" t="s">
        <v>1290</v>
      </c>
    </row>
    <row r="2419" spans="1:21" x14ac:dyDescent="0.25">
      <c r="A2419" t="s">
        <v>4359</v>
      </c>
      <c r="B2419" t="s">
        <v>5015</v>
      </c>
      <c r="C2419" t="s">
        <v>5016</v>
      </c>
      <c r="D2419" t="s">
        <v>5017</v>
      </c>
      <c r="E2419" t="s">
        <v>5018</v>
      </c>
      <c r="F2419" t="s">
        <v>5019</v>
      </c>
      <c r="G2419" s="1">
        <v>28</v>
      </c>
      <c r="H2419" s="1">
        <v>85.05</v>
      </c>
      <c r="I2419" s="2">
        <v>2381.4</v>
      </c>
      <c r="J2419" s="3">
        <v>1.58522E-3</v>
      </c>
      <c r="K2419" s="4">
        <v>1502255.07</v>
      </c>
      <c r="L2419" s="5">
        <v>50001</v>
      </c>
      <c r="M2419" s="6">
        <v>30.044500509999999</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5019</v>
      </c>
      <c r="U2419" t="s">
        <v>1290</v>
      </c>
    </row>
    <row r="2420" spans="1:21" x14ac:dyDescent="0.25">
      <c r="A2420" t="s">
        <v>4359</v>
      </c>
      <c r="B2420" t="s">
        <v>5020</v>
      </c>
      <c r="C2420" t="s">
        <v>5021</v>
      </c>
      <c r="D2420" t="s">
        <v>5022</v>
      </c>
      <c r="E2420" t="s">
        <v>5023</v>
      </c>
      <c r="F2420" t="s">
        <v>5024</v>
      </c>
      <c r="G2420" s="1">
        <v>16</v>
      </c>
      <c r="H2420" s="1">
        <v>102.7</v>
      </c>
      <c r="I2420" s="2">
        <v>1643.2</v>
      </c>
      <c r="J2420" s="3">
        <v>1.0938199999999999E-3</v>
      </c>
      <c r="K2420" s="4">
        <v>1502255.07</v>
      </c>
      <c r="L2420" s="5">
        <v>50001</v>
      </c>
      <c r="M2420" s="6">
        <v>30.044500509999999</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5024</v>
      </c>
      <c r="U2420" t="s">
        <v>1290</v>
      </c>
    </row>
    <row r="2421" spans="1:21" x14ac:dyDescent="0.25">
      <c r="A2421" t="s">
        <v>4359</v>
      </c>
      <c r="B2421" t="s">
        <v>5025</v>
      </c>
      <c r="C2421" t="s">
        <v>5026</v>
      </c>
      <c r="D2421" t="s">
        <v>2188</v>
      </c>
      <c r="E2421" t="s">
        <v>2189</v>
      </c>
      <c r="F2421" t="s">
        <v>2190</v>
      </c>
      <c r="G2421" s="1">
        <v>3</v>
      </c>
      <c r="H2421" s="1">
        <v>4678.9399999999996</v>
      </c>
      <c r="I2421" s="2">
        <v>14036.82</v>
      </c>
      <c r="J2421" s="3">
        <v>9.3438299999999992E-3</v>
      </c>
      <c r="K2421" s="4">
        <v>1502255.07</v>
      </c>
      <c r="L2421" s="5">
        <v>50001</v>
      </c>
      <c r="M2421" s="6">
        <v>30.044500509999999</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2190</v>
      </c>
      <c r="U2421" t="s">
        <v>1290</v>
      </c>
    </row>
    <row r="2422" spans="1:21" x14ac:dyDescent="0.25">
      <c r="A2422" t="s">
        <v>4359</v>
      </c>
      <c r="B2422" t="s">
        <v>5027</v>
      </c>
      <c r="C2422" t="s">
        <v>5028</v>
      </c>
      <c r="D2422" t="s">
        <v>5029</v>
      </c>
      <c r="E2422" t="s">
        <v>5030</v>
      </c>
      <c r="F2422" t="s">
        <v>5031</v>
      </c>
      <c r="G2422" s="1">
        <v>79</v>
      </c>
      <c r="H2422" s="1">
        <v>47.96</v>
      </c>
      <c r="I2422" s="2">
        <v>3788.84</v>
      </c>
      <c r="J2422" s="3">
        <v>2.5221000000000002E-3</v>
      </c>
      <c r="K2422" s="4">
        <v>1502255.07</v>
      </c>
      <c r="L2422" s="5">
        <v>50001</v>
      </c>
      <c r="M2422" s="6">
        <v>30.044500509999999</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5031</v>
      </c>
      <c r="U2422" t="s">
        <v>1290</v>
      </c>
    </row>
    <row r="2423" spans="1:21" x14ac:dyDescent="0.25">
      <c r="A2423" t="s">
        <v>4359</v>
      </c>
      <c r="B2423" t="s">
        <v>5032</v>
      </c>
      <c r="C2423" t="s">
        <v>5033</v>
      </c>
      <c r="D2423" t="s">
        <v>5034</v>
      </c>
      <c r="E2423" t="s">
        <v>5035</v>
      </c>
      <c r="F2423" t="s">
        <v>5036</v>
      </c>
      <c r="G2423" s="1">
        <v>23</v>
      </c>
      <c r="H2423" s="1">
        <v>113.4</v>
      </c>
      <c r="I2423" s="2">
        <v>2608.1999999999998</v>
      </c>
      <c r="J2423" s="3">
        <v>1.7361900000000001E-3</v>
      </c>
      <c r="K2423" s="4">
        <v>1502255.07</v>
      </c>
      <c r="L2423" s="5">
        <v>50001</v>
      </c>
      <c r="M2423" s="6">
        <v>30.044500509999999</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5036</v>
      </c>
      <c r="U2423" t="s">
        <v>1290</v>
      </c>
    </row>
    <row r="2424" spans="1:21" x14ac:dyDescent="0.25">
      <c r="A2424" t="s">
        <v>4359</v>
      </c>
      <c r="B2424" t="s">
        <v>5037</v>
      </c>
      <c r="C2424" t="s">
        <v>5038</v>
      </c>
      <c r="D2424" t="s">
        <v>5039</v>
      </c>
      <c r="E2424" t="s">
        <v>5040</v>
      </c>
      <c r="F2424" t="s">
        <v>5041</v>
      </c>
      <c r="G2424" s="1">
        <v>112</v>
      </c>
      <c r="H2424" s="1">
        <v>467.49</v>
      </c>
      <c r="I2424" s="2">
        <v>52358.879999999997</v>
      </c>
      <c r="J2424" s="3">
        <v>3.4853519999999999E-2</v>
      </c>
      <c r="K2424" s="4">
        <v>1502255.07</v>
      </c>
      <c r="L2424" s="5">
        <v>50001</v>
      </c>
      <c r="M2424" s="6">
        <v>30.044500509999999</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5041</v>
      </c>
      <c r="U2424" t="s">
        <v>1290</v>
      </c>
    </row>
    <row r="2425" spans="1:21" x14ac:dyDescent="0.25">
      <c r="A2425" t="s">
        <v>4359</v>
      </c>
      <c r="B2425" t="s">
        <v>5042</v>
      </c>
      <c r="C2425" t="s">
        <v>831</v>
      </c>
      <c r="D2425" t="s">
        <v>832</v>
      </c>
      <c r="E2425" t="s">
        <v>833</v>
      </c>
      <c r="F2425" t="s">
        <v>834</v>
      </c>
      <c r="G2425" s="1">
        <v>15</v>
      </c>
      <c r="H2425" s="1">
        <v>105.76</v>
      </c>
      <c r="I2425" s="2">
        <v>1586.4</v>
      </c>
      <c r="J2425" s="3">
        <v>1.05601E-3</v>
      </c>
      <c r="K2425" s="4">
        <v>1502255.07</v>
      </c>
      <c r="L2425" s="5">
        <v>50001</v>
      </c>
      <c r="M2425" s="6">
        <v>30.044500509999999</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834</v>
      </c>
      <c r="U2425" t="s">
        <v>1290</v>
      </c>
    </row>
    <row r="2426" spans="1:21" x14ac:dyDescent="0.25">
      <c r="A2426" t="s">
        <v>4359</v>
      </c>
      <c r="B2426" t="s">
        <v>5043</v>
      </c>
      <c r="C2426" t="s">
        <v>5044</v>
      </c>
      <c r="D2426" t="s">
        <v>2211</v>
      </c>
      <c r="E2426" t="s">
        <v>2212</v>
      </c>
      <c r="F2426" t="s">
        <v>2213</v>
      </c>
      <c r="G2426" s="1">
        <v>9</v>
      </c>
      <c r="H2426" s="1">
        <v>272.06</v>
      </c>
      <c r="I2426" s="2">
        <v>2448.54</v>
      </c>
      <c r="J2426" s="3">
        <v>1.62991E-3</v>
      </c>
      <c r="K2426" s="4">
        <v>1502255.07</v>
      </c>
      <c r="L2426" s="5">
        <v>50001</v>
      </c>
      <c r="M2426" s="6">
        <v>30.044500509999999</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2213</v>
      </c>
      <c r="U2426" t="s">
        <v>1290</v>
      </c>
    </row>
    <row r="2427" spans="1:21" x14ac:dyDescent="0.25">
      <c r="A2427" t="s">
        <v>4359</v>
      </c>
      <c r="B2427" t="s">
        <v>5045</v>
      </c>
      <c r="C2427" t="s">
        <v>5046</v>
      </c>
      <c r="D2427" t="s">
        <v>5047</v>
      </c>
      <c r="E2427" t="s">
        <v>5048</v>
      </c>
      <c r="F2427" t="s">
        <v>5049</v>
      </c>
      <c r="G2427" s="1">
        <v>61</v>
      </c>
      <c r="H2427" s="1">
        <v>170.83</v>
      </c>
      <c r="I2427" s="2">
        <v>10420.629999999999</v>
      </c>
      <c r="J2427" s="3">
        <v>6.9366599999999999E-3</v>
      </c>
      <c r="K2427" s="4">
        <v>1502255.07</v>
      </c>
      <c r="L2427" s="5">
        <v>50001</v>
      </c>
      <c r="M2427" s="6">
        <v>30.044500509999999</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5049</v>
      </c>
      <c r="U2427" t="s">
        <v>1290</v>
      </c>
    </row>
    <row r="2428" spans="1:21" x14ac:dyDescent="0.25">
      <c r="A2428" t="s">
        <v>4359</v>
      </c>
      <c r="B2428" t="s">
        <v>5050</v>
      </c>
      <c r="C2428" t="s">
        <v>841</v>
      </c>
      <c r="D2428" t="s">
        <v>842</v>
      </c>
      <c r="E2428" t="s">
        <v>843</v>
      </c>
      <c r="F2428" t="s">
        <v>844</v>
      </c>
      <c r="G2428" s="1">
        <v>5</v>
      </c>
      <c r="H2428" s="1">
        <v>386.36</v>
      </c>
      <c r="I2428" s="2">
        <v>1931.8</v>
      </c>
      <c r="J2428" s="3">
        <v>1.28593E-3</v>
      </c>
      <c r="K2428" s="4">
        <v>1502255.07</v>
      </c>
      <c r="L2428" s="5">
        <v>50001</v>
      </c>
      <c r="M2428" s="6">
        <v>30.044500509999999</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844</v>
      </c>
      <c r="U2428" t="s">
        <v>1290</v>
      </c>
    </row>
    <row r="2429" spans="1:21" x14ac:dyDescent="0.25">
      <c r="A2429" t="s">
        <v>4359</v>
      </c>
      <c r="B2429" t="s">
        <v>5051</v>
      </c>
      <c r="C2429" t="s">
        <v>5052</v>
      </c>
      <c r="D2429" t="s">
        <v>5053</v>
      </c>
      <c r="E2429" t="s">
        <v>5054</v>
      </c>
      <c r="F2429" t="s">
        <v>5055</v>
      </c>
      <c r="G2429" s="1">
        <v>15</v>
      </c>
      <c r="H2429" s="1">
        <v>143.87</v>
      </c>
      <c r="I2429" s="2">
        <v>2158.0500000000002</v>
      </c>
      <c r="J2429" s="3">
        <v>1.43654E-3</v>
      </c>
      <c r="K2429" s="4">
        <v>1502255.07</v>
      </c>
      <c r="L2429" s="5">
        <v>50001</v>
      </c>
      <c r="M2429" s="6">
        <v>30.044500509999999</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5055</v>
      </c>
      <c r="U2429" t="s">
        <v>1290</v>
      </c>
    </row>
    <row r="2430" spans="1:21" x14ac:dyDescent="0.25">
      <c r="A2430" t="s">
        <v>4359</v>
      </c>
      <c r="B2430" t="s">
        <v>5056</v>
      </c>
      <c r="C2430" t="s">
        <v>5057</v>
      </c>
      <c r="D2430" t="s">
        <v>2240</v>
      </c>
      <c r="E2430" t="s">
        <v>2241</v>
      </c>
      <c r="F2430" t="s">
        <v>2242</v>
      </c>
      <c r="G2430" s="1">
        <v>56</v>
      </c>
      <c r="H2430" s="1">
        <v>299.67</v>
      </c>
      <c r="I2430" s="2">
        <v>16781.52</v>
      </c>
      <c r="J2430" s="3">
        <v>1.1170889999999999E-2</v>
      </c>
      <c r="K2430" s="4">
        <v>1502255.07</v>
      </c>
      <c r="L2430" s="5">
        <v>50001</v>
      </c>
      <c r="M2430" s="6">
        <v>30.044500509999999</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2242</v>
      </c>
      <c r="U2430" t="s">
        <v>1290</v>
      </c>
    </row>
    <row r="2431" spans="1:21" x14ac:dyDescent="0.25">
      <c r="A2431" t="s">
        <v>4359</v>
      </c>
      <c r="B2431" t="s">
        <v>5058</v>
      </c>
      <c r="C2431" t="s">
        <v>5059</v>
      </c>
      <c r="D2431" t="s">
        <v>5060</v>
      </c>
      <c r="E2431" t="s">
        <v>5061</v>
      </c>
      <c r="F2431" t="s">
        <v>5062</v>
      </c>
      <c r="G2431" s="1">
        <v>74</v>
      </c>
      <c r="H2431" s="1">
        <v>29.17</v>
      </c>
      <c r="I2431" s="2">
        <v>2158.58</v>
      </c>
      <c r="J2431" s="3">
        <v>1.4368899999999999E-3</v>
      </c>
      <c r="K2431" s="4">
        <v>1502255.07</v>
      </c>
      <c r="L2431" s="5">
        <v>50001</v>
      </c>
      <c r="M2431" s="6">
        <v>30.044500509999999</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5062</v>
      </c>
      <c r="U2431" t="s">
        <v>1290</v>
      </c>
    </row>
    <row r="2432" spans="1:21" x14ac:dyDescent="0.25">
      <c r="A2432" t="s">
        <v>4359</v>
      </c>
      <c r="B2432" t="s">
        <v>5063</v>
      </c>
      <c r="C2432" t="s">
        <v>5064</v>
      </c>
      <c r="D2432" t="s">
        <v>5065</v>
      </c>
      <c r="E2432" t="s">
        <v>5066</v>
      </c>
      <c r="F2432" t="s">
        <v>5067</v>
      </c>
      <c r="G2432" s="1">
        <v>48</v>
      </c>
      <c r="H2432" s="1">
        <v>38.619999999999997</v>
      </c>
      <c r="I2432" s="2">
        <v>1853.76</v>
      </c>
      <c r="J2432" s="3">
        <v>1.23398E-3</v>
      </c>
      <c r="K2432" s="4">
        <v>1502255.07</v>
      </c>
      <c r="L2432" s="5">
        <v>50001</v>
      </c>
      <c r="M2432" s="6">
        <v>30.044500509999999</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5067</v>
      </c>
      <c r="U2432" t="s">
        <v>1290</v>
      </c>
    </row>
    <row r="2433" spans="1:21" x14ac:dyDescent="0.25">
      <c r="A2433" t="s">
        <v>4359</v>
      </c>
      <c r="B2433" t="s">
        <v>5068</v>
      </c>
      <c r="C2433" t="s">
        <v>861</v>
      </c>
      <c r="D2433" t="s">
        <v>862</v>
      </c>
      <c r="E2433" t="s">
        <v>863</v>
      </c>
      <c r="F2433" t="s">
        <v>864</v>
      </c>
      <c r="G2433" s="1">
        <v>15</v>
      </c>
      <c r="H2433" s="1">
        <v>291.45999999999998</v>
      </c>
      <c r="I2433" s="2">
        <v>4371.8999999999996</v>
      </c>
      <c r="J2433" s="3">
        <v>2.9102199999999998E-3</v>
      </c>
      <c r="K2433" s="4">
        <v>1502255.07</v>
      </c>
      <c r="L2433" s="5">
        <v>50001</v>
      </c>
      <c r="M2433" s="6">
        <v>30.044500509999999</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864</v>
      </c>
      <c r="U2433" t="s">
        <v>1290</v>
      </c>
    </row>
    <row r="2434" spans="1:21" x14ac:dyDescent="0.25">
      <c r="A2434" t="s">
        <v>4359</v>
      </c>
      <c r="B2434" t="s">
        <v>5069</v>
      </c>
      <c r="C2434" t="s">
        <v>5070</v>
      </c>
      <c r="D2434" t="s">
        <v>2260</v>
      </c>
      <c r="E2434" t="s">
        <v>2261</v>
      </c>
      <c r="F2434" t="s">
        <v>2262</v>
      </c>
      <c r="G2434" s="1">
        <v>71</v>
      </c>
      <c r="H2434" s="1">
        <v>86.5</v>
      </c>
      <c r="I2434" s="2">
        <v>6141.5</v>
      </c>
      <c r="J2434" s="3">
        <v>4.0881900000000002E-3</v>
      </c>
      <c r="K2434" s="4">
        <v>1502255.07</v>
      </c>
      <c r="L2434" s="5">
        <v>50001</v>
      </c>
      <c r="M2434" s="6">
        <v>30.044500509999999</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2262</v>
      </c>
      <c r="U2434" t="s">
        <v>1290</v>
      </c>
    </row>
    <row r="2435" spans="1:21" x14ac:dyDescent="0.25">
      <c r="A2435" t="s">
        <v>4359</v>
      </c>
      <c r="B2435" t="s">
        <v>5071</v>
      </c>
      <c r="C2435" t="s">
        <v>5072</v>
      </c>
      <c r="D2435" t="s">
        <v>5073</v>
      </c>
      <c r="E2435" t="s">
        <v>5074</v>
      </c>
      <c r="F2435" t="s">
        <v>5075</v>
      </c>
      <c r="G2435" s="1">
        <v>11</v>
      </c>
      <c r="H2435" s="1">
        <v>148.21</v>
      </c>
      <c r="I2435" s="2">
        <v>1630.31</v>
      </c>
      <c r="J2435" s="3">
        <v>1.0852399999999999E-3</v>
      </c>
      <c r="K2435" s="4">
        <v>1502255.07</v>
      </c>
      <c r="L2435" s="5">
        <v>50001</v>
      </c>
      <c r="M2435" s="6">
        <v>30.044500509999999</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c r="T2435" t="s">
        <v>5075</v>
      </c>
      <c r="U2435" t="s">
        <v>1290</v>
      </c>
    </row>
    <row r="2436" spans="1:21" x14ac:dyDescent="0.25">
      <c r="A2436" t="s">
        <v>4359</v>
      </c>
      <c r="B2436" t="s">
        <v>5076</v>
      </c>
      <c r="C2436" t="s">
        <v>5077</v>
      </c>
      <c r="D2436" t="s">
        <v>5078</v>
      </c>
      <c r="E2436" t="s">
        <v>5079</v>
      </c>
      <c r="F2436" t="s">
        <v>5080</v>
      </c>
      <c r="G2436" s="1">
        <v>12</v>
      </c>
      <c r="H2436" s="1">
        <v>363.51</v>
      </c>
      <c r="I2436" s="2">
        <v>4362.12</v>
      </c>
      <c r="J2436" s="3">
        <v>2.9037099999999999E-3</v>
      </c>
      <c r="K2436" s="4">
        <v>1502255.07</v>
      </c>
      <c r="L2436" s="5">
        <v>50001</v>
      </c>
      <c r="M2436" s="6">
        <v>30.044500509999999</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6"/>
        <v xml:space="preserve"> </v>
      </c>
      <c r="T2436" t="s">
        <v>5080</v>
      </c>
      <c r="U2436" t="s">
        <v>1290</v>
      </c>
    </row>
    <row r="2437" spans="1:21" x14ac:dyDescent="0.25">
      <c r="A2437" t="s">
        <v>4359</v>
      </c>
      <c r="B2437" t="s">
        <v>5081</v>
      </c>
      <c r="C2437" t="s">
        <v>5082</v>
      </c>
      <c r="D2437" t="s">
        <v>5083</v>
      </c>
      <c r="E2437" t="s">
        <v>5084</v>
      </c>
      <c r="F2437" t="s">
        <v>5085</v>
      </c>
      <c r="G2437" s="1">
        <v>40</v>
      </c>
      <c r="H2437" s="1">
        <v>66.91</v>
      </c>
      <c r="I2437" s="2">
        <v>2676.4</v>
      </c>
      <c r="J2437" s="3">
        <v>1.78159E-3</v>
      </c>
      <c r="K2437" s="4">
        <v>1502255.07</v>
      </c>
      <c r="L2437" s="5">
        <v>50001</v>
      </c>
      <c r="M2437" s="6">
        <v>30.044500509999999</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6"/>
        <v xml:space="preserve"> </v>
      </c>
      <c r="T2437" t="s">
        <v>5085</v>
      </c>
      <c r="U2437" t="s">
        <v>1290</v>
      </c>
    </row>
    <row r="2438" spans="1:21" x14ac:dyDescent="0.25">
      <c r="A2438" t="s">
        <v>4359</v>
      </c>
      <c r="B2438" t="s">
        <v>5086</v>
      </c>
      <c r="C2438" t="s">
        <v>5087</v>
      </c>
      <c r="D2438" t="s">
        <v>5088</v>
      </c>
      <c r="E2438" t="s">
        <v>5089</v>
      </c>
      <c r="F2438" t="s">
        <v>5090</v>
      </c>
      <c r="G2438" s="1">
        <v>35</v>
      </c>
      <c r="H2438" s="1">
        <v>98.61</v>
      </c>
      <c r="I2438" s="2">
        <v>3451.35</v>
      </c>
      <c r="J2438" s="3">
        <v>2.2974499999999999E-3</v>
      </c>
      <c r="K2438" s="4">
        <v>1502255.07</v>
      </c>
      <c r="L2438" s="5">
        <v>50001</v>
      </c>
      <c r="M2438" s="6">
        <v>30.044500509999999</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6"/>
        <v xml:space="preserve"> </v>
      </c>
      <c r="T2438" t="s">
        <v>5090</v>
      </c>
      <c r="U2438" t="s">
        <v>1290</v>
      </c>
    </row>
    <row r="2439" spans="1:21" x14ac:dyDescent="0.25">
      <c r="A2439" t="s">
        <v>4359</v>
      </c>
      <c r="B2439" t="s">
        <v>5091</v>
      </c>
      <c r="C2439" t="s">
        <v>871</v>
      </c>
      <c r="D2439" t="s">
        <v>872</v>
      </c>
      <c r="E2439" t="s">
        <v>873</v>
      </c>
      <c r="F2439" t="s">
        <v>874</v>
      </c>
      <c r="G2439" s="1">
        <v>831</v>
      </c>
      <c r="H2439" s="1">
        <v>61.34</v>
      </c>
      <c r="I2439" s="2">
        <v>50973.54</v>
      </c>
      <c r="J2439" s="3">
        <v>3.3931349999999999E-2</v>
      </c>
      <c r="K2439" s="4">
        <v>1502255.07</v>
      </c>
      <c r="L2439" s="5">
        <v>50001</v>
      </c>
      <c r="M2439" s="6">
        <v>30.044500509999999</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6"/>
        <v xml:space="preserve"> </v>
      </c>
      <c r="T2439" t="s">
        <v>874</v>
      </c>
      <c r="U2439" t="s">
        <v>1290</v>
      </c>
    </row>
    <row r="2440" spans="1:21" x14ac:dyDescent="0.25">
      <c r="A2440" t="s">
        <v>4359</v>
      </c>
      <c r="B2440" t="s">
        <v>5092</v>
      </c>
      <c r="C2440" t="s">
        <v>5093</v>
      </c>
      <c r="D2440" t="s">
        <v>5094</v>
      </c>
      <c r="E2440" t="s">
        <v>5095</v>
      </c>
      <c r="F2440" t="s">
        <v>5096</v>
      </c>
      <c r="G2440" s="1">
        <v>36</v>
      </c>
      <c r="H2440" s="1">
        <v>200.61</v>
      </c>
      <c r="I2440" s="2">
        <v>7221.96</v>
      </c>
      <c r="J2440" s="3">
        <v>4.8074099999999998E-3</v>
      </c>
      <c r="K2440" s="4">
        <v>1502255.07</v>
      </c>
      <c r="L2440" s="5">
        <v>50001</v>
      </c>
      <c r="M2440" s="6">
        <v>30.044500509999999</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6"/>
        <v xml:space="preserve"> </v>
      </c>
      <c r="T2440" t="s">
        <v>5096</v>
      </c>
      <c r="U2440" t="s">
        <v>1290</v>
      </c>
    </row>
    <row r="2441" spans="1:21" x14ac:dyDescent="0.25">
      <c r="A2441" t="s">
        <v>4359</v>
      </c>
      <c r="B2441" t="s">
        <v>5097</v>
      </c>
      <c r="C2441" t="s">
        <v>5098</v>
      </c>
      <c r="D2441" t="s">
        <v>5099</v>
      </c>
      <c r="E2441" t="s">
        <v>5100</v>
      </c>
      <c r="F2441" t="s">
        <v>5101</v>
      </c>
      <c r="G2441" s="1">
        <v>9</v>
      </c>
      <c r="H2441" s="1">
        <v>167.28</v>
      </c>
      <c r="I2441" s="2">
        <v>1505.52</v>
      </c>
      <c r="J2441" s="3">
        <v>1.0021699999999999E-3</v>
      </c>
      <c r="K2441" s="4">
        <v>1502255.07</v>
      </c>
      <c r="L2441" s="5">
        <v>50001</v>
      </c>
      <c r="M2441" s="6">
        <v>30.044500509999999</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6"/>
        <v xml:space="preserve"> </v>
      </c>
      <c r="T2441" t="s">
        <v>5101</v>
      </c>
      <c r="U2441" t="s">
        <v>1290</v>
      </c>
    </row>
    <row r="2442" spans="1:21" x14ac:dyDescent="0.25">
      <c r="A2442" t="s">
        <v>4359</v>
      </c>
      <c r="B2442" t="s">
        <v>5102</v>
      </c>
      <c r="C2442" t="s">
        <v>5103</v>
      </c>
      <c r="D2442" t="s">
        <v>5104</v>
      </c>
      <c r="E2442" t="s">
        <v>5105</v>
      </c>
      <c r="F2442" t="s">
        <v>5106</v>
      </c>
      <c r="G2442" s="1">
        <v>11</v>
      </c>
      <c r="H2442" s="1">
        <v>257.64999999999998</v>
      </c>
      <c r="I2442" s="2">
        <v>2834.15</v>
      </c>
      <c r="J2442" s="3">
        <v>1.8866E-3</v>
      </c>
      <c r="K2442" s="4">
        <v>1502255.07</v>
      </c>
      <c r="L2442" s="5">
        <v>50001</v>
      </c>
      <c r="M2442" s="6">
        <v>30.044500509999999</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6"/>
        <v xml:space="preserve"> </v>
      </c>
      <c r="T2442" t="s">
        <v>5106</v>
      </c>
      <c r="U2442" t="s">
        <v>1290</v>
      </c>
    </row>
    <row r="2443" spans="1:21" x14ac:dyDescent="0.25">
      <c r="A2443" t="s">
        <v>4359</v>
      </c>
      <c r="B2443" t="s">
        <v>5107</v>
      </c>
      <c r="C2443" t="s">
        <v>349</v>
      </c>
      <c r="D2443" t="s">
        <v>350</v>
      </c>
      <c r="E2443" t="s">
        <v>351</v>
      </c>
      <c r="F2443" t="s">
        <v>352</v>
      </c>
      <c r="G2443" s="1">
        <v>74</v>
      </c>
      <c r="H2443" s="1">
        <v>56.35</v>
      </c>
      <c r="I2443" s="2">
        <v>4169.8999999999996</v>
      </c>
      <c r="J2443" s="3">
        <v>2.7757599999999999E-3</v>
      </c>
      <c r="K2443" s="4">
        <v>1502255.07</v>
      </c>
      <c r="L2443" s="5">
        <v>50001</v>
      </c>
      <c r="M2443" s="6">
        <v>30.044500509999999</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6"/>
        <v xml:space="preserve"> </v>
      </c>
      <c r="T2443" t="s">
        <v>352</v>
      </c>
      <c r="U2443" t="s">
        <v>1290</v>
      </c>
    </row>
    <row r="2444" spans="1:21" x14ac:dyDescent="0.25">
      <c r="A2444" t="s">
        <v>4359</v>
      </c>
      <c r="B2444" t="s">
        <v>5108</v>
      </c>
      <c r="C2444" t="s">
        <v>5109</v>
      </c>
      <c r="D2444" t="s">
        <v>5110</v>
      </c>
      <c r="E2444" t="s">
        <v>5111</v>
      </c>
      <c r="F2444" t="s">
        <v>5112</v>
      </c>
      <c r="G2444" s="1">
        <v>43</v>
      </c>
      <c r="H2444" s="1">
        <v>49.2</v>
      </c>
      <c r="I2444" s="2">
        <v>2115.6</v>
      </c>
      <c r="J2444" s="3">
        <v>1.40828E-3</v>
      </c>
      <c r="K2444" s="4">
        <v>1502255.07</v>
      </c>
      <c r="L2444" s="5">
        <v>50001</v>
      </c>
      <c r="M2444" s="6">
        <v>30.044500509999999</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6"/>
        <v xml:space="preserve"> </v>
      </c>
      <c r="T2444" t="s">
        <v>5112</v>
      </c>
      <c r="U2444" t="s">
        <v>1290</v>
      </c>
    </row>
    <row r="2445" spans="1:21" x14ac:dyDescent="0.25">
      <c r="A2445" t="s">
        <v>4359</v>
      </c>
      <c r="B2445" t="s">
        <v>5113</v>
      </c>
      <c r="C2445" t="s">
        <v>5114</v>
      </c>
      <c r="D2445" t="s">
        <v>5115</v>
      </c>
      <c r="E2445" t="s">
        <v>5116</v>
      </c>
      <c r="F2445" t="s">
        <v>5117</v>
      </c>
      <c r="G2445" s="1">
        <v>75</v>
      </c>
      <c r="H2445" s="1">
        <v>53.96</v>
      </c>
      <c r="I2445" s="2">
        <v>4047</v>
      </c>
      <c r="J2445" s="3">
        <v>2.6939500000000001E-3</v>
      </c>
      <c r="K2445" s="4">
        <v>1502255.07</v>
      </c>
      <c r="L2445" s="5">
        <v>50001</v>
      </c>
      <c r="M2445" s="6">
        <v>30.044500509999999</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6"/>
        <v xml:space="preserve"> </v>
      </c>
      <c r="T2445" t="s">
        <v>5117</v>
      </c>
      <c r="U2445" t="s">
        <v>1290</v>
      </c>
    </row>
    <row r="2446" spans="1:21" x14ac:dyDescent="0.25">
      <c r="A2446" t="s">
        <v>4359</v>
      </c>
      <c r="B2446" t="s">
        <v>5118</v>
      </c>
      <c r="C2446" t="s">
        <v>5119</v>
      </c>
      <c r="D2446" t="s">
        <v>5120</v>
      </c>
      <c r="E2446" t="s">
        <v>5121</v>
      </c>
      <c r="F2446" t="s">
        <v>5122</v>
      </c>
      <c r="G2446" s="1">
        <v>35</v>
      </c>
      <c r="H2446" s="1">
        <v>194.57</v>
      </c>
      <c r="I2446" s="2">
        <v>6809.95</v>
      </c>
      <c r="J2446" s="3">
        <v>4.5331499999999997E-3</v>
      </c>
      <c r="K2446" s="4">
        <v>1502255.07</v>
      </c>
      <c r="L2446" s="5">
        <v>50001</v>
      </c>
      <c r="M2446" s="6">
        <v>30.044500509999999</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6"/>
        <v xml:space="preserve"> </v>
      </c>
      <c r="T2446" t="s">
        <v>5122</v>
      </c>
      <c r="U2446" t="s">
        <v>1290</v>
      </c>
    </row>
    <row r="2447" spans="1:21" x14ac:dyDescent="0.25">
      <c r="A2447" t="s">
        <v>4359</v>
      </c>
      <c r="B2447" t="s">
        <v>5123</v>
      </c>
      <c r="C2447" t="s">
        <v>5124</v>
      </c>
      <c r="D2447" t="s">
        <v>3633</v>
      </c>
      <c r="E2447" t="s">
        <v>3634</v>
      </c>
      <c r="F2447" t="s">
        <v>3635</v>
      </c>
      <c r="G2447" s="1">
        <v>61</v>
      </c>
      <c r="H2447" s="1">
        <v>32.380000000000003</v>
      </c>
      <c r="I2447" s="2">
        <v>1975.18</v>
      </c>
      <c r="J2447" s="3">
        <v>1.31481E-3</v>
      </c>
      <c r="K2447" s="4">
        <v>1502255.07</v>
      </c>
      <c r="L2447" s="5">
        <v>50001</v>
      </c>
      <c r="M2447" s="6">
        <v>30.044500509999999</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ref="S2447:S2510" si="37">IF(ISNUMBER(N2447),Q2447*N2447,IF(ISNUMBER(R2447),J2447*R2447," "))</f>
        <v xml:space="preserve"> </v>
      </c>
      <c r="T2447" t="s">
        <v>3635</v>
      </c>
      <c r="U2447" t="s">
        <v>1290</v>
      </c>
    </row>
    <row r="2448" spans="1:21" x14ac:dyDescent="0.25">
      <c r="A2448" t="s">
        <v>4359</v>
      </c>
      <c r="B2448" t="s">
        <v>5125</v>
      </c>
      <c r="C2448" t="s">
        <v>5126</v>
      </c>
      <c r="D2448" t="s">
        <v>5127</v>
      </c>
      <c r="E2448" t="s">
        <v>5128</v>
      </c>
      <c r="F2448" t="s">
        <v>5129</v>
      </c>
      <c r="G2448" s="1">
        <v>26</v>
      </c>
      <c r="H2448" s="1">
        <v>77</v>
      </c>
      <c r="I2448" s="2">
        <v>2002</v>
      </c>
      <c r="J2448" s="3">
        <v>1.3326600000000001E-3</v>
      </c>
      <c r="K2448" s="4">
        <v>1502255.07</v>
      </c>
      <c r="L2448" s="5">
        <v>50001</v>
      </c>
      <c r="M2448" s="6">
        <v>30.044500509999999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5129</v>
      </c>
      <c r="U2448" t="s">
        <v>1290</v>
      </c>
    </row>
    <row r="2449" spans="1:21" x14ac:dyDescent="0.25">
      <c r="A2449" t="s">
        <v>4359</v>
      </c>
      <c r="B2449" t="s">
        <v>5130</v>
      </c>
      <c r="C2449" t="s">
        <v>5131</v>
      </c>
      <c r="D2449" t="s">
        <v>2314</v>
      </c>
      <c r="E2449" t="s">
        <v>2315</v>
      </c>
      <c r="F2449" t="s">
        <v>2316</v>
      </c>
      <c r="G2449" s="1">
        <v>75</v>
      </c>
      <c r="H2449" s="1">
        <v>145.83000000000001</v>
      </c>
      <c r="I2449" s="2">
        <v>10937.25</v>
      </c>
      <c r="J2449" s="3">
        <v>7.2805500000000002E-3</v>
      </c>
      <c r="K2449" s="4">
        <v>1502255.07</v>
      </c>
      <c r="L2449" s="5">
        <v>50001</v>
      </c>
      <c r="M2449" s="6">
        <v>30.044500509999999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2316</v>
      </c>
      <c r="U2449" t="s">
        <v>1290</v>
      </c>
    </row>
    <row r="2450" spans="1:21" x14ac:dyDescent="0.25">
      <c r="A2450" t="s">
        <v>4359</v>
      </c>
      <c r="B2450" t="s">
        <v>5132</v>
      </c>
      <c r="C2450" t="s">
        <v>886</v>
      </c>
      <c r="D2450" t="s">
        <v>887</v>
      </c>
      <c r="E2450" t="s">
        <v>888</v>
      </c>
      <c r="F2450" t="s">
        <v>889</v>
      </c>
      <c r="G2450" s="1">
        <v>13</v>
      </c>
      <c r="H2450" s="1">
        <v>169.49</v>
      </c>
      <c r="I2450" s="2">
        <v>2203.37</v>
      </c>
      <c r="J2450" s="3">
        <v>1.46671E-3</v>
      </c>
      <c r="K2450" s="4">
        <v>1502255.07</v>
      </c>
      <c r="L2450" s="5">
        <v>50001</v>
      </c>
      <c r="M2450" s="6">
        <v>30.044500509999999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889</v>
      </c>
      <c r="U2450" t="s">
        <v>1290</v>
      </c>
    </row>
    <row r="2451" spans="1:21" x14ac:dyDescent="0.25">
      <c r="A2451" t="s">
        <v>4359</v>
      </c>
      <c r="B2451" t="s">
        <v>5133</v>
      </c>
      <c r="C2451" t="s">
        <v>5134</v>
      </c>
      <c r="D2451" t="s">
        <v>2320</v>
      </c>
      <c r="E2451" t="s">
        <v>2321</v>
      </c>
      <c r="F2451" t="s">
        <v>2322</v>
      </c>
      <c r="G2451" s="1">
        <v>165</v>
      </c>
      <c r="H2451" s="1">
        <v>101.67</v>
      </c>
      <c r="I2451" s="2">
        <v>16775.55</v>
      </c>
      <c r="J2451" s="3">
        <v>1.116691E-2</v>
      </c>
      <c r="K2451" s="4">
        <v>1502255.07</v>
      </c>
      <c r="L2451" s="5">
        <v>50001</v>
      </c>
      <c r="M2451" s="6">
        <v>30.044500509999999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2322</v>
      </c>
      <c r="U2451" t="s">
        <v>1290</v>
      </c>
    </row>
    <row r="2452" spans="1:21" x14ac:dyDescent="0.25">
      <c r="A2452" t="s">
        <v>4359</v>
      </c>
      <c r="B2452" t="s">
        <v>5135</v>
      </c>
      <c r="C2452" t="s">
        <v>5136</v>
      </c>
      <c r="D2452" t="s">
        <v>5137</v>
      </c>
      <c r="E2452" t="s">
        <v>5138</v>
      </c>
      <c r="F2452" t="s">
        <v>5139</v>
      </c>
      <c r="G2452" s="1">
        <v>34</v>
      </c>
      <c r="H2452" s="1">
        <v>41.75</v>
      </c>
      <c r="I2452" s="2">
        <v>1419.5</v>
      </c>
      <c r="J2452" s="3">
        <v>9.4490999999999998E-4</v>
      </c>
      <c r="K2452" s="4">
        <v>1502255.07</v>
      </c>
      <c r="L2452" s="5">
        <v>50001</v>
      </c>
      <c r="M2452" s="6">
        <v>30.044500509999999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5139</v>
      </c>
      <c r="U2452" t="s">
        <v>1290</v>
      </c>
    </row>
    <row r="2453" spans="1:21" x14ac:dyDescent="0.25">
      <c r="A2453" t="s">
        <v>4359</v>
      </c>
      <c r="B2453" t="s">
        <v>5140</v>
      </c>
      <c r="C2453" t="s">
        <v>5141</v>
      </c>
      <c r="D2453" t="s">
        <v>5142</v>
      </c>
      <c r="E2453" t="s">
        <v>5143</v>
      </c>
      <c r="F2453" t="s">
        <v>5144</v>
      </c>
      <c r="G2453" s="1">
        <v>6</v>
      </c>
      <c r="H2453" s="1">
        <v>84.36</v>
      </c>
      <c r="I2453" s="2">
        <v>506.16</v>
      </c>
      <c r="J2453" s="3">
        <v>3.3692999999999999E-4</v>
      </c>
      <c r="K2453" s="4">
        <v>1502255.07</v>
      </c>
      <c r="L2453" s="5">
        <v>50001</v>
      </c>
      <c r="M2453" s="6">
        <v>30.044500509999999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5144</v>
      </c>
      <c r="U2453" t="s">
        <v>1290</v>
      </c>
    </row>
    <row r="2454" spans="1:21" x14ac:dyDescent="0.25">
      <c r="A2454" t="s">
        <v>4359</v>
      </c>
      <c r="B2454" t="s">
        <v>5145</v>
      </c>
      <c r="C2454" t="s">
        <v>5146</v>
      </c>
      <c r="D2454" t="s">
        <v>2344</v>
      </c>
      <c r="E2454" t="s">
        <v>2345</v>
      </c>
      <c r="F2454" t="s">
        <v>2346</v>
      </c>
      <c r="G2454" s="1">
        <v>37</v>
      </c>
      <c r="H2454" s="1">
        <v>96.47</v>
      </c>
      <c r="I2454" s="2">
        <v>3569.39</v>
      </c>
      <c r="J2454" s="3">
        <v>2.37602E-3</v>
      </c>
      <c r="K2454" s="4">
        <v>1502255.07</v>
      </c>
      <c r="L2454" s="5">
        <v>50001</v>
      </c>
      <c r="M2454" s="6">
        <v>30.044500509999999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2346</v>
      </c>
      <c r="U2454" t="s">
        <v>1290</v>
      </c>
    </row>
    <row r="2455" spans="1:21" x14ac:dyDescent="0.25">
      <c r="A2455" t="s">
        <v>4359</v>
      </c>
      <c r="B2455" t="s">
        <v>5147</v>
      </c>
      <c r="C2455" t="s">
        <v>5148</v>
      </c>
      <c r="D2455" t="s">
        <v>5149</v>
      </c>
      <c r="E2455" t="s">
        <v>5150</v>
      </c>
      <c r="F2455" t="s">
        <v>5151</v>
      </c>
      <c r="G2455" s="1">
        <v>9</v>
      </c>
      <c r="H2455" s="1">
        <v>202.92</v>
      </c>
      <c r="I2455" s="2">
        <v>1826.28</v>
      </c>
      <c r="J2455" s="3">
        <v>1.21569E-3</v>
      </c>
      <c r="K2455" s="4">
        <v>1502255.07</v>
      </c>
      <c r="L2455" s="5">
        <v>50001</v>
      </c>
      <c r="M2455" s="6">
        <v>30.044500509999999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5151</v>
      </c>
      <c r="U2455" t="s">
        <v>1290</v>
      </c>
    </row>
    <row r="2456" spans="1:21" x14ac:dyDescent="0.25">
      <c r="A2456" t="s">
        <v>4359</v>
      </c>
      <c r="B2456" t="s">
        <v>5152</v>
      </c>
      <c r="C2456" t="s">
        <v>5153</v>
      </c>
      <c r="D2456" t="s">
        <v>2354</v>
      </c>
      <c r="E2456" t="s">
        <v>2355</v>
      </c>
      <c r="F2456" t="s">
        <v>2356</v>
      </c>
      <c r="G2456" s="1">
        <v>64</v>
      </c>
      <c r="H2456" s="1">
        <v>59.3</v>
      </c>
      <c r="I2456" s="2">
        <v>3795.2</v>
      </c>
      <c r="J2456" s="3">
        <v>2.5263400000000002E-3</v>
      </c>
      <c r="K2456" s="4">
        <v>1502255.07</v>
      </c>
      <c r="L2456" s="5">
        <v>50001</v>
      </c>
      <c r="M2456" s="6">
        <v>30.044500509999999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2356</v>
      </c>
      <c r="U2456" t="s">
        <v>1290</v>
      </c>
    </row>
    <row r="2457" spans="1:21" x14ac:dyDescent="0.25">
      <c r="A2457" t="s">
        <v>4359</v>
      </c>
      <c r="B2457" t="s">
        <v>5154</v>
      </c>
      <c r="C2457" t="s">
        <v>5155</v>
      </c>
      <c r="D2457" t="s">
        <v>2359</v>
      </c>
      <c r="E2457" t="s">
        <v>2360</v>
      </c>
      <c r="F2457" t="s">
        <v>2361</v>
      </c>
      <c r="G2457" s="1">
        <v>10</v>
      </c>
      <c r="H2457" s="1">
        <v>386.16</v>
      </c>
      <c r="I2457" s="2">
        <v>3861.6</v>
      </c>
      <c r="J2457" s="3">
        <v>2.5705400000000001E-3</v>
      </c>
      <c r="K2457" s="4">
        <v>1502255.07</v>
      </c>
      <c r="L2457" s="5">
        <v>50001</v>
      </c>
      <c r="M2457" s="6">
        <v>30.044500509999999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2361</v>
      </c>
      <c r="U2457" t="s">
        <v>1290</v>
      </c>
    </row>
    <row r="2458" spans="1:21" x14ac:dyDescent="0.25">
      <c r="A2458" t="s">
        <v>4359</v>
      </c>
      <c r="B2458" t="s">
        <v>5156</v>
      </c>
      <c r="C2458" t="s">
        <v>5157</v>
      </c>
      <c r="D2458" t="s">
        <v>2369</v>
      </c>
      <c r="E2458" t="s">
        <v>2370</v>
      </c>
      <c r="F2458" t="s">
        <v>2371</v>
      </c>
      <c r="G2458" s="1">
        <v>56</v>
      </c>
      <c r="H2458" s="1">
        <v>121.25</v>
      </c>
      <c r="I2458" s="2">
        <v>6790</v>
      </c>
      <c r="J2458" s="3">
        <v>4.5198699999999996E-3</v>
      </c>
      <c r="K2458" s="4">
        <v>1502255.07</v>
      </c>
      <c r="L2458" s="5">
        <v>50001</v>
      </c>
      <c r="M2458" s="6">
        <v>30.044500509999999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2371</v>
      </c>
      <c r="U2458" t="s">
        <v>1290</v>
      </c>
    </row>
    <row r="2459" spans="1:21" x14ac:dyDescent="0.25">
      <c r="A2459" t="s">
        <v>4359</v>
      </c>
      <c r="B2459" t="s">
        <v>5158</v>
      </c>
      <c r="C2459" t="s">
        <v>5159</v>
      </c>
      <c r="D2459" t="s">
        <v>5160</v>
      </c>
      <c r="E2459" t="s">
        <v>5161</v>
      </c>
      <c r="F2459" t="s">
        <v>5162</v>
      </c>
      <c r="G2459" s="1">
        <v>98</v>
      </c>
      <c r="H2459" s="1">
        <v>66.95</v>
      </c>
      <c r="I2459" s="2">
        <v>6561.1</v>
      </c>
      <c r="J2459" s="3">
        <v>4.3674999999999999E-3</v>
      </c>
      <c r="K2459" s="4">
        <v>1502255.07</v>
      </c>
      <c r="L2459" s="5">
        <v>50001</v>
      </c>
      <c r="M2459" s="6">
        <v>30.044500509999999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5162</v>
      </c>
      <c r="U2459" t="s">
        <v>1290</v>
      </c>
    </row>
    <row r="2460" spans="1:21" x14ac:dyDescent="0.25">
      <c r="A2460" t="s">
        <v>4359</v>
      </c>
      <c r="B2460" t="s">
        <v>5163</v>
      </c>
      <c r="C2460" t="s">
        <v>906</v>
      </c>
      <c r="D2460" t="s">
        <v>907</v>
      </c>
      <c r="E2460" t="s">
        <v>908</v>
      </c>
      <c r="F2460" t="s">
        <v>909</v>
      </c>
      <c r="G2460" s="1">
        <v>17</v>
      </c>
      <c r="H2460" s="1">
        <v>248.84</v>
      </c>
      <c r="I2460" s="2">
        <v>4230.28</v>
      </c>
      <c r="J2460" s="3">
        <v>2.8159499999999998E-3</v>
      </c>
      <c r="K2460" s="4">
        <v>1502255.07</v>
      </c>
      <c r="L2460" s="5">
        <v>50001</v>
      </c>
      <c r="M2460" s="6">
        <v>30.044500509999999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909</v>
      </c>
      <c r="U2460" t="s">
        <v>1290</v>
      </c>
    </row>
    <row r="2461" spans="1:21" x14ac:dyDescent="0.25">
      <c r="A2461" t="s">
        <v>4359</v>
      </c>
      <c r="B2461" t="s">
        <v>5164</v>
      </c>
      <c r="C2461" t="s">
        <v>5165</v>
      </c>
      <c r="D2461" t="s">
        <v>5166</v>
      </c>
      <c r="E2461" t="s">
        <v>5167</v>
      </c>
      <c r="F2461" t="s">
        <v>5168</v>
      </c>
      <c r="G2461" s="1">
        <v>30</v>
      </c>
      <c r="H2461" s="1">
        <v>94.91</v>
      </c>
      <c r="I2461" s="2">
        <v>2847.3</v>
      </c>
      <c r="J2461" s="3">
        <v>1.8953500000000001E-3</v>
      </c>
      <c r="K2461" s="4">
        <v>1502255.07</v>
      </c>
      <c r="L2461" s="5">
        <v>50001</v>
      </c>
      <c r="M2461" s="6">
        <v>30.044500509999999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5168</v>
      </c>
      <c r="U2461" t="s">
        <v>1290</v>
      </c>
    </row>
    <row r="2462" spans="1:21" x14ac:dyDescent="0.25">
      <c r="A2462" t="s">
        <v>4359</v>
      </c>
      <c r="B2462" t="s">
        <v>5169</v>
      </c>
      <c r="C2462" t="s">
        <v>5170</v>
      </c>
      <c r="D2462" t="s">
        <v>3689</v>
      </c>
      <c r="E2462" t="s">
        <v>3690</v>
      </c>
      <c r="F2462" t="s">
        <v>3691</v>
      </c>
      <c r="G2462" s="1">
        <v>30</v>
      </c>
      <c r="H2462" s="1">
        <v>69.47</v>
      </c>
      <c r="I2462" s="2">
        <v>2084.1</v>
      </c>
      <c r="J2462" s="3">
        <v>1.3873100000000001E-3</v>
      </c>
      <c r="K2462" s="4">
        <v>1502255.07</v>
      </c>
      <c r="L2462" s="5">
        <v>50001</v>
      </c>
      <c r="M2462" s="6">
        <v>30.044500509999999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3691</v>
      </c>
      <c r="U2462" t="s">
        <v>1290</v>
      </c>
    </row>
    <row r="2463" spans="1:21" x14ac:dyDescent="0.25">
      <c r="A2463" t="s">
        <v>4359</v>
      </c>
      <c r="B2463" t="s">
        <v>5171</v>
      </c>
      <c r="C2463" t="s">
        <v>916</v>
      </c>
      <c r="D2463" t="s">
        <v>917</v>
      </c>
      <c r="E2463" t="s">
        <v>918</v>
      </c>
      <c r="F2463" t="s">
        <v>919</v>
      </c>
      <c r="G2463" s="1">
        <v>12</v>
      </c>
      <c r="H2463" s="1">
        <v>401.98</v>
      </c>
      <c r="I2463" s="2">
        <v>4823.76</v>
      </c>
      <c r="J2463" s="3">
        <v>3.2110099999999998E-3</v>
      </c>
      <c r="K2463" s="4">
        <v>1502255.07</v>
      </c>
      <c r="L2463" s="5">
        <v>50001</v>
      </c>
      <c r="M2463" s="6">
        <v>30.044500509999999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919</v>
      </c>
      <c r="U2463" t="s">
        <v>1290</v>
      </c>
    </row>
    <row r="2464" spans="1:21" x14ac:dyDescent="0.25">
      <c r="A2464" t="s">
        <v>4359</v>
      </c>
      <c r="B2464" t="s">
        <v>5172</v>
      </c>
      <c r="C2464" t="s">
        <v>5173</v>
      </c>
      <c r="D2464" t="s">
        <v>2408</v>
      </c>
      <c r="E2464" t="s">
        <v>2409</v>
      </c>
      <c r="F2464" t="s">
        <v>5174</v>
      </c>
      <c r="G2464" s="1">
        <v>22</v>
      </c>
      <c r="H2464" s="1">
        <v>115.45</v>
      </c>
      <c r="I2464" s="2">
        <v>2539.9</v>
      </c>
      <c r="J2464" s="3">
        <v>1.6907199999999999E-3</v>
      </c>
      <c r="K2464" s="4">
        <v>1502255.07</v>
      </c>
      <c r="L2464" s="5">
        <v>50001</v>
      </c>
      <c r="M2464" s="6">
        <v>30.044500509999999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5174</v>
      </c>
      <c r="U2464" t="s">
        <v>1290</v>
      </c>
    </row>
    <row r="2465" spans="1:21" x14ac:dyDescent="0.25">
      <c r="A2465" t="s">
        <v>4359</v>
      </c>
      <c r="B2465" t="s">
        <v>5175</v>
      </c>
      <c r="C2465" t="s">
        <v>5176</v>
      </c>
      <c r="D2465" t="s">
        <v>2421</v>
      </c>
      <c r="E2465" t="s">
        <v>2422</v>
      </c>
      <c r="F2465" t="s">
        <v>2423</v>
      </c>
      <c r="G2465" s="1">
        <v>104</v>
      </c>
      <c r="H2465" s="1">
        <v>33.119999999999997</v>
      </c>
      <c r="I2465" s="2">
        <v>3444.48</v>
      </c>
      <c r="J2465" s="3">
        <v>2.2928699999999998E-3</v>
      </c>
      <c r="K2465" s="4">
        <v>1502255.07</v>
      </c>
      <c r="L2465" s="5">
        <v>50001</v>
      </c>
      <c r="M2465" s="6">
        <v>30.044500509999999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2423</v>
      </c>
      <c r="U2465" t="s">
        <v>1290</v>
      </c>
    </row>
    <row r="2466" spans="1:21" x14ac:dyDescent="0.25">
      <c r="A2466" t="s">
        <v>4359</v>
      </c>
      <c r="B2466" t="s">
        <v>5177</v>
      </c>
      <c r="C2466" t="s">
        <v>5178</v>
      </c>
      <c r="D2466" t="s">
        <v>2426</v>
      </c>
      <c r="E2466" t="s">
        <v>2427</v>
      </c>
      <c r="F2466" t="s">
        <v>2428</v>
      </c>
      <c r="G2466" s="1">
        <v>11</v>
      </c>
      <c r="H2466" s="1">
        <v>168.47</v>
      </c>
      <c r="I2466" s="2">
        <v>1853.17</v>
      </c>
      <c r="J2466" s="3">
        <v>1.2335899999999999E-3</v>
      </c>
      <c r="K2466" s="4">
        <v>1502255.07</v>
      </c>
      <c r="L2466" s="5">
        <v>50001</v>
      </c>
      <c r="M2466" s="6">
        <v>30.044500509999999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2428</v>
      </c>
      <c r="U2466" t="s">
        <v>1290</v>
      </c>
    </row>
    <row r="2467" spans="1:21" x14ac:dyDescent="0.25">
      <c r="A2467" t="s">
        <v>4359</v>
      </c>
      <c r="B2467" t="s">
        <v>5179</v>
      </c>
      <c r="C2467" t="s">
        <v>5180</v>
      </c>
      <c r="D2467" t="s">
        <v>5181</v>
      </c>
      <c r="E2467" t="s">
        <v>5182</v>
      </c>
      <c r="F2467" t="s">
        <v>5183</v>
      </c>
      <c r="G2467" s="1">
        <v>29</v>
      </c>
      <c r="H2467" s="1">
        <v>73.19</v>
      </c>
      <c r="I2467" s="2">
        <v>2122.5100000000002</v>
      </c>
      <c r="J2467" s="3">
        <v>1.41288E-3</v>
      </c>
      <c r="K2467" s="4">
        <v>1502255.07</v>
      </c>
      <c r="L2467" s="5">
        <v>50001</v>
      </c>
      <c r="M2467" s="6">
        <v>30.044500509999999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5183</v>
      </c>
      <c r="U2467" t="s">
        <v>1290</v>
      </c>
    </row>
    <row r="2468" spans="1:21" x14ac:dyDescent="0.25">
      <c r="A2468" t="s">
        <v>4359</v>
      </c>
      <c r="B2468" t="s">
        <v>5184</v>
      </c>
      <c r="C2468" t="s">
        <v>5185</v>
      </c>
      <c r="D2468" t="s">
        <v>5186</v>
      </c>
      <c r="E2468" t="s">
        <v>5187</v>
      </c>
      <c r="F2468" t="s">
        <v>5188</v>
      </c>
      <c r="G2468" s="1">
        <v>19</v>
      </c>
      <c r="H2468" s="1">
        <v>250.95</v>
      </c>
      <c r="I2468" s="2">
        <v>4768.05</v>
      </c>
      <c r="J2468" s="3">
        <v>3.1739300000000002E-3</v>
      </c>
      <c r="K2468" s="4">
        <v>1502255.07</v>
      </c>
      <c r="L2468" s="5">
        <v>50001</v>
      </c>
      <c r="M2468" s="6">
        <v>30.044500509999999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5188</v>
      </c>
      <c r="U2468" t="s">
        <v>1290</v>
      </c>
    </row>
    <row r="2469" spans="1:21" x14ac:dyDescent="0.25">
      <c r="A2469" t="s">
        <v>4359</v>
      </c>
      <c r="B2469" t="s">
        <v>5189</v>
      </c>
      <c r="C2469" t="s">
        <v>5190</v>
      </c>
      <c r="D2469" t="s">
        <v>5191</v>
      </c>
      <c r="E2469" t="s">
        <v>5192</v>
      </c>
      <c r="F2469" t="s">
        <v>5193</v>
      </c>
      <c r="G2469" s="1">
        <v>12</v>
      </c>
      <c r="H2469" s="1">
        <v>179.66</v>
      </c>
      <c r="I2469" s="2">
        <v>2155.92</v>
      </c>
      <c r="J2469" s="3">
        <v>1.43512E-3</v>
      </c>
      <c r="K2469" s="4">
        <v>1502255.07</v>
      </c>
      <c r="L2469" s="5">
        <v>50001</v>
      </c>
      <c r="M2469" s="6">
        <v>30.044500509999999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5193</v>
      </c>
      <c r="U2469" t="s">
        <v>1290</v>
      </c>
    </row>
    <row r="2470" spans="1:21" x14ac:dyDescent="0.25">
      <c r="A2470" t="s">
        <v>4359</v>
      </c>
      <c r="B2470" t="s">
        <v>5194</v>
      </c>
      <c r="C2470" t="s">
        <v>5195</v>
      </c>
      <c r="D2470" t="s">
        <v>5196</v>
      </c>
      <c r="E2470" t="s">
        <v>5197</v>
      </c>
      <c r="F2470" t="s">
        <v>5198</v>
      </c>
      <c r="G2470" s="1">
        <v>12</v>
      </c>
      <c r="H2470" s="1">
        <v>299.77999999999997</v>
      </c>
      <c r="I2470" s="2">
        <v>3597.36</v>
      </c>
      <c r="J2470" s="3">
        <v>2.39464E-3</v>
      </c>
      <c r="K2470" s="4">
        <v>1502255.07</v>
      </c>
      <c r="L2470" s="5">
        <v>50001</v>
      </c>
      <c r="M2470" s="6">
        <v>30.044500509999999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5198</v>
      </c>
      <c r="U2470" t="s">
        <v>1290</v>
      </c>
    </row>
    <row r="2471" spans="1:21" x14ac:dyDescent="0.25">
      <c r="A2471" t="s">
        <v>4359</v>
      </c>
      <c r="B2471" t="s">
        <v>5199</v>
      </c>
      <c r="C2471" t="s">
        <v>5200</v>
      </c>
      <c r="D2471" t="s">
        <v>2445</v>
      </c>
      <c r="E2471" t="s">
        <v>2446</v>
      </c>
      <c r="F2471" t="s">
        <v>2447</v>
      </c>
      <c r="G2471" s="1">
        <v>6</v>
      </c>
      <c r="H2471" s="1">
        <v>1809.7</v>
      </c>
      <c r="I2471" s="2">
        <v>10858.2</v>
      </c>
      <c r="J2471" s="3">
        <v>7.2279299999999996E-3</v>
      </c>
      <c r="K2471" s="4">
        <v>1502255.07</v>
      </c>
      <c r="L2471" s="5">
        <v>50001</v>
      </c>
      <c r="M2471" s="6">
        <v>30.044500509999999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2447</v>
      </c>
      <c r="U2471" t="s">
        <v>1290</v>
      </c>
    </row>
    <row r="2472" spans="1:21" x14ac:dyDescent="0.25">
      <c r="A2472" t="s">
        <v>4359</v>
      </c>
      <c r="B2472" t="s">
        <v>5201</v>
      </c>
      <c r="C2472" t="s">
        <v>5202</v>
      </c>
      <c r="D2472" t="s">
        <v>5203</v>
      </c>
      <c r="E2472" t="s">
        <v>5204</v>
      </c>
      <c r="F2472" t="s">
        <v>5205</v>
      </c>
      <c r="G2472" s="1">
        <v>12</v>
      </c>
      <c r="H2472" s="1">
        <v>263.35000000000002</v>
      </c>
      <c r="I2472" s="2">
        <v>3160.2</v>
      </c>
      <c r="J2472" s="3">
        <v>2.1036399999999999E-3</v>
      </c>
      <c r="K2472" s="4">
        <v>1502255.07</v>
      </c>
      <c r="L2472" s="5">
        <v>50001</v>
      </c>
      <c r="M2472" s="6">
        <v>30.044500509999999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5205</v>
      </c>
      <c r="U2472" t="s">
        <v>1290</v>
      </c>
    </row>
    <row r="2473" spans="1:21" x14ac:dyDescent="0.25">
      <c r="A2473" t="s">
        <v>4359</v>
      </c>
      <c r="B2473" t="s">
        <v>5206</v>
      </c>
      <c r="C2473" t="s">
        <v>5207</v>
      </c>
      <c r="D2473" t="s">
        <v>2472</v>
      </c>
      <c r="E2473" t="s">
        <v>2473</v>
      </c>
      <c r="F2473" t="s">
        <v>2474</v>
      </c>
      <c r="G2473" s="1">
        <v>159</v>
      </c>
      <c r="H2473" s="1">
        <v>102.78</v>
      </c>
      <c r="I2473" s="2">
        <v>16342.02</v>
      </c>
      <c r="J2473" s="3">
        <v>1.087833E-2</v>
      </c>
      <c r="K2473" s="4">
        <v>1502255.07</v>
      </c>
      <c r="L2473" s="5">
        <v>50001</v>
      </c>
      <c r="M2473" s="6">
        <v>30.044500509999999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2474</v>
      </c>
      <c r="U2473" t="s">
        <v>1290</v>
      </c>
    </row>
    <row r="2474" spans="1:21" x14ac:dyDescent="0.25">
      <c r="A2474" t="s">
        <v>4359</v>
      </c>
      <c r="B2474" t="s">
        <v>5208</v>
      </c>
      <c r="C2474" t="s">
        <v>5209</v>
      </c>
      <c r="D2474" t="s">
        <v>3779</v>
      </c>
      <c r="E2474" t="s">
        <v>3780</v>
      </c>
      <c r="F2474" t="s">
        <v>3781</v>
      </c>
      <c r="G2474" s="1">
        <v>29</v>
      </c>
      <c r="H2474" s="1">
        <v>210.43</v>
      </c>
      <c r="I2474" s="2">
        <v>6102.47</v>
      </c>
      <c r="J2474" s="3">
        <v>4.0622100000000001E-3</v>
      </c>
      <c r="K2474" s="4">
        <v>1502255.07</v>
      </c>
      <c r="L2474" s="5">
        <v>50001</v>
      </c>
      <c r="M2474" s="6">
        <v>30.044500509999999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3781</v>
      </c>
      <c r="U2474" t="s">
        <v>1290</v>
      </c>
    </row>
    <row r="2475" spans="1:21" x14ac:dyDescent="0.25">
      <c r="A2475" t="s">
        <v>4359</v>
      </c>
      <c r="B2475" t="s">
        <v>5210</v>
      </c>
      <c r="C2475" t="s">
        <v>5211</v>
      </c>
      <c r="D2475" t="s">
        <v>2493</v>
      </c>
      <c r="E2475" t="s">
        <v>2494</v>
      </c>
      <c r="F2475" t="s">
        <v>2495</v>
      </c>
      <c r="G2475" s="1">
        <v>24</v>
      </c>
      <c r="H2475" s="1">
        <v>356.53</v>
      </c>
      <c r="I2475" s="2">
        <v>8556.7199999999993</v>
      </c>
      <c r="J2475" s="3">
        <v>5.6959200000000001E-3</v>
      </c>
      <c r="K2475" s="4">
        <v>1502255.07</v>
      </c>
      <c r="L2475" s="5">
        <v>50001</v>
      </c>
      <c r="M2475" s="6">
        <v>30.044500509999999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2495</v>
      </c>
      <c r="U2475" t="s">
        <v>1290</v>
      </c>
    </row>
    <row r="2476" spans="1:21" x14ac:dyDescent="0.25">
      <c r="A2476" t="s">
        <v>4359</v>
      </c>
      <c r="B2476" t="s">
        <v>5212</v>
      </c>
      <c r="C2476" t="s">
        <v>5213</v>
      </c>
      <c r="D2476" t="s">
        <v>5214</v>
      </c>
      <c r="E2476" t="s">
        <v>5215</v>
      </c>
      <c r="F2476" t="s">
        <v>5216</v>
      </c>
      <c r="G2476" s="1">
        <v>46</v>
      </c>
      <c r="H2476" s="1">
        <v>47.17</v>
      </c>
      <c r="I2476" s="2">
        <v>2169.8200000000002</v>
      </c>
      <c r="J2476" s="3">
        <v>1.4443800000000001E-3</v>
      </c>
      <c r="K2476" s="4">
        <v>1502255.07</v>
      </c>
      <c r="L2476" s="5">
        <v>50001</v>
      </c>
      <c r="M2476" s="6">
        <v>30.044500509999999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5216</v>
      </c>
      <c r="U2476" t="s">
        <v>1290</v>
      </c>
    </row>
    <row r="2477" spans="1:21" x14ac:dyDescent="0.25">
      <c r="A2477" t="s">
        <v>4359</v>
      </c>
      <c r="B2477" t="s">
        <v>5217</v>
      </c>
      <c r="C2477" t="s">
        <v>945</v>
      </c>
      <c r="D2477" t="s">
        <v>946</v>
      </c>
      <c r="E2477" t="s">
        <v>947</v>
      </c>
      <c r="F2477" t="s">
        <v>948</v>
      </c>
      <c r="G2477" s="1">
        <v>28</v>
      </c>
      <c r="H2477" s="1">
        <v>58.91</v>
      </c>
      <c r="I2477" s="2">
        <v>1649.48</v>
      </c>
      <c r="J2477" s="3">
        <v>1.098E-3</v>
      </c>
      <c r="K2477" s="4">
        <v>1502255.07</v>
      </c>
      <c r="L2477" s="5">
        <v>50001</v>
      </c>
      <c r="M2477" s="6">
        <v>30.044500509999999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948</v>
      </c>
      <c r="U2477" t="s">
        <v>1290</v>
      </c>
    </row>
    <row r="2478" spans="1:21" x14ac:dyDescent="0.25">
      <c r="A2478" t="s">
        <v>4359</v>
      </c>
      <c r="B2478" t="s">
        <v>5218</v>
      </c>
      <c r="C2478" t="s">
        <v>5219</v>
      </c>
      <c r="D2478" t="s">
        <v>5220</v>
      </c>
      <c r="E2478" t="s">
        <v>5221</v>
      </c>
      <c r="F2478" t="s">
        <v>5222</v>
      </c>
      <c r="G2478" s="1">
        <v>57</v>
      </c>
      <c r="H2478" s="1">
        <v>25.9</v>
      </c>
      <c r="I2478" s="2">
        <v>1476.3</v>
      </c>
      <c r="J2478" s="3">
        <v>9.8272000000000008E-4</v>
      </c>
      <c r="K2478" s="4">
        <v>1502255.07</v>
      </c>
      <c r="L2478" s="5">
        <v>50001</v>
      </c>
      <c r="M2478" s="6">
        <v>30.044500509999999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5222</v>
      </c>
      <c r="U2478" t="s">
        <v>1290</v>
      </c>
    </row>
    <row r="2479" spans="1:21" x14ac:dyDescent="0.25">
      <c r="A2479" t="s">
        <v>4359</v>
      </c>
      <c r="B2479" t="s">
        <v>5223</v>
      </c>
      <c r="C2479" t="s">
        <v>5224</v>
      </c>
      <c r="D2479" t="s">
        <v>5225</v>
      </c>
      <c r="E2479" t="s">
        <v>5226</v>
      </c>
      <c r="F2479" t="s">
        <v>5227</v>
      </c>
      <c r="G2479" s="1">
        <v>36</v>
      </c>
      <c r="H2479" s="1">
        <v>71.44</v>
      </c>
      <c r="I2479" s="2">
        <v>2571.84</v>
      </c>
      <c r="J2479" s="3">
        <v>1.71199E-3</v>
      </c>
      <c r="K2479" s="4">
        <v>1502255.07</v>
      </c>
      <c r="L2479" s="5">
        <v>50001</v>
      </c>
      <c r="M2479" s="6">
        <v>30.044500509999999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5227</v>
      </c>
      <c r="U2479" t="s">
        <v>1290</v>
      </c>
    </row>
    <row r="2480" spans="1:21" x14ac:dyDescent="0.25">
      <c r="A2480" t="s">
        <v>4359</v>
      </c>
      <c r="B2480" t="s">
        <v>5228</v>
      </c>
      <c r="C2480" t="s">
        <v>5229</v>
      </c>
      <c r="D2480" t="s">
        <v>5230</v>
      </c>
      <c r="E2480" t="s">
        <v>5231</v>
      </c>
      <c r="F2480" t="s">
        <v>5232</v>
      </c>
      <c r="G2480" s="1">
        <v>20</v>
      </c>
      <c r="H2480" s="1">
        <v>216.85</v>
      </c>
      <c r="I2480" s="2">
        <v>4337</v>
      </c>
      <c r="J2480" s="3">
        <v>2.8869899999999999E-3</v>
      </c>
      <c r="K2480" s="4">
        <v>1502255.07</v>
      </c>
      <c r="L2480" s="5">
        <v>50001</v>
      </c>
      <c r="M2480" s="6">
        <v>30.044500509999999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5232</v>
      </c>
      <c r="U2480" t="s">
        <v>1290</v>
      </c>
    </row>
    <row r="2481" spans="1:21" x14ac:dyDescent="0.25">
      <c r="A2481" t="s">
        <v>4359</v>
      </c>
      <c r="B2481" t="s">
        <v>5233</v>
      </c>
      <c r="C2481" t="s">
        <v>5234</v>
      </c>
      <c r="D2481" t="s">
        <v>5235</v>
      </c>
      <c r="E2481" t="s">
        <v>5236</v>
      </c>
      <c r="F2481" t="s">
        <v>5237</v>
      </c>
      <c r="G2481" s="1">
        <v>4</v>
      </c>
      <c r="H2481" s="1">
        <v>1042.5899999999999</v>
      </c>
      <c r="I2481" s="2">
        <v>4170.3599999999997</v>
      </c>
      <c r="J2481" s="3">
        <v>2.7760699999999998E-3</v>
      </c>
      <c r="K2481" s="4">
        <v>1502255.07</v>
      </c>
      <c r="L2481" s="5">
        <v>50001</v>
      </c>
      <c r="M2481" s="6">
        <v>30.044500509999999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5237</v>
      </c>
      <c r="U2481" t="s">
        <v>1290</v>
      </c>
    </row>
    <row r="2482" spans="1:21" x14ac:dyDescent="0.25">
      <c r="A2482" t="s">
        <v>4359</v>
      </c>
      <c r="B2482" t="s">
        <v>5238</v>
      </c>
      <c r="C2482" t="s">
        <v>950</v>
      </c>
      <c r="D2482" t="s">
        <v>951</v>
      </c>
      <c r="E2482" t="s">
        <v>952</v>
      </c>
      <c r="F2482" t="s">
        <v>953</v>
      </c>
      <c r="G2482" s="1">
        <v>49</v>
      </c>
      <c r="H2482" s="1">
        <v>411.49</v>
      </c>
      <c r="I2482" s="2">
        <v>20163.009999999998</v>
      </c>
      <c r="J2482" s="3">
        <v>1.3421829999999999E-2</v>
      </c>
      <c r="K2482" s="4">
        <v>1502255.07</v>
      </c>
      <c r="L2482" s="5">
        <v>50001</v>
      </c>
      <c r="M2482" s="6">
        <v>30.044500509999999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953</v>
      </c>
      <c r="U2482" t="s">
        <v>1290</v>
      </c>
    </row>
    <row r="2483" spans="1:21" x14ac:dyDescent="0.25">
      <c r="A2483" t="s">
        <v>4359</v>
      </c>
      <c r="B2483" t="s">
        <v>5239</v>
      </c>
      <c r="C2483" t="s">
        <v>5240</v>
      </c>
      <c r="D2483" t="s">
        <v>2536</v>
      </c>
      <c r="E2483" t="s">
        <v>2537</v>
      </c>
      <c r="F2483" t="s">
        <v>2538</v>
      </c>
      <c r="G2483" s="1">
        <v>15</v>
      </c>
      <c r="H2483" s="1">
        <v>111.97</v>
      </c>
      <c r="I2483" s="2">
        <v>1679.55</v>
      </c>
      <c r="J2483" s="3">
        <v>1.11802E-3</v>
      </c>
      <c r="K2483" s="4">
        <v>1502255.07</v>
      </c>
      <c r="L2483" s="5">
        <v>50001</v>
      </c>
      <c r="M2483" s="6">
        <v>30.044500509999999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2538</v>
      </c>
      <c r="U2483" t="s">
        <v>1290</v>
      </c>
    </row>
    <row r="2484" spans="1:21" x14ac:dyDescent="0.25">
      <c r="A2484" t="s">
        <v>4359</v>
      </c>
      <c r="B2484" t="s">
        <v>5241</v>
      </c>
      <c r="C2484" t="s">
        <v>5242</v>
      </c>
      <c r="D2484" t="s">
        <v>3811</v>
      </c>
      <c r="E2484" t="s">
        <v>3812</v>
      </c>
      <c r="F2484" t="s">
        <v>3813</v>
      </c>
      <c r="G2484" s="1">
        <v>52</v>
      </c>
      <c r="H2484" s="1">
        <v>223.55</v>
      </c>
      <c r="I2484" s="2">
        <v>11624.6</v>
      </c>
      <c r="J2484" s="3">
        <v>7.7381000000000004E-3</v>
      </c>
      <c r="K2484" s="4">
        <v>1502255.07</v>
      </c>
      <c r="L2484" s="5">
        <v>50001</v>
      </c>
      <c r="M2484" s="6">
        <v>30.044500509999999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3813</v>
      </c>
      <c r="U2484" t="s">
        <v>1290</v>
      </c>
    </row>
    <row r="2485" spans="1:21" x14ac:dyDescent="0.25">
      <c r="A2485" t="s">
        <v>4359</v>
      </c>
      <c r="B2485" t="s">
        <v>5243</v>
      </c>
      <c r="C2485" t="s">
        <v>5244</v>
      </c>
      <c r="D2485" t="s">
        <v>5245</v>
      </c>
      <c r="E2485" t="s">
        <v>5246</v>
      </c>
      <c r="F2485" t="s">
        <v>5247</v>
      </c>
      <c r="G2485" s="1">
        <v>206</v>
      </c>
      <c r="H2485" s="1">
        <v>32.01</v>
      </c>
      <c r="I2485" s="2">
        <v>6594.06</v>
      </c>
      <c r="J2485" s="3">
        <v>4.3894399999999997E-3</v>
      </c>
      <c r="K2485" s="4">
        <v>1502255.07</v>
      </c>
      <c r="L2485" s="5">
        <v>50001</v>
      </c>
      <c r="M2485" s="6">
        <v>30.044500509999999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5247</v>
      </c>
      <c r="U2485" t="s">
        <v>1290</v>
      </c>
    </row>
    <row r="2486" spans="1:21" x14ac:dyDescent="0.25">
      <c r="A2486" t="s">
        <v>4359</v>
      </c>
      <c r="B2486" t="s">
        <v>5248</v>
      </c>
      <c r="C2486" t="s">
        <v>5249</v>
      </c>
      <c r="D2486" t="s">
        <v>5250</v>
      </c>
      <c r="E2486" t="s">
        <v>5251</v>
      </c>
      <c r="F2486" t="s">
        <v>5252</v>
      </c>
      <c r="G2486" s="1">
        <v>42</v>
      </c>
      <c r="H2486" s="1">
        <v>80.58</v>
      </c>
      <c r="I2486" s="2">
        <v>3384.36</v>
      </c>
      <c r="J2486" s="3">
        <v>2.2528499999999998E-3</v>
      </c>
      <c r="K2486" s="4">
        <v>1502255.07</v>
      </c>
      <c r="L2486" s="5">
        <v>50001</v>
      </c>
      <c r="M2486" s="6">
        <v>30.044500509999999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5252</v>
      </c>
      <c r="U2486" t="s">
        <v>1290</v>
      </c>
    </row>
    <row r="2487" spans="1:21" x14ac:dyDescent="0.25">
      <c r="A2487" t="s">
        <v>4359</v>
      </c>
      <c r="B2487" t="s">
        <v>5253</v>
      </c>
      <c r="C2487" t="s">
        <v>960</v>
      </c>
      <c r="D2487" t="s">
        <v>961</v>
      </c>
      <c r="E2487" t="s">
        <v>962</v>
      </c>
      <c r="F2487" t="s">
        <v>963</v>
      </c>
      <c r="G2487" s="1">
        <v>10</v>
      </c>
      <c r="H2487" s="1">
        <v>144.74</v>
      </c>
      <c r="I2487" s="2">
        <v>1447.4</v>
      </c>
      <c r="J2487" s="3">
        <v>9.6347999999999996E-4</v>
      </c>
      <c r="K2487" s="4">
        <v>1502255.07</v>
      </c>
      <c r="L2487" s="5">
        <v>50001</v>
      </c>
      <c r="M2487" s="6">
        <v>30.044500509999999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963</v>
      </c>
      <c r="U2487" t="s">
        <v>1290</v>
      </c>
    </row>
    <row r="2488" spans="1:21" x14ac:dyDescent="0.25">
      <c r="A2488" t="s">
        <v>4359</v>
      </c>
      <c r="B2488" t="s">
        <v>5254</v>
      </c>
      <c r="C2488" t="s">
        <v>5255</v>
      </c>
      <c r="D2488" t="s">
        <v>2559</v>
      </c>
      <c r="E2488" t="s">
        <v>2560</v>
      </c>
      <c r="F2488" t="s">
        <v>2561</v>
      </c>
      <c r="G2488" s="1">
        <v>11</v>
      </c>
      <c r="H2488" s="1">
        <v>763.61</v>
      </c>
      <c r="I2488" s="2">
        <v>8399.7099999999991</v>
      </c>
      <c r="J2488" s="3">
        <v>5.5913999999999998E-3</v>
      </c>
      <c r="K2488" s="4">
        <v>1502255.07</v>
      </c>
      <c r="L2488" s="5">
        <v>50001</v>
      </c>
      <c r="M2488" s="6">
        <v>30.044500509999999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2561</v>
      </c>
      <c r="U2488" t="s">
        <v>1290</v>
      </c>
    </row>
    <row r="2489" spans="1:21" x14ac:dyDescent="0.25">
      <c r="A2489" t="s">
        <v>4359</v>
      </c>
      <c r="B2489" t="s">
        <v>5256</v>
      </c>
      <c r="C2489" t="s">
        <v>5257</v>
      </c>
      <c r="D2489" t="s">
        <v>5258</v>
      </c>
      <c r="E2489" t="s">
        <v>5259</v>
      </c>
      <c r="F2489" t="s">
        <v>5260</v>
      </c>
      <c r="G2489" s="1">
        <v>7</v>
      </c>
      <c r="H2489" s="1">
        <v>295.52999999999997</v>
      </c>
      <c r="I2489" s="2">
        <v>2068.71</v>
      </c>
      <c r="J2489" s="3">
        <v>1.37707E-3</v>
      </c>
      <c r="K2489" s="4">
        <v>1502255.07</v>
      </c>
      <c r="L2489" s="5">
        <v>50001</v>
      </c>
      <c r="M2489" s="6">
        <v>30.044500509999999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5260</v>
      </c>
      <c r="U2489" t="s">
        <v>1290</v>
      </c>
    </row>
    <row r="2490" spans="1:21" x14ac:dyDescent="0.25">
      <c r="A2490" t="s">
        <v>4359</v>
      </c>
      <c r="B2490" t="s">
        <v>5261</v>
      </c>
      <c r="C2490" t="s">
        <v>5262</v>
      </c>
      <c r="D2490" t="s">
        <v>3821</v>
      </c>
      <c r="E2490" t="s">
        <v>3822</v>
      </c>
      <c r="F2490" t="s">
        <v>3823</v>
      </c>
      <c r="G2490" s="1">
        <v>191</v>
      </c>
      <c r="H2490" s="1">
        <v>264.45999999999998</v>
      </c>
      <c r="I2490" s="2">
        <v>50511.86</v>
      </c>
      <c r="J2490" s="3">
        <v>3.3624019999999998E-2</v>
      </c>
      <c r="K2490" s="4">
        <v>1502255.07</v>
      </c>
      <c r="L2490" s="5">
        <v>50001</v>
      </c>
      <c r="M2490" s="6">
        <v>30.044500509999999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3823</v>
      </c>
      <c r="U2490" t="s">
        <v>1290</v>
      </c>
    </row>
    <row r="2491" spans="1:21" x14ac:dyDescent="0.25">
      <c r="A2491" t="s">
        <v>4359</v>
      </c>
      <c r="B2491" t="s">
        <v>5263</v>
      </c>
      <c r="C2491" t="s">
        <v>970</v>
      </c>
      <c r="D2491" t="s">
        <v>971</v>
      </c>
      <c r="E2491" t="s">
        <v>972</v>
      </c>
      <c r="F2491" t="s">
        <v>973</v>
      </c>
      <c r="G2491" s="1">
        <v>28</v>
      </c>
      <c r="H2491" s="1">
        <v>465.03</v>
      </c>
      <c r="I2491" s="2">
        <v>13020.84</v>
      </c>
      <c r="J2491" s="3">
        <v>8.6675299999999997E-3</v>
      </c>
      <c r="K2491" s="4">
        <v>1502255.07</v>
      </c>
      <c r="L2491" s="5">
        <v>50001</v>
      </c>
      <c r="M2491" s="6">
        <v>30.044500509999999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973</v>
      </c>
      <c r="U2491" t="s">
        <v>1290</v>
      </c>
    </row>
    <row r="2492" spans="1:21" x14ac:dyDescent="0.25">
      <c r="A2492" t="s">
        <v>4359</v>
      </c>
      <c r="B2492" t="s">
        <v>5264</v>
      </c>
      <c r="C2492" t="s">
        <v>5265</v>
      </c>
      <c r="D2492" t="s">
        <v>2579</v>
      </c>
      <c r="E2492" t="s">
        <v>2580</v>
      </c>
      <c r="F2492" t="s">
        <v>2581</v>
      </c>
      <c r="G2492" s="1">
        <v>14</v>
      </c>
      <c r="H2492" s="1">
        <v>124.2</v>
      </c>
      <c r="I2492" s="2">
        <v>1738.8</v>
      </c>
      <c r="J2492" s="3">
        <v>1.1574599999999999E-3</v>
      </c>
      <c r="K2492" s="4">
        <v>1502255.07</v>
      </c>
      <c r="L2492" s="5">
        <v>50001</v>
      </c>
      <c r="M2492" s="6">
        <v>30.044500509999999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2581</v>
      </c>
      <c r="U2492" t="s">
        <v>1290</v>
      </c>
    </row>
    <row r="2493" spans="1:21" x14ac:dyDescent="0.25">
      <c r="A2493" t="s">
        <v>4359</v>
      </c>
      <c r="B2493" t="s">
        <v>5266</v>
      </c>
      <c r="C2493" t="s">
        <v>5267</v>
      </c>
      <c r="D2493" t="s">
        <v>5268</v>
      </c>
      <c r="E2493" t="s">
        <v>5269</v>
      </c>
      <c r="F2493" t="s">
        <v>5270</v>
      </c>
      <c r="G2493" s="1">
        <v>73</v>
      </c>
      <c r="H2493" s="1">
        <v>74.12</v>
      </c>
      <c r="I2493" s="2">
        <v>5410.76</v>
      </c>
      <c r="J2493" s="3">
        <v>3.6017599999999999E-3</v>
      </c>
      <c r="K2493" s="4">
        <v>1502255.07</v>
      </c>
      <c r="L2493" s="5">
        <v>50001</v>
      </c>
      <c r="M2493" s="6">
        <v>30.044500509999999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5270</v>
      </c>
      <c r="U2493" t="s">
        <v>1290</v>
      </c>
    </row>
    <row r="2494" spans="1:21" x14ac:dyDescent="0.25">
      <c r="A2494" t="s">
        <v>4359</v>
      </c>
      <c r="B2494" t="s">
        <v>5271</v>
      </c>
      <c r="C2494" t="s">
        <v>5272</v>
      </c>
      <c r="D2494" t="s">
        <v>5273</v>
      </c>
      <c r="E2494" t="s">
        <v>5274</v>
      </c>
      <c r="F2494" t="s">
        <v>5275</v>
      </c>
      <c r="G2494" s="1">
        <v>66</v>
      </c>
      <c r="H2494" s="1">
        <v>81.010000000000005</v>
      </c>
      <c r="I2494" s="2">
        <v>5346.66</v>
      </c>
      <c r="J2494" s="3">
        <v>3.55909E-3</v>
      </c>
      <c r="K2494" s="4">
        <v>1502255.07</v>
      </c>
      <c r="L2494" s="5">
        <v>50001</v>
      </c>
      <c r="M2494" s="6">
        <v>30.044500509999999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5275</v>
      </c>
      <c r="U2494" t="s">
        <v>1290</v>
      </c>
    </row>
    <row r="2495" spans="1:21" x14ac:dyDescent="0.25">
      <c r="A2495" t="s">
        <v>4359</v>
      </c>
      <c r="B2495" t="s">
        <v>5276</v>
      </c>
      <c r="C2495" t="s">
        <v>5277</v>
      </c>
      <c r="D2495" t="s">
        <v>2597</v>
      </c>
      <c r="E2495" t="s">
        <v>2598</v>
      </c>
      <c r="F2495" t="s">
        <v>2599</v>
      </c>
      <c r="G2495" s="1">
        <v>11</v>
      </c>
      <c r="H2495" s="1">
        <v>197.38</v>
      </c>
      <c r="I2495" s="2">
        <v>2171.1799999999998</v>
      </c>
      <c r="J2495" s="3">
        <v>1.44528E-3</v>
      </c>
      <c r="K2495" s="4">
        <v>1502255.07</v>
      </c>
      <c r="L2495" s="5">
        <v>50001</v>
      </c>
      <c r="M2495" s="6">
        <v>30.044500509999999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2599</v>
      </c>
      <c r="U2495" t="s">
        <v>1290</v>
      </c>
    </row>
    <row r="2496" spans="1:21" x14ac:dyDescent="0.25">
      <c r="A2496" t="s">
        <v>4359</v>
      </c>
      <c r="B2496" t="s">
        <v>5278</v>
      </c>
      <c r="C2496" t="s">
        <v>980</v>
      </c>
      <c r="D2496" t="s">
        <v>981</v>
      </c>
      <c r="E2496" t="s">
        <v>982</v>
      </c>
      <c r="F2496" t="s">
        <v>983</v>
      </c>
      <c r="G2496" s="1">
        <v>56</v>
      </c>
      <c r="H2496" s="1">
        <v>591.72</v>
      </c>
      <c r="I2496" s="2">
        <v>33136.32</v>
      </c>
      <c r="J2496" s="3">
        <v>2.2057719999999999E-2</v>
      </c>
      <c r="K2496" s="4">
        <v>1502255.07</v>
      </c>
      <c r="L2496" s="5">
        <v>50001</v>
      </c>
      <c r="M2496" s="6">
        <v>30.044500509999999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983</v>
      </c>
      <c r="U2496" t="s">
        <v>1290</v>
      </c>
    </row>
    <row r="2497" spans="1:21" x14ac:dyDescent="0.25">
      <c r="A2497" t="s">
        <v>4359</v>
      </c>
      <c r="B2497" t="s">
        <v>5279</v>
      </c>
      <c r="C2497" t="s">
        <v>5280</v>
      </c>
      <c r="D2497" t="s">
        <v>5281</v>
      </c>
      <c r="E2497" t="s">
        <v>5282</v>
      </c>
      <c r="F2497" t="s">
        <v>5283</v>
      </c>
      <c r="G2497" s="1">
        <v>55</v>
      </c>
      <c r="H2497" s="1">
        <v>31.64</v>
      </c>
      <c r="I2497" s="2">
        <v>1740.2</v>
      </c>
      <c r="J2497" s="3">
        <v>1.15839E-3</v>
      </c>
      <c r="K2497" s="4">
        <v>1502255.07</v>
      </c>
      <c r="L2497" s="5">
        <v>50001</v>
      </c>
      <c r="M2497" s="6">
        <v>30.044500509999999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5283</v>
      </c>
      <c r="U2497" t="s">
        <v>1290</v>
      </c>
    </row>
    <row r="2498" spans="1:21" x14ac:dyDescent="0.25">
      <c r="A2498" t="s">
        <v>4359</v>
      </c>
      <c r="B2498" t="s">
        <v>5284</v>
      </c>
      <c r="C2498" t="s">
        <v>5285</v>
      </c>
      <c r="D2498" t="s">
        <v>5286</v>
      </c>
      <c r="E2498" t="s">
        <v>5287</v>
      </c>
      <c r="F2498" t="s">
        <v>5288</v>
      </c>
      <c r="G2498" s="1">
        <v>139</v>
      </c>
      <c r="H2498" s="1">
        <v>52.59</v>
      </c>
      <c r="I2498" s="2">
        <v>7310.01</v>
      </c>
      <c r="J2498" s="3">
        <v>4.8660200000000004E-3</v>
      </c>
      <c r="K2498" s="4">
        <v>1502255.07</v>
      </c>
      <c r="L2498" s="5">
        <v>50001</v>
      </c>
      <c r="M2498" s="6">
        <v>30.044500509999999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5288</v>
      </c>
      <c r="U2498" t="s">
        <v>1290</v>
      </c>
    </row>
    <row r="2499" spans="1:21" x14ac:dyDescent="0.25">
      <c r="A2499" t="s">
        <v>4359</v>
      </c>
      <c r="B2499" t="s">
        <v>5289</v>
      </c>
      <c r="C2499" t="s">
        <v>5290</v>
      </c>
      <c r="D2499" t="s">
        <v>5291</v>
      </c>
      <c r="E2499" t="s">
        <v>5292</v>
      </c>
      <c r="F2499" t="s">
        <v>5293</v>
      </c>
      <c r="G2499" s="1">
        <v>7</v>
      </c>
      <c r="H2499" s="1">
        <v>547.16</v>
      </c>
      <c r="I2499" s="2">
        <v>3830.12</v>
      </c>
      <c r="J2499" s="3">
        <v>2.5495800000000001E-3</v>
      </c>
      <c r="K2499" s="4">
        <v>1502255.07</v>
      </c>
      <c r="L2499" s="5">
        <v>50001</v>
      </c>
      <c r="M2499" s="6">
        <v>30.044500509999999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5293</v>
      </c>
      <c r="U2499" t="s">
        <v>1290</v>
      </c>
    </row>
    <row r="2500" spans="1:21" x14ac:dyDescent="0.25">
      <c r="A2500" t="s">
        <v>4359</v>
      </c>
      <c r="B2500" t="s">
        <v>5294</v>
      </c>
      <c r="C2500" t="s">
        <v>5295</v>
      </c>
      <c r="D2500" t="s">
        <v>2614</v>
      </c>
      <c r="E2500" t="s">
        <v>2615</v>
      </c>
      <c r="F2500" t="s">
        <v>2616</v>
      </c>
      <c r="G2500" s="1">
        <v>38</v>
      </c>
      <c r="H2500" s="1">
        <v>126.9</v>
      </c>
      <c r="I2500" s="2">
        <v>4822.2</v>
      </c>
      <c r="J2500" s="3">
        <v>3.2099699999999999E-3</v>
      </c>
      <c r="K2500" s="4">
        <v>1502255.07</v>
      </c>
      <c r="L2500" s="5">
        <v>50001</v>
      </c>
      <c r="M2500" s="6">
        <v>30.044500509999999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2616</v>
      </c>
      <c r="U2500" t="s">
        <v>1290</v>
      </c>
    </row>
    <row r="2501" spans="1:21" x14ac:dyDescent="0.25">
      <c r="A2501" t="s">
        <v>4359</v>
      </c>
      <c r="B2501" t="s">
        <v>5296</v>
      </c>
      <c r="C2501" t="s">
        <v>5297</v>
      </c>
      <c r="D2501" t="s">
        <v>5298</v>
      </c>
      <c r="E2501" t="s">
        <v>5299</v>
      </c>
      <c r="F2501" t="s">
        <v>5300</v>
      </c>
      <c r="G2501" s="1">
        <v>24</v>
      </c>
      <c r="H2501" s="1">
        <v>254.68</v>
      </c>
      <c r="I2501" s="2">
        <v>6112.32</v>
      </c>
      <c r="J2501" s="3">
        <v>4.0687600000000003E-3</v>
      </c>
      <c r="K2501" s="4">
        <v>1502255.07</v>
      </c>
      <c r="L2501" s="5">
        <v>50001</v>
      </c>
      <c r="M2501" s="6">
        <v>30.044500509999999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5300</v>
      </c>
      <c r="U2501" t="s">
        <v>1290</v>
      </c>
    </row>
    <row r="2502" spans="1:21" x14ac:dyDescent="0.25">
      <c r="A2502" t="s">
        <v>4359</v>
      </c>
      <c r="B2502" t="s">
        <v>5301</v>
      </c>
      <c r="C2502" t="s">
        <v>5302</v>
      </c>
      <c r="D2502" t="s">
        <v>3849</v>
      </c>
      <c r="E2502" t="s">
        <v>3850</v>
      </c>
      <c r="F2502" t="s">
        <v>5303</v>
      </c>
      <c r="G2502" s="1">
        <v>55</v>
      </c>
      <c r="H2502" s="1">
        <v>77.290000000000006</v>
      </c>
      <c r="I2502" s="2">
        <v>4250.95</v>
      </c>
      <c r="J2502" s="3">
        <v>2.82971E-3</v>
      </c>
      <c r="K2502" s="4">
        <v>1502255.07</v>
      </c>
      <c r="L2502" s="5">
        <v>50001</v>
      </c>
      <c r="M2502" s="6">
        <v>30.044500509999999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5303</v>
      </c>
      <c r="U2502" t="s">
        <v>1290</v>
      </c>
    </row>
    <row r="2503" spans="1:21" x14ac:dyDescent="0.25">
      <c r="A2503" t="s">
        <v>4359</v>
      </c>
      <c r="B2503" t="s">
        <v>5304</v>
      </c>
      <c r="C2503" t="s">
        <v>5305</v>
      </c>
      <c r="D2503" t="s">
        <v>2628</v>
      </c>
      <c r="E2503" t="s">
        <v>2629</v>
      </c>
      <c r="F2503" t="s">
        <v>2630</v>
      </c>
      <c r="G2503" s="1">
        <v>67</v>
      </c>
      <c r="H2503" s="1">
        <v>35.65</v>
      </c>
      <c r="I2503" s="2">
        <v>2388.5500000000002</v>
      </c>
      <c r="J2503" s="3">
        <v>1.58998E-3</v>
      </c>
      <c r="K2503" s="4">
        <v>1502255.07</v>
      </c>
      <c r="L2503" s="5">
        <v>50001</v>
      </c>
      <c r="M2503" s="6">
        <v>30.044500509999999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7"/>
        <v xml:space="preserve"> </v>
      </c>
      <c r="T2503" t="s">
        <v>2630</v>
      </c>
      <c r="U2503" t="s">
        <v>1290</v>
      </c>
    </row>
    <row r="2504" spans="1:21" x14ac:dyDescent="0.25">
      <c r="A2504" t="s">
        <v>4359</v>
      </c>
      <c r="B2504" t="s">
        <v>5306</v>
      </c>
      <c r="C2504" t="s">
        <v>463</v>
      </c>
      <c r="D2504" t="s">
        <v>464</v>
      </c>
      <c r="E2504" t="s">
        <v>465</v>
      </c>
      <c r="F2504" t="s">
        <v>466</v>
      </c>
      <c r="G2504" s="1">
        <v>46</v>
      </c>
      <c r="H2504" s="1">
        <v>39.92</v>
      </c>
      <c r="I2504" s="2">
        <v>1836.32</v>
      </c>
      <c r="J2504" s="3">
        <v>1.2223799999999999E-3</v>
      </c>
      <c r="K2504" s="4">
        <v>1502255.07</v>
      </c>
      <c r="L2504" s="5">
        <v>50001</v>
      </c>
      <c r="M2504" s="6">
        <v>30.044500509999999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7"/>
        <v xml:space="preserve"> </v>
      </c>
      <c r="T2504" t="s">
        <v>466</v>
      </c>
      <c r="U2504" t="s">
        <v>1290</v>
      </c>
    </row>
    <row r="2505" spans="1:21" x14ac:dyDescent="0.25">
      <c r="A2505" t="s">
        <v>4359</v>
      </c>
      <c r="B2505" t="s">
        <v>5307</v>
      </c>
      <c r="C2505" t="s">
        <v>5308</v>
      </c>
      <c r="D2505" t="s">
        <v>5309</v>
      </c>
      <c r="E2505" t="s">
        <v>5310</v>
      </c>
      <c r="F2505" t="s">
        <v>5311</v>
      </c>
      <c r="G2505" s="1">
        <v>15</v>
      </c>
      <c r="H2505" s="1">
        <v>175.97</v>
      </c>
      <c r="I2505" s="2">
        <v>2639.55</v>
      </c>
      <c r="J2505" s="3">
        <v>1.75706E-3</v>
      </c>
      <c r="K2505" s="4">
        <v>1502255.07</v>
      </c>
      <c r="L2505" s="5">
        <v>50001</v>
      </c>
      <c r="M2505" s="6">
        <v>30.044500509999999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7"/>
        <v xml:space="preserve"> </v>
      </c>
      <c r="T2505" t="s">
        <v>5311</v>
      </c>
      <c r="U2505" t="s">
        <v>1290</v>
      </c>
    </row>
    <row r="2506" spans="1:21" x14ac:dyDescent="0.25">
      <c r="A2506" t="s">
        <v>4359</v>
      </c>
      <c r="B2506" t="s">
        <v>5312</v>
      </c>
      <c r="C2506" t="s">
        <v>4739</v>
      </c>
      <c r="D2506" t="s">
        <v>2649</v>
      </c>
      <c r="E2506" t="s">
        <v>2650</v>
      </c>
      <c r="F2506" t="s">
        <v>2651</v>
      </c>
      <c r="G2506" s="1">
        <v>29</v>
      </c>
      <c r="H2506" s="1">
        <v>129.30000000000001</v>
      </c>
      <c r="I2506" s="2">
        <v>3749.7</v>
      </c>
      <c r="J2506" s="3">
        <v>2.4960500000000001E-3</v>
      </c>
      <c r="K2506" s="4">
        <v>1502255.07</v>
      </c>
      <c r="L2506" s="5">
        <v>50001</v>
      </c>
      <c r="M2506" s="6">
        <v>30.044500509999999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7"/>
        <v xml:space="preserve"> </v>
      </c>
      <c r="T2506" t="s">
        <v>2651</v>
      </c>
      <c r="U2506" t="s">
        <v>1290</v>
      </c>
    </row>
    <row r="2507" spans="1:21" x14ac:dyDescent="0.25">
      <c r="A2507" t="s">
        <v>4359</v>
      </c>
      <c r="B2507" t="s">
        <v>5313</v>
      </c>
      <c r="C2507" t="s">
        <v>5314</v>
      </c>
      <c r="D2507" t="s">
        <v>3875</v>
      </c>
      <c r="E2507" t="s">
        <v>3876</v>
      </c>
      <c r="F2507" t="s">
        <v>3877</v>
      </c>
      <c r="G2507" s="1">
        <v>196</v>
      </c>
      <c r="H2507" s="1">
        <v>27.5</v>
      </c>
      <c r="I2507" s="2">
        <v>5390</v>
      </c>
      <c r="J2507" s="3">
        <v>3.58794E-3</v>
      </c>
      <c r="K2507" s="4">
        <v>1502255.07</v>
      </c>
      <c r="L2507" s="5">
        <v>50001</v>
      </c>
      <c r="M2507" s="6">
        <v>30.044500509999999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7"/>
        <v xml:space="preserve"> </v>
      </c>
      <c r="T2507" t="s">
        <v>3877</v>
      </c>
      <c r="U2507" t="s">
        <v>1290</v>
      </c>
    </row>
    <row r="2508" spans="1:21" x14ac:dyDescent="0.25">
      <c r="A2508" t="s">
        <v>4359</v>
      </c>
      <c r="B2508" t="s">
        <v>5315</v>
      </c>
      <c r="C2508" t="s">
        <v>5316</v>
      </c>
      <c r="D2508" t="s">
        <v>5317</v>
      </c>
      <c r="E2508" t="s">
        <v>5318</v>
      </c>
      <c r="F2508" t="s">
        <v>5319</v>
      </c>
      <c r="G2508" s="1">
        <v>222</v>
      </c>
      <c r="H2508" s="1">
        <v>62.67</v>
      </c>
      <c r="I2508" s="2">
        <v>13912.74</v>
      </c>
      <c r="J2508" s="3">
        <v>9.2612400000000004E-3</v>
      </c>
      <c r="K2508" s="4">
        <v>1502255.07</v>
      </c>
      <c r="L2508" s="5">
        <v>50001</v>
      </c>
      <c r="M2508" s="6">
        <v>30.044500509999999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7"/>
        <v xml:space="preserve"> </v>
      </c>
      <c r="T2508" t="s">
        <v>5319</v>
      </c>
      <c r="U2508" t="s">
        <v>1290</v>
      </c>
    </row>
    <row r="2509" spans="1:21" x14ac:dyDescent="0.25">
      <c r="A2509" t="s">
        <v>4359</v>
      </c>
      <c r="B2509" t="s">
        <v>5320</v>
      </c>
      <c r="C2509" t="s">
        <v>5321</v>
      </c>
      <c r="D2509" t="s">
        <v>3880</v>
      </c>
      <c r="E2509" t="s">
        <v>3881</v>
      </c>
      <c r="F2509" t="s">
        <v>3882</v>
      </c>
      <c r="G2509" s="1">
        <v>90</v>
      </c>
      <c r="H2509" s="1">
        <v>63.98</v>
      </c>
      <c r="I2509" s="2">
        <v>5758.2</v>
      </c>
      <c r="J2509" s="3">
        <v>3.8330399999999998E-3</v>
      </c>
      <c r="K2509" s="4">
        <v>1502255.07</v>
      </c>
      <c r="L2509" s="5">
        <v>50001</v>
      </c>
      <c r="M2509" s="6">
        <v>30.044500509999999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7"/>
        <v xml:space="preserve"> </v>
      </c>
      <c r="T2509" t="s">
        <v>3882</v>
      </c>
      <c r="U2509" t="s">
        <v>1290</v>
      </c>
    </row>
    <row r="2510" spans="1:21" x14ac:dyDescent="0.25">
      <c r="A2510" t="s">
        <v>4359</v>
      </c>
      <c r="B2510" t="s">
        <v>5322</v>
      </c>
      <c r="C2510" t="s">
        <v>5323</v>
      </c>
      <c r="D2510" t="s">
        <v>5324</v>
      </c>
      <c r="E2510" t="s">
        <v>5325</v>
      </c>
      <c r="F2510" t="s">
        <v>5326</v>
      </c>
      <c r="G2510" s="1">
        <v>53</v>
      </c>
      <c r="H2510" s="1">
        <v>48.01</v>
      </c>
      <c r="I2510" s="2">
        <v>2544.5300000000002</v>
      </c>
      <c r="J2510" s="3">
        <v>1.69381E-3</v>
      </c>
      <c r="K2510" s="4">
        <v>1502255.07</v>
      </c>
      <c r="L2510" s="5">
        <v>50001</v>
      </c>
      <c r="M2510" s="6">
        <v>30.044500509999999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7"/>
        <v xml:space="preserve"> </v>
      </c>
      <c r="T2510" t="s">
        <v>5326</v>
      </c>
      <c r="U2510" t="s">
        <v>1290</v>
      </c>
    </row>
    <row r="2511" spans="1:21" x14ac:dyDescent="0.25">
      <c r="A2511" t="s">
        <v>4359</v>
      </c>
      <c r="B2511" t="s">
        <v>5327</v>
      </c>
      <c r="C2511" t="s">
        <v>5328</v>
      </c>
      <c r="D2511" t="s">
        <v>5329</v>
      </c>
      <c r="E2511" t="s">
        <v>5330</v>
      </c>
      <c r="F2511" t="s">
        <v>5331</v>
      </c>
      <c r="G2511" s="1">
        <v>3</v>
      </c>
      <c r="H2511" s="1">
        <v>578.37</v>
      </c>
      <c r="I2511" s="2">
        <v>1735.11</v>
      </c>
      <c r="J2511" s="3">
        <v>1.155E-3</v>
      </c>
      <c r="K2511" s="4">
        <v>1502255.07</v>
      </c>
      <c r="L2511" s="5">
        <v>50001</v>
      </c>
      <c r="M2511" s="6">
        <v>30.044500509999999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ref="S2511:S2574" si="38">IF(ISNUMBER(N2511),Q2511*N2511,IF(ISNUMBER(R2511),J2511*R2511," "))</f>
        <v xml:space="preserve"> </v>
      </c>
      <c r="T2511" t="s">
        <v>5331</v>
      </c>
      <c r="U2511" t="s">
        <v>1290</v>
      </c>
    </row>
    <row r="2512" spans="1:21" x14ac:dyDescent="0.25">
      <c r="A2512" t="s">
        <v>4359</v>
      </c>
      <c r="B2512" t="s">
        <v>5332</v>
      </c>
      <c r="C2512" t="s">
        <v>5333</v>
      </c>
      <c r="D2512" t="s">
        <v>5334</v>
      </c>
      <c r="E2512" t="s">
        <v>5335</v>
      </c>
      <c r="F2512" t="s">
        <v>5336</v>
      </c>
      <c r="G2512" s="1">
        <v>6</v>
      </c>
      <c r="H2512" s="1">
        <v>86.65</v>
      </c>
      <c r="I2512" s="2">
        <v>519.9</v>
      </c>
      <c r="J2512" s="3">
        <v>3.4608000000000002E-4</v>
      </c>
      <c r="K2512" s="4">
        <v>1502255.07</v>
      </c>
      <c r="L2512" s="5">
        <v>50001</v>
      </c>
      <c r="M2512" s="6">
        <v>30.044500509999999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5336</v>
      </c>
      <c r="U2512" t="s">
        <v>1290</v>
      </c>
    </row>
    <row r="2513" spans="1:21" x14ac:dyDescent="0.25">
      <c r="A2513" t="s">
        <v>4359</v>
      </c>
      <c r="B2513" t="s">
        <v>5337</v>
      </c>
      <c r="C2513" t="s">
        <v>5338</v>
      </c>
      <c r="D2513" t="s">
        <v>5339</v>
      </c>
      <c r="E2513" t="s">
        <v>5340</v>
      </c>
      <c r="F2513" t="s">
        <v>5341</v>
      </c>
      <c r="G2513" s="1">
        <v>28</v>
      </c>
      <c r="H2513" s="1">
        <v>257.23</v>
      </c>
      <c r="I2513" s="2">
        <v>7202.44</v>
      </c>
      <c r="J2513" s="3">
        <v>4.7944199999999998E-3</v>
      </c>
      <c r="K2513" s="4">
        <v>1502255.07</v>
      </c>
      <c r="L2513" s="5">
        <v>50001</v>
      </c>
      <c r="M2513" s="6">
        <v>30.044500509999999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5341</v>
      </c>
      <c r="U2513" t="s">
        <v>1290</v>
      </c>
    </row>
    <row r="2514" spans="1:21" x14ac:dyDescent="0.25">
      <c r="A2514" t="s">
        <v>4359</v>
      </c>
      <c r="B2514" t="s">
        <v>5342</v>
      </c>
      <c r="C2514" t="s">
        <v>5343</v>
      </c>
      <c r="D2514" t="s">
        <v>2708</v>
      </c>
      <c r="E2514" t="s">
        <v>2709</v>
      </c>
      <c r="F2514" t="s">
        <v>2710</v>
      </c>
      <c r="G2514" s="1">
        <v>79</v>
      </c>
      <c r="H2514" s="1">
        <v>79.91</v>
      </c>
      <c r="I2514" s="2">
        <v>6312.89</v>
      </c>
      <c r="J2514" s="3">
        <v>4.2022800000000001E-3</v>
      </c>
      <c r="K2514" s="4">
        <v>1502255.07</v>
      </c>
      <c r="L2514" s="5">
        <v>50001</v>
      </c>
      <c r="M2514" s="6">
        <v>30.044500509999999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2710</v>
      </c>
      <c r="U2514" t="s">
        <v>1290</v>
      </c>
    </row>
    <row r="2515" spans="1:21" x14ac:dyDescent="0.25">
      <c r="A2515" t="s">
        <v>4359</v>
      </c>
      <c r="B2515" t="s">
        <v>5344</v>
      </c>
      <c r="C2515" t="s">
        <v>5345</v>
      </c>
      <c r="D2515" t="s">
        <v>3920</v>
      </c>
      <c r="E2515" t="s">
        <v>3921</v>
      </c>
      <c r="F2515" t="s">
        <v>3922</v>
      </c>
      <c r="G2515" s="1">
        <v>26</v>
      </c>
      <c r="H2515" s="1">
        <v>54.75</v>
      </c>
      <c r="I2515" s="2">
        <v>1423.5</v>
      </c>
      <c r="J2515" s="3">
        <v>9.4757999999999995E-4</v>
      </c>
      <c r="K2515" s="4">
        <v>1502255.07</v>
      </c>
      <c r="L2515" s="5">
        <v>50001</v>
      </c>
      <c r="M2515" s="6">
        <v>30.044500509999999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3922</v>
      </c>
      <c r="U2515" t="s">
        <v>1290</v>
      </c>
    </row>
    <row r="2516" spans="1:21" x14ac:dyDescent="0.25">
      <c r="A2516" t="s">
        <v>4359</v>
      </c>
      <c r="B2516" t="s">
        <v>5346</v>
      </c>
      <c r="C2516" t="s">
        <v>5347</v>
      </c>
      <c r="D2516" t="s">
        <v>5348</v>
      </c>
      <c r="E2516" t="s">
        <v>5349</v>
      </c>
      <c r="F2516" t="s">
        <v>5350</v>
      </c>
      <c r="G2516" s="1">
        <v>15</v>
      </c>
      <c r="H2516" s="1">
        <v>148.06</v>
      </c>
      <c r="I2516" s="2">
        <v>2220.9</v>
      </c>
      <c r="J2516" s="3">
        <v>1.4783800000000001E-3</v>
      </c>
      <c r="K2516" s="4">
        <v>1502255.07</v>
      </c>
      <c r="L2516" s="5">
        <v>50001</v>
      </c>
      <c r="M2516" s="6">
        <v>30.044500509999999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5350</v>
      </c>
      <c r="U2516" t="s">
        <v>1290</v>
      </c>
    </row>
    <row r="2517" spans="1:21" x14ac:dyDescent="0.25">
      <c r="A2517" t="s">
        <v>4359</v>
      </c>
      <c r="B2517" t="s">
        <v>5351</v>
      </c>
      <c r="C2517" t="s">
        <v>1030</v>
      </c>
      <c r="D2517" t="s">
        <v>1031</v>
      </c>
      <c r="E2517" t="s">
        <v>1032</v>
      </c>
      <c r="F2517" t="s">
        <v>1033</v>
      </c>
      <c r="G2517" s="1">
        <v>76</v>
      </c>
      <c r="H2517" s="1">
        <v>559.11</v>
      </c>
      <c r="I2517" s="2">
        <v>42492.36</v>
      </c>
      <c r="J2517" s="3">
        <v>2.828572E-2</v>
      </c>
      <c r="K2517" s="4">
        <v>1502255.07</v>
      </c>
      <c r="L2517" s="5">
        <v>50001</v>
      </c>
      <c r="M2517" s="6">
        <v>30.044500509999999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1033</v>
      </c>
      <c r="U2517" t="s">
        <v>1290</v>
      </c>
    </row>
    <row r="2518" spans="1:21" x14ac:dyDescent="0.25">
      <c r="A2518" t="s">
        <v>4359</v>
      </c>
      <c r="B2518" t="s">
        <v>5352</v>
      </c>
      <c r="C2518" t="s">
        <v>1035</v>
      </c>
      <c r="D2518" t="s">
        <v>1036</v>
      </c>
      <c r="E2518" t="s">
        <v>1037</v>
      </c>
      <c r="F2518" t="s">
        <v>1038</v>
      </c>
      <c r="G2518" s="1">
        <v>13</v>
      </c>
      <c r="H2518" s="1">
        <v>196.51</v>
      </c>
      <c r="I2518" s="2">
        <v>2554.63</v>
      </c>
      <c r="J2518" s="3">
        <v>1.70053E-3</v>
      </c>
      <c r="K2518" s="4">
        <v>1502255.07</v>
      </c>
      <c r="L2518" s="5">
        <v>50001</v>
      </c>
      <c r="M2518" s="6">
        <v>30.044500509999999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1038</v>
      </c>
      <c r="U2518" t="s">
        <v>1290</v>
      </c>
    </row>
    <row r="2519" spans="1:21" x14ac:dyDescent="0.25">
      <c r="A2519" t="s">
        <v>4359</v>
      </c>
      <c r="B2519" t="s">
        <v>5353</v>
      </c>
      <c r="C2519" t="s">
        <v>5354</v>
      </c>
      <c r="D2519" t="s">
        <v>2737</v>
      </c>
      <c r="E2519" t="s">
        <v>2738</v>
      </c>
      <c r="F2519" t="s">
        <v>2739</v>
      </c>
      <c r="G2519" s="1">
        <v>18</v>
      </c>
      <c r="H2519" s="1">
        <v>275.97000000000003</v>
      </c>
      <c r="I2519" s="2">
        <v>4967.46</v>
      </c>
      <c r="J2519" s="3">
        <v>3.3066699999999998E-3</v>
      </c>
      <c r="K2519" s="4">
        <v>1502255.07</v>
      </c>
      <c r="L2519" s="5">
        <v>50001</v>
      </c>
      <c r="M2519" s="6">
        <v>30.044500509999999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2739</v>
      </c>
      <c r="U2519" t="s">
        <v>1290</v>
      </c>
    </row>
    <row r="2520" spans="1:21" x14ac:dyDescent="0.25">
      <c r="A2520" t="s">
        <v>4359</v>
      </c>
      <c r="B2520" t="s">
        <v>5355</v>
      </c>
      <c r="C2520" t="s">
        <v>5356</v>
      </c>
      <c r="D2520" t="s">
        <v>5357</v>
      </c>
      <c r="E2520" t="s">
        <v>5358</v>
      </c>
      <c r="F2520" t="s">
        <v>5359</v>
      </c>
      <c r="G2520" s="1">
        <v>8</v>
      </c>
      <c r="H2520" s="1">
        <v>323</v>
      </c>
      <c r="I2520" s="2">
        <v>2584</v>
      </c>
      <c r="J2520" s="3">
        <v>1.7200799999999999E-3</v>
      </c>
      <c r="K2520" s="4">
        <v>1502255.07</v>
      </c>
      <c r="L2520" s="5">
        <v>50001</v>
      </c>
      <c r="M2520" s="6">
        <v>30.044500509999999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5359</v>
      </c>
      <c r="U2520" t="s">
        <v>1290</v>
      </c>
    </row>
    <row r="2521" spans="1:21" x14ac:dyDescent="0.25">
      <c r="A2521" t="s">
        <v>4359</v>
      </c>
      <c r="B2521" t="s">
        <v>5360</v>
      </c>
      <c r="C2521" t="s">
        <v>5361</v>
      </c>
      <c r="D2521" t="s">
        <v>5362</v>
      </c>
      <c r="E2521" t="s">
        <v>5363</v>
      </c>
      <c r="F2521" t="s">
        <v>5364</v>
      </c>
      <c r="G2521" s="1">
        <v>26</v>
      </c>
      <c r="H2521" s="1">
        <v>223.07</v>
      </c>
      <c r="I2521" s="2">
        <v>5799.82</v>
      </c>
      <c r="J2521" s="3">
        <v>3.8607400000000001E-3</v>
      </c>
      <c r="K2521" s="4">
        <v>1502255.07</v>
      </c>
      <c r="L2521" s="5">
        <v>50001</v>
      </c>
      <c r="M2521" s="6">
        <v>30.044500509999999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5364</v>
      </c>
      <c r="U2521" t="s">
        <v>1290</v>
      </c>
    </row>
    <row r="2522" spans="1:21" x14ac:dyDescent="0.25">
      <c r="A2522" t="s">
        <v>4359</v>
      </c>
      <c r="B2522" t="s">
        <v>5365</v>
      </c>
      <c r="C2522" t="s">
        <v>5366</v>
      </c>
      <c r="D2522" t="s">
        <v>5367</v>
      </c>
      <c r="E2522" t="s">
        <v>5368</v>
      </c>
      <c r="F2522" t="s">
        <v>5369</v>
      </c>
      <c r="G2522" s="1">
        <v>46</v>
      </c>
      <c r="H2522" s="1">
        <v>151.68</v>
      </c>
      <c r="I2522" s="2">
        <v>6977.28</v>
      </c>
      <c r="J2522" s="3">
        <v>4.64454E-3</v>
      </c>
      <c r="K2522" s="4">
        <v>1502255.07</v>
      </c>
      <c r="L2522" s="5">
        <v>50001</v>
      </c>
      <c r="M2522" s="6">
        <v>30.044500509999999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5369</v>
      </c>
      <c r="U2522" t="s">
        <v>1290</v>
      </c>
    </row>
    <row r="2523" spans="1:21" x14ac:dyDescent="0.25">
      <c r="A2523" t="s">
        <v>4359</v>
      </c>
      <c r="B2523" t="s">
        <v>5370</v>
      </c>
      <c r="C2523" t="s">
        <v>5371</v>
      </c>
      <c r="D2523" t="s">
        <v>2776</v>
      </c>
      <c r="E2523" t="s">
        <v>2777</v>
      </c>
      <c r="F2523" t="s">
        <v>2778</v>
      </c>
      <c r="G2523" s="1">
        <v>51</v>
      </c>
      <c r="H2523" s="1">
        <v>46.61</v>
      </c>
      <c r="I2523" s="2">
        <v>2377.11</v>
      </c>
      <c r="J2523" s="3">
        <v>1.5823600000000001E-3</v>
      </c>
      <c r="K2523" s="4">
        <v>1502255.07</v>
      </c>
      <c r="L2523" s="5">
        <v>50001</v>
      </c>
      <c r="M2523" s="6">
        <v>30.044500509999999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2778</v>
      </c>
      <c r="U2523" t="s">
        <v>1290</v>
      </c>
    </row>
    <row r="2524" spans="1:21" x14ac:dyDescent="0.25">
      <c r="A2524" t="s">
        <v>4359</v>
      </c>
      <c r="B2524" t="s">
        <v>5372</v>
      </c>
      <c r="C2524" t="s">
        <v>5373</v>
      </c>
      <c r="D2524" t="s">
        <v>3963</v>
      </c>
      <c r="E2524" t="s">
        <v>3964</v>
      </c>
      <c r="F2524" t="s">
        <v>3965</v>
      </c>
      <c r="G2524" s="1">
        <v>26</v>
      </c>
      <c r="H2524" s="1">
        <v>156.91</v>
      </c>
      <c r="I2524" s="2">
        <v>4079.66</v>
      </c>
      <c r="J2524" s="3">
        <v>2.7156900000000002E-3</v>
      </c>
      <c r="K2524" s="4">
        <v>1502255.07</v>
      </c>
      <c r="L2524" s="5">
        <v>50001</v>
      </c>
      <c r="M2524" s="6">
        <v>30.044500509999999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3965</v>
      </c>
      <c r="U2524" t="s">
        <v>1290</v>
      </c>
    </row>
    <row r="2525" spans="1:21" x14ac:dyDescent="0.25">
      <c r="A2525" t="s">
        <v>4359</v>
      </c>
      <c r="B2525" t="s">
        <v>5374</v>
      </c>
      <c r="C2525" t="s">
        <v>1060</v>
      </c>
      <c r="D2525" t="s">
        <v>1061</v>
      </c>
      <c r="E2525" t="s">
        <v>1062</v>
      </c>
      <c r="F2525" t="s">
        <v>1063</v>
      </c>
      <c r="G2525" s="1">
        <v>36</v>
      </c>
      <c r="H2525" s="1">
        <v>471.38</v>
      </c>
      <c r="I2525" s="2">
        <v>16969.68</v>
      </c>
      <c r="J2525" s="3">
        <v>1.129614E-2</v>
      </c>
      <c r="K2525" s="4">
        <v>1502255.07</v>
      </c>
      <c r="L2525" s="5">
        <v>50001</v>
      </c>
      <c r="M2525" s="6">
        <v>30.044500509999999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1063</v>
      </c>
      <c r="U2525" t="s">
        <v>1290</v>
      </c>
    </row>
    <row r="2526" spans="1:21" x14ac:dyDescent="0.25">
      <c r="A2526" t="s">
        <v>4359</v>
      </c>
      <c r="B2526" t="s">
        <v>5375</v>
      </c>
      <c r="C2526" t="s">
        <v>1065</v>
      </c>
      <c r="D2526" t="s">
        <v>1066</v>
      </c>
      <c r="E2526" t="s">
        <v>1067</v>
      </c>
      <c r="F2526" t="s">
        <v>1068</v>
      </c>
      <c r="G2526" s="1">
        <v>54</v>
      </c>
      <c r="H2526" s="1">
        <v>36.47</v>
      </c>
      <c r="I2526" s="2">
        <v>1969.38</v>
      </c>
      <c r="J2526" s="3">
        <v>1.31095E-3</v>
      </c>
      <c r="K2526" s="4">
        <v>1502255.07</v>
      </c>
      <c r="L2526" s="5">
        <v>50001</v>
      </c>
      <c r="M2526" s="6">
        <v>30.044500509999999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1068</v>
      </c>
      <c r="U2526" t="s">
        <v>1290</v>
      </c>
    </row>
    <row r="2527" spans="1:21" x14ac:dyDescent="0.25">
      <c r="A2527" t="s">
        <v>4359</v>
      </c>
      <c r="B2527" t="s">
        <v>5376</v>
      </c>
      <c r="C2527" t="s">
        <v>1070</v>
      </c>
      <c r="D2527" t="s">
        <v>1071</v>
      </c>
      <c r="E2527" t="s">
        <v>1072</v>
      </c>
      <c r="F2527" t="s">
        <v>1073</v>
      </c>
      <c r="G2527" s="1">
        <v>2</v>
      </c>
      <c r="H2527" s="1">
        <v>1339.71</v>
      </c>
      <c r="I2527" s="2">
        <v>2679.42</v>
      </c>
      <c r="J2527" s="3">
        <v>1.7836E-3</v>
      </c>
      <c r="K2527" s="4">
        <v>1502255.07</v>
      </c>
      <c r="L2527" s="5">
        <v>50001</v>
      </c>
      <c r="M2527" s="6">
        <v>30.044500509999999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1073</v>
      </c>
      <c r="U2527" t="s">
        <v>1290</v>
      </c>
    </row>
    <row r="2528" spans="1:21" x14ac:dyDescent="0.25">
      <c r="A2528" t="s">
        <v>4359</v>
      </c>
      <c r="B2528" t="s">
        <v>5377</v>
      </c>
      <c r="C2528" t="s">
        <v>5378</v>
      </c>
      <c r="D2528" t="s">
        <v>5379</v>
      </c>
      <c r="E2528" t="s">
        <v>5380</v>
      </c>
      <c r="F2528" t="s">
        <v>5381</v>
      </c>
      <c r="G2528" s="1">
        <v>36</v>
      </c>
      <c r="H2528" s="1">
        <v>152.41999999999999</v>
      </c>
      <c r="I2528" s="2">
        <v>5487.12</v>
      </c>
      <c r="J2528" s="3">
        <v>3.6525899999999998E-3</v>
      </c>
      <c r="K2528" s="4">
        <v>1502255.07</v>
      </c>
      <c r="L2528" s="5">
        <v>50001</v>
      </c>
      <c r="M2528" s="6">
        <v>30.044500509999999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5381</v>
      </c>
      <c r="U2528" t="s">
        <v>1290</v>
      </c>
    </row>
    <row r="2529" spans="1:21" x14ac:dyDescent="0.25">
      <c r="A2529" t="s">
        <v>4359</v>
      </c>
      <c r="B2529" t="s">
        <v>5382</v>
      </c>
      <c r="C2529" t="s">
        <v>5383</v>
      </c>
      <c r="D2529" t="s">
        <v>4002</v>
      </c>
      <c r="E2529" t="s">
        <v>4003</v>
      </c>
      <c r="F2529" t="s">
        <v>4004</v>
      </c>
      <c r="G2529" s="1">
        <v>69</v>
      </c>
      <c r="H2529" s="1">
        <v>140.13999999999999</v>
      </c>
      <c r="I2529" s="2">
        <v>9669.66</v>
      </c>
      <c r="J2529" s="3">
        <v>6.4367599999999997E-3</v>
      </c>
      <c r="K2529" s="4">
        <v>1502255.07</v>
      </c>
      <c r="L2529" s="5">
        <v>50001</v>
      </c>
      <c r="M2529" s="6">
        <v>30.044500509999999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4004</v>
      </c>
      <c r="U2529" t="s">
        <v>1290</v>
      </c>
    </row>
    <row r="2530" spans="1:21" x14ac:dyDescent="0.25">
      <c r="A2530" t="s">
        <v>4359</v>
      </c>
      <c r="B2530" t="s">
        <v>5384</v>
      </c>
      <c r="C2530" t="s">
        <v>5385</v>
      </c>
      <c r="D2530" t="s">
        <v>5386</v>
      </c>
      <c r="E2530" t="s">
        <v>5387</v>
      </c>
      <c r="F2530" t="s">
        <v>5388</v>
      </c>
      <c r="G2530" s="1">
        <v>129</v>
      </c>
      <c r="H2530" s="1">
        <v>76.72</v>
      </c>
      <c r="I2530" s="2">
        <v>9896.8799999999992</v>
      </c>
      <c r="J2530" s="3">
        <v>6.58802E-3</v>
      </c>
      <c r="K2530" s="4">
        <v>1502255.07</v>
      </c>
      <c r="L2530" s="5">
        <v>50001</v>
      </c>
      <c r="M2530" s="6">
        <v>30.044500509999999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5388</v>
      </c>
      <c r="U2530" t="s">
        <v>1290</v>
      </c>
    </row>
    <row r="2531" spans="1:21" x14ac:dyDescent="0.25">
      <c r="A2531" t="s">
        <v>4359</v>
      </c>
      <c r="B2531" t="s">
        <v>5389</v>
      </c>
      <c r="C2531" t="s">
        <v>5390</v>
      </c>
      <c r="D2531" t="s">
        <v>5391</v>
      </c>
      <c r="E2531" t="s">
        <v>5392</v>
      </c>
      <c r="F2531" t="s">
        <v>5393</v>
      </c>
      <c r="G2531" s="1">
        <v>42</v>
      </c>
      <c r="H2531" s="1">
        <v>1010.13</v>
      </c>
      <c r="I2531" s="2">
        <v>42425.46</v>
      </c>
      <c r="J2531" s="3">
        <v>2.8241180000000001E-2</v>
      </c>
      <c r="K2531" s="4">
        <v>1502255.07</v>
      </c>
      <c r="L2531" s="5">
        <v>50001</v>
      </c>
      <c r="M2531" s="6">
        <v>30.044500509999999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5393</v>
      </c>
      <c r="U2531" t="s">
        <v>1290</v>
      </c>
    </row>
    <row r="2532" spans="1:21" x14ac:dyDescent="0.25">
      <c r="A2532" t="s">
        <v>4359</v>
      </c>
      <c r="B2532" t="s">
        <v>5394</v>
      </c>
      <c r="C2532" t="s">
        <v>1080</v>
      </c>
      <c r="D2532" t="s">
        <v>1081</v>
      </c>
      <c r="E2532" t="s">
        <v>1082</v>
      </c>
      <c r="F2532" t="s">
        <v>1083</v>
      </c>
      <c r="G2532" s="1">
        <v>18</v>
      </c>
      <c r="H2532" s="1">
        <v>101.66</v>
      </c>
      <c r="I2532" s="2">
        <v>1829.88</v>
      </c>
      <c r="J2532" s="3">
        <v>1.21809E-3</v>
      </c>
      <c r="K2532" s="4">
        <v>1502255.07</v>
      </c>
      <c r="L2532" s="5">
        <v>50001</v>
      </c>
      <c r="M2532" s="6">
        <v>30.044500509999999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1083</v>
      </c>
      <c r="U2532" t="s">
        <v>1290</v>
      </c>
    </row>
    <row r="2533" spans="1:21" x14ac:dyDescent="0.25">
      <c r="A2533" t="s">
        <v>4359</v>
      </c>
      <c r="B2533" t="s">
        <v>5395</v>
      </c>
      <c r="C2533" t="s">
        <v>5396</v>
      </c>
      <c r="D2533" t="s">
        <v>2829</v>
      </c>
      <c r="E2533" t="s">
        <v>2830</v>
      </c>
      <c r="F2533" t="s">
        <v>2831</v>
      </c>
      <c r="G2533" s="1">
        <v>44</v>
      </c>
      <c r="H2533" s="1">
        <v>121.41500000000001</v>
      </c>
      <c r="I2533" s="2">
        <v>5342.26</v>
      </c>
      <c r="J2533" s="3">
        <v>3.5561600000000001E-3</v>
      </c>
      <c r="K2533" s="4">
        <v>1502255.07</v>
      </c>
      <c r="L2533" s="5">
        <v>50001</v>
      </c>
      <c r="M2533" s="6">
        <v>30.044500509999999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2831</v>
      </c>
      <c r="U2533" t="s">
        <v>1290</v>
      </c>
    </row>
    <row r="2534" spans="1:21" x14ac:dyDescent="0.25">
      <c r="A2534" t="s">
        <v>4359</v>
      </c>
      <c r="B2534" t="s">
        <v>5397</v>
      </c>
      <c r="C2534" t="s">
        <v>5398</v>
      </c>
      <c r="D2534" t="s">
        <v>2834</v>
      </c>
      <c r="E2534" t="s">
        <v>2835</v>
      </c>
      <c r="F2534" t="s">
        <v>2836</v>
      </c>
      <c r="G2534" s="1">
        <v>56</v>
      </c>
      <c r="H2534" s="1">
        <v>70.94</v>
      </c>
      <c r="I2534" s="2">
        <v>3972.64</v>
      </c>
      <c r="J2534" s="3">
        <v>2.64445E-3</v>
      </c>
      <c r="K2534" s="4">
        <v>1502255.07</v>
      </c>
      <c r="L2534" s="5">
        <v>50001</v>
      </c>
      <c r="M2534" s="6">
        <v>30.044500509999999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2836</v>
      </c>
      <c r="U2534" t="s">
        <v>1290</v>
      </c>
    </row>
    <row r="2535" spans="1:21" x14ac:dyDescent="0.25">
      <c r="A2535" t="s">
        <v>4359</v>
      </c>
      <c r="B2535" t="s">
        <v>5399</v>
      </c>
      <c r="C2535" t="s">
        <v>5400</v>
      </c>
      <c r="D2535" t="s">
        <v>5401</v>
      </c>
      <c r="E2535" t="s">
        <v>5402</v>
      </c>
      <c r="F2535" t="s">
        <v>5403</v>
      </c>
      <c r="G2535" s="1">
        <v>47</v>
      </c>
      <c r="H2535" s="1">
        <v>174.24</v>
      </c>
      <c r="I2535" s="2">
        <v>8189.28</v>
      </c>
      <c r="J2535" s="3">
        <v>5.45132E-3</v>
      </c>
      <c r="K2535" s="4">
        <v>1502255.07</v>
      </c>
      <c r="L2535" s="5">
        <v>50001</v>
      </c>
      <c r="M2535" s="6">
        <v>30.044500509999999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5403</v>
      </c>
      <c r="U2535" t="s">
        <v>1290</v>
      </c>
    </row>
    <row r="2536" spans="1:21" x14ac:dyDescent="0.25">
      <c r="A2536" t="s">
        <v>4359</v>
      </c>
      <c r="B2536" t="s">
        <v>5404</v>
      </c>
      <c r="C2536" t="s">
        <v>5405</v>
      </c>
      <c r="D2536" t="s">
        <v>5406</v>
      </c>
      <c r="E2536" t="s">
        <v>5407</v>
      </c>
      <c r="F2536" t="s">
        <v>5408</v>
      </c>
      <c r="G2536" s="1">
        <v>119</v>
      </c>
      <c r="H2536" s="1">
        <v>32.86</v>
      </c>
      <c r="I2536" s="2">
        <v>3910.34</v>
      </c>
      <c r="J2536" s="3">
        <v>2.60298E-3</v>
      </c>
      <c r="K2536" s="4">
        <v>1502255.07</v>
      </c>
      <c r="L2536" s="5">
        <v>50001</v>
      </c>
      <c r="M2536" s="6">
        <v>30.044500509999999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5408</v>
      </c>
      <c r="U2536" t="s">
        <v>1290</v>
      </c>
    </row>
    <row r="2537" spans="1:21" x14ac:dyDescent="0.25">
      <c r="A2537" t="s">
        <v>4359</v>
      </c>
      <c r="B2537" t="s">
        <v>5409</v>
      </c>
      <c r="C2537" t="s">
        <v>5410</v>
      </c>
      <c r="D2537" t="s">
        <v>2864</v>
      </c>
      <c r="E2537" t="s">
        <v>2865</v>
      </c>
      <c r="F2537" t="s">
        <v>2866</v>
      </c>
      <c r="G2537" s="1">
        <v>34</v>
      </c>
      <c r="H2537" s="1">
        <v>55.89</v>
      </c>
      <c r="I2537" s="2">
        <v>1900.26</v>
      </c>
      <c r="J2537" s="3">
        <v>1.26494E-3</v>
      </c>
      <c r="K2537" s="4">
        <v>1502255.07</v>
      </c>
      <c r="L2537" s="5">
        <v>50001</v>
      </c>
      <c r="M2537" s="6">
        <v>30.044500509999999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2866</v>
      </c>
      <c r="U2537" t="s">
        <v>1290</v>
      </c>
    </row>
    <row r="2538" spans="1:21" x14ac:dyDescent="0.25">
      <c r="A2538" t="s">
        <v>4359</v>
      </c>
      <c r="B2538" t="s">
        <v>5411</v>
      </c>
      <c r="C2538" t="s">
        <v>1104</v>
      </c>
      <c r="D2538" t="s">
        <v>1105</v>
      </c>
      <c r="E2538" t="s">
        <v>1106</v>
      </c>
      <c r="F2538" t="s">
        <v>1107</v>
      </c>
      <c r="G2538" s="1">
        <v>5</v>
      </c>
      <c r="H2538" s="1">
        <v>1334.19</v>
      </c>
      <c r="I2538" s="2">
        <v>6670.95</v>
      </c>
      <c r="J2538" s="3">
        <v>4.4406200000000002E-3</v>
      </c>
      <c r="K2538" s="4">
        <v>1502255.07</v>
      </c>
      <c r="L2538" s="5">
        <v>50001</v>
      </c>
      <c r="M2538" s="6">
        <v>30.044500509999999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1107</v>
      </c>
      <c r="U2538" t="s">
        <v>1290</v>
      </c>
    </row>
    <row r="2539" spans="1:21" x14ac:dyDescent="0.25">
      <c r="A2539" t="s">
        <v>4359</v>
      </c>
      <c r="B2539" t="s">
        <v>5412</v>
      </c>
      <c r="C2539" t="s">
        <v>5413</v>
      </c>
      <c r="D2539" t="s">
        <v>5414</v>
      </c>
      <c r="E2539" t="s">
        <v>5415</v>
      </c>
      <c r="F2539" t="s">
        <v>5416</v>
      </c>
      <c r="G2539" s="1">
        <v>19</v>
      </c>
      <c r="H2539" s="1">
        <v>94.43</v>
      </c>
      <c r="I2539" s="2">
        <v>1794.17</v>
      </c>
      <c r="J2539" s="3">
        <v>1.19432E-3</v>
      </c>
      <c r="K2539" s="4">
        <v>1502255.07</v>
      </c>
      <c r="L2539" s="5">
        <v>50001</v>
      </c>
      <c r="M2539" s="6">
        <v>30.044500509999999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5416</v>
      </c>
      <c r="U2539" t="s">
        <v>1290</v>
      </c>
    </row>
    <row r="2540" spans="1:21" x14ac:dyDescent="0.25">
      <c r="A2540" t="s">
        <v>4359</v>
      </c>
      <c r="B2540" t="s">
        <v>5417</v>
      </c>
      <c r="C2540" t="s">
        <v>5418</v>
      </c>
      <c r="D2540" t="s">
        <v>5419</v>
      </c>
      <c r="E2540" t="s">
        <v>5420</v>
      </c>
      <c r="F2540" t="s">
        <v>5421</v>
      </c>
      <c r="G2540" s="1">
        <v>133</v>
      </c>
      <c r="H2540" s="1">
        <v>183.4</v>
      </c>
      <c r="I2540" s="2">
        <v>24392.2</v>
      </c>
      <c r="J2540" s="3">
        <v>1.6237060000000001E-2</v>
      </c>
      <c r="K2540" s="4">
        <v>1502255.07</v>
      </c>
      <c r="L2540" s="5">
        <v>50001</v>
      </c>
      <c r="M2540" s="6">
        <v>30.044500509999999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5421</v>
      </c>
      <c r="U2540" t="s">
        <v>1290</v>
      </c>
    </row>
    <row r="2541" spans="1:21" x14ac:dyDescent="0.25">
      <c r="A2541" t="s">
        <v>4359</v>
      </c>
      <c r="B2541" t="s">
        <v>5422</v>
      </c>
      <c r="C2541" t="s">
        <v>5423</v>
      </c>
      <c r="D2541" t="s">
        <v>2885</v>
      </c>
      <c r="E2541" t="s">
        <v>2886</v>
      </c>
      <c r="F2541" t="s">
        <v>2887</v>
      </c>
      <c r="G2541" s="1">
        <v>124</v>
      </c>
      <c r="H2541" s="1">
        <v>14.43</v>
      </c>
      <c r="I2541" s="2">
        <v>1789.32</v>
      </c>
      <c r="J2541" s="3">
        <v>1.1910899999999999E-3</v>
      </c>
      <c r="K2541" s="4">
        <v>1502255.07</v>
      </c>
      <c r="L2541" s="5">
        <v>50001</v>
      </c>
      <c r="M2541" s="6">
        <v>30.044500509999999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2887</v>
      </c>
      <c r="U2541" t="s">
        <v>1290</v>
      </c>
    </row>
    <row r="2542" spans="1:21" x14ac:dyDescent="0.25">
      <c r="A2542" t="s">
        <v>4359</v>
      </c>
      <c r="B2542" t="s">
        <v>5424</v>
      </c>
      <c r="C2542" t="s">
        <v>1109</v>
      </c>
      <c r="D2542" t="s">
        <v>1110</v>
      </c>
      <c r="E2542" t="s">
        <v>1111</v>
      </c>
      <c r="F2542" t="s">
        <v>1112</v>
      </c>
      <c r="G2542" s="1">
        <v>30</v>
      </c>
      <c r="H2542" s="1">
        <v>149.51</v>
      </c>
      <c r="I2542" s="2">
        <v>4485.3</v>
      </c>
      <c r="J2542" s="3">
        <v>2.9857099999999999E-3</v>
      </c>
      <c r="K2542" s="4">
        <v>1502255.07</v>
      </c>
      <c r="L2542" s="5">
        <v>50001</v>
      </c>
      <c r="M2542" s="6">
        <v>30.044500509999999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1112</v>
      </c>
      <c r="U2542" t="s">
        <v>1290</v>
      </c>
    </row>
    <row r="2543" spans="1:21" x14ac:dyDescent="0.25">
      <c r="A2543" t="s">
        <v>4359</v>
      </c>
      <c r="B2543" t="s">
        <v>5425</v>
      </c>
      <c r="C2543" t="s">
        <v>5426</v>
      </c>
      <c r="D2543" t="s">
        <v>5427</v>
      </c>
      <c r="E2543" t="s">
        <v>5428</v>
      </c>
      <c r="F2543" t="s">
        <v>5429</v>
      </c>
      <c r="G2543" s="1">
        <v>32</v>
      </c>
      <c r="H2543" s="1">
        <v>77.62</v>
      </c>
      <c r="I2543" s="2">
        <v>2483.84</v>
      </c>
      <c r="J2543" s="3">
        <v>1.6534099999999999E-3</v>
      </c>
      <c r="K2543" s="4">
        <v>1502255.07</v>
      </c>
      <c r="L2543" s="5">
        <v>50001</v>
      </c>
      <c r="M2543" s="6">
        <v>30.044500509999999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5429</v>
      </c>
      <c r="U2543" t="s">
        <v>1290</v>
      </c>
    </row>
    <row r="2544" spans="1:21" x14ac:dyDescent="0.25">
      <c r="A2544" t="s">
        <v>4359</v>
      </c>
      <c r="B2544" t="s">
        <v>5430</v>
      </c>
      <c r="C2544" t="s">
        <v>5431</v>
      </c>
      <c r="D2544" t="s">
        <v>5432</v>
      </c>
      <c r="E2544" t="s">
        <v>5433</v>
      </c>
      <c r="F2544" t="s">
        <v>5434</v>
      </c>
      <c r="G2544" s="1">
        <v>17</v>
      </c>
      <c r="H2544" s="1">
        <v>108.58</v>
      </c>
      <c r="I2544" s="2">
        <v>1845.86</v>
      </c>
      <c r="J2544" s="3">
        <v>1.2287299999999999E-3</v>
      </c>
      <c r="K2544" s="4">
        <v>1502255.07</v>
      </c>
      <c r="L2544" s="5">
        <v>50001</v>
      </c>
      <c r="M2544" s="6">
        <v>30.044500509999999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5434</v>
      </c>
      <c r="U2544" t="s">
        <v>1290</v>
      </c>
    </row>
    <row r="2545" spans="1:21" x14ac:dyDescent="0.25">
      <c r="A2545" t="s">
        <v>4359</v>
      </c>
      <c r="B2545" t="s">
        <v>5435</v>
      </c>
      <c r="C2545" t="s">
        <v>5436</v>
      </c>
      <c r="D2545" t="s">
        <v>5437</v>
      </c>
      <c r="E2545" t="s">
        <v>5438</v>
      </c>
      <c r="F2545" t="s">
        <v>5439</v>
      </c>
      <c r="G2545" s="1">
        <v>14</v>
      </c>
      <c r="H2545" s="1">
        <v>262.11</v>
      </c>
      <c r="I2545" s="2">
        <v>3669.54</v>
      </c>
      <c r="J2545" s="3">
        <v>2.44269E-3</v>
      </c>
      <c r="K2545" s="4">
        <v>1502255.07</v>
      </c>
      <c r="L2545" s="5">
        <v>50001</v>
      </c>
      <c r="M2545" s="6">
        <v>30.044500509999999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5439</v>
      </c>
      <c r="U2545" t="s">
        <v>1290</v>
      </c>
    </row>
    <row r="2546" spans="1:21" x14ac:dyDescent="0.25">
      <c r="A2546" t="s">
        <v>4359</v>
      </c>
      <c r="B2546" t="s">
        <v>5440</v>
      </c>
      <c r="C2546" t="s">
        <v>5441</v>
      </c>
      <c r="D2546" t="s">
        <v>5442</v>
      </c>
      <c r="E2546" t="s">
        <v>5443</v>
      </c>
      <c r="F2546" t="s">
        <v>5444</v>
      </c>
      <c r="G2546" s="1">
        <v>72</v>
      </c>
      <c r="H2546" s="1">
        <v>143.49</v>
      </c>
      <c r="I2546" s="2">
        <v>10331.280000000001</v>
      </c>
      <c r="J2546" s="3">
        <v>6.8771800000000001E-3</v>
      </c>
      <c r="K2546" s="4">
        <v>1502255.07</v>
      </c>
      <c r="L2546" s="5">
        <v>50001</v>
      </c>
      <c r="M2546" s="6">
        <v>30.044500509999999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5444</v>
      </c>
      <c r="U2546" t="s">
        <v>1290</v>
      </c>
    </row>
    <row r="2547" spans="1:21" x14ac:dyDescent="0.25">
      <c r="A2547" t="s">
        <v>4359</v>
      </c>
      <c r="B2547" t="s">
        <v>5445</v>
      </c>
      <c r="C2547" t="s">
        <v>5446</v>
      </c>
      <c r="D2547" t="s">
        <v>5447</v>
      </c>
      <c r="E2547" t="s">
        <v>5448</v>
      </c>
      <c r="F2547" t="s">
        <v>5449</v>
      </c>
      <c r="G2547" s="1">
        <v>31</v>
      </c>
      <c r="H2547" s="1">
        <v>248</v>
      </c>
      <c r="I2547" s="2">
        <v>7688</v>
      </c>
      <c r="J2547" s="3">
        <v>5.1176399999999997E-3</v>
      </c>
      <c r="K2547" s="4">
        <v>1502255.07</v>
      </c>
      <c r="L2547" s="5">
        <v>50001</v>
      </c>
      <c r="M2547" s="6">
        <v>30.044500509999999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5449</v>
      </c>
      <c r="U2547" t="s">
        <v>1290</v>
      </c>
    </row>
    <row r="2548" spans="1:21" x14ac:dyDescent="0.25">
      <c r="A2548" t="s">
        <v>4359</v>
      </c>
      <c r="B2548" t="s">
        <v>5450</v>
      </c>
      <c r="C2548" t="s">
        <v>5451</v>
      </c>
      <c r="D2548" t="s">
        <v>5452</v>
      </c>
      <c r="E2548" t="s">
        <v>5453</v>
      </c>
      <c r="F2548" t="s">
        <v>5454</v>
      </c>
      <c r="G2548" s="1">
        <v>8</v>
      </c>
      <c r="H2548" s="1">
        <v>689.7</v>
      </c>
      <c r="I2548" s="2">
        <v>5517.6</v>
      </c>
      <c r="J2548" s="3">
        <v>3.6728799999999999E-3</v>
      </c>
      <c r="K2548" s="4">
        <v>1502255.07</v>
      </c>
      <c r="L2548" s="5">
        <v>50001</v>
      </c>
      <c r="M2548" s="6">
        <v>30.044500509999999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5454</v>
      </c>
      <c r="U2548" t="s">
        <v>1290</v>
      </c>
    </row>
    <row r="2549" spans="1:21" x14ac:dyDescent="0.25">
      <c r="A2549" t="s">
        <v>4359</v>
      </c>
      <c r="B2549" t="s">
        <v>5455</v>
      </c>
      <c r="C2549" t="s">
        <v>5456</v>
      </c>
      <c r="D2549" t="s">
        <v>2905</v>
      </c>
      <c r="E2549" t="s">
        <v>2906</v>
      </c>
      <c r="F2549" t="s">
        <v>2907</v>
      </c>
      <c r="G2549" s="1">
        <v>143</v>
      </c>
      <c r="H2549" s="1">
        <v>33.39</v>
      </c>
      <c r="I2549" s="2">
        <v>4774.7700000000004</v>
      </c>
      <c r="J2549" s="3">
        <v>3.1784000000000001E-3</v>
      </c>
      <c r="K2549" s="4">
        <v>1502255.07</v>
      </c>
      <c r="L2549" s="5">
        <v>50001</v>
      </c>
      <c r="M2549" s="6">
        <v>30.044500509999999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2907</v>
      </c>
      <c r="U2549" t="s">
        <v>1290</v>
      </c>
    </row>
    <row r="2550" spans="1:21" x14ac:dyDescent="0.25">
      <c r="A2550" t="s">
        <v>4359</v>
      </c>
      <c r="B2550" t="s">
        <v>5457</v>
      </c>
      <c r="C2550" t="s">
        <v>5458</v>
      </c>
      <c r="D2550" t="s">
        <v>4036</v>
      </c>
      <c r="E2550" t="s">
        <v>4037</v>
      </c>
      <c r="F2550" t="s">
        <v>4038</v>
      </c>
      <c r="G2550" s="1">
        <v>462</v>
      </c>
      <c r="H2550" s="1">
        <v>103.83</v>
      </c>
      <c r="I2550" s="2">
        <v>47969.46</v>
      </c>
      <c r="J2550" s="3">
        <v>3.1931630000000003E-2</v>
      </c>
      <c r="K2550" s="4">
        <v>1502255.07</v>
      </c>
      <c r="L2550" s="5">
        <v>50001</v>
      </c>
      <c r="M2550" s="6">
        <v>30.044500509999999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4038</v>
      </c>
      <c r="U2550" t="s">
        <v>1290</v>
      </c>
    </row>
    <row r="2551" spans="1:21" x14ac:dyDescent="0.25">
      <c r="A2551" t="s">
        <v>4359</v>
      </c>
      <c r="B2551" t="s">
        <v>5459</v>
      </c>
      <c r="C2551" t="s">
        <v>1119</v>
      </c>
      <c r="D2551" t="s">
        <v>1120</v>
      </c>
      <c r="E2551" t="s">
        <v>1121</v>
      </c>
      <c r="F2551" t="s">
        <v>1122</v>
      </c>
      <c r="G2551" s="1">
        <v>84</v>
      </c>
      <c r="H2551" s="1">
        <v>130.38999999999999</v>
      </c>
      <c r="I2551" s="2">
        <v>10952.76</v>
      </c>
      <c r="J2551" s="3">
        <v>7.2908799999999996E-3</v>
      </c>
      <c r="K2551" s="4">
        <v>1502255.07</v>
      </c>
      <c r="L2551" s="5">
        <v>50001</v>
      </c>
      <c r="M2551" s="6">
        <v>30.044500509999999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1122</v>
      </c>
      <c r="U2551" t="s">
        <v>1290</v>
      </c>
    </row>
    <row r="2552" spans="1:21" x14ac:dyDescent="0.25">
      <c r="A2552" t="s">
        <v>4359</v>
      </c>
      <c r="B2552" t="s">
        <v>5460</v>
      </c>
      <c r="C2552" t="s">
        <v>5461</v>
      </c>
      <c r="D2552" t="s">
        <v>5462</v>
      </c>
      <c r="E2552" t="s">
        <v>5463</v>
      </c>
      <c r="F2552" t="s">
        <v>5464</v>
      </c>
      <c r="G2552" s="1">
        <v>19</v>
      </c>
      <c r="H2552" s="1">
        <v>117.95</v>
      </c>
      <c r="I2552" s="2">
        <v>2241.0500000000002</v>
      </c>
      <c r="J2552" s="3">
        <v>1.49179E-3</v>
      </c>
      <c r="K2552" s="4">
        <v>1502255.07</v>
      </c>
      <c r="L2552" s="5">
        <v>50001</v>
      </c>
      <c r="M2552" s="6">
        <v>30.044500509999999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5464</v>
      </c>
      <c r="U2552" t="s">
        <v>1290</v>
      </c>
    </row>
    <row r="2553" spans="1:21" x14ac:dyDescent="0.25">
      <c r="A2553" t="s">
        <v>4359</v>
      </c>
      <c r="B2553" t="s">
        <v>5465</v>
      </c>
      <c r="C2553" t="s">
        <v>5466</v>
      </c>
      <c r="D2553" t="s">
        <v>5467</v>
      </c>
      <c r="E2553" t="s">
        <v>5468</v>
      </c>
      <c r="F2553" t="s">
        <v>5469</v>
      </c>
      <c r="G2553" s="1">
        <v>67</v>
      </c>
      <c r="H2553" s="1">
        <v>68.349999999999994</v>
      </c>
      <c r="I2553" s="2">
        <v>4579.45</v>
      </c>
      <c r="J2553" s="3">
        <v>3.0483799999999998E-3</v>
      </c>
      <c r="K2553" s="4">
        <v>1502255.07</v>
      </c>
      <c r="L2553" s="5">
        <v>50001</v>
      </c>
      <c r="M2553" s="6">
        <v>30.044500509999999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5469</v>
      </c>
      <c r="U2553" t="s">
        <v>1290</v>
      </c>
    </row>
    <row r="2554" spans="1:21" x14ac:dyDescent="0.25">
      <c r="A2554" t="s">
        <v>4359</v>
      </c>
      <c r="B2554" t="s">
        <v>5470</v>
      </c>
      <c r="C2554" t="s">
        <v>5471</v>
      </c>
      <c r="D2554" t="s">
        <v>4046</v>
      </c>
      <c r="E2554" t="s">
        <v>4047</v>
      </c>
      <c r="F2554" t="s">
        <v>4048</v>
      </c>
      <c r="G2554" s="1">
        <v>25</v>
      </c>
      <c r="H2554" s="1">
        <v>191.07</v>
      </c>
      <c r="I2554" s="2">
        <v>4776.75</v>
      </c>
      <c r="J2554" s="3">
        <v>3.17972E-3</v>
      </c>
      <c r="K2554" s="4">
        <v>1502255.07</v>
      </c>
      <c r="L2554" s="5">
        <v>50001</v>
      </c>
      <c r="M2554" s="6">
        <v>30.044500509999999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4048</v>
      </c>
      <c r="U2554" t="s">
        <v>1290</v>
      </c>
    </row>
    <row r="2555" spans="1:21" x14ac:dyDescent="0.25">
      <c r="A2555" t="s">
        <v>4359</v>
      </c>
      <c r="B2555" t="s">
        <v>5472</v>
      </c>
      <c r="C2555" t="s">
        <v>5473</v>
      </c>
      <c r="D2555" t="s">
        <v>5474</v>
      </c>
      <c r="E2555" t="s">
        <v>5475</v>
      </c>
      <c r="F2555" t="s">
        <v>5476</v>
      </c>
      <c r="G2555" s="1">
        <v>233</v>
      </c>
      <c r="H2555" s="1">
        <v>173.04</v>
      </c>
      <c r="I2555" s="2">
        <v>40318.32</v>
      </c>
      <c r="J2555" s="3">
        <v>2.6838529999999999E-2</v>
      </c>
      <c r="K2555" s="4">
        <v>1502255.07</v>
      </c>
      <c r="L2555" s="5">
        <v>50001</v>
      </c>
      <c r="M2555" s="6">
        <v>30.044500509999999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5476</v>
      </c>
      <c r="U2555" t="s">
        <v>1290</v>
      </c>
    </row>
    <row r="2556" spans="1:21" x14ac:dyDescent="0.25">
      <c r="A2556" t="s">
        <v>4359</v>
      </c>
      <c r="B2556" t="s">
        <v>5477</v>
      </c>
      <c r="C2556" t="s">
        <v>5478</v>
      </c>
      <c r="D2556" t="s">
        <v>5479</v>
      </c>
      <c r="E2556" t="s">
        <v>5480</v>
      </c>
      <c r="F2556" t="s">
        <v>5481</v>
      </c>
      <c r="G2556" s="1">
        <v>34</v>
      </c>
      <c r="H2556" s="1">
        <v>44.18</v>
      </c>
      <c r="I2556" s="2">
        <v>1502.12</v>
      </c>
      <c r="J2556" s="3">
        <v>9.999099999999999E-4</v>
      </c>
      <c r="K2556" s="4">
        <v>1502255.07</v>
      </c>
      <c r="L2556" s="5">
        <v>50001</v>
      </c>
      <c r="M2556" s="6">
        <v>30.044500509999999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5481</v>
      </c>
      <c r="U2556" t="s">
        <v>1290</v>
      </c>
    </row>
    <row r="2557" spans="1:21" x14ac:dyDescent="0.25">
      <c r="A2557" t="s">
        <v>4359</v>
      </c>
      <c r="B2557" t="s">
        <v>5482</v>
      </c>
      <c r="C2557" t="s">
        <v>5483</v>
      </c>
      <c r="D2557" t="s">
        <v>5484</v>
      </c>
      <c r="E2557" t="s">
        <v>5485</v>
      </c>
      <c r="F2557" t="s">
        <v>5486</v>
      </c>
      <c r="G2557" s="1">
        <v>28</v>
      </c>
      <c r="H2557" s="1">
        <v>74.08</v>
      </c>
      <c r="I2557" s="2">
        <v>2074.2399999999998</v>
      </c>
      <c r="J2557" s="3">
        <v>1.38075E-3</v>
      </c>
      <c r="K2557" s="4">
        <v>1502255.07</v>
      </c>
      <c r="L2557" s="5">
        <v>50001</v>
      </c>
      <c r="M2557" s="6">
        <v>30.044500509999999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5486</v>
      </c>
      <c r="U2557" t="s">
        <v>1290</v>
      </c>
    </row>
    <row r="2558" spans="1:21" x14ac:dyDescent="0.25">
      <c r="A2558" t="s">
        <v>4359</v>
      </c>
      <c r="B2558" t="s">
        <v>5487</v>
      </c>
      <c r="C2558" t="s">
        <v>5488</v>
      </c>
      <c r="D2558" t="s">
        <v>5489</v>
      </c>
      <c r="E2558" t="s">
        <v>5490</v>
      </c>
      <c r="F2558" t="s">
        <v>5491</v>
      </c>
      <c r="G2558" s="1">
        <v>33</v>
      </c>
      <c r="H2558" s="1">
        <v>215.31</v>
      </c>
      <c r="I2558" s="2">
        <v>7105.23</v>
      </c>
      <c r="J2558" s="3">
        <v>4.7297099999999998E-3</v>
      </c>
      <c r="K2558" s="4">
        <v>1502255.07</v>
      </c>
      <c r="L2558" s="5">
        <v>50001</v>
      </c>
      <c r="M2558" s="6">
        <v>30.044500509999999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5491</v>
      </c>
      <c r="U2558" t="s">
        <v>1290</v>
      </c>
    </row>
    <row r="2559" spans="1:21" x14ac:dyDescent="0.25">
      <c r="A2559" t="s">
        <v>4359</v>
      </c>
      <c r="B2559" t="s">
        <v>5492</v>
      </c>
      <c r="C2559" t="s">
        <v>5493</v>
      </c>
      <c r="D2559" t="s">
        <v>2950</v>
      </c>
      <c r="E2559" t="s">
        <v>2951</v>
      </c>
      <c r="F2559" t="s">
        <v>2952</v>
      </c>
      <c r="G2559" s="1">
        <v>9</v>
      </c>
      <c r="H2559" s="1">
        <v>246.85</v>
      </c>
      <c r="I2559" s="2">
        <v>2221.65</v>
      </c>
      <c r="J2559" s="3">
        <v>1.4788799999999999E-3</v>
      </c>
      <c r="K2559" s="4">
        <v>1502255.07</v>
      </c>
      <c r="L2559" s="5">
        <v>50001</v>
      </c>
      <c r="M2559" s="6">
        <v>30.044500509999999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2952</v>
      </c>
      <c r="U2559" t="s">
        <v>1290</v>
      </c>
    </row>
    <row r="2560" spans="1:21" x14ac:dyDescent="0.25">
      <c r="A2560" t="s">
        <v>4359</v>
      </c>
      <c r="B2560" t="s">
        <v>5494</v>
      </c>
      <c r="C2560" t="s">
        <v>1138</v>
      </c>
      <c r="D2560" t="s">
        <v>1139</v>
      </c>
      <c r="E2560" t="s">
        <v>1140</v>
      </c>
      <c r="F2560" t="s">
        <v>1141</v>
      </c>
      <c r="G2560" s="1">
        <v>22</v>
      </c>
      <c r="H2560" s="1">
        <v>270.33999999999997</v>
      </c>
      <c r="I2560" s="2">
        <v>5947.48</v>
      </c>
      <c r="J2560" s="3">
        <v>3.9590299999999997E-3</v>
      </c>
      <c r="K2560" s="4">
        <v>1502255.07</v>
      </c>
      <c r="L2560" s="5">
        <v>50001</v>
      </c>
      <c r="M2560" s="6">
        <v>30.044500509999999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1141</v>
      </c>
      <c r="U2560" t="s">
        <v>1290</v>
      </c>
    </row>
    <row r="2561" spans="1:21" x14ac:dyDescent="0.25">
      <c r="A2561" t="s">
        <v>4359</v>
      </c>
      <c r="B2561" t="s">
        <v>5495</v>
      </c>
      <c r="C2561" t="s">
        <v>1143</v>
      </c>
      <c r="D2561" t="s">
        <v>1144</v>
      </c>
      <c r="E2561" t="s">
        <v>1145</v>
      </c>
      <c r="F2561" t="s">
        <v>1146</v>
      </c>
      <c r="G2561" s="1">
        <v>41</v>
      </c>
      <c r="H2561" s="1">
        <v>49.08</v>
      </c>
      <c r="I2561" s="2">
        <v>2012.28</v>
      </c>
      <c r="J2561" s="3">
        <v>1.3395099999999999E-3</v>
      </c>
      <c r="K2561" s="4">
        <v>1502255.07</v>
      </c>
      <c r="L2561" s="5">
        <v>50001</v>
      </c>
      <c r="M2561" s="6">
        <v>30.044500509999999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1146</v>
      </c>
      <c r="U2561" t="s">
        <v>1290</v>
      </c>
    </row>
    <row r="2562" spans="1:21" x14ac:dyDescent="0.25">
      <c r="A2562" t="s">
        <v>4359</v>
      </c>
      <c r="B2562" t="s">
        <v>5496</v>
      </c>
      <c r="C2562" t="s">
        <v>5497</v>
      </c>
      <c r="D2562" t="s">
        <v>4114</v>
      </c>
      <c r="E2562" t="s">
        <v>4115</v>
      </c>
      <c r="F2562" t="s">
        <v>4116</v>
      </c>
      <c r="G2562" s="1">
        <v>5</v>
      </c>
      <c r="H2562" s="1">
        <v>281.70999999999998</v>
      </c>
      <c r="I2562" s="2">
        <v>1408.55</v>
      </c>
      <c r="J2562" s="3">
        <v>9.3762000000000001E-4</v>
      </c>
      <c r="K2562" s="4">
        <v>1502255.07</v>
      </c>
      <c r="L2562" s="5">
        <v>50001</v>
      </c>
      <c r="M2562" s="6">
        <v>30.044500509999999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4116</v>
      </c>
      <c r="U2562" t="s">
        <v>1290</v>
      </c>
    </row>
    <row r="2563" spans="1:21" x14ac:dyDescent="0.25">
      <c r="A2563" t="s">
        <v>4359</v>
      </c>
      <c r="B2563" t="s">
        <v>5498</v>
      </c>
      <c r="C2563" t="s">
        <v>5499</v>
      </c>
      <c r="D2563" t="s">
        <v>5500</v>
      </c>
      <c r="E2563" t="s">
        <v>5501</v>
      </c>
      <c r="F2563" t="s">
        <v>5502</v>
      </c>
      <c r="G2563" s="1">
        <v>14</v>
      </c>
      <c r="H2563" s="1">
        <v>165.85</v>
      </c>
      <c r="I2563" s="2">
        <v>2321.9</v>
      </c>
      <c r="J2563" s="3">
        <v>1.54561E-3</v>
      </c>
      <c r="K2563" s="4">
        <v>1502255.07</v>
      </c>
      <c r="L2563" s="5">
        <v>50001</v>
      </c>
      <c r="M2563" s="6">
        <v>30.044500509999999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5502</v>
      </c>
      <c r="U2563" t="s">
        <v>1290</v>
      </c>
    </row>
    <row r="2564" spans="1:21" x14ac:dyDescent="0.25">
      <c r="A2564" t="s">
        <v>4359</v>
      </c>
      <c r="B2564" t="s">
        <v>5503</v>
      </c>
      <c r="C2564" t="s">
        <v>1148</v>
      </c>
      <c r="D2564" t="s">
        <v>1149</v>
      </c>
      <c r="E2564" t="s">
        <v>1150</v>
      </c>
      <c r="F2564" t="s">
        <v>1151</v>
      </c>
      <c r="G2564" s="1">
        <v>13</v>
      </c>
      <c r="H2564" s="1">
        <v>357.59</v>
      </c>
      <c r="I2564" s="2">
        <v>4648.67</v>
      </c>
      <c r="J2564" s="3">
        <v>3.0944599999999998E-3</v>
      </c>
      <c r="K2564" s="4">
        <v>1502255.07</v>
      </c>
      <c r="L2564" s="5">
        <v>50001</v>
      </c>
      <c r="M2564" s="6">
        <v>30.044500509999999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1151</v>
      </c>
      <c r="U2564" t="s">
        <v>1290</v>
      </c>
    </row>
    <row r="2565" spans="1:21" x14ac:dyDescent="0.25">
      <c r="A2565" t="s">
        <v>4359</v>
      </c>
      <c r="B2565" t="s">
        <v>5504</v>
      </c>
      <c r="C2565" t="s">
        <v>5505</v>
      </c>
      <c r="D2565" t="s">
        <v>5506</v>
      </c>
      <c r="E2565" t="s">
        <v>5507</v>
      </c>
      <c r="F2565" t="s">
        <v>5508</v>
      </c>
      <c r="G2565" s="1">
        <v>254</v>
      </c>
      <c r="H2565" s="1">
        <v>20.62</v>
      </c>
      <c r="I2565" s="2">
        <v>5237.4799999999996</v>
      </c>
      <c r="J2565" s="3">
        <v>3.4864100000000001E-3</v>
      </c>
      <c r="K2565" s="4">
        <v>1502255.07</v>
      </c>
      <c r="L2565" s="5">
        <v>50001</v>
      </c>
      <c r="M2565" s="6">
        <v>30.044500509999999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5508</v>
      </c>
      <c r="U2565" t="s">
        <v>1290</v>
      </c>
    </row>
    <row r="2566" spans="1:21" x14ac:dyDescent="0.25">
      <c r="A2566" t="s">
        <v>4359</v>
      </c>
      <c r="B2566" t="s">
        <v>5509</v>
      </c>
      <c r="C2566" t="s">
        <v>5510</v>
      </c>
      <c r="D2566" t="s">
        <v>5511</v>
      </c>
      <c r="E2566" t="s">
        <v>5512</v>
      </c>
      <c r="F2566" t="s">
        <v>5513</v>
      </c>
      <c r="G2566" s="1">
        <v>375</v>
      </c>
      <c r="H2566" s="1">
        <v>11.6</v>
      </c>
      <c r="I2566" s="2">
        <v>4350</v>
      </c>
      <c r="J2566" s="3">
        <v>2.89565E-3</v>
      </c>
      <c r="K2566" s="4">
        <v>1502255.07</v>
      </c>
      <c r="L2566" s="5">
        <v>50001</v>
      </c>
      <c r="M2566" s="6">
        <v>30.044500509999999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5513</v>
      </c>
      <c r="U2566" t="s">
        <v>1290</v>
      </c>
    </row>
    <row r="2567" spans="1:21" x14ac:dyDescent="0.25">
      <c r="A2567" t="s">
        <v>4359</v>
      </c>
      <c r="B2567" t="s">
        <v>5514</v>
      </c>
      <c r="C2567" t="s">
        <v>5515</v>
      </c>
      <c r="D2567" t="s">
        <v>5516</v>
      </c>
      <c r="E2567" t="s">
        <v>5517</v>
      </c>
      <c r="F2567" t="s">
        <v>5518</v>
      </c>
      <c r="G2567" s="1">
        <v>32</v>
      </c>
      <c r="H2567" s="1">
        <v>523.88</v>
      </c>
      <c r="I2567" s="2">
        <v>16764.16</v>
      </c>
      <c r="J2567" s="3">
        <v>1.115933E-2</v>
      </c>
      <c r="K2567" s="4">
        <v>1502255.07</v>
      </c>
      <c r="L2567" s="5">
        <v>50001</v>
      </c>
      <c r="M2567" s="6">
        <v>30.044500509999999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5518</v>
      </c>
      <c r="U2567" t="s">
        <v>1290</v>
      </c>
    </row>
    <row r="2568" spans="1:21" x14ac:dyDescent="0.25">
      <c r="A2568" t="s">
        <v>4359</v>
      </c>
      <c r="B2568" t="s">
        <v>5519</v>
      </c>
      <c r="C2568" t="s">
        <v>5520</v>
      </c>
      <c r="D2568" t="s">
        <v>4161</v>
      </c>
      <c r="E2568" t="s">
        <v>4162</v>
      </c>
      <c r="F2568" t="s">
        <v>5521</v>
      </c>
      <c r="G2568" s="1">
        <v>42</v>
      </c>
      <c r="H2568" s="1">
        <v>621.77</v>
      </c>
      <c r="I2568" s="2">
        <v>26114.34</v>
      </c>
      <c r="J2568" s="3">
        <v>1.7383429999999998E-2</v>
      </c>
      <c r="K2568" s="4">
        <v>1502255.07</v>
      </c>
      <c r="L2568" s="5">
        <v>50001</v>
      </c>
      <c r="M2568" s="6">
        <v>30.044500509999999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5521</v>
      </c>
      <c r="U2568" t="s">
        <v>1290</v>
      </c>
    </row>
    <row r="2569" spans="1:21" x14ac:dyDescent="0.25">
      <c r="A2569" t="s">
        <v>4359</v>
      </c>
      <c r="B2569" t="s">
        <v>5522</v>
      </c>
      <c r="C2569" t="s">
        <v>5523</v>
      </c>
      <c r="D2569" t="s">
        <v>3022</v>
      </c>
      <c r="E2569" t="s">
        <v>3023</v>
      </c>
      <c r="F2569" t="s">
        <v>3024</v>
      </c>
      <c r="G2569" s="1">
        <v>35</v>
      </c>
      <c r="H2569" s="1">
        <v>114.08</v>
      </c>
      <c r="I2569" s="2">
        <v>3992.8</v>
      </c>
      <c r="J2569" s="3">
        <v>2.6578700000000001E-3</v>
      </c>
      <c r="K2569" s="4">
        <v>1502255.07</v>
      </c>
      <c r="L2569" s="5">
        <v>50001</v>
      </c>
      <c r="M2569" s="6">
        <v>30.044500509999999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8"/>
        <v xml:space="preserve"> </v>
      </c>
      <c r="T2569" t="s">
        <v>3024</v>
      </c>
      <c r="U2569" t="s">
        <v>1290</v>
      </c>
    </row>
    <row r="2570" spans="1:21" x14ac:dyDescent="0.25">
      <c r="A2570" t="s">
        <v>4359</v>
      </c>
      <c r="B2570" t="s">
        <v>5524</v>
      </c>
      <c r="C2570" t="s">
        <v>5525</v>
      </c>
      <c r="D2570" t="s">
        <v>3037</v>
      </c>
      <c r="E2570" t="s">
        <v>3038</v>
      </c>
      <c r="F2570" t="s">
        <v>5526</v>
      </c>
      <c r="G2570" s="1">
        <v>44</v>
      </c>
      <c r="H2570" s="1">
        <v>94.51</v>
      </c>
      <c r="I2570" s="2">
        <v>4158.4399999999996</v>
      </c>
      <c r="J2570" s="3">
        <v>2.7681300000000002E-3</v>
      </c>
      <c r="K2570" s="4">
        <v>1502255.07</v>
      </c>
      <c r="L2570" s="5">
        <v>50001</v>
      </c>
      <c r="M2570" s="6">
        <v>30.044500509999999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8"/>
        <v xml:space="preserve"> </v>
      </c>
      <c r="T2570" t="s">
        <v>5526</v>
      </c>
      <c r="U2570" t="s">
        <v>1290</v>
      </c>
    </row>
    <row r="2571" spans="1:21" x14ac:dyDescent="0.25">
      <c r="A2571" t="s">
        <v>4359</v>
      </c>
      <c r="B2571" t="s">
        <v>5527</v>
      </c>
      <c r="C2571" t="s">
        <v>5528</v>
      </c>
      <c r="D2571" t="s">
        <v>5529</v>
      </c>
      <c r="E2571" t="s">
        <v>5530</v>
      </c>
      <c r="F2571" t="s">
        <v>5531</v>
      </c>
      <c r="G2571" s="1">
        <v>26</v>
      </c>
      <c r="H2571" s="1">
        <v>71.400000000000006</v>
      </c>
      <c r="I2571" s="2">
        <v>1856.4</v>
      </c>
      <c r="J2571" s="3">
        <v>1.2357399999999999E-3</v>
      </c>
      <c r="K2571" s="4">
        <v>1502255.07</v>
      </c>
      <c r="L2571" s="5">
        <v>50001</v>
      </c>
      <c r="M2571" s="6">
        <v>30.044500509999999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8"/>
        <v xml:space="preserve"> </v>
      </c>
      <c r="T2571" t="s">
        <v>5531</v>
      </c>
      <c r="U2571" t="s">
        <v>1290</v>
      </c>
    </row>
    <row r="2572" spans="1:21" x14ac:dyDescent="0.25">
      <c r="A2572" t="s">
        <v>4359</v>
      </c>
      <c r="B2572" t="s">
        <v>5532</v>
      </c>
      <c r="C2572" t="s">
        <v>5533</v>
      </c>
      <c r="D2572" t="s">
        <v>3051</v>
      </c>
      <c r="E2572" t="s">
        <v>3052</v>
      </c>
      <c r="F2572" t="s">
        <v>3053</v>
      </c>
      <c r="G2572" s="1">
        <v>53</v>
      </c>
      <c r="H2572" s="1">
        <v>316.73</v>
      </c>
      <c r="I2572" s="2">
        <v>16786.689999999999</v>
      </c>
      <c r="J2572" s="3">
        <v>1.117433E-2</v>
      </c>
      <c r="K2572" s="4">
        <v>1502255.07</v>
      </c>
      <c r="L2572" s="5">
        <v>50001</v>
      </c>
      <c r="M2572" s="6">
        <v>30.044500509999999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8"/>
        <v xml:space="preserve"> </v>
      </c>
      <c r="T2572" t="s">
        <v>3053</v>
      </c>
      <c r="U2572" t="s">
        <v>1290</v>
      </c>
    </row>
    <row r="2573" spans="1:21" x14ac:dyDescent="0.25">
      <c r="A2573" t="s">
        <v>4359</v>
      </c>
      <c r="B2573" t="s">
        <v>5534</v>
      </c>
      <c r="C2573" t="s">
        <v>5535</v>
      </c>
      <c r="D2573" t="s">
        <v>4214</v>
      </c>
      <c r="E2573" t="s">
        <v>4215</v>
      </c>
      <c r="F2573" t="s">
        <v>4216</v>
      </c>
      <c r="G2573" s="1">
        <v>13</v>
      </c>
      <c r="H2573" s="1">
        <v>111.67</v>
      </c>
      <c r="I2573" s="2">
        <v>1451.71</v>
      </c>
      <c r="J2573" s="3">
        <v>9.6635000000000004E-4</v>
      </c>
      <c r="K2573" s="4">
        <v>1502255.07</v>
      </c>
      <c r="L2573" s="5">
        <v>50001</v>
      </c>
      <c r="M2573" s="6">
        <v>30.044500509999999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8"/>
        <v xml:space="preserve"> </v>
      </c>
      <c r="T2573" t="s">
        <v>4216</v>
      </c>
      <c r="U2573" t="s">
        <v>1290</v>
      </c>
    </row>
    <row r="2574" spans="1:21" x14ac:dyDescent="0.25">
      <c r="A2574" t="s">
        <v>4359</v>
      </c>
      <c r="B2574" t="s">
        <v>5536</v>
      </c>
      <c r="C2574" t="s">
        <v>5537</v>
      </c>
      <c r="D2574" t="s">
        <v>3077</v>
      </c>
      <c r="E2574" t="s">
        <v>3078</v>
      </c>
      <c r="F2574" t="s">
        <v>3079</v>
      </c>
      <c r="G2574" s="1">
        <v>57</v>
      </c>
      <c r="H2574" s="1">
        <v>135.6</v>
      </c>
      <c r="I2574" s="2">
        <v>7729.2</v>
      </c>
      <c r="J2574" s="3">
        <v>5.1450699999999999E-3</v>
      </c>
      <c r="K2574" s="4">
        <v>1502255.07</v>
      </c>
      <c r="L2574" s="5">
        <v>50001</v>
      </c>
      <c r="M2574" s="6">
        <v>30.044500509999999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8"/>
        <v xml:space="preserve"> </v>
      </c>
      <c r="T2574" t="s">
        <v>3079</v>
      </c>
      <c r="U2574" t="s">
        <v>1290</v>
      </c>
    </row>
    <row r="2575" spans="1:21" x14ac:dyDescent="0.25">
      <c r="A2575" t="s">
        <v>4359</v>
      </c>
      <c r="B2575" t="s">
        <v>5538</v>
      </c>
      <c r="C2575" t="s">
        <v>5539</v>
      </c>
      <c r="D2575" t="s">
        <v>5540</v>
      </c>
      <c r="E2575" t="s">
        <v>5541</v>
      </c>
      <c r="F2575" t="s">
        <v>5542</v>
      </c>
      <c r="G2575" s="1">
        <v>60</v>
      </c>
      <c r="H2575" s="1">
        <v>32.909999999999997</v>
      </c>
      <c r="I2575" s="2">
        <v>1974.6</v>
      </c>
      <c r="J2575" s="3">
        <v>1.31442E-3</v>
      </c>
      <c r="K2575" s="4">
        <v>1502255.07</v>
      </c>
      <c r="L2575" s="5">
        <v>50001</v>
      </c>
      <c r="M2575" s="6">
        <v>30.044500509999999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ref="S2575:S2638" si="39">IF(ISNUMBER(N2575),Q2575*N2575,IF(ISNUMBER(R2575),J2575*R2575," "))</f>
        <v xml:space="preserve"> </v>
      </c>
      <c r="T2575" t="s">
        <v>5542</v>
      </c>
      <c r="U2575" t="s">
        <v>1290</v>
      </c>
    </row>
    <row r="2576" spans="1:21" x14ac:dyDescent="0.25">
      <c r="A2576" t="s">
        <v>4359</v>
      </c>
      <c r="B2576" t="s">
        <v>5543</v>
      </c>
      <c r="C2576" t="s">
        <v>5544</v>
      </c>
      <c r="D2576" t="s">
        <v>5545</v>
      </c>
      <c r="E2576" t="s">
        <v>5546</v>
      </c>
      <c r="F2576" t="s">
        <v>5547</v>
      </c>
      <c r="G2576" s="1">
        <v>114</v>
      </c>
      <c r="H2576" s="1">
        <v>39.24</v>
      </c>
      <c r="I2576" s="2">
        <v>4473.3599999999997</v>
      </c>
      <c r="J2576" s="3">
        <v>2.9777599999999999E-3</v>
      </c>
      <c r="K2576" s="4">
        <v>1502255.07</v>
      </c>
      <c r="L2576" s="5">
        <v>50001</v>
      </c>
      <c r="M2576" s="6">
        <v>30.044500509999999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5547</v>
      </c>
      <c r="U2576" t="s">
        <v>1290</v>
      </c>
    </row>
    <row r="2577" spans="1:21" x14ac:dyDescent="0.25">
      <c r="A2577" t="s">
        <v>4359</v>
      </c>
      <c r="B2577" t="s">
        <v>5548</v>
      </c>
      <c r="C2577" t="s">
        <v>1183</v>
      </c>
      <c r="D2577" t="s">
        <v>1184</v>
      </c>
      <c r="E2577" t="s">
        <v>1185</v>
      </c>
      <c r="F2577" t="s">
        <v>1186</v>
      </c>
      <c r="G2577" s="1">
        <v>1</v>
      </c>
      <c r="H2577" s="1">
        <v>1357.26</v>
      </c>
      <c r="I2577" s="2">
        <v>1357.26</v>
      </c>
      <c r="J2577" s="3">
        <v>9.0348000000000002E-4</v>
      </c>
      <c r="K2577" s="4">
        <v>1502255.07</v>
      </c>
      <c r="L2577" s="5">
        <v>50001</v>
      </c>
      <c r="M2577" s="6">
        <v>30.044500509999999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1186</v>
      </c>
      <c r="U2577" t="s">
        <v>1290</v>
      </c>
    </row>
    <row r="2578" spans="1:21" x14ac:dyDescent="0.25">
      <c r="A2578" t="s">
        <v>4359</v>
      </c>
      <c r="B2578" t="s">
        <v>5549</v>
      </c>
      <c r="C2578" t="s">
        <v>5550</v>
      </c>
      <c r="D2578" t="s">
        <v>3103</v>
      </c>
      <c r="E2578" t="s">
        <v>3104</v>
      </c>
      <c r="F2578" t="s">
        <v>3105</v>
      </c>
      <c r="G2578" s="1">
        <v>19</v>
      </c>
      <c r="H2578" s="1">
        <v>199.81</v>
      </c>
      <c r="I2578" s="2">
        <v>3796.39</v>
      </c>
      <c r="J2578" s="3">
        <v>2.5271299999999998E-3</v>
      </c>
      <c r="K2578" s="4">
        <v>1502255.07</v>
      </c>
      <c r="L2578" s="5">
        <v>50001</v>
      </c>
      <c r="M2578" s="6">
        <v>30.044500509999999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3105</v>
      </c>
      <c r="U2578" t="s">
        <v>1290</v>
      </c>
    </row>
    <row r="2579" spans="1:21" x14ac:dyDescent="0.25">
      <c r="A2579" t="s">
        <v>4359</v>
      </c>
      <c r="B2579" t="s">
        <v>5551</v>
      </c>
      <c r="C2579" t="s">
        <v>5552</v>
      </c>
      <c r="D2579" t="s">
        <v>5553</v>
      </c>
      <c r="E2579" t="s">
        <v>5554</v>
      </c>
      <c r="F2579" t="s">
        <v>5555</v>
      </c>
      <c r="G2579" s="1">
        <v>13</v>
      </c>
      <c r="H2579" s="1">
        <v>244.06</v>
      </c>
      <c r="I2579" s="2">
        <v>3172.78</v>
      </c>
      <c r="J2579" s="3">
        <v>2.1120100000000001E-3</v>
      </c>
      <c r="K2579" s="4">
        <v>1502255.07</v>
      </c>
      <c r="L2579" s="5">
        <v>50001</v>
      </c>
      <c r="M2579" s="6">
        <v>30.044500509999999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5555</v>
      </c>
      <c r="U2579" t="s">
        <v>1290</v>
      </c>
    </row>
    <row r="2580" spans="1:21" x14ac:dyDescent="0.25">
      <c r="A2580" t="s">
        <v>4359</v>
      </c>
      <c r="B2580" t="s">
        <v>5556</v>
      </c>
      <c r="C2580" t="s">
        <v>5557</v>
      </c>
      <c r="D2580" t="s">
        <v>5558</v>
      </c>
      <c r="E2580" t="s">
        <v>5559</v>
      </c>
      <c r="F2580" t="s">
        <v>5560</v>
      </c>
      <c r="G2580" s="1">
        <v>29</v>
      </c>
      <c r="H2580" s="1">
        <v>54.04</v>
      </c>
      <c r="I2580" s="2">
        <v>1567.16</v>
      </c>
      <c r="J2580" s="3">
        <v>1.0432E-3</v>
      </c>
      <c r="K2580" s="4">
        <v>1502255.07</v>
      </c>
      <c r="L2580" s="5">
        <v>50001</v>
      </c>
      <c r="M2580" s="6">
        <v>30.044500509999999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5560</v>
      </c>
      <c r="U2580" t="s">
        <v>1290</v>
      </c>
    </row>
    <row r="2581" spans="1:21" x14ac:dyDescent="0.25">
      <c r="A2581" t="s">
        <v>4359</v>
      </c>
      <c r="B2581" t="s">
        <v>5561</v>
      </c>
      <c r="C2581" t="s">
        <v>5562</v>
      </c>
      <c r="D2581" t="s">
        <v>5563</v>
      </c>
      <c r="E2581" t="s">
        <v>5564</v>
      </c>
      <c r="F2581" t="s">
        <v>5565</v>
      </c>
      <c r="G2581" s="1">
        <v>186</v>
      </c>
      <c r="H2581" s="1">
        <v>69.75</v>
      </c>
      <c r="I2581" s="2">
        <v>12973.5</v>
      </c>
      <c r="J2581" s="3">
        <v>8.6360199999999995E-3</v>
      </c>
      <c r="K2581" s="4">
        <v>1502255.07</v>
      </c>
      <c r="L2581" s="5">
        <v>50001</v>
      </c>
      <c r="M2581" s="6">
        <v>30.044500509999999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5565</v>
      </c>
      <c r="U2581" t="s">
        <v>1290</v>
      </c>
    </row>
    <row r="2582" spans="1:21" x14ac:dyDescent="0.25">
      <c r="A2582" t="s">
        <v>4359</v>
      </c>
      <c r="B2582" t="s">
        <v>5566</v>
      </c>
      <c r="C2582" t="s">
        <v>1193</v>
      </c>
      <c r="D2582" t="s">
        <v>1194</v>
      </c>
      <c r="E2582" t="s">
        <v>1195</v>
      </c>
      <c r="F2582" t="s">
        <v>1196</v>
      </c>
      <c r="G2582" s="1">
        <v>56</v>
      </c>
      <c r="H2582" s="1">
        <v>545.45000000000005</v>
      </c>
      <c r="I2582" s="2">
        <v>30545.200000000001</v>
      </c>
      <c r="J2582" s="3">
        <v>2.0332900000000001E-2</v>
      </c>
      <c r="K2582" s="4">
        <v>1502255.07</v>
      </c>
      <c r="L2582" s="5">
        <v>50001</v>
      </c>
      <c r="M2582" s="6">
        <v>30.044500509999999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1196</v>
      </c>
      <c r="U2582" t="s">
        <v>1290</v>
      </c>
    </row>
    <row r="2583" spans="1:21" x14ac:dyDescent="0.25">
      <c r="A2583" t="s">
        <v>4359</v>
      </c>
      <c r="B2583" t="s">
        <v>5567</v>
      </c>
      <c r="C2583" t="s">
        <v>5568</v>
      </c>
      <c r="D2583" t="s">
        <v>3161</v>
      </c>
      <c r="E2583" t="s">
        <v>3162</v>
      </c>
      <c r="F2583" t="s">
        <v>3163</v>
      </c>
      <c r="G2583" s="1">
        <v>69</v>
      </c>
      <c r="H2583" s="1">
        <v>111.77</v>
      </c>
      <c r="I2583" s="2">
        <v>7712.13</v>
      </c>
      <c r="J2583" s="3">
        <v>5.1336999999999997E-3</v>
      </c>
      <c r="K2583" s="4">
        <v>1502255.07</v>
      </c>
      <c r="L2583" s="5">
        <v>50001</v>
      </c>
      <c r="M2583" s="6">
        <v>30.044500509999999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3163</v>
      </c>
      <c r="U2583" t="s">
        <v>1290</v>
      </c>
    </row>
    <row r="2584" spans="1:21" x14ac:dyDescent="0.25">
      <c r="A2584" t="s">
        <v>4359</v>
      </c>
      <c r="B2584" t="s">
        <v>5569</v>
      </c>
      <c r="C2584" t="s">
        <v>5570</v>
      </c>
      <c r="D2584" t="s">
        <v>5571</v>
      </c>
      <c r="E2584" t="s">
        <v>5572</v>
      </c>
      <c r="F2584" t="s">
        <v>5573</v>
      </c>
      <c r="G2584" s="1">
        <v>34</v>
      </c>
      <c r="H2584" s="1">
        <v>57.22</v>
      </c>
      <c r="I2584" s="2">
        <v>1945.48</v>
      </c>
      <c r="J2584" s="3">
        <v>1.2950399999999999E-3</v>
      </c>
      <c r="K2584" s="4">
        <v>1502255.07</v>
      </c>
      <c r="L2584" s="5">
        <v>50001</v>
      </c>
      <c r="M2584" s="6">
        <v>30.044500509999999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5573</v>
      </c>
      <c r="U2584" t="s">
        <v>1290</v>
      </c>
    </row>
    <row r="2585" spans="1:21" x14ac:dyDescent="0.25">
      <c r="A2585" t="s">
        <v>4359</v>
      </c>
      <c r="B2585" t="s">
        <v>5574</v>
      </c>
      <c r="C2585" t="s">
        <v>1203</v>
      </c>
      <c r="D2585" t="s">
        <v>1204</v>
      </c>
      <c r="E2585" t="s">
        <v>1205</v>
      </c>
      <c r="F2585" t="s">
        <v>1206</v>
      </c>
      <c r="G2585" s="1">
        <v>21</v>
      </c>
      <c r="H2585" s="1">
        <v>100.98</v>
      </c>
      <c r="I2585" s="2">
        <v>2120.58</v>
      </c>
      <c r="J2585" s="3">
        <v>1.4116000000000001E-3</v>
      </c>
      <c r="K2585" s="4">
        <v>1502255.07</v>
      </c>
      <c r="L2585" s="5">
        <v>50001</v>
      </c>
      <c r="M2585" s="6">
        <v>30.044500509999999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1206</v>
      </c>
      <c r="U2585" t="s">
        <v>1290</v>
      </c>
    </row>
    <row r="2586" spans="1:21" x14ac:dyDescent="0.25">
      <c r="A2586" t="s">
        <v>4359</v>
      </c>
      <c r="B2586" t="s">
        <v>5575</v>
      </c>
      <c r="C2586" t="s">
        <v>5576</v>
      </c>
      <c r="D2586" t="s">
        <v>5577</v>
      </c>
      <c r="E2586" t="s">
        <v>5578</v>
      </c>
      <c r="F2586" t="s">
        <v>5579</v>
      </c>
      <c r="G2586" s="1">
        <v>11</v>
      </c>
      <c r="H2586" s="1">
        <v>272.07</v>
      </c>
      <c r="I2586" s="2">
        <v>2992.77</v>
      </c>
      <c r="J2586" s="3">
        <v>1.9921800000000001E-3</v>
      </c>
      <c r="K2586" s="4">
        <v>1502255.07</v>
      </c>
      <c r="L2586" s="5">
        <v>50001</v>
      </c>
      <c r="M2586" s="6">
        <v>30.044500509999999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5579</v>
      </c>
      <c r="U2586" t="s">
        <v>1290</v>
      </c>
    </row>
    <row r="2587" spans="1:21" x14ac:dyDescent="0.25">
      <c r="A2587" t="s">
        <v>4359</v>
      </c>
      <c r="B2587" t="s">
        <v>5580</v>
      </c>
      <c r="C2587" t="s">
        <v>5581</v>
      </c>
      <c r="D2587" t="s">
        <v>3182</v>
      </c>
      <c r="E2587" t="s">
        <v>3183</v>
      </c>
      <c r="F2587" t="s">
        <v>3184</v>
      </c>
      <c r="G2587" s="1">
        <v>32</v>
      </c>
      <c r="H2587" s="1">
        <v>168.33</v>
      </c>
      <c r="I2587" s="2">
        <v>5386.56</v>
      </c>
      <c r="J2587" s="3">
        <v>3.5856500000000001E-3</v>
      </c>
      <c r="K2587" s="4">
        <v>1502255.07</v>
      </c>
      <c r="L2587" s="5">
        <v>50001</v>
      </c>
      <c r="M2587" s="6">
        <v>30.044500509999999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3184</v>
      </c>
      <c r="U2587" t="s">
        <v>1290</v>
      </c>
    </row>
    <row r="2588" spans="1:21" x14ac:dyDescent="0.25">
      <c r="A2588" t="s">
        <v>4359</v>
      </c>
      <c r="B2588" t="s">
        <v>5582</v>
      </c>
      <c r="C2588" t="s">
        <v>5583</v>
      </c>
      <c r="D2588" t="s">
        <v>5584</v>
      </c>
      <c r="E2588" t="s">
        <v>5585</v>
      </c>
      <c r="F2588" t="s">
        <v>5586</v>
      </c>
      <c r="G2588" s="1">
        <v>5</v>
      </c>
      <c r="H2588" s="1">
        <v>410.4</v>
      </c>
      <c r="I2588" s="2">
        <v>2052</v>
      </c>
      <c r="J2588" s="3">
        <v>1.3659500000000001E-3</v>
      </c>
      <c r="K2588" s="4">
        <v>1502255.07</v>
      </c>
      <c r="L2588" s="5">
        <v>50001</v>
      </c>
      <c r="M2588" s="6">
        <v>30.044500509999999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5586</v>
      </c>
      <c r="U2588" t="s">
        <v>1290</v>
      </c>
    </row>
    <row r="2589" spans="1:21" x14ac:dyDescent="0.25">
      <c r="A2589" t="s">
        <v>4359</v>
      </c>
      <c r="B2589" t="s">
        <v>5587</v>
      </c>
      <c r="C2589" t="s">
        <v>5588</v>
      </c>
      <c r="D2589" t="s">
        <v>5589</v>
      </c>
      <c r="E2589" t="s">
        <v>5590</v>
      </c>
      <c r="F2589" t="s">
        <v>5591</v>
      </c>
      <c r="G2589" s="1">
        <v>53</v>
      </c>
      <c r="H2589" s="1">
        <v>259.73</v>
      </c>
      <c r="I2589" s="2">
        <v>13765.69</v>
      </c>
      <c r="J2589" s="3">
        <v>9.1633500000000007E-3</v>
      </c>
      <c r="K2589" s="4">
        <v>1502255.07</v>
      </c>
      <c r="L2589" s="5">
        <v>50001</v>
      </c>
      <c r="M2589" s="6">
        <v>30.044500509999999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5591</v>
      </c>
      <c r="U2589" t="s">
        <v>1290</v>
      </c>
    </row>
    <row r="2590" spans="1:21" x14ac:dyDescent="0.25">
      <c r="A2590" t="s">
        <v>4359</v>
      </c>
      <c r="B2590" t="s">
        <v>5592</v>
      </c>
      <c r="C2590" t="s">
        <v>5593</v>
      </c>
      <c r="D2590" t="s">
        <v>5594</v>
      </c>
      <c r="E2590" t="s">
        <v>5595</v>
      </c>
      <c r="F2590" t="s">
        <v>5596</v>
      </c>
      <c r="G2590" s="1">
        <v>107</v>
      </c>
      <c r="H2590" s="1">
        <v>55.72</v>
      </c>
      <c r="I2590" s="2">
        <v>5962.04</v>
      </c>
      <c r="J2590" s="3">
        <v>3.9687300000000002E-3</v>
      </c>
      <c r="K2590" s="4">
        <v>1502255.07</v>
      </c>
      <c r="L2590" s="5">
        <v>50001</v>
      </c>
      <c r="M2590" s="6">
        <v>30.044500509999999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5596</v>
      </c>
      <c r="U2590" t="s">
        <v>1290</v>
      </c>
    </row>
    <row r="2591" spans="1:21" x14ac:dyDescent="0.25">
      <c r="A2591" t="s">
        <v>4359</v>
      </c>
      <c r="B2591" t="s">
        <v>5597</v>
      </c>
      <c r="C2591" t="s">
        <v>5598</v>
      </c>
      <c r="D2591" t="s">
        <v>5599</v>
      </c>
      <c r="E2591" t="s">
        <v>5600</v>
      </c>
      <c r="F2591" t="s">
        <v>5601</v>
      </c>
      <c r="G2591" s="1">
        <v>764</v>
      </c>
      <c r="H2591" s="1">
        <v>100.77</v>
      </c>
      <c r="I2591" s="2">
        <v>76988.28</v>
      </c>
      <c r="J2591" s="3">
        <v>5.1248469999999997E-2</v>
      </c>
      <c r="K2591" s="4">
        <v>1502255.07</v>
      </c>
      <c r="L2591" s="5">
        <v>50001</v>
      </c>
      <c r="M2591" s="6">
        <v>30.044500509999999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5601</v>
      </c>
      <c r="U2591" t="s">
        <v>1290</v>
      </c>
    </row>
    <row r="2592" spans="1:21" x14ac:dyDescent="0.25">
      <c r="A2592" t="s">
        <v>4359</v>
      </c>
      <c r="B2592" t="s">
        <v>5602</v>
      </c>
      <c r="C2592" t="s">
        <v>5603</v>
      </c>
      <c r="D2592" t="s">
        <v>5604</v>
      </c>
      <c r="E2592" t="s">
        <v>5605</v>
      </c>
      <c r="F2592" t="s">
        <v>5606</v>
      </c>
      <c r="G2592" s="1">
        <v>15</v>
      </c>
      <c r="H2592" s="1">
        <v>208.19</v>
      </c>
      <c r="I2592" s="2">
        <v>3122.85</v>
      </c>
      <c r="J2592" s="3">
        <v>2.0787700000000002E-3</v>
      </c>
      <c r="K2592" s="4">
        <v>1502255.07</v>
      </c>
      <c r="L2592" s="5">
        <v>50001</v>
      </c>
      <c r="M2592" s="6">
        <v>30.044500509999999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5606</v>
      </c>
      <c r="U2592" t="s">
        <v>1290</v>
      </c>
    </row>
    <row r="2593" spans="1:21" x14ac:dyDescent="0.25">
      <c r="A2593" t="s">
        <v>4359</v>
      </c>
      <c r="B2593" t="s">
        <v>5607</v>
      </c>
      <c r="C2593" t="s">
        <v>5608</v>
      </c>
      <c r="D2593" t="s">
        <v>5609</v>
      </c>
      <c r="E2593" t="s">
        <v>5610</v>
      </c>
      <c r="F2593" t="s">
        <v>5611</v>
      </c>
      <c r="G2593" s="1">
        <v>373</v>
      </c>
      <c r="H2593" s="1">
        <v>109.96</v>
      </c>
      <c r="I2593" s="2">
        <v>41015.08</v>
      </c>
      <c r="J2593" s="3">
        <v>2.7302340000000001E-2</v>
      </c>
      <c r="K2593" s="4">
        <v>1502255.07</v>
      </c>
      <c r="L2593" s="5">
        <v>50001</v>
      </c>
      <c r="M2593" s="6">
        <v>30.044500509999999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5611</v>
      </c>
      <c r="U2593" t="s">
        <v>1290</v>
      </c>
    </row>
    <row r="2594" spans="1:21" x14ac:dyDescent="0.25">
      <c r="A2594" t="s">
        <v>4359</v>
      </c>
      <c r="B2594" t="s">
        <v>5612</v>
      </c>
      <c r="C2594" t="s">
        <v>5613</v>
      </c>
      <c r="D2594" t="s">
        <v>5614</v>
      </c>
      <c r="E2594" t="s">
        <v>5615</v>
      </c>
      <c r="F2594" t="s">
        <v>5616</v>
      </c>
      <c r="G2594" s="1">
        <v>15</v>
      </c>
      <c r="H2594" s="1">
        <v>129.24</v>
      </c>
      <c r="I2594" s="2">
        <v>1938.6</v>
      </c>
      <c r="J2594" s="3">
        <v>1.29046E-3</v>
      </c>
      <c r="K2594" s="4">
        <v>1502255.07</v>
      </c>
      <c r="L2594" s="5">
        <v>50001</v>
      </c>
      <c r="M2594" s="6">
        <v>30.044500509999999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5616</v>
      </c>
      <c r="U2594" t="s">
        <v>1290</v>
      </c>
    </row>
    <row r="2595" spans="1:21" x14ac:dyDescent="0.25">
      <c r="A2595" t="s">
        <v>4359</v>
      </c>
      <c r="B2595" t="s">
        <v>5617</v>
      </c>
      <c r="C2595" t="s">
        <v>5618</v>
      </c>
      <c r="D2595" t="s">
        <v>3229</v>
      </c>
      <c r="E2595" t="s">
        <v>3230</v>
      </c>
      <c r="F2595" t="s">
        <v>3231</v>
      </c>
      <c r="G2595" s="1">
        <v>32</v>
      </c>
      <c r="H2595" s="1">
        <v>203.73</v>
      </c>
      <c r="I2595" s="2">
        <v>6519.36</v>
      </c>
      <c r="J2595" s="3">
        <v>4.33972E-3</v>
      </c>
      <c r="K2595" s="4">
        <v>1502255.07</v>
      </c>
      <c r="L2595" s="5">
        <v>50001</v>
      </c>
      <c r="M2595" s="6">
        <v>30.044500509999999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3231</v>
      </c>
      <c r="U2595" t="s">
        <v>1290</v>
      </c>
    </row>
    <row r="2596" spans="1:21" x14ac:dyDescent="0.25">
      <c r="A2596" t="s">
        <v>4359</v>
      </c>
      <c r="B2596" t="s">
        <v>84</v>
      </c>
      <c r="C2596" t="s">
        <v>84</v>
      </c>
      <c r="G2596" s="1">
        <v>4552.16</v>
      </c>
      <c r="H2596" s="1">
        <v>1</v>
      </c>
      <c r="I2596" s="2">
        <v>4552.16</v>
      </c>
      <c r="J2596" s="3">
        <v>3.0302200000000001E-3</v>
      </c>
      <c r="K2596" s="4">
        <v>1502255.07</v>
      </c>
      <c r="L2596" s="5">
        <v>50001</v>
      </c>
      <c r="M2596" s="6">
        <v>30.044500509999999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84</v>
      </c>
      <c r="U2596" t="s">
        <v>84</v>
      </c>
    </row>
    <row r="2597" spans="1:21" x14ac:dyDescent="0.25">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row>
    <row r="2598" spans="1:21" x14ac:dyDescent="0.25">
      <c r="A2598" t="s">
        <v>4364</v>
      </c>
      <c r="B2598" t="s">
        <v>4944</v>
      </c>
      <c r="C2598" t="s">
        <v>4945</v>
      </c>
      <c r="D2598" t="s">
        <v>4946</v>
      </c>
      <c r="E2598" t="s">
        <v>4947</v>
      </c>
      <c r="F2598" t="s">
        <v>4948</v>
      </c>
      <c r="G2598" s="1">
        <v>60</v>
      </c>
      <c r="H2598" s="1">
        <v>92.77</v>
      </c>
      <c r="I2598" s="2">
        <v>5566.2</v>
      </c>
      <c r="J2598" s="3">
        <v>4.2946499999999997E-3</v>
      </c>
      <c r="K2598" s="4">
        <v>1296077.28</v>
      </c>
      <c r="L2598" s="5">
        <v>50001</v>
      </c>
      <c r="M2598" s="6">
        <v>25.921027179999999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4948</v>
      </c>
      <c r="U2598" t="s">
        <v>1290</v>
      </c>
    </row>
    <row r="2599" spans="1:21" x14ac:dyDescent="0.25">
      <c r="A2599" t="s">
        <v>4364</v>
      </c>
      <c r="B2599" t="s">
        <v>5619</v>
      </c>
      <c r="C2599" t="s">
        <v>5620</v>
      </c>
      <c r="D2599" t="s">
        <v>5621</v>
      </c>
      <c r="E2599" t="s">
        <v>5622</v>
      </c>
      <c r="F2599" t="s">
        <v>5623</v>
      </c>
      <c r="G2599" s="1">
        <v>293</v>
      </c>
      <c r="H2599" s="1">
        <v>20.25</v>
      </c>
      <c r="I2599" s="2">
        <v>5933.25</v>
      </c>
      <c r="J2599" s="3">
        <v>4.5778499999999996E-3</v>
      </c>
      <c r="K2599" s="4">
        <v>1296077.28</v>
      </c>
      <c r="L2599" s="5">
        <v>50001</v>
      </c>
      <c r="M2599" s="6">
        <v>25.921027179999999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5623</v>
      </c>
      <c r="U2599" t="s">
        <v>1290</v>
      </c>
    </row>
    <row r="2600" spans="1:21" x14ac:dyDescent="0.25">
      <c r="A2600" t="s">
        <v>4364</v>
      </c>
      <c r="B2600" t="s">
        <v>5624</v>
      </c>
      <c r="C2600" t="s">
        <v>5625</v>
      </c>
      <c r="D2600" t="s">
        <v>3380</v>
      </c>
      <c r="E2600" t="s">
        <v>3381</v>
      </c>
      <c r="F2600" t="s">
        <v>3382</v>
      </c>
      <c r="G2600" s="1">
        <v>80</v>
      </c>
      <c r="H2600" s="1">
        <v>47.49</v>
      </c>
      <c r="I2600" s="2">
        <v>3799.2</v>
      </c>
      <c r="J2600" s="3">
        <v>2.9313099999999999E-3</v>
      </c>
      <c r="K2600" s="4">
        <v>1296077.28</v>
      </c>
      <c r="L2600" s="5">
        <v>50001</v>
      </c>
      <c r="M2600" s="6">
        <v>25.921027179999999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3382</v>
      </c>
      <c r="U2600" t="s">
        <v>1290</v>
      </c>
    </row>
    <row r="2601" spans="1:21" x14ac:dyDescent="0.25">
      <c r="A2601" t="s">
        <v>4364</v>
      </c>
      <c r="B2601" t="s">
        <v>5626</v>
      </c>
      <c r="C2601" t="s">
        <v>246</v>
      </c>
      <c r="D2601" t="s">
        <v>247</v>
      </c>
      <c r="E2601" t="s">
        <v>248</v>
      </c>
      <c r="F2601" t="s">
        <v>249</v>
      </c>
      <c r="G2601" s="1">
        <v>292</v>
      </c>
      <c r="H2601" s="1">
        <v>7.77</v>
      </c>
      <c r="I2601" s="2">
        <v>2268.84</v>
      </c>
      <c r="J2601" s="3">
        <v>1.7505400000000001E-3</v>
      </c>
      <c r="K2601" s="4">
        <v>1296077.28</v>
      </c>
      <c r="L2601" s="5">
        <v>50001</v>
      </c>
      <c r="M2601" s="6">
        <v>25.921027179999999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249</v>
      </c>
      <c r="U2601" t="s">
        <v>1290</v>
      </c>
    </row>
    <row r="2602" spans="1:21" x14ac:dyDescent="0.25">
      <c r="A2602" t="s">
        <v>4364</v>
      </c>
      <c r="B2602" t="s">
        <v>5627</v>
      </c>
      <c r="C2602" t="s">
        <v>5628</v>
      </c>
      <c r="D2602" t="s">
        <v>5629</v>
      </c>
      <c r="E2602" t="s">
        <v>5630</v>
      </c>
      <c r="F2602" t="s">
        <v>5631</v>
      </c>
      <c r="G2602" s="1">
        <v>101</v>
      </c>
      <c r="H2602" s="1">
        <v>15.78</v>
      </c>
      <c r="I2602" s="2">
        <v>1593.78</v>
      </c>
      <c r="J2602" s="3">
        <v>1.2297E-3</v>
      </c>
      <c r="K2602" s="4">
        <v>1296077.28</v>
      </c>
      <c r="L2602" s="5">
        <v>50001</v>
      </c>
      <c r="M2602" s="6">
        <v>25.921027179999999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5631</v>
      </c>
      <c r="U2602" t="s">
        <v>1290</v>
      </c>
    </row>
    <row r="2603" spans="1:21" x14ac:dyDescent="0.25">
      <c r="A2603" t="s">
        <v>4364</v>
      </c>
      <c r="B2603" t="s">
        <v>5632</v>
      </c>
      <c r="C2603" t="s">
        <v>5633</v>
      </c>
      <c r="D2603" t="s">
        <v>5634</v>
      </c>
      <c r="E2603" t="s">
        <v>5635</v>
      </c>
      <c r="F2603" t="s">
        <v>5636</v>
      </c>
      <c r="G2603" s="1">
        <v>61</v>
      </c>
      <c r="H2603" s="1">
        <v>97.88</v>
      </c>
      <c r="I2603" s="2">
        <v>5970.68</v>
      </c>
      <c r="J2603" s="3">
        <v>4.6067299999999999E-3</v>
      </c>
      <c r="K2603" s="4">
        <v>1296077.28</v>
      </c>
      <c r="L2603" s="5">
        <v>50001</v>
      </c>
      <c r="M2603" s="6">
        <v>25.921027179999999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5636</v>
      </c>
      <c r="U2603" t="s">
        <v>1290</v>
      </c>
    </row>
    <row r="2604" spans="1:21" x14ac:dyDescent="0.25">
      <c r="A2604" t="s">
        <v>4364</v>
      </c>
      <c r="B2604" t="s">
        <v>4958</v>
      </c>
      <c r="C2604" t="s">
        <v>4959</v>
      </c>
      <c r="D2604" t="s">
        <v>4960</v>
      </c>
      <c r="E2604" t="s">
        <v>4961</v>
      </c>
      <c r="F2604" t="s">
        <v>4962</v>
      </c>
      <c r="G2604" s="1">
        <v>98</v>
      </c>
      <c r="H2604" s="1">
        <v>72.72</v>
      </c>
      <c r="I2604" s="2">
        <v>7126.56</v>
      </c>
      <c r="J2604" s="3">
        <v>5.4985600000000004E-3</v>
      </c>
      <c r="K2604" s="4">
        <v>1296077.28</v>
      </c>
      <c r="L2604" s="5">
        <v>50001</v>
      </c>
      <c r="M2604" s="6">
        <v>25.921027179999999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4962</v>
      </c>
      <c r="U2604" t="s">
        <v>1290</v>
      </c>
    </row>
    <row r="2605" spans="1:21" x14ac:dyDescent="0.25">
      <c r="A2605" t="s">
        <v>4364</v>
      </c>
      <c r="B2605" t="s">
        <v>5637</v>
      </c>
      <c r="C2605" t="s">
        <v>5638</v>
      </c>
      <c r="D2605" t="s">
        <v>5639</v>
      </c>
      <c r="E2605" t="s">
        <v>5640</v>
      </c>
      <c r="F2605" t="s">
        <v>5641</v>
      </c>
      <c r="G2605" s="1">
        <v>8</v>
      </c>
      <c r="H2605" s="1">
        <v>212.2</v>
      </c>
      <c r="I2605" s="2">
        <v>1697.6</v>
      </c>
      <c r="J2605" s="3">
        <v>1.3098000000000001E-3</v>
      </c>
      <c r="K2605" s="4">
        <v>1296077.28</v>
      </c>
      <c r="L2605" s="5">
        <v>50001</v>
      </c>
      <c r="M2605" s="6">
        <v>25.921027179999999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5641</v>
      </c>
      <c r="U2605" t="s">
        <v>1290</v>
      </c>
    </row>
    <row r="2606" spans="1:21" x14ac:dyDescent="0.25">
      <c r="A2606" t="s">
        <v>4364</v>
      </c>
      <c r="B2606" t="s">
        <v>5642</v>
      </c>
      <c r="C2606" t="s">
        <v>251</v>
      </c>
      <c r="D2606" t="s">
        <v>252</v>
      </c>
      <c r="E2606" t="s">
        <v>253</v>
      </c>
      <c r="F2606" t="s">
        <v>254</v>
      </c>
      <c r="G2606" s="1">
        <v>35</v>
      </c>
      <c r="H2606" s="1">
        <v>45</v>
      </c>
      <c r="I2606" s="2">
        <v>1575</v>
      </c>
      <c r="J2606" s="3">
        <v>1.21521E-3</v>
      </c>
      <c r="K2606" s="4">
        <v>1296077.28</v>
      </c>
      <c r="L2606" s="5">
        <v>50001</v>
      </c>
      <c r="M2606" s="6">
        <v>25.921027179999999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254</v>
      </c>
      <c r="U2606" t="s">
        <v>1290</v>
      </c>
    </row>
    <row r="2607" spans="1:21" x14ac:dyDescent="0.25">
      <c r="A2607" t="s">
        <v>4364</v>
      </c>
      <c r="B2607" t="s">
        <v>5643</v>
      </c>
      <c r="C2607" t="s">
        <v>256</v>
      </c>
      <c r="D2607" t="s">
        <v>257</v>
      </c>
      <c r="E2607" t="s">
        <v>258</v>
      </c>
      <c r="F2607" t="s">
        <v>259</v>
      </c>
      <c r="G2607" s="1">
        <v>45</v>
      </c>
      <c r="H2607" s="1">
        <v>82.48</v>
      </c>
      <c r="I2607" s="2">
        <v>3711.6</v>
      </c>
      <c r="J2607" s="3">
        <v>2.8637200000000002E-3</v>
      </c>
      <c r="K2607" s="4">
        <v>1296077.28</v>
      </c>
      <c r="L2607" s="5">
        <v>50001</v>
      </c>
      <c r="M2607" s="6">
        <v>25.921027179999999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259</v>
      </c>
      <c r="U2607" t="s">
        <v>1290</v>
      </c>
    </row>
    <row r="2608" spans="1:21" x14ac:dyDescent="0.25">
      <c r="A2608" t="s">
        <v>4364</v>
      </c>
      <c r="B2608" t="s">
        <v>5644</v>
      </c>
      <c r="C2608" t="s">
        <v>5645</v>
      </c>
      <c r="D2608" t="s">
        <v>5646</v>
      </c>
      <c r="E2608" t="s">
        <v>5647</v>
      </c>
      <c r="F2608" t="s">
        <v>5648</v>
      </c>
      <c r="G2608" s="1">
        <v>213</v>
      </c>
      <c r="H2608" s="1">
        <v>6.66</v>
      </c>
      <c r="I2608" s="2">
        <v>1418.58</v>
      </c>
      <c r="J2608" s="3">
        <v>1.0945200000000001E-3</v>
      </c>
      <c r="K2608" s="4">
        <v>1296077.28</v>
      </c>
      <c r="L2608" s="5">
        <v>50001</v>
      </c>
      <c r="M2608" s="6">
        <v>25.921027179999999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5648</v>
      </c>
      <c r="U2608" t="s">
        <v>1290</v>
      </c>
    </row>
    <row r="2609" spans="1:21" x14ac:dyDescent="0.25">
      <c r="A2609" t="s">
        <v>4364</v>
      </c>
      <c r="B2609" t="s">
        <v>4971</v>
      </c>
      <c r="C2609" t="s">
        <v>4972</v>
      </c>
      <c r="D2609" t="s">
        <v>4973</v>
      </c>
      <c r="E2609" t="s">
        <v>4974</v>
      </c>
      <c r="F2609" t="s">
        <v>4975</v>
      </c>
      <c r="G2609" s="1">
        <v>53</v>
      </c>
      <c r="H2609" s="1">
        <v>31.3</v>
      </c>
      <c r="I2609" s="2">
        <v>1658.9</v>
      </c>
      <c r="J2609" s="3">
        <v>1.27994E-3</v>
      </c>
      <c r="K2609" s="4">
        <v>1296077.28</v>
      </c>
      <c r="L2609" s="5">
        <v>50001</v>
      </c>
      <c r="M2609" s="6">
        <v>25.921027179999999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4975</v>
      </c>
      <c r="U2609" t="s">
        <v>1290</v>
      </c>
    </row>
    <row r="2610" spans="1:21" x14ac:dyDescent="0.25">
      <c r="A2610" t="s">
        <v>4364</v>
      </c>
      <c r="B2610" t="s">
        <v>4976</v>
      </c>
      <c r="C2610" t="s">
        <v>4977</v>
      </c>
      <c r="D2610" t="s">
        <v>2098</v>
      </c>
      <c r="E2610" t="s">
        <v>2099</v>
      </c>
      <c r="F2610" t="s">
        <v>2100</v>
      </c>
      <c r="G2610" s="1">
        <v>42</v>
      </c>
      <c r="H2610" s="1">
        <v>190.87</v>
      </c>
      <c r="I2610" s="2">
        <v>8016.54</v>
      </c>
      <c r="J2610" s="3">
        <v>6.1852299999999999E-3</v>
      </c>
      <c r="K2610" s="4">
        <v>1296077.28</v>
      </c>
      <c r="L2610" s="5">
        <v>50001</v>
      </c>
      <c r="M2610" s="6">
        <v>25.921027179999999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2100</v>
      </c>
      <c r="U2610" t="s">
        <v>1290</v>
      </c>
    </row>
    <row r="2611" spans="1:21" x14ac:dyDescent="0.25">
      <c r="A2611" t="s">
        <v>4364</v>
      </c>
      <c r="B2611" t="s">
        <v>5649</v>
      </c>
      <c r="C2611" t="s">
        <v>5650</v>
      </c>
      <c r="D2611" t="s">
        <v>2103</v>
      </c>
      <c r="E2611" t="s">
        <v>2104</v>
      </c>
      <c r="F2611" t="s">
        <v>2105</v>
      </c>
      <c r="G2611" s="1">
        <v>48</v>
      </c>
      <c r="H2611" s="1">
        <v>38.18</v>
      </c>
      <c r="I2611" s="2">
        <v>1832.64</v>
      </c>
      <c r="J2611" s="3">
        <v>1.41399E-3</v>
      </c>
      <c r="K2611" s="4">
        <v>1296077.28</v>
      </c>
      <c r="L2611" s="5">
        <v>50001</v>
      </c>
      <c r="M2611" s="6">
        <v>25.921027179999999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2105</v>
      </c>
      <c r="U2611" t="s">
        <v>1290</v>
      </c>
    </row>
    <row r="2612" spans="1:21" x14ac:dyDescent="0.25">
      <c r="A2612" t="s">
        <v>4364</v>
      </c>
      <c r="B2612" t="s">
        <v>5651</v>
      </c>
      <c r="C2612" t="s">
        <v>5652</v>
      </c>
      <c r="D2612" t="s">
        <v>2118</v>
      </c>
      <c r="E2612" t="s">
        <v>2119</v>
      </c>
      <c r="F2612" t="s">
        <v>2120</v>
      </c>
      <c r="G2612" s="1">
        <v>92</v>
      </c>
      <c r="H2612" s="1">
        <v>24.26</v>
      </c>
      <c r="I2612" s="2">
        <v>2231.92</v>
      </c>
      <c r="J2612" s="3">
        <v>1.7220600000000001E-3</v>
      </c>
      <c r="K2612" s="4">
        <v>1296077.28</v>
      </c>
      <c r="L2612" s="5">
        <v>50001</v>
      </c>
      <c r="M2612" s="6">
        <v>25.921027179999999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2120</v>
      </c>
      <c r="U2612" t="s">
        <v>1290</v>
      </c>
    </row>
    <row r="2613" spans="1:21" x14ac:dyDescent="0.25">
      <c r="A2613" t="s">
        <v>4364</v>
      </c>
      <c r="B2613" t="s">
        <v>5653</v>
      </c>
      <c r="C2613" t="s">
        <v>5654</v>
      </c>
      <c r="D2613" t="s">
        <v>3413</v>
      </c>
      <c r="E2613" t="s">
        <v>3414</v>
      </c>
      <c r="F2613" t="s">
        <v>3415</v>
      </c>
      <c r="G2613" s="1">
        <v>9</v>
      </c>
      <c r="H2613" s="1">
        <v>191.28</v>
      </c>
      <c r="I2613" s="2">
        <v>1721.52</v>
      </c>
      <c r="J2613" s="3">
        <v>1.32825E-3</v>
      </c>
      <c r="K2613" s="4">
        <v>1296077.28</v>
      </c>
      <c r="L2613" s="5">
        <v>50001</v>
      </c>
      <c r="M2613" s="6">
        <v>25.921027179999999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3415</v>
      </c>
      <c r="U2613" t="s">
        <v>1290</v>
      </c>
    </row>
    <row r="2614" spans="1:21" x14ac:dyDescent="0.25">
      <c r="A2614" t="s">
        <v>4364</v>
      </c>
      <c r="B2614" t="s">
        <v>5655</v>
      </c>
      <c r="C2614" t="s">
        <v>5656</v>
      </c>
      <c r="D2614" t="s">
        <v>3424</v>
      </c>
      <c r="E2614" t="s">
        <v>3425</v>
      </c>
      <c r="F2614" t="s">
        <v>5657</v>
      </c>
      <c r="G2614" s="1">
        <v>55</v>
      </c>
      <c r="H2614" s="1">
        <v>61.4</v>
      </c>
      <c r="I2614" s="2">
        <v>3377</v>
      </c>
      <c r="J2614" s="3">
        <v>2.6055499999999999E-3</v>
      </c>
      <c r="K2614" s="4">
        <v>1296077.28</v>
      </c>
      <c r="L2614" s="5">
        <v>50001</v>
      </c>
      <c r="M2614" s="6">
        <v>25.921027179999999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5657</v>
      </c>
      <c r="U2614" t="s">
        <v>1290</v>
      </c>
    </row>
    <row r="2615" spans="1:21" x14ac:dyDescent="0.25">
      <c r="A2615" t="s">
        <v>4364</v>
      </c>
      <c r="B2615" t="s">
        <v>5658</v>
      </c>
      <c r="C2615" t="s">
        <v>5659</v>
      </c>
      <c r="D2615" t="s">
        <v>5660</v>
      </c>
      <c r="E2615" t="s">
        <v>5661</v>
      </c>
      <c r="F2615" t="s">
        <v>5662</v>
      </c>
      <c r="G2615" s="1">
        <v>79</v>
      </c>
      <c r="H2615" s="1">
        <v>38.729999999999997</v>
      </c>
      <c r="I2615" s="2">
        <v>3059.67</v>
      </c>
      <c r="J2615" s="3">
        <v>2.3607200000000002E-3</v>
      </c>
      <c r="K2615" s="4">
        <v>1296077.28</v>
      </c>
      <c r="L2615" s="5">
        <v>50001</v>
      </c>
      <c r="M2615" s="6">
        <v>25.921027179999999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5662</v>
      </c>
      <c r="U2615" t="s">
        <v>1290</v>
      </c>
    </row>
    <row r="2616" spans="1:21" x14ac:dyDescent="0.25">
      <c r="A2616" t="s">
        <v>4364</v>
      </c>
      <c r="B2616" t="s">
        <v>5663</v>
      </c>
      <c r="C2616" t="s">
        <v>5664</v>
      </c>
      <c r="D2616" t="s">
        <v>5665</v>
      </c>
      <c r="E2616" t="s">
        <v>5666</v>
      </c>
      <c r="F2616" t="s">
        <v>5667</v>
      </c>
      <c r="G2616" s="1">
        <v>27</v>
      </c>
      <c r="H2616" s="1">
        <v>94.47</v>
      </c>
      <c r="I2616" s="2">
        <v>2550.69</v>
      </c>
      <c r="J2616" s="3">
        <v>1.9680100000000001E-3</v>
      </c>
      <c r="K2616" s="4">
        <v>1296077.28</v>
      </c>
      <c r="L2616" s="5">
        <v>50001</v>
      </c>
      <c r="M2616" s="6">
        <v>25.921027179999999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5667</v>
      </c>
      <c r="U2616" t="s">
        <v>1290</v>
      </c>
    </row>
    <row r="2617" spans="1:21" x14ac:dyDescent="0.25">
      <c r="A2617" t="s">
        <v>4364</v>
      </c>
      <c r="B2617" t="s">
        <v>5668</v>
      </c>
      <c r="C2617" t="s">
        <v>5669</v>
      </c>
      <c r="D2617" t="s">
        <v>3433</v>
      </c>
      <c r="E2617" t="s">
        <v>3434</v>
      </c>
      <c r="F2617" t="s">
        <v>3435</v>
      </c>
      <c r="G2617" s="1">
        <v>16</v>
      </c>
      <c r="H2617" s="1">
        <v>113.8</v>
      </c>
      <c r="I2617" s="2">
        <v>1820.8</v>
      </c>
      <c r="J2617" s="3">
        <v>1.40485E-3</v>
      </c>
      <c r="K2617" s="4">
        <v>1296077.28</v>
      </c>
      <c r="L2617" s="5">
        <v>50001</v>
      </c>
      <c r="M2617" s="6">
        <v>25.921027179999999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3435</v>
      </c>
      <c r="U2617" t="s">
        <v>1290</v>
      </c>
    </row>
    <row r="2618" spans="1:21" x14ac:dyDescent="0.25">
      <c r="A2618" t="s">
        <v>4364</v>
      </c>
      <c r="B2618" t="s">
        <v>5670</v>
      </c>
      <c r="C2618" t="s">
        <v>5671</v>
      </c>
      <c r="D2618" t="s">
        <v>5672</v>
      </c>
      <c r="E2618" t="s">
        <v>5673</v>
      </c>
      <c r="F2618" t="s">
        <v>5674</v>
      </c>
      <c r="G2618" s="1">
        <v>33</v>
      </c>
      <c r="H2618" s="1">
        <v>51.21</v>
      </c>
      <c r="I2618" s="2">
        <v>1689.93</v>
      </c>
      <c r="J2618" s="3">
        <v>1.3038800000000001E-3</v>
      </c>
      <c r="K2618" s="4">
        <v>1296077.28</v>
      </c>
      <c r="L2618" s="5">
        <v>50001</v>
      </c>
      <c r="M2618" s="6">
        <v>25.921027179999999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5674</v>
      </c>
      <c r="U2618" t="s">
        <v>1290</v>
      </c>
    </row>
    <row r="2619" spans="1:21" x14ac:dyDescent="0.25">
      <c r="A2619" t="s">
        <v>4364</v>
      </c>
      <c r="B2619" t="s">
        <v>5675</v>
      </c>
      <c r="C2619" t="s">
        <v>5676</v>
      </c>
      <c r="D2619" t="s">
        <v>5677</v>
      </c>
      <c r="E2619" t="s">
        <v>5678</v>
      </c>
      <c r="F2619" t="s">
        <v>5679</v>
      </c>
      <c r="G2619" s="1">
        <v>18</v>
      </c>
      <c r="H2619" s="1">
        <v>142.4</v>
      </c>
      <c r="I2619" s="2">
        <v>2563.1999999999998</v>
      </c>
      <c r="J2619" s="3">
        <v>1.97766E-3</v>
      </c>
      <c r="K2619" s="4">
        <v>1296077.28</v>
      </c>
      <c r="L2619" s="5">
        <v>50001</v>
      </c>
      <c r="M2619" s="6">
        <v>25.921027179999999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5679</v>
      </c>
      <c r="U2619" t="s">
        <v>1290</v>
      </c>
    </row>
    <row r="2620" spans="1:21" x14ac:dyDescent="0.25">
      <c r="A2620" t="s">
        <v>4364</v>
      </c>
      <c r="B2620" t="s">
        <v>5680</v>
      </c>
      <c r="C2620" t="s">
        <v>5681</v>
      </c>
      <c r="D2620" t="s">
        <v>3481</v>
      </c>
      <c r="E2620" t="s">
        <v>3482</v>
      </c>
      <c r="F2620" t="s">
        <v>3483</v>
      </c>
      <c r="G2620" s="1">
        <v>169</v>
      </c>
      <c r="H2620" s="1">
        <v>31.42</v>
      </c>
      <c r="I2620" s="2">
        <v>5309.98</v>
      </c>
      <c r="J2620" s="3">
        <v>4.0969600000000002E-3</v>
      </c>
      <c r="K2620" s="4">
        <v>1296077.28</v>
      </c>
      <c r="L2620" s="5">
        <v>50001</v>
      </c>
      <c r="M2620" s="6">
        <v>25.921027179999999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3483</v>
      </c>
      <c r="U2620" t="s">
        <v>1290</v>
      </c>
    </row>
    <row r="2621" spans="1:21" x14ac:dyDescent="0.25">
      <c r="A2621" t="s">
        <v>4364</v>
      </c>
      <c r="B2621" t="s">
        <v>5015</v>
      </c>
      <c r="C2621" t="s">
        <v>5016</v>
      </c>
      <c r="D2621" t="s">
        <v>5017</v>
      </c>
      <c r="E2621" t="s">
        <v>5018</v>
      </c>
      <c r="F2621" t="s">
        <v>5019</v>
      </c>
      <c r="G2621" s="1">
        <v>112</v>
      </c>
      <c r="H2621" s="1">
        <v>85.05</v>
      </c>
      <c r="I2621" s="2">
        <v>9525.6</v>
      </c>
      <c r="J2621" s="3">
        <v>7.3495599999999998E-3</v>
      </c>
      <c r="K2621" s="4">
        <v>1296077.28</v>
      </c>
      <c r="L2621" s="5">
        <v>50001</v>
      </c>
      <c r="M2621" s="6">
        <v>25.921027179999999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5019</v>
      </c>
      <c r="U2621" t="s">
        <v>1290</v>
      </c>
    </row>
    <row r="2622" spans="1:21" x14ac:dyDescent="0.25">
      <c r="A2622" t="s">
        <v>4364</v>
      </c>
      <c r="B2622" t="s">
        <v>5682</v>
      </c>
      <c r="C2622" t="s">
        <v>5683</v>
      </c>
      <c r="D2622" t="s">
        <v>3495</v>
      </c>
      <c r="E2622" t="s">
        <v>3496</v>
      </c>
      <c r="F2622" t="s">
        <v>3497</v>
      </c>
      <c r="G2622" s="1">
        <v>81</v>
      </c>
      <c r="H2622" s="1">
        <v>20.81</v>
      </c>
      <c r="I2622" s="2">
        <v>1685.61</v>
      </c>
      <c r="J2622" s="3">
        <v>1.3005499999999999E-3</v>
      </c>
      <c r="K2622" s="4">
        <v>1296077.28</v>
      </c>
      <c r="L2622" s="5">
        <v>50001</v>
      </c>
      <c r="M2622" s="6">
        <v>25.921027179999999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3497</v>
      </c>
      <c r="U2622" t="s">
        <v>1290</v>
      </c>
    </row>
    <row r="2623" spans="1:21" x14ac:dyDescent="0.25">
      <c r="A2623" t="s">
        <v>4364</v>
      </c>
      <c r="B2623" t="s">
        <v>5684</v>
      </c>
      <c r="C2623" t="s">
        <v>5685</v>
      </c>
      <c r="D2623" t="s">
        <v>2175</v>
      </c>
      <c r="E2623" t="s">
        <v>2176</v>
      </c>
      <c r="F2623" t="s">
        <v>5686</v>
      </c>
      <c r="G2623" s="1">
        <v>24</v>
      </c>
      <c r="H2623" s="1">
        <v>75.02</v>
      </c>
      <c r="I2623" s="2">
        <v>1800.48</v>
      </c>
      <c r="J2623" s="3">
        <v>1.3891800000000001E-3</v>
      </c>
      <c r="K2623" s="4">
        <v>1296077.28</v>
      </c>
      <c r="L2623" s="5">
        <v>50001</v>
      </c>
      <c r="M2623" s="6">
        <v>25.921027179999999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5686</v>
      </c>
      <c r="U2623" t="s">
        <v>1290</v>
      </c>
    </row>
    <row r="2624" spans="1:21" x14ac:dyDescent="0.25">
      <c r="A2624" t="s">
        <v>4364</v>
      </c>
      <c r="B2624" t="s">
        <v>5687</v>
      </c>
      <c r="C2624" t="s">
        <v>5688</v>
      </c>
      <c r="D2624" t="s">
        <v>2179</v>
      </c>
      <c r="E2624" t="s">
        <v>2180</v>
      </c>
      <c r="F2624" t="s">
        <v>2181</v>
      </c>
      <c r="G2624" s="1">
        <v>48</v>
      </c>
      <c r="H2624" s="1">
        <v>142.49</v>
      </c>
      <c r="I2624" s="2">
        <v>6839.52</v>
      </c>
      <c r="J2624" s="3">
        <v>5.2770899999999999E-3</v>
      </c>
      <c r="K2624" s="4">
        <v>1296077.28</v>
      </c>
      <c r="L2624" s="5">
        <v>50001</v>
      </c>
      <c r="M2624" s="6">
        <v>25.921027179999999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2181</v>
      </c>
      <c r="U2624" t="s">
        <v>1290</v>
      </c>
    </row>
    <row r="2625" spans="1:21" x14ac:dyDescent="0.25">
      <c r="A2625" t="s">
        <v>4364</v>
      </c>
      <c r="B2625" t="s">
        <v>5689</v>
      </c>
      <c r="C2625" t="s">
        <v>5690</v>
      </c>
      <c r="D2625" t="s">
        <v>5691</v>
      </c>
      <c r="E2625" t="s">
        <v>5692</v>
      </c>
      <c r="F2625" t="s">
        <v>5693</v>
      </c>
      <c r="G2625" s="1">
        <v>8</v>
      </c>
      <c r="H2625" s="1">
        <v>346.03</v>
      </c>
      <c r="I2625" s="2">
        <v>2768.24</v>
      </c>
      <c r="J2625" s="3">
        <v>2.1358599999999998E-3</v>
      </c>
      <c r="K2625" s="4">
        <v>1296077.28</v>
      </c>
      <c r="L2625" s="5">
        <v>50001</v>
      </c>
      <c r="M2625" s="6">
        <v>25.921027179999999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5693</v>
      </c>
      <c r="U2625" t="s">
        <v>1290</v>
      </c>
    </row>
    <row r="2626" spans="1:21" x14ac:dyDescent="0.25">
      <c r="A2626" t="s">
        <v>4364</v>
      </c>
      <c r="B2626" t="s">
        <v>5694</v>
      </c>
      <c r="C2626" t="s">
        <v>5695</v>
      </c>
      <c r="D2626" t="s">
        <v>5696</v>
      </c>
      <c r="E2626" t="s">
        <v>5697</v>
      </c>
      <c r="F2626" t="s">
        <v>5698</v>
      </c>
      <c r="G2626" s="1">
        <v>17</v>
      </c>
      <c r="H2626" s="1">
        <v>163.43</v>
      </c>
      <c r="I2626" s="2">
        <v>2778.31</v>
      </c>
      <c r="J2626" s="3">
        <v>2.1436300000000001E-3</v>
      </c>
      <c r="K2626" s="4">
        <v>1296077.28</v>
      </c>
      <c r="L2626" s="5">
        <v>50001</v>
      </c>
      <c r="M2626" s="6">
        <v>25.921027179999999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5698</v>
      </c>
      <c r="U2626" t="s">
        <v>1290</v>
      </c>
    </row>
    <row r="2627" spans="1:21" x14ac:dyDescent="0.25">
      <c r="A2627" t="s">
        <v>4364</v>
      </c>
      <c r="B2627" t="s">
        <v>5699</v>
      </c>
      <c r="C2627" t="s">
        <v>5700</v>
      </c>
      <c r="D2627" t="s">
        <v>5701</v>
      </c>
      <c r="E2627" t="s">
        <v>5702</v>
      </c>
      <c r="F2627" t="s">
        <v>5703</v>
      </c>
      <c r="G2627" s="1">
        <v>62</v>
      </c>
      <c r="H2627" s="1">
        <v>62.87</v>
      </c>
      <c r="I2627" s="2">
        <v>3897.94</v>
      </c>
      <c r="J2627" s="3">
        <v>3.0074899999999998E-3</v>
      </c>
      <c r="K2627" s="4">
        <v>1296077.28</v>
      </c>
      <c r="L2627" s="5">
        <v>50001</v>
      </c>
      <c r="M2627" s="6">
        <v>25.921027179999999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5703</v>
      </c>
      <c r="U2627" t="s">
        <v>1290</v>
      </c>
    </row>
    <row r="2628" spans="1:21" x14ac:dyDescent="0.25">
      <c r="A2628" t="s">
        <v>4364</v>
      </c>
      <c r="B2628" t="s">
        <v>5704</v>
      </c>
      <c r="C2628" t="s">
        <v>5705</v>
      </c>
      <c r="D2628" t="s">
        <v>5706</v>
      </c>
      <c r="E2628" t="s">
        <v>5707</v>
      </c>
      <c r="F2628" t="s">
        <v>5708</v>
      </c>
      <c r="G2628" s="1">
        <v>54</v>
      </c>
      <c r="H2628" s="1">
        <v>33.75</v>
      </c>
      <c r="I2628" s="2">
        <v>1822.5</v>
      </c>
      <c r="J2628" s="3">
        <v>1.40617E-3</v>
      </c>
      <c r="K2628" s="4">
        <v>1296077.28</v>
      </c>
      <c r="L2628" s="5">
        <v>50001</v>
      </c>
      <c r="M2628" s="6">
        <v>25.921027179999999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5708</v>
      </c>
      <c r="U2628" t="s">
        <v>1290</v>
      </c>
    </row>
    <row r="2629" spans="1:21" x14ac:dyDescent="0.25">
      <c r="A2629" t="s">
        <v>4364</v>
      </c>
      <c r="B2629" t="s">
        <v>5709</v>
      </c>
      <c r="C2629" t="s">
        <v>5710</v>
      </c>
      <c r="D2629" t="s">
        <v>5711</v>
      </c>
      <c r="E2629" t="s">
        <v>5712</v>
      </c>
      <c r="F2629" t="s">
        <v>5713</v>
      </c>
      <c r="G2629" s="1">
        <v>9</v>
      </c>
      <c r="H2629" s="1">
        <v>76.67</v>
      </c>
      <c r="I2629" s="2">
        <v>690.03</v>
      </c>
      <c r="J2629" s="3">
        <v>5.3240000000000004E-4</v>
      </c>
      <c r="K2629" s="4">
        <v>1296077.28</v>
      </c>
      <c r="L2629" s="5">
        <v>50001</v>
      </c>
      <c r="M2629" s="6">
        <v>25.921027179999999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5713</v>
      </c>
      <c r="U2629" t="s">
        <v>1290</v>
      </c>
    </row>
    <row r="2630" spans="1:21" x14ac:dyDescent="0.25">
      <c r="A2630" t="s">
        <v>4364</v>
      </c>
      <c r="B2630" t="s">
        <v>5714</v>
      </c>
      <c r="C2630" t="s">
        <v>5715</v>
      </c>
      <c r="D2630" t="s">
        <v>5716</v>
      </c>
      <c r="E2630" t="s">
        <v>5717</v>
      </c>
      <c r="F2630" t="s">
        <v>5718</v>
      </c>
      <c r="G2630" s="1">
        <v>291</v>
      </c>
      <c r="H2630" s="1">
        <v>78.48</v>
      </c>
      <c r="I2630" s="2">
        <v>22837.68</v>
      </c>
      <c r="J2630" s="3">
        <v>1.762062E-2</v>
      </c>
      <c r="K2630" s="4">
        <v>1296077.28</v>
      </c>
      <c r="L2630" s="5">
        <v>50001</v>
      </c>
      <c r="M2630" s="6">
        <v>25.921027179999999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5718</v>
      </c>
      <c r="U2630" t="s">
        <v>1290</v>
      </c>
    </row>
    <row r="2631" spans="1:21" x14ac:dyDescent="0.25">
      <c r="A2631" t="s">
        <v>4364</v>
      </c>
      <c r="B2631" t="s">
        <v>5050</v>
      </c>
      <c r="C2631" t="s">
        <v>841</v>
      </c>
      <c r="D2631" t="s">
        <v>842</v>
      </c>
      <c r="E2631" t="s">
        <v>843</v>
      </c>
      <c r="F2631" t="s">
        <v>844</v>
      </c>
      <c r="G2631" s="1">
        <v>9</v>
      </c>
      <c r="H2631" s="1">
        <v>386.36</v>
      </c>
      <c r="I2631" s="2">
        <v>3477.24</v>
      </c>
      <c r="J2631" s="3">
        <v>2.6829000000000002E-3</v>
      </c>
      <c r="K2631" s="4">
        <v>1296077.28</v>
      </c>
      <c r="L2631" s="5">
        <v>50001</v>
      </c>
      <c r="M2631" s="6">
        <v>25.921027179999999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844</v>
      </c>
      <c r="U2631" t="s">
        <v>1290</v>
      </c>
    </row>
    <row r="2632" spans="1:21" x14ac:dyDescent="0.25">
      <c r="A2632" t="s">
        <v>4364</v>
      </c>
      <c r="B2632" t="s">
        <v>5719</v>
      </c>
      <c r="C2632" t="s">
        <v>5720</v>
      </c>
      <c r="D2632" t="s">
        <v>5721</v>
      </c>
      <c r="E2632" t="s">
        <v>5722</v>
      </c>
      <c r="F2632" t="s">
        <v>5723</v>
      </c>
      <c r="G2632" s="1">
        <v>41</v>
      </c>
      <c r="H2632" s="1">
        <v>39.07</v>
      </c>
      <c r="I2632" s="2">
        <v>1601.87</v>
      </c>
      <c r="J2632" s="3">
        <v>1.23594E-3</v>
      </c>
      <c r="K2632" s="4">
        <v>1296077.28</v>
      </c>
      <c r="L2632" s="5">
        <v>50001</v>
      </c>
      <c r="M2632" s="6">
        <v>25.921027179999999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5723</v>
      </c>
      <c r="U2632" t="s">
        <v>1290</v>
      </c>
    </row>
    <row r="2633" spans="1:21" x14ac:dyDescent="0.25">
      <c r="A2633" t="s">
        <v>4364</v>
      </c>
      <c r="B2633" t="s">
        <v>5724</v>
      </c>
      <c r="C2633" t="s">
        <v>5725</v>
      </c>
      <c r="D2633" t="s">
        <v>5726</v>
      </c>
      <c r="E2633" t="s">
        <v>5727</v>
      </c>
      <c r="F2633" t="s">
        <v>5728</v>
      </c>
      <c r="G2633" s="1">
        <v>63</v>
      </c>
      <c r="H2633" s="1">
        <v>48.88</v>
      </c>
      <c r="I2633" s="2">
        <v>3079.44</v>
      </c>
      <c r="J2633" s="3">
        <v>2.3759699999999998E-3</v>
      </c>
      <c r="K2633" s="4">
        <v>1296077.28</v>
      </c>
      <c r="L2633" s="5">
        <v>50001</v>
      </c>
      <c r="M2633" s="6">
        <v>25.921027179999999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9"/>
        <v xml:space="preserve"> </v>
      </c>
      <c r="T2633" t="s">
        <v>5728</v>
      </c>
      <c r="U2633" t="s">
        <v>1290</v>
      </c>
    </row>
    <row r="2634" spans="1:21" x14ac:dyDescent="0.25">
      <c r="A2634" t="s">
        <v>4364</v>
      </c>
      <c r="B2634" t="s">
        <v>5729</v>
      </c>
      <c r="C2634" t="s">
        <v>5730</v>
      </c>
      <c r="D2634" t="s">
        <v>5731</v>
      </c>
      <c r="E2634" t="s">
        <v>5732</v>
      </c>
      <c r="F2634" t="s">
        <v>5733</v>
      </c>
      <c r="G2634" s="1">
        <v>68</v>
      </c>
      <c r="H2634" s="1">
        <v>47.04</v>
      </c>
      <c r="I2634" s="2">
        <v>3198.72</v>
      </c>
      <c r="J2634" s="3">
        <v>2.4680000000000001E-3</v>
      </c>
      <c r="K2634" s="4">
        <v>1296077.28</v>
      </c>
      <c r="L2634" s="5">
        <v>50001</v>
      </c>
      <c r="M2634" s="6">
        <v>25.921027179999999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9"/>
        <v xml:space="preserve"> </v>
      </c>
      <c r="T2634" t="s">
        <v>5733</v>
      </c>
      <c r="U2634" t="s">
        <v>1290</v>
      </c>
    </row>
    <row r="2635" spans="1:21" x14ac:dyDescent="0.25">
      <c r="A2635" t="s">
        <v>4364</v>
      </c>
      <c r="B2635" t="s">
        <v>5734</v>
      </c>
      <c r="C2635" t="s">
        <v>5735</v>
      </c>
      <c r="D2635" t="s">
        <v>5736</v>
      </c>
      <c r="E2635" t="s">
        <v>5737</v>
      </c>
      <c r="F2635" t="s">
        <v>5738</v>
      </c>
      <c r="G2635" s="1">
        <v>17</v>
      </c>
      <c r="H2635" s="1">
        <v>112.04</v>
      </c>
      <c r="I2635" s="2">
        <v>1904.68</v>
      </c>
      <c r="J2635" s="3">
        <v>1.4695699999999999E-3</v>
      </c>
      <c r="K2635" s="4">
        <v>1296077.28</v>
      </c>
      <c r="L2635" s="5">
        <v>50001</v>
      </c>
      <c r="M2635" s="6">
        <v>25.921027179999999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9"/>
        <v xml:space="preserve"> </v>
      </c>
      <c r="T2635" t="s">
        <v>5738</v>
      </c>
      <c r="U2635" t="s">
        <v>1290</v>
      </c>
    </row>
    <row r="2636" spans="1:21" x14ac:dyDescent="0.25">
      <c r="A2636" t="s">
        <v>4364</v>
      </c>
      <c r="B2636" t="s">
        <v>5068</v>
      </c>
      <c r="C2636" t="s">
        <v>861</v>
      </c>
      <c r="D2636" t="s">
        <v>862</v>
      </c>
      <c r="E2636" t="s">
        <v>863</v>
      </c>
      <c r="F2636" t="s">
        <v>864</v>
      </c>
      <c r="G2636" s="1">
        <v>51</v>
      </c>
      <c r="H2636" s="1">
        <v>291.45999999999998</v>
      </c>
      <c r="I2636" s="2">
        <v>14864.46</v>
      </c>
      <c r="J2636" s="3">
        <v>1.1468809999999999E-2</v>
      </c>
      <c r="K2636" s="4">
        <v>1296077.28</v>
      </c>
      <c r="L2636" s="5">
        <v>50001</v>
      </c>
      <c r="M2636" s="6">
        <v>25.921027179999999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39"/>
        <v xml:space="preserve"> </v>
      </c>
      <c r="T2636" t="s">
        <v>864</v>
      </c>
      <c r="U2636" t="s">
        <v>1290</v>
      </c>
    </row>
    <row r="2637" spans="1:21" x14ac:dyDescent="0.25">
      <c r="A2637" t="s">
        <v>4364</v>
      </c>
      <c r="B2637" t="s">
        <v>5739</v>
      </c>
      <c r="C2637" t="s">
        <v>5740</v>
      </c>
      <c r="D2637" t="s">
        <v>5741</v>
      </c>
      <c r="E2637" t="s">
        <v>5742</v>
      </c>
      <c r="F2637" t="s">
        <v>5743</v>
      </c>
      <c r="G2637" s="1">
        <v>24</v>
      </c>
      <c r="H2637" s="1">
        <v>135.63</v>
      </c>
      <c r="I2637" s="2">
        <v>3255.12</v>
      </c>
      <c r="J2637" s="3">
        <v>2.5115200000000002E-3</v>
      </c>
      <c r="K2637" s="4">
        <v>1296077.28</v>
      </c>
      <c r="L2637" s="5">
        <v>50001</v>
      </c>
      <c r="M2637" s="6">
        <v>25.921027179999999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39"/>
        <v xml:space="preserve"> </v>
      </c>
      <c r="T2637" t="s">
        <v>5743</v>
      </c>
      <c r="U2637" t="s">
        <v>1290</v>
      </c>
    </row>
    <row r="2638" spans="1:21" x14ac:dyDescent="0.25">
      <c r="A2638" t="s">
        <v>4364</v>
      </c>
      <c r="B2638" t="s">
        <v>5744</v>
      </c>
      <c r="C2638" t="s">
        <v>5745</v>
      </c>
      <c r="D2638" t="s">
        <v>5746</v>
      </c>
      <c r="E2638" t="s">
        <v>5747</v>
      </c>
      <c r="F2638" t="s">
        <v>5748</v>
      </c>
      <c r="G2638" s="1">
        <v>143</v>
      </c>
      <c r="H2638" s="1">
        <v>10.52</v>
      </c>
      <c r="I2638" s="2">
        <v>1504.36</v>
      </c>
      <c r="J2638" s="3">
        <v>1.1607E-3</v>
      </c>
      <c r="K2638" s="4">
        <v>1296077.28</v>
      </c>
      <c r="L2638" s="5">
        <v>50001</v>
      </c>
      <c r="M2638" s="6">
        <v>25.921027179999999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39"/>
        <v xml:space="preserve"> </v>
      </c>
      <c r="T2638" t="s">
        <v>5748</v>
      </c>
      <c r="U2638" t="s">
        <v>1290</v>
      </c>
    </row>
    <row r="2639" spans="1:21" x14ac:dyDescent="0.25">
      <c r="A2639" t="s">
        <v>4364</v>
      </c>
      <c r="B2639" t="s">
        <v>5749</v>
      </c>
      <c r="C2639" t="s">
        <v>5750</v>
      </c>
      <c r="D2639" t="s">
        <v>2265</v>
      </c>
      <c r="E2639" t="s">
        <v>2266</v>
      </c>
      <c r="F2639" t="s">
        <v>2267</v>
      </c>
      <c r="G2639" s="1">
        <v>1588</v>
      </c>
      <c r="H2639" s="1">
        <v>33.549999999999997</v>
      </c>
      <c r="I2639" s="2">
        <v>53277.4</v>
      </c>
      <c r="J2639" s="3">
        <v>4.1106650000000002E-2</v>
      </c>
      <c r="K2639" s="4">
        <v>1296077.28</v>
      </c>
      <c r="L2639" s="5">
        <v>50001</v>
      </c>
      <c r="M2639" s="6">
        <v>25.921027179999999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ref="S2639:S2702" si="40">IF(ISNUMBER(N2639),Q2639*N2639,IF(ISNUMBER(R2639),J2639*R2639," "))</f>
        <v xml:space="preserve"> </v>
      </c>
      <c r="T2639" t="s">
        <v>2267</v>
      </c>
      <c r="U2639" t="s">
        <v>1290</v>
      </c>
    </row>
    <row r="2640" spans="1:21" x14ac:dyDescent="0.25">
      <c r="A2640" t="s">
        <v>4364</v>
      </c>
      <c r="B2640" t="s">
        <v>5751</v>
      </c>
      <c r="C2640" t="s">
        <v>5752</v>
      </c>
      <c r="D2640" t="s">
        <v>5753</v>
      </c>
      <c r="E2640" t="s">
        <v>5754</v>
      </c>
      <c r="F2640" t="s">
        <v>5755</v>
      </c>
      <c r="G2640" s="1">
        <v>43</v>
      </c>
      <c r="H2640" s="1">
        <v>48.69</v>
      </c>
      <c r="I2640" s="2">
        <v>2093.67</v>
      </c>
      <c r="J2640" s="3">
        <v>1.61539E-3</v>
      </c>
      <c r="K2640" s="4">
        <v>1296077.28</v>
      </c>
      <c r="L2640" s="5">
        <v>50001</v>
      </c>
      <c r="M2640" s="6">
        <v>25.921027179999999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5755</v>
      </c>
      <c r="U2640" t="s">
        <v>1290</v>
      </c>
    </row>
    <row r="2641" spans="1:21" x14ac:dyDescent="0.25">
      <c r="A2641" t="s">
        <v>4364</v>
      </c>
      <c r="B2641" t="s">
        <v>5756</v>
      </c>
      <c r="C2641" t="s">
        <v>5757</v>
      </c>
      <c r="D2641" t="s">
        <v>3588</v>
      </c>
      <c r="E2641" t="s">
        <v>3589</v>
      </c>
      <c r="F2641" t="s">
        <v>3590</v>
      </c>
      <c r="G2641" s="1">
        <v>74</v>
      </c>
      <c r="H2641" s="1">
        <v>61.29</v>
      </c>
      <c r="I2641" s="2">
        <v>4535.46</v>
      </c>
      <c r="J2641" s="3">
        <v>3.4993699999999999E-3</v>
      </c>
      <c r="K2641" s="4">
        <v>1296077.28</v>
      </c>
      <c r="L2641" s="5">
        <v>50001</v>
      </c>
      <c r="M2641" s="6">
        <v>25.921027179999999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3590</v>
      </c>
      <c r="U2641" t="s">
        <v>1290</v>
      </c>
    </row>
    <row r="2642" spans="1:21" x14ac:dyDescent="0.25">
      <c r="A2642" t="s">
        <v>4364</v>
      </c>
      <c r="B2642" t="s">
        <v>5758</v>
      </c>
      <c r="C2642" t="s">
        <v>5759</v>
      </c>
      <c r="D2642" t="s">
        <v>3593</v>
      </c>
      <c r="E2642" t="s">
        <v>3594</v>
      </c>
      <c r="F2642" t="s">
        <v>5760</v>
      </c>
      <c r="G2642" s="1">
        <v>212</v>
      </c>
      <c r="H2642" s="1">
        <v>12.73</v>
      </c>
      <c r="I2642" s="2">
        <v>2698.76</v>
      </c>
      <c r="J2642" s="3">
        <v>2.0822499999999999E-3</v>
      </c>
      <c r="K2642" s="4">
        <v>1296077.28</v>
      </c>
      <c r="L2642" s="5">
        <v>50001</v>
      </c>
      <c r="M2642" s="6">
        <v>25.921027179999999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5760</v>
      </c>
      <c r="U2642" t="s">
        <v>1290</v>
      </c>
    </row>
    <row r="2643" spans="1:21" x14ac:dyDescent="0.25">
      <c r="A2643" t="s">
        <v>4364</v>
      </c>
      <c r="B2643" t="s">
        <v>5761</v>
      </c>
      <c r="C2643" t="s">
        <v>5762</v>
      </c>
      <c r="D2643" t="s">
        <v>2280</v>
      </c>
      <c r="E2643" t="s">
        <v>2281</v>
      </c>
      <c r="F2643" t="s">
        <v>2282</v>
      </c>
      <c r="G2643" s="1">
        <v>2</v>
      </c>
      <c r="H2643" s="1">
        <v>1385.25</v>
      </c>
      <c r="I2643" s="2">
        <v>2770.5</v>
      </c>
      <c r="J2643" s="3">
        <v>2.1375999999999999E-3</v>
      </c>
      <c r="K2643" s="4">
        <v>1296077.28</v>
      </c>
      <c r="L2643" s="5">
        <v>50001</v>
      </c>
      <c r="M2643" s="6">
        <v>25.921027179999999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2282</v>
      </c>
      <c r="U2643" t="s">
        <v>1290</v>
      </c>
    </row>
    <row r="2644" spans="1:21" x14ac:dyDescent="0.25">
      <c r="A2644" t="s">
        <v>4364</v>
      </c>
      <c r="B2644" t="s">
        <v>5763</v>
      </c>
      <c r="C2644" t="s">
        <v>340</v>
      </c>
      <c r="D2644" t="s">
        <v>341</v>
      </c>
      <c r="E2644" t="s">
        <v>342</v>
      </c>
      <c r="F2644" t="s">
        <v>343</v>
      </c>
      <c r="G2644" s="1">
        <v>282</v>
      </c>
      <c r="H2644" s="1">
        <v>6.97</v>
      </c>
      <c r="I2644" s="2">
        <v>1965.54</v>
      </c>
      <c r="J2644" s="3">
        <v>1.5165300000000001E-3</v>
      </c>
      <c r="K2644" s="4">
        <v>1296077.28</v>
      </c>
      <c r="L2644" s="5">
        <v>50001</v>
      </c>
      <c r="M2644" s="6">
        <v>25.921027179999999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343</v>
      </c>
      <c r="U2644" t="s">
        <v>1290</v>
      </c>
    </row>
    <row r="2645" spans="1:21" x14ac:dyDescent="0.25">
      <c r="A2645" t="s">
        <v>4364</v>
      </c>
      <c r="B2645" t="s">
        <v>5764</v>
      </c>
      <c r="C2645" t="s">
        <v>5765</v>
      </c>
      <c r="D2645" t="s">
        <v>5766</v>
      </c>
      <c r="E2645" t="s">
        <v>5767</v>
      </c>
      <c r="F2645" t="s">
        <v>5768</v>
      </c>
      <c r="G2645" s="1">
        <v>91</v>
      </c>
      <c r="H2645" s="1">
        <v>32.81</v>
      </c>
      <c r="I2645" s="2">
        <v>2985.71</v>
      </c>
      <c r="J2645" s="3">
        <v>2.30365E-3</v>
      </c>
      <c r="K2645" s="4">
        <v>1296077.28</v>
      </c>
      <c r="L2645" s="5">
        <v>50001</v>
      </c>
      <c r="M2645" s="6">
        <v>25.921027179999999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5768</v>
      </c>
      <c r="U2645" t="s">
        <v>1290</v>
      </c>
    </row>
    <row r="2646" spans="1:21" x14ac:dyDescent="0.25">
      <c r="A2646" t="s">
        <v>4364</v>
      </c>
      <c r="B2646" t="s">
        <v>5086</v>
      </c>
      <c r="C2646" t="s">
        <v>5087</v>
      </c>
      <c r="D2646" t="s">
        <v>5088</v>
      </c>
      <c r="E2646" t="s">
        <v>5089</v>
      </c>
      <c r="F2646" t="s">
        <v>5090</v>
      </c>
      <c r="G2646" s="1">
        <v>95</v>
      </c>
      <c r="H2646" s="1">
        <v>98.61</v>
      </c>
      <c r="I2646" s="2">
        <v>9367.9500000000007</v>
      </c>
      <c r="J2646" s="3">
        <v>7.2279299999999996E-3</v>
      </c>
      <c r="K2646" s="4">
        <v>1296077.28</v>
      </c>
      <c r="L2646" s="5">
        <v>50001</v>
      </c>
      <c r="M2646" s="6">
        <v>25.921027179999999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5090</v>
      </c>
      <c r="U2646" t="s">
        <v>1290</v>
      </c>
    </row>
    <row r="2647" spans="1:21" x14ac:dyDescent="0.25">
      <c r="A2647" t="s">
        <v>4364</v>
      </c>
      <c r="B2647" t="s">
        <v>5769</v>
      </c>
      <c r="C2647" t="s">
        <v>5770</v>
      </c>
      <c r="D2647" t="s">
        <v>2300</v>
      </c>
      <c r="E2647" t="s">
        <v>2301</v>
      </c>
      <c r="F2647" t="s">
        <v>2302</v>
      </c>
      <c r="G2647" s="1">
        <v>20</v>
      </c>
      <c r="H2647" s="1">
        <v>101.39</v>
      </c>
      <c r="I2647" s="2">
        <v>2027.8</v>
      </c>
      <c r="J2647" s="3">
        <v>1.5645699999999999E-3</v>
      </c>
      <c r="K2647" s="4">
        <v>1296077.28</v>
      </c>
      <c r="L2647" s="5">
        <v>50001</v>
      </c>
      <c r="M2647" s="6">
        <v>25.921027179999999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2302</v>
      </c>
      <c r="U2647" t="s">
        <v>1290</v>
      </c>
    </row>
    <row r="2648" spans="1:21" x14ac:dyDescent="0.25">
      <c r="A2648" t="s">
        <v>4364</v>
      </c>
      <c r="B2648" t="s">
        <v>5771</v>
      </c>
      <c r="C2648" t="s">
        <v>5772</v>
      </c>
      <c r="D2648" t="s">
        <v>5773</v>
      </c>
      <c r="E2648" t="s">
        <v>5774</v>
      </c>
      <c r="F2648" t="s">
        <v>5775</v>
      </c>
      <c r="G2648" s="1">
        <v>192</v>
      </c>
      <c r="H2648" s="1">
        <v>28.03</v>
      </c>
      <c r="I2648" s="2">
        <v>5381.76</v>
      </c>
      <c r="J2648" s="3">
        <v>4.15234E-3</v>
      </c>
      <c r="K2648" s="4">
        <v>1296077.28</v>
      </c>
      <c r="L2648" s="5">
        <v>50001</v>
      </c>
      <c r="M2648" s="6">
        <v>25.921027179999999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5775</v>
      </c>
      <c r="U2648" t="s">
        <v>1290</v>
      </c>
    </row>
    <row r="2649" spans="1:21" x14ac:dyDescent="0.25">
      <c r="A2649" t="s">
        <v>4364</v>
      </c>
      <c r="B2649" t="s">
        <v>5776</v>
      </c>
      <c r="C2649" t="s">
        <v>876</v>
      </c>
      <c r="D2649" t="s">
        <v>877</v>
      </c>
      <c r="E2649" t="s">
        <v>878</v>
      </c>
      <c r="F2649" t="s">
        <v>879</v>
      </c>
      <c r="G2649" s="1">
        <v>191</v>
      </c>
      <c r="H2649" s="1">
        <v>83.54</v>
      </c>
      <c r="I2649" s="2">
        <v>15956.14</v>
      </c>
      <c r="J2649" s="3">
        <v>1.23111E-2</v>
      </c>
      <c r="K2649" s="4">
        <v>1296077.28</v>
      </c>
      <c r="L2649" s="5">
        <v>50001</v>
      </c>
      <c r="M2649" s="6">
        <v>25.921027179999999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879</v>
      </c>
      <c r="U2649" t="s">
        <v>1290</v>
      </c>
    </row>
    <row r="2650" spans="1:21" x14ac:dyDescent="0.25">
      <c r="A2650" t="s">
        <v>4364</v>
      </c>
      <c r="B2650" t="s">
        <v>5777</v>
      </c>
      <c r="C2650" t="s">
        <v>5778</v>
      </c>
      <c r="D2650" t="s">
        <v>5779</v>
      </c>
      <c r="E2650" t="s">
        <v>5780</v>
      </c>
      <c r="F2650" t="s">
        <v>5781</v>
      </c>
      <c r="G2650" s="1">
        <v>118</v>
      </c>
      <c r="H2650" s="1">
        <v>65.7</v>
      </c>
      <c r="I2650" s="2">
        <v>7752.6</v>
      </c>
      <c r="J2650" s="3">
        <v>5.9815900000000002E-3</v>
      </c>
      <c r="K2650" s="4">
        <v>1296077.28</v>
      </c>
      <c r="L2650" s="5">
        <v>50001</v>
      </c>
      <c r="M2650" s="6">
        <v>25.921027179999999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5781</v>
      </c>
      <c r="U2650" t="s">
        <v>1290</v>
      </c>
    </row>
    <row r="2651" spans="1:21" x14ac:dyDescent="0.25">
      <c r="A2651" t="s">
        <v>4364</v>
      </c>
      <c r="B2651" t="s">
        <v>5107</v>
      </c>
      <c r="C2651" t="s">
        <v>349</v>
      </c>
      <c r="D2651" t="s">
        <v>350</v>
      </c>
      <c r="E2651" t="s">
        <v>351</v>
      </c>
      <c r="F2651" t="s">
        <v>352</v>
      </c>
      <c r="G2651" s="1">
        <v>241</v>
      </c>
      <c r="H2651" s="1">
        <v>56.35</v>
      </c>
      <c r="I2651" s="2">
        <v>13580.35</v>
      </c>
      <c r="J2651" s="3">
        <v>1.0478039999999999E-2</v>
      </c>
      <c r="K2651" s="4">
        <v>1296077.28</v>
      </c>
      <c r="L2651" s="5">
        <v>50001</v>
      </c>
      <c r="M2651" s="6">
        <v>25.921027179999999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352</v>
      </c>
      <c r="U2651" t="s">
        <v>1290</v>
      </c>
    </row>
    <row r="2652" spans="1:21" x14ac:dyDescent="0.25">
      <c r="A2652" t="s">
        <v>4364</v>
      </c>
      <c r="B2652" t="s">
        <v>5113</v>
      </c>
      <c r="C2652" t="s">
        <v>5114</v>
      </c>
      <c r="D2652" t="s">
        <v>5115</v>
      </c>
      <c r="E2652" t="s">
        <v>5116</v>
      </c>
      <c r="F2652" t="s">
        <v>5117</v>
      </c>
      <c r="G2652" s="1">
        <v>97</v>
      </c>
      <c r="H2652" s="1">
        <v>53.96</v>
      </c>
      <c r="I2652" s="2">
        <v>5234.12</v>
      </c>
      <c r="J2652" s="3">
        <v>4.03843E-3</v>
      </c>
      <c r="K2652" s="4">
        <v>1296077.28</v>
      </c>
      <c r="L2652" s="5">
        <v>50001</v>
      </c>
      <c r="M2652" s="6">
        <v>25.921027179999999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5117</v>
      </c>
      <c r="U2652" t="s">
        <v>1290</v>
      </c>
    </row>
    <row r="2653" spans="1:21" x14ac:dyDescent="0.25">
      <c r="A2653" t="s">
        <v>4364</v>
      </c>
      <c r="B2653" t="s">
        <v>5123</v>
      </c>
      <c r="C2653" t="s">
        <v>5124</v>
      </c>
      <c r="D2653" t="s">
        <v>3633</v>
      </c>
      <c r="E2653" t="s">
        <v>3634</v>
      </c>
      <c r="F2653" t="s">
        <v>3635</v>
      </c>
      <c r="G2653" s="1">
        <v>112</v>
      </c>
      <c r="H2653" s="1">
        <v>32.380000000000003</v>
      </c>
      <c r="I2653" s="2">
        <v>3626.56</v>
      </c>
      <c r="J2653" s="3">
        <v>2.7981E-3</v>
      </c>
      <c r="K2653" s="4">
        <v>1296077.28</v>
      </c>
      <c r="L2653" s="5">
        <v>50001</v>
      </c>
      <c r="M2653" s="6">
        <v>25.921027179999999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3635</v>
      </c>
      <c r="U2653" t="s">
        <v>1290</v>
      </c>
    </row>
    <row r="2654" spans="1:21" x14ac:dyDescent="0.25">
      <c r="A2654" t="s">
        <v>4364</v>
      </c>
      <c r="B2654" t="s">
        <v>5125</v>
      </c>
      <c r="C2654" t="s">
        <v>5126</v>
      </c>
      <c r="D2654" t="s">
        <v>5127</v>
      </c>
      <c r="E2654" t="s">
        <v>5128</v>
      </c>
      <c r="F2654" t="s">
        <v>5129</v>
      </c>
      <c r="G2654" s="1">
        <v>67</v>
      </c>
      <c r="H2654" s="1">
        <v>77</v>
      </c>
      <c r="I2654" s="2">
        <v>5159</v>
      </c>
      <c r="J2654" s="3">
        <v>3.9804699999999998E-3</v>
      </c>
      <c r="K2654" s="4">
        <v>1296077.28</v>
      </c>
      <c r="L2654" s="5">
        <v>50001</v>
      </c>
      <c r="M2654" s="6">
        <v>25.921027179999999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5129</v>
      </c>
      <c r="U2654" t="s">
        <v>1290</v>
      </c>
    </row>
    <row r="2655" spans="1:21" x14ac:dyDescent="0.25">
      <c r="A2655" t="s">
        <v>4364</v>
      </c>
      <c r="B2655" t="s">
        <v>5133</v>
      </c>
      <c r="C2655" t="s">
        <v>5134</v>
      </c>
      <c r="D2655" t="s">
        <v>2320</v>
      </c>
      <c r="E2655" t="s">
        <v>2321</v>
      </c>
      <c r="F2655" t="s">
        <v>2322</v>
      </c>
      <c r="G2655" s="1">
        <v>307</v>
      </c>
      <c r="H2655" s="1">
        <v>101.67</v>
      </c>
      <c r="I2655" s="2">
        <v>31212.69</v>
      </c>
      <c r="J2655" s="3">
        <v>2.4082429999999998E-2</v>
      </c>
      <c r="K2655" s="4">
        <v>1296077.28</v>
      </c>
      <c r="L2655" s="5">
        <v>50001</v>
      </c>
      <c r="M2655" s="6">
        <v>25.921027179999999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2322</v>
      </c>
      <c r="U2655" t="s">
        <v>1290</v>
      </c>
    </row>
    <row r="2656" spans="1:21" x14ac:dyDescent="0.25">
      <c r="A2656" t="s">
        <v>4364</v>
      </c>
      <c r="B2656" t="s">
        <v>5782</v>
      </c>
      <c r="C2656" t="s">
        <v>369</v>
      </c>
      <c r="D2656" t="s">
        <v>370</v>
      </c>
      <c r="E2656" t="s">
        <v>371</v>
      </c>
      <c r="F2656" t="s">
        <v>372</v>
      </c>
      <c r="G2656" s="1">
        <v>116</v>
      </c>
      <c r="H2656" s="1">
        <v>71.8</v>
      </c>
      <c r="I2656" s="2">
        <v>8328.7999999999993</v>
      </c>
      <c r="J2656" s="3">
        <v>6.4261600000000002E-3</v>
      </c>
      <c r="K2656" s="4">
        <v>1296077.28</v>
      </c>
      <c r="L2656" s="5">
        <v>50001</v>
      </c>
      <c r="M2656" s="6">
        <v>25.921027179999999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372</v>
      </c>
      <c r="U2656" t="s">
        <v>1290</v>
      </c>
    </row>
    <row r="2657" spans="1:21" x14ac:dyDescent="0.25">
      <c r="A2657" t="s">
        <v>4364</v>
      </c>
      <c r="B2657" t="s">
        <v>5783</v>
      </c>
      <c r="C2657" t="s">
        <v>5784</v>
      </c>
      <c r="D2657" t="s">
        <v>5785</v>
      </c>
      <c r="E2657" t="s">
        <v>5786</v>
      </c>
      <c r="F2657" t="s">
        <v>5787</v>
      </c>
      <c r="G2657" s="1">
        <v>46</v>
      </c>
      <c r="H2657" s="1">
        <v>139.76</v>
      </c>
      <c r="I2657" s="2">
        <v>6428.96</v>
      </c>
      <c r="J2657" s="3">
        <v>4.9603199999999998E-3</v>
      </c>
      <c r="K2657" s="4">
        <v>1296077.28</v>
      </c>
      <c r="L2657" s="5">
        <v>50001</v>
      </c>
      <c r="M2657" s="6">
        <v>25.921027179999999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5787</v>
      </c>
      <c r="U2657" t="s">
        <v>1290</v>
      </c>
    </row>
    <row r="2658" spans="1:21" x14ac:dyDescent="0.25">
      <c r="A2658" t="s">
        <v>4364</v>
      </c>
      <c r="B2658" t="s">
        <v>5788</v>
      </c>
      <c r="C2658" t="s">
        <v>891</v>
      </c>
      <c r="D2658" t="s">
        <v>892</v>
      </c>
      <c r="E2658" t="s">
        <v>893</v>
      </c>
      <c r="F2658" t="s">
        <v>894</v>
      </c>
      <c r="G2658" s="1">
        <v>50</v>
      </c>
      <c r="H2658" s="1">
        <v>37.96</v>
      </c>
      <c r="I2658" s="2">
        <v>1898</v>
      </c>
      <c r="J2658" s="3">
        <v>1.4644199999999999E-3</v>
      </c>
      <c r="K2658" s="4">
        <v>1296077.28</v>
      </c>
      <c r="L2658" s="5">
        <v>50001</v>
      </c>
      <c r="M2658" s="6">
        <v>25.921027179999999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894</v>
      </c>
      <c r="U2658" t="s">
        <v>1290</v>
      </c>
    </row>
    <row r="2659" spans="1:21" x14ac:dyDescent="0.25">
      <c r="A2659" t="s">
        <v>4364</v>
      </c>
      <c r="B2659" t="s">
        <v>5140</v>
      </c>
      <c r="C2659" t="s">
        <v>5141</v>
      </c>
      <c r="D2659" t="s">
        <v>5142</v>
      </c>
      <c r="E2659" t="s">
        <v>5143</v>
      </c>
      <c r="F2659" t="s">
        <v>5144</v>
      </c>
      <c r="G2659" s="1">
        <v>10</v>
      </c>
      <c r="H2659" s="1">
        <v>84.36</v>
      </c>
      <c r="I2659" s="2">
        <v>843.6</v>
      </c>
      <c r="J2659" s="3">
        <v>6.5089E-4</v>
      </c>
      <c r="K2659" s="4">
        <v>1296077.28</v>
      </c>
      <c r="L2659" s="5">
        <v>50001</v>
      </c>
      <c r="M2659" s="6">
        <v>25.921027179999999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5144</v>
      </c>
      <c r="U2659" t="s">
        <v>1290</v>
      </c>
    </row>
    <row r="2660" spans="1:21" x14ac:dyDescent="0.25">
      <c r="A2660" t="s">
        <v>4364</v>
      </c>
      <c r="B2660" t="s">
        <v>5789</v>
      </c>
      <c r="C2660" t="s">
        <v>374</v>
      </c>
      <c r="D2660" t="s">
        <v>375</v>
      </c>
      <c r="E2660" t="s">
        <v>376</v>
      </c>
      <c r="F2660" t="s">
        <v>377</v>
      </c>
      <c r="G2660" s="1">
        <v>114</v>
      </c>
      <c r="H2660" s="1">
        <v>74.31</v>
      </c>
      <c r="I2660" s="2">
        <v>8471.34</v>
      </c>
      <c r="J2660" s="3">
        <v>6.5361400000000002E-3</v>
      </c>
      <c r="K2660" s="4">
        <v>1296077.28</v>
      </c>
      <c r="L2660" s="5">
        <v>50001</v>
      </c>
      <c r="M2660" s="6">
        <v>25.921027179999999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377</v>
      </c>
      <c r="U2660" t="s">
        <v>1290</v>
      </c>
    </row>
    <row r="2661" spans="1:21" x14ac:dyDescent="0.25">
      <c r="A2661" t="s">
        <v>4364</v>
      </c>
      <c r="B2661" t="s">
        <v>5790</v>
      </c>
      <c r="C2661" t="s">
        <v>5791</v>
      </c>
      <c r="D2661" t="s">
        <v>5792</v>
      </c>
      <c r="E2661" t="s">
        <v>5793</v>
      </c>
      <c r="F2661" t="s">
        <v>5794</v>
      </c>
      <c r="G2661" s="1">
        <v>116</v>
      </c>
      <c r="H2661" s="1">
        <v>38.549999999999997</v>
      </c>
      <c r="I2661" s="2">
        <v>4471.8</v>
      </c>
      <c r="J2661" s="3">
        <v>3.4502600000000001E-3</v>
      </c>
      <c r="K2661" s="4">
        <v>1296077.28</v>
      </c>
      <c r="L2661" s="5">
        <v>50001</v>
      </c>
      <c r="M2661" s="6">
        <v>25.921027179999999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5794</v>
      </c>
      <c r="U2661" t="s">
        <v>1290</v>
      </c>
    </row>
    <row r="2662" spans="1:21" x14ac:dyDescent="0.25">
      <c r="A2662" t="s">
        <v>4364</v>
      </c>
      <c r="B2662" t="s">
        <v>5795</v>
      </c>
      <c r="C2662" t="s">
        <v>5796</v>
      </c>
      <c r="D2662" t="s">
        <v>5797</v>
      </c>
      <c r="E2662" t="s">
        <v>5798</v>
      </c>
      <c r="F2662" t="s">
        <v>5799</v>
      </c>
      <c r="G2662" s="1">
        <v>44</v>
      </c>
      <c r="H2662" s="1">
        <v>86.86</v>
      </c>
      <c r="I2662" s="2">
        <v>3821.84</v>
      </c>
      <c r="J2662" s="3">
        <v>2.9487699999999999E-3</v>
      </c>
      <c r="K2662" s="4">
        <v>1296077.28</v>
      </c>
      <c r="L2662" s="5">
        <v>50001</v>
      </c>
      <c r="M2662" s="6">
        <v>25.921027179999999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5799</v>
      </c>
      <c r="U2662" t="s">
        <v>1290</v>
      </c>
    </row>
    <row r="2663" spans="1:21" x14ac:dyDescent="0.25">
      <c r="A2663" t="s">
        <v>4364</v>
      </c>
      <c r="B2663" t="s">
        <v>5800</v>
      </c>
      <c r="C2663" t="s">
        <v>389</v>
      </c>
      <c r="D2663" t="s">
        <v>390</v>
      </c>
      <c r="E2663" t="s">
        <v>391</v>
      </c>
      <c r="F2663" t="s">
        <v>392</v>
      </c>
      <c r="G2663" s="1">
        <v>71</v>
      </c>
      <c r="H2663" s="1">
        <v>22.61</v>
      </c>
      <c r="I2663" s="2">
        <v>1605.31</v>
      </c>
      <c r="J2663" s="3">
        <v>1.2385899999999999E-3</v>
      </c>
      <c r="K2663" s="4">
        <v>1296077.28</v>
      </c>
      <c r="L2663" s="5">
        <v>50001</v>
      </c>
      <c r="M2663" s="6">
        <v>25.921027179999999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392</v>
      </c>
      <c r="U2663" t="s">
        <v>1290</v>
      </c>
    </row>
    <row r="2664" spans="1:21" x14ac:dyDescent="0.25">
      <c r="A2664" t="s">
        <v>4364</v>
      </c>
      <c r="B2664" t="s">
        <v>5158</v>
      </c>
      <c r="C2664" t="s">
        <v>5159</v>
      </c>
      <c r="D2664" t="s">
        <v>5160</v>
      </c>
      <c r="E2664" t="s">
        <v>5161</v>
      </c>
      <c r="F2664" t="s">
        <v>5162</v>
      </c>
      <c r="G2664" s="1">
        <v>180</v>
      </c>
      <c r="H2664" s="1">
        <v>66.95</v>
      </c>
      <c r="I2664" s="2">
        <v>12051</v>
      </c>
      <c r="J2664" s="3">
        <v>9.2980600000000004E-3</v>
      </c>
      <c r="K2664" s="4">
        <v>1296077.28</v>
      </c>
      <c r="L2664" s="5">
        <v>50001</v>
      </c>
      <c r="M2664" s="6">
        <v>25.921027179999999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5162</v>
      </c>
      <c r="U2664" t="s">
        <v>1290</v>
      </c>
    </row>
    <row r="2665" spans="1:21" x14ac:dyDescent="0.25">
      <c r="A2665" t="s">
        <v>4364</v>
      </c>
      <c r="B2665" t="s">
        <v>5164</v>
      </c>
      <c r="C2665" t="s">
        <v>5165</v>
      </c>
      <c r="D2665" t="s">
        <v>5166</v>
      </c>
      <c r="E2665" t="s">
        <v>5167</v>
      </c>
      <c r="F2665" t="s">
        <v>5168</v>
      </c>
      <c r="G2665" s="1">
        <v>39</v>
      </c>
      <c r="H2665" s="1">
        <v>94.91</v>
      </c>
      <c r="I2665" s="2">
        <v>3701.49</v>
      </c>
      <c r="J2665" s="3">
        <v>2.8559200000000001E-3</v>
      </c>
      <c r="K2665" s="4">
        <v>1296077.28</v>
      </c>
      <c r="L2665" s="5">
        <v>50001</v>
      </c>
      <c r="M2665" s="6">
        <v>25.921027179999999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5168</v>
      </c>
      <c r="U2665" t="s">
        <v>1290</v>
      </c>
    </row>
    <row r="2666" spans="1:21" x14ac:dyDescent="0.25">
      <c r="A2666" t="s">
        <v>4364</v>
      </c>
      <c r="B2666" t="s">
        <v>5801</v>
      </c>
      <c r="C2666" t="s">
        <v>5802</v>
      </c>
      <c r="D2666" t="s">
        <v>2378</v>
      </c>
      <c r="E2666" t="s">
        <v>2379</v>
      </c>
      <c r="F2666" t="s">
        <v>5803</v>
      </c>
      <c r="G2666" s="1">
        <v>7</v>
      </c>
      <c r="H2666" s="1">
        <v>341.72</v>
      </c>
      <c r="I2666" s="2">
        <v>2392.04</v>
      </c>
      <c r="J2666" s="3">
        <v>1.8456E-3</v>
      </c>
      <c r="K2666" s="4">
        <v>1296077.28</v>
      </c>
      <c r="L2666" s="5">
        <v>50001</v>
      </c>
      <c r="M2666" s="6">
        <v>25.921027179999999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5803</v>
      </c>
      <c r="U2666" t="s">
        <v>1290</v>
      </c>
    </row>
    <row r="2667" spans="1:21" x14ac:dyDescent="0.25">
      <c r="A2667" t="s">
        <v>4364</v>
      </c>
      <c r="B2667" t="s">
        <v>5169</v>
      </c>
      <c r="C2667" t="s">
        <v>5170</v>
      </c>
      <c r="D2667" t="s">
        <v>3689</v>
      </c>
      <c r="E2667" t="s">
        <v>3690</v>
      </c>
      <c r="F2667" t="s">
        <v>3691</v>
      </c>
      <c r="G2667" s="1">
        <v>109</v>
      </c>
      <c r="H2667" s="1">
        <v>69.47</v>
      </c>
      <c r="I2667" s="2">
        <v>7572.23</v>
      </c>
      <c r="J2667" s="3">
        <v>5.8424200000000001E-3</v>
      </c>
      <c r="K2667" s="4">
        <v>1296077.28</v>
      </c>
      <c r="L2667" s="5">
        <v>50001</v>
      </c>
      <c r="M2667" s="6">
        <v>25.921027179999999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3691</v>
      </c>
      <c r="U2667" t="s">
        <v>1290</v>
      </c>
    </row>
    <row r="2668" spans="1:21" x14ac:dyDescent="0.25">
      <c r="A2668" t="s">
        <v>4364</v>
      </c>
      <c r="B2668" t="s">
        <v>5804</v>
      </c>
      <c r="C2668" t="s">
        <v>394</v>
      </c>
      <c r="D2668" t="s">
        <v>395</v>
      </c>
      <c r="E2668" t="s">
        <v>396</v>
      </c>
      <c r="F2668" t="s">
        <v>397</v>
      </c>
      <c r="G2668" s="1">
        <v>154</v>
      </c>
      <c r="H2668" s="1">
        <v>11.51</v>
      </c>
      <c r="I2668" s="2">
        <v>1772.54</v>
      </c>
      <c r="J2668" s="3">
        <v>1.3676199999999999E-3</v>
      </c>
      <c r="K2668" s="4">
        <v>1296077.28</v>
      </c>
      <c r="L2668" s="5">
        <v>50001</v>
      </c>
      <c r="M2668" s="6">
        <v>25.921027179999999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397</v>
      </c>
      <c r="U2668" t="s">
        <v>1290</v>
      </c>
    </row>
    <row r="2669" spans="1:21" x14ac:dyDescent="0.25">
      <c r="A2669" t="s">
        <v>4364</v>
      </c>
      <c r="B2669" t="s">
        <v>5171</v>
      </c>
      <c r="C2669" t="s">
        <v>916</v>
      </c>
      <c r="D2669" t="s">
        <v>917</v>
      </c>
      <c r="E2669" t="s">
        <v>918</v>
      </c>
      <c r="F2669" t="s">
        <v>919</v>
      </c>
      <c r="G2669" s="1">
        <v>36</v>
      </c>
      <c r="H2669" s="1">
        <v>401.98</v>
      </c>
      <c r="I2669" s="2">
        <v>14471.28</v>
      </c>
      <c r="J2669" s="3">
        <v>1.116545E-2</v>
      </c>
      <c r="K2669" s="4">
        <v>1296077.28</v>
      </c>
      <c r="L2669" s="5">
        <v>50001</v>
      </c>
      <c r="M2669" s="6">
        <v>25.921027179999999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919</v>
      </c>
      <c r="U2669" t="s">
        <v>1290</v>
      </c>
    </row>
    <row r="2670" spans="1:21" x14ac:dyDescent="0.25">
      <c r="A2670" t="s">
        <v>4364</v>
      </c>
      <c r="B2670" t="s">
        <v>5805</v>
      </c>
      <c r="C2670" t="s">
        <v>5806</v>
      </c>
      <c r="D2670" t="s">
        <v>5807</v>
      </c>
      <c r="E2670" t="s">
        <v>5808</v>
      </c>
      <c r="F2670" t="s">
        <v>5809</v>
      </c>
      <c r="G2670" s="1">
        <v>47</v>
      </c>
      <c r="H2670" s="1">
        <v>53.25</v>
      </c>
      <c r="I2670" s="2">
        <v>2502.75</v>
      </c>
      <c r="J2670" s="3">
        <v>1.9310200000000001E-3</v>
      </c>
      <c r="K2670" s="4">
        <v>1296077.28</v>
      </c>
      <c r="L2670" s="5">
        <v>50001</v>
      </c>
      <c r="M2670" s="6">
        <v>25.921027179999999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5809</v>
      </c>
      <c r="U2670" t="s">
        <v>1290</v>
      </c>
    </row>
    <row r="2671" spans="1:21" x14ac:dyDescent="0.25">
      <c r="A2671" t="s">
        <v>4364</v>
      </c>
      <c r="B2671" t="s">
        <v>5810</v>
      </c>
      <c r="C2671" t="s">
        <v>5811</v>
      </c>
      <c r="D2671" t="s">
        <v>5812</v>
      </c>
      <c r="E2671" t="s">
        <v>5813</v>
      </c>
      <c r="F2671" t="s">
        <v>5814</v>
      </c>
      <c r="G2671" s="1">
        <v>26</v>
      </c>
      <c r="H2671" s="1">
        <v>64.31</v>
      </c>
      <c r="I2671" s="2">
        <v>1672.06</v>
      </c>
      <c r="J2671" s="3">
        <v>1.29009E-3</v>
      </c>
      <c r="K2671" s="4">
        <v>1296077.28</v>
      </c>
      <c r="L2671" s="5">
        <v>50001</v>
      </c>
      <c r="M2671" s="6">
        <v>25.921027179999999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5814</v>
      </c>
      <c r="U2671" t="s">
        <v>1290</v>
      </c>
    </row>
    <row r="2672" spans="1:21" x14ac:dyDescent="0.25">
      <c r="A2672" t="s">
        <v>4364</v>
      </c>
      <c r="B2672" t="s">
        <v>5815</v>
      </c>
      <c r="C2672" t="s">
        <v>5816</v>
      </c>
      <c r="D2672" t="s">
        <v>5817</v>
      </c>
      <c r="E2672" t="s">
        <v>5818</v>
      </c>
      <c r="F2672" t="s">
        <v>5819</v>
      </c>
      <c r="G2672" s="1">
        <v>114</v>
      </c>
      <c r="H2672" s="1">
        <v>40.54</v>
      </c>
      <c r="I2672" s="2">
        <v>4621.5600000000004</v>
      </c>
      <c r="J2672" s="3">
        <v>3.56581E-3</v>
      </c>
      <c r="K2672" s="4">
        <v>1296077.28</v>
      </c>
      <c r="L2672" s="5">
        <v>50001</v>
      </c>
      <c r="M2672" s="6">
        <v>25.921027179999999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5819</v>
      </c>
      <c r="U2672" t="s">
        <v>1290</v>
      </c>
    </row>
    <row r="2673" spans="1:21" x14ac:dyDescent="0.25">
      <c r="A2673" t="s">
        <v>4364</v>
      </c>
      <c r="B2673" t="s">
        <v>5177</v>
      </c>
      <c r="C2673" t="s">
        <v>5178</v>
      </c>
      <c r="D2673" t="s">
        <v>2426</v>
      </c>
      <c r="E2673" t="s">
        <v>2427</v>
      </c>
      <c r="F2673" t="s">
        <v>2428</v>
      </c>
      <c r="G2673" s="1">
        <v>32</v>
      </c>
      <c r="H2673" s="1">
        <v>168.47</v>
      </c>
      <c r="I2673" s="2">
        <v>5391.04</v>
      </c>
      <c r="J2673" s="3">
        <v>4.1595099999999999E-3</v>
      </c>
      <c r="K2673" s="4">
        <v>1296077.28</v>
      </c>
      <c r="L2673" s="5">
        <v>50001</v>
      </c>
      <c r="M2673" s="6">
        <v>25.921027179999999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2428</v>
      </c>
      <c r="U2673" t="s">
        <v>1290</v>
      </c>
    </row>
    <row r="2674" spans="1:21" x14ac:dyDescent="0.25">
      <c r="A2674" t="s">
        <v>4364</v>
      </c>
      <c r="B2674" t="s">
        <v>5820</v>
      </c>
      <c r="C2674" t="s">
        <v>5821</v>
      </c>
      <c r="D2674" t="s">
        <v>5822</v>
      </c>
      <c r="E2674" t="s">
        <v>5823</v>
      </c>
      <c r="F2674" t="s">
        <v>5824</v>
      </c>
      <c r="G2674" s="1">
        <v>941</v>
      </c>
      <c r="H2674" s="1">
        <v>10.16</v>
      </c>
      <c r="I2674" s="2">
        <v>9560.56</v>
      </c>
      <c r="J2674" s="3">
        <v>7.37654E-3</v>
      </c>
      <c r="K2674" s="4">
        <v>1296077.28</v>
      </c>
      <c r="L2674" s="5">
        <v>50001</v>
      </c>
      <c r="M2674" s="6">
        <v>25.921027179999999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5824</v>
      </c>
      <c r="U2674" t="s">
        <v>1290</v>
      </c>
    </row>
    <row r="2675" spans="1:21" x14ac:dyDescent="0.25">
      <c r="A2675" t="s">
        <v>4364</v>
      </c>
      <c r="B2675" t="s">
        <v>5825</v>
      </c>
      <c r="C2675" t="s">
        <v>5826</v>
      </c>
      <c r="D2675" t="s">
        <v>3739</v>
      </c>
      <c r="E2675" t="s">
        <v>3740</v>
      </c>
      <c r="F2675" t="s">
        <v>3741</v>
      </c>
      <c r="G2675" s="1">
        <v>5</v>
      </c>
      <c r="H2675" s="1">
        <v>2149.7199999999998</v>
      </c>
      <c r="I2675" s="2">
        <v>10748.6</v>
      </c>
      <c r="J2675" s="3">
        <v>8.2931800000000007E-3</v>
      </c>
      <c r="K2675" s="4">
        <v>1296077.28</v>
      </c>
      <c r="L2675" s="5">
        <v>50001</v>
      </c>
      <c r="M2675" s="6">
        <v>25.921027179999999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3741</v>
      </c>
      <c r="U2675" t="s">
        <v>1290</v>
      </c>
    </row>
    <row r="2676" spans="1:21" x14ac:dyDescent="0.25">
      <c r="A2676" t="s">
        <v>4364</v>
      </c>
      <c r="B2676" t="s">
        <v>5184</v>
      </c>
      <c r="C2676" t="s">
        <v>5185</v>
      </c>
      <c r="D2676" t="s">
        <v>5186</v>
      </c>
      <c r="E2676" t="s">
        <v>5187</v>
      </c>
      <c r="F2676" t="s">
        <v>5188</v>
      </c>
      <c r="G2676" s="1">
        <v>57</v>
      </c>
      <c r="H2676" s="1">
        <v>250.95</v>
      </c>
      <c r="I2676" s="2">
        <v>14304.15</v>
      </c>
      <c r="J2676" s="3">
        <v>1.1036489999999999E-2</v>
      </c>
      <c r="K2676" s="4">
        <v>1296077.28</v>
      </c>
      <c r="L2676" s="5">
        <v>50001</v>
      </c>
      <c r="M2676" s="6">
        <v>25.921027179999999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5188</v>
      </c>
      <c r="U2676" t="s">
        <v>1290</v>
      </c>
    </row>
    <row r="2677" spans="1:21" x14ac:dyDescent="0.25">
      <c r="A2677" t="s">
        <v>4364</v>
      </c>
      <c r="B2677" t="s">
        <v>5189</v>
      </c>
      <c r="C2677" t="s">
        <v>5190</v>
      </c>
      <c r="D2677" t="s">
        <v>5191</v>
      </c>
      <c r="E2677" t="s">
        <v>5192</v>
      </c>
      <c r="F2677" t="s">
        <v>5193</v>
      </c>
      <c r="G2677" s="1">
        <v>31</v>
      </c>
      <c r="H2677" s="1">
        <v>179.66</v>
      </c>
      <c r="I2677" s="2">
        <v>5569.46</v>
      </c>
      <c r="J2677" s="3">
        <v>4.2971700000000003E-3</v>
      </c>
      <c r="K2677" s="4">
        <v>1296077.28</v>
      </c>
      <c r="L2677" s="5">
        <v>50001</v>
      </c>
      <c r="M2677" s="6">
        <v>25.921027179999999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5193</v>
      </c>
      <c r="U2677" t="s">
        <v>1290</v>
      </c>
    </row>
    <row r="2678" spans="1:21" x14ac:dyDescent="0.25">
      <c r="A2678" t="s">
        <v>4364</v>
      </c>
      <c r="B2678" t="s">
        <v>5194</v>
      </c>
      <c r="C2678" t="s">
        <v>5195</v>
      </c>
      <c r="D2678" t="s">
        <v>5196</v>
      </c>
      <c r="E2678" t="s">
        <v>5197</v>
      </c>
      <c r="F2678" t="s">
        <v>5198</v>
      </c>
      <c r="G2678" s="1">
        <v>22</v>
      </c>
      <c r="H2678" s="1">
        <v>299.77999999999997</v>
      </c>
      <c r="I2678" s="2">
        <v>6595.16</v>
      </c>
      <c r="J2678" s="3">
        <v>5.0885499999999998E-3</v>
      </c>
      <c r="K2678" s="4">
        <v>1296077.28</v>
      </c>
      <c r="L2678" s="5">
        <v>50001</v>
      </c>
      <c r="M2678" s="6">
        <v>25.921027179999999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5198</v>
      </c>
      <c r="U2678" t="s">
        <v>1290</v>
      </c>
    </row>
    <row r="2679" spans="1:21" x14ac:dyDescent="0.25">
      <c r="A2679" t="s">
        <v>4364</v>
      </c>
      <c r="B2679" t="s">
        <v>5827</v>
      </c>
      <c r="C2679" t="s">
        <v>5828</v>
      </c>
      <c r="D2679" t="s">
        <v>5829</v>
      </c>
      <c r="E2679" t="s">
        <v>5830</v>
      </c>
      <c r="F2679" t="s">
        <v>5831</v>
      </c>
      <c r="G2679" s="1">
        <v>121</v>
      </c>
      <c r="H2679" s="1">
        <v>41.92</v>
      </c>
      <c r="I2679" s="2">
        <v>5072.32</v>
      </c>
      <c r="J2679" s="3">
        <v>3.9135899999999998E-3</v>
      </c>
      <c r="K2679" s="4">
        <v>1296077.28</v>
      </c>
      <c r="L2679" s="5">
        <v>50001</v>
      </c>
      <c r="M2679" s="6">
        <v>25.921027179999999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5831</v>
      </c>
      <c r="U2679" t="s">
        <v>1290</v>
      </c>
    </row>
    <row r="2680" spans="1:21" x14ac:dyDescent="0.25">
      <c r="A2680" t="s">
        <v>4364</v>
      </c>
      <c r="B2680" t="s">
        <v>5832</v>
      </c>
      <c r="C2680" t="s">
        <v>5833</v>
      </c>
      <c r="D2680" t="s">
        <v>5834</v>
      </c>
      <c r="E2680" t="s">
        <v>5835</v>
      </c>
      <c r="F2680" t="s">
        <v>5836</v>
      </c>
      <c r="G2680" s="1">
        <v>41</v>
      </c>
      <c r="H2680" s="1">
        <v>62.48</v>
      </c>
      <c r="I2680" s="2">
        <v>2561.6799999999998</v>
      </c>
      <c r="J2680" s="3">
        <v>1.97649E-3</v>
      </c>
      <c r="K2680" s="4">
        <v>1296077.28</v>
      </c>
      <c r="L2680" s="5">
        <v>50001</v>
      </c>
      <c r="M2680" s="6">
        <v>25.921027179999999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5836</v>
      </c>
      <c r="U2680" t="s">
        <v>1290</v>
      </c>
    </row>
    <row r="2681" spans="1:21" x14ac:dyDescent="0.25">
      <c r="A2681" t="s">
        <v>4364</v>
      </c>
      <c r="B2681" t="s">
        <v>5837</v>
      </c>
      <c r="C2681" t="s">
        <v>5838</v>
      </c>
      <c r="D2681" t="s">
        <v>2462</v>
      </c>
      <c r="E2681" t="s">
        <v>2463</v>
      </c>
      <c r="F2681" t="s">
        <v>2464</v>
      </c>
      <c r="G2681" s="1">
        <v>43</v>
      </c>
      <c r="H2681" s="1">
        <v>57.66</v>
      </c>
      <c r="I2681" s="2">
        <v>2479.38</v>
      </c>
      <c r="J2681" s="3">
        <v>1.91299E-3</v>
      </c>
      <c r="K2681" s="4">
        <v>1296077.28</v>
      </c>
      <c r="L2681" s="5">
        <v>50001</v>
      </c>
      <c r="M2681" s="6">
        <v>25.921027179999999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2464</v>
      </c>
      <c r="U2681" t="s">
        <v>1290</v>
      </c>
    </row>
    <row r="2682" spans="1:21" x14ac:dyDescent="0.25">
      <c r="A2682" t="s">
        <v>4364</v>
      </c>
      <c r="B2682" t="s">
        <v>5839</v>
      </c>
      <c r="C2682" t="s">
        <v>5840</v>
      </c>
      <c r="D2682" t="s">
        <v>5841</v>
      </c>
      <c r="E2682" t="s">
        <v>5842</v>
      </c>
      <c r="F2682" t="s">
        <v>5843</v>
      </c>
      <c r="G2682" s="1">
        <v>171</v>
      </c>
      <c r="H2682" s="1">
        <v>54.64</v>
      </c>
      <c r="I2682" s="2">
        <v>9343.44</v>
      </c>
      <c r="J2682" s="3">
        <v>7.2090100000000001E-3</v>
      </c>
      <c r="K2682" s="4">
        <v>1296077.28</v>
      </c>
      <c r="L2682" s="5">
        <v>50001</v>
      </c>
      <c r="M2682" s="6">
        <v>25.921027179999999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5843</v>
      </c>
      <c r="U2682" t="s">
        <v>1290</v>
      </c>
    </row>
    <row r="2683" spans="1:21" x14ac:dyDescent="0.25">
      <c r="A2683" t="s">
        <v>4364</v>
      </c>
      <c r="B2683" t="s">
        <v>5844</v>
      </c>
      <c r="C2683" t="s">
        <v>5845</v>
      </c>
      <c r="D2683" t="s">
        <v>5846</v>
      </c>
      <c r="E2683" t="s">
        <v>5847</v>
      </c>
      <c r="F2683" t="s">
        <v>5848</v>
      </c>
      <c r="G2683" s="1">
        <v>113</v>
      </c>
      <c r="H2683" s="1">
        <v>18.489999999999998</v>
      </c>
      <c r="I2683" s="2">
        <v>2089.37</v>
      </c>
      <c r="J2683" s="3">
        <v>1.61207E-3</v>
      </c>
      <c r="K2683" s="4">
        <v>1296077.28</v>
      </c>
      <c r="L2683" s="5">
        <v>50001</v>
      </c>
      <c r="M2683" s="6">
        <v>25.921027179999999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5848</v>
      </c>
      <c r="U2683" t="s">
        <v>1290</v>
      </c>
    </row>
    <row r="2684" spans="1:21" x14ac:dyDescent="0.25">
      <c r="A2684" t="s">
        <v>4364</v>
      </c>
      <c r="B2684" t="s">
        <v>5849</v>
      </c>
      <c r="C2684" t="s">
        <v>5850</v>
      </c>
      <c r="D2684" t="s">
        <v>5851</v>
      </c>
      <c r="E2684" t="s">
        <v>5852</v>
      </c>
      <c r="F2684" t="s">
        <v>5853</v>
      </c>
      <c r="G2684" s="1">
        <v>94</v>
      </c>
      <c r="H2684" s="1">
        <v>35.83</v>
      </c>
      <c r="I2684" s="2">
        <v>3368.02</v>
      </c>
      <c r="J2684" s="3">
        <v>2.5986300000000002E-3</v>
      </c>
      <c r="K2684" s="4">
        <v>1296077.28</v>
      </c>
      <c r="L2684" s="5">
        <v>50001</v>
      </c>
      <c r="M2684" s="6">
        <v>25.921027179999999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5853</v>
      </c>
      <c r="U2684" t="s">
        <v>1290</v>
      </c>
    </row>
    <row r="2685" spans="1:21" x14ac:dyDescent="0.25">
      <c r="A2685" t="s">
        <v>4364</v>
      </c>
      <c r="B2685" t="s">
        <v>5854</v>
      </c>
      <c r="C2685" t="s">
        <v>414</v>
      </c>
      <c r="D2685" t="s">
        <v>415</v>
      </c>
      <c r="E2685" t="s">
        <v>416</v>
      </c>
      <c r="F2685" t="s">
        <v>417</v>
      </c>
      <c r="G2685" s="1">
        <v>205</v>
      </c>
      <c r="H2685" s="1">
        <v>22.74</v>
      </c>
      <c r="I2685" s="2">
        <v>4661.7</v>
      </c>
      <c r="J2685" s="3">
        <v>3.5967799999999999E-3</v>
      </c>
      <c r="K2685" s="4">
        <v>1296077.28</v>
      </c>
      <c r="L2685" s="5">
        <v>50001</v>
      </c>
      <c r="M2685" s="6">
        <v>25.921027179999999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417</v>
      </c>
      <c r="U2685" t="s">
        <v>1290</v>
      </c>
    </row>
    <row r="2686" spans="1:21" x14ac:dyDescent="0.25">
      <c r="A2686" t="s">
        <v>4364</v>
      </c>
      <c r="B2686" t="s">
        <v>5855</v>
      </c>
      <c r="C2686" t="s">
        <v>5856</v>
      </c>
      <c r="D2686" t="s">
        <v>5857</v>
      </c>
      <c r="E2686" t="s">
        <v>5858</v>
      </c>
      <c r="F2686" t="s">
        <v>5859</v>
      </c>
      <c r="G2686" s="1">
        <v>391</v>
      </c>
      <c r="H2686" s="1">
        <v>202.18</v>
      </c>
      <c r="I2686" s="2">
        <v>79052.38</v>
      </c>
      <c r="J2686" s="3">
        <v>6.0993569999999997E-2</v>
      </c>
      <c r="K2686" s="4">
        <v>1296077.28</v>
      </c>
      <c r="L2686" s="5">
        <v>50001</v>
      </c>
      <c r="M2686" s="6">
        <v>25.921027179999999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5859</v>
      </c>
      <c r="U2686" t="s">
        <v>1290</v>
      </c>
    </row>
    <row r="2687" spans="1:21" x14ac:dyDescent="0.25">
      <c r="A2687" t="s">
        <v>4364</v>
      </c>
      <c r="B2687" t="s">
        <v>5860</v>
      </c>
      <c r="C2687" t="s">
        <v>5861</v>
      </c>
      <c r="D2687" t="s">
        <v>3784</v>
      </c>
      <c r="E2687" t="s">
        <v>3785</v>
      </c>
      <c r="F2687" t="s">
        <v>5862</v>
      </c>
      <c r="G2687" s="1">
        <v>215</v>
      </c>
      <c r="H2687" s="1">
        <v>40.549999999999997</v>
      </c>
      <c r="I2687" s="2">
        <v>8718.25</v>
      </c>
      <c r="J2687" s="3">
        <v>6.7266399999999999E-3</v>
      </c>
      <c r="K2687" s="4">
        <v>1296077.28</v>
      </c>
      <c r="L2687" s="5">
        <v>50001</v>
      </c>
      <c r="M2687" s="6">
        <v>25.921027179999999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5862</v>
      </c>
      <c r="U2687" t="s">
        <v>1290</v>
      </c>
    </row>
    <row r="2688" spans="1:21" x14ac:dyDescent="0.25">
      <c r="A2688" t="s">
        <v>4364</v>
      </c>
      <c r="B2688" t="s">
        <v>5863</v>
      </c>
      <c r="C2688" t="s">
        <v>5864</v>
      </c>
      <c r="D2688" t="s">
        <v>5865</v>
      </c>
      <c r="E2688" t="s">
        <v>5866</v>
      </c>
      <c r="F2688" t="s">
        <v>5867</v>
      </c>
      <c r="G2688" s="1">
        <v>263</v>
      </c>
      <c r="H2688" s="1">
        <v>48.57</v>
      </c>
      <c r="I2688" s="2">
        <v>12773.91</v>
      </c>
      <c r="J2688" s="3">
        <v>9.8558199999999995E-3</v>
      </c>
      <c r="K2688" s="4">
        <v>1296077.28</v>
      </c>
      <c r="L2688" s="5">
        <v>50001</v>
      </c>
      <c r="M2688" s="6">
        <v>25.921027179999999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5867</v>
      </c>
      <c r="U2688" t="s">
        <v>1290</v>
      </c>
    </row>
    <row r="2689" spans="1:21" x14ac:dyDescent="0.25">
      <c r="A2689" t="s">
        <v>4364</v>
      </c>
      <c r="B2689" t="s">
        <v>5868</v>
      </c>
      <c r="C2689" t="s">
        <v>5869</v>
      </c>
      <c r="D2689" t="s">
        <v>2526</v>
      </c>
      <c r="E2689" t="s">
        <v>2527</v>
      </c>
      <c r="F2689" t="s">
        <v>2528</v>
      </c>
      <c r="G2689" s="1">
        <v>34</v>
      </c>
      <c r="H2689" s="1">
        <v>117.52</v>
      </c>
      <c r="I2689" s="2">
        <v>3995.68</v>
      </c>
      <c r="J2689" s="3">
        <v>3.0829E-3</v>
      </c>
      <c r="K2689" s="4">
        <v>1296077.28</v>
      </c>
      <c r="L2689" s="5">
        <v>50001</v>
      </c>
      <c r="M2689" s="6">
        <v>25.921027179999999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2528</v>
      </c>
      <c r="U2689" t="s">
        <v>1290</v>
      </c>
    </row>
    <row r="2690" spans="1:21" x14ac:dyDescent="0.25">
      <c r="A2690" t="s">
        <v>4364</v>
      </c>
      <c r="B2690" t="s">
        <v>5870</v>
      </c>
      <c r="C2690" t="s">
        <v>5871</v>
      </c>
      <c r="D2690" t="s">
        <v>5872</v>
      </c>
      <c r="E2690" t="s">
        <v>5873</v>
      </c>
      <c r="F2690" t="s">
        <v>5874</v>
      </c>
      <c r="G2690" s="1">
        <v>81</v>
      </c>
      <c r="H2690" s="1">
        <v>20.5</v>
      </c>
      <c r="I2690" s="2">
        <v>1660.5</v>
      </c>
      <c r="J2690" s="3">
        <v>1.2811700000000001E-3</v>
      </c>
      <c r="K2690" s="4">
        <v>1296077.28</v>
      </c>
      <c r="L2690" s="5">
        <v>50001</v>
      </c>
      <c r="M2690" s="6">
        <v>25.921027179999999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5874</v>
      </c>
      <c r="U2690" t="s">
        <v>1290</v>
      </c>
    </row>
    <row r="2691" spans="1:21" x14ac:dyDescent="0.25">
      <c r="A2691" t="s">
        <v>4364</v>
      </c>
      <c r="B2691" t="s">
        <v>5239</v>
      </c>
      <c r="C2691" t="s">
        <v>5240</v>
      </c>
      <c r="D2691" t="s">
        <v>2536</v>
      </c>
      <c r="E2691" t="s">
        <v>2537</v>
      </c>
      <c r="F2691" t="s">
        <v>2538</v>
      </c>
      <c r="G2691" s="1">
        <v>47</v>
      </c>
      <c r="H2691" s="1">
        <v>111.97</v>
      </c>
      <c r="I2691" s="2">
        <v>5262.59</v>
      </c>
      <c r="J2691" s="3">
        <v>4.0603999999999996E-3</v>
      </c>
      <c r="K2691" s="4">
        <v>1296077.28</v>
      </c>
      <c r="L2691" s="5">
        <v>50001</v>
      </c>
      <c r="M2691" s="6">
        <v>25.921027179999999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2538</v>
      </c>
      <c r="U2691" t="s">
        <v>1290</v>
      </c>
    </row>
    <row r="2692" spans="1:21" x14ac:dyDescent="0.25">
      <c r="A2692" t="s">
        <v>4364</v>
      </c>
      <c r="B2692" t="s">
        <v>5875</v>
      </c>
      <c r="C2692" t="s">
        <v>5876</v>
      </c>
      <c r="D2692" t="s">
        <v>5877</v>
      </c>
      <c r="E2692" t="s">
        <v>5878</v>
      </c>
      <c r="F2692" t="s">
        <v>5879</v>
      </c>
      <c r="G2692" s="1">
        <v>492</v>
      </c>
      <c r="H2692" s="1">
        <v>20.83</v>
      </c>
      <c r="I2692" s="2">
        <v>10248.36</v>
      </c>
      <c r="J2692" s="3">
        <v>7.9072099999999996E-3</v>
      </c>
      <c r="K2692" s="4">
        <v>1296077.28</v>
      </c>
      <c r="L2692" s="5">
        <v>50001</v>
      </c>
      <c r="M2692" s="6">
        <v>25.921027179999999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5879</v>
      </c>
      <c r="U2692" t="s">
        <v>1290</v>
      </c>
    </row>
    <row r="2693" spans="1:21" x14ac:dyDescent="0.25">
      <c r="A2693" t="s">
        <v>4364</v>
      </c>
      <c r="B2693" t="s">
        <v>5243</v>
      </c>
      <c r="C2693" t="s">
        <v>5244</v>
      </c>
      <c r="D2693" t="s">
        <v>5245</v>
      </c>
      <c r="E2693" t="s">
        <v>5246</v>
      </c>
      <c r="F2693" t="s">
        <v>5247</v>
      </c>
      <c r="G2693" s="1">
        <v>383</v>
      </c>
      <c r="H2693" s="1">
        <v>32.01</v>
      </c>
      <c r="I2693" s="2">
        <v>12259.83</v>
      </c>
      <c r="J2693" s="3">
        <v>9.4591799999999993E-3</v>
      </c>
      <c r="K2693" s="4">
        <v>1296077.28</v>
      </c>
      <c r="L2693" s="5">
        <v>50001</v>
      </c>
      <c r="M2693" s="6">
        <v>25.921027179999999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5247</v>
      </c>
      <c r="U2693" t="s">
        <v>1290</v>
      </c>
    </row>
    <row r="2694" spans="1:21" x14ac:dyDescent="0.25">
      <c r="A2694" t="s">
        <v>4364</v>
      </c>
      <c r="B2694" t="s">
        <v>5248</v>
      </c>
      <c r="C2694" t="s">
        <v>5249</v>
      </c>
      <c r="D2694" t="s">
        <v>5250</v>
      </c>
      <c r="E2694" t="s">
        <v>5251</v>
      </c>
      <c r="F2694" t="s">
        <v>5252</v>
      </c>
      <c r="G2694" s="1">
        <v>37</v>
      </c>
      <c r="H2694" s="1">
        <v>80.58</v>
      </c>
      <c r="I2694" s="2">
        <v>2981.46</v>
      </c>
      <c r="J2694" s="3">
        <v>2.3003699999999999E-3</v>
      </c>
      <c r="K2694" s="4">
        <v>1296077.28</v>
      </c>
      <c r="L2694" s="5">
        <v>50001</v>
      </c>
      <c r="M2694" s="6">
        <v>25.921027179999999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5252</v>
      </c>
      <c r="U2694" t="s">
        <v>1290</v>
      </c>
    </row>
    <row r="2695" spans="1:21" x14ac:dyDescent="0.25">
      <c r="A2695" t="s">
        <v>4364</v>
      </c>
      <c r="B2695" t="s">
        <v>5256</v>
      </c>
      <c r="C2695" t="s">
        <v>5257</v>
      </c>
      <c r="D2695" t="s">
        <v>5258</v>
      </c>
      <c r="E2695" t="s">
        <v>5259</v>
      </c>
      <c r="F2695" t="s">
        <v>5260</v>
      </c>
      <c r="G2695" s="1">
        <v>19</v>
      </c>
      <c r="H2695" s="1">
        <v>295.52999999999997</v>
      </c>
      <c r="I2695" s="2">
        <v>5615.07</v>
      </c>
      <c r="J2695" s="3">
        <v>4.3323600000000004E-3</v>
      </c>
      <c r="K2695" s="4">
        <v>1296077.28</v>
      </c>
      <c r="L2695" s="5">
        <v>50001</v>
      </c>
      <c r="M2695" s="6">
        <v>25.921027179999999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5260</v>
      </c>
      <c r="U2695" t="s">
        <v>1290</v>
      </c>
    </row>
    <row r="2696" spans="1:21" x14ac:dyDescent="0.25">
      <c r="A2696" t="s">
        <v>4364</v>
      </c>
      <c r="B2696" t="s">
        <v>5880</v>
      </c>
      <c r="C2696" t="s">
        <v>5881</v>
      </c>
      <c r="D2696" t="s">
        <v>5882</v>
      </c>
      <c r="E2696" t="s">
        <v>5883</v>
      </c>
      <c r="F2696" t="s">
        <v>5884</v>
      </c>
      <c r="G2696" s="1">
        <v>34</v>
      </c>
      <c r="H2696" s="1">
        <v>43.29</v>
      </c>
      <c r="I2696" s="2">
        <v>1471.86</v>
      </c>
      <c r="J2696" s="3">
        <v>1.1356300000000001E-3</v>
      </c>
      <c r="K2696" s="4">
        <v>1296077.28</v>
      </c>
      <c r="L2696" s="5">
        <v>50001</v>
      </c>
      <c r="M2696" s="6">
        <v>25.921027179999999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5884</v>
      </c>
      <c r="U2696" t="s">
        <v>1290</v>
      </c>
    </row>
    <row r="2697" spans="1:21" x14ac:dyDescent="0.25">
      <c r="A2697" t="s">
        <v>4364</v>
      </c>
      <c r="B2697" t="s">
        <v>5266</v>
      </c>
      <c r="C2697" t="s">
        <v>5267</v>
      </c>
      <c r="D2697" t="s">
        <v>5268</v>
      </c>
      <c r="E2697" t="s">
        <v>5269</v>
      </c>
      <c r="F2697" t="s">
        <v>5270</v>
      </c>
      <c r="G2697" s="1">
        <v>66</v>
      </c>
      <c r="H2697" s="1">
        <v>74.12</v>
      </c>
      <c r="I2697" s="2">
        <v>4891.92</v>
      </c>
      <c r="J2697" s="3">
        <v>3.7743999999999998E-3</v>
      </c>
      <c r="K2697" s="4">
        <v>1296077.28</v>
      </c>
      <c r="L2697" s="5">
        <v>50001</v>
      </c>
      <c r="M2697" s="6">
        <v>25.921027179999999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5270</v>
      </c>
      <c r="U2697" t="s">
        <v>1290</v>
      </c>
    </row>
    <row r="2698" spans="1:21" x14ac:dyDescent="0.25">
      <c r="A2698" t="s">
        <v>4364</v>
      </c>
      <c r="B2698" t="s">
        <v>5885</v>
      </c>
      <c r="C2698" t="s">
        <v>444</v>
      </c>
      <c r="D2698" t="s">
        <v>445</v>
      </c>
      <c r="E2698" t="s">
        <v>446</v>
      </c>
      <c r="F2698" t="s">
        <v>447</v>
      </c>
      <c r="G2698" s="1">
        <v>1675</v>
      </c>
      <c r="H2698" s="1">
        <v>19.29</v>
      </c>
      <c r="I2698" s="2">
        <v>32310.75</v>
      </c>
      <c r="J2698" s="3">
        <v>2.4929650000000001E-2</v>
      </c>
      <c r="K2698" s="4">
        <v>1296077.28</v>
      </c>
      <c r="L2698" s="5">
        <v>50001</v>
      </c>
      <c r="M2698" s="6">
        <v>25.921027179999999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0"/>
        <v xml:space="preserve"> </v>
      </c>
      <c r="T2698" t="s">
        <v>447</v>
      </c>
      <c r="U2698" t="s">
        <v>1290</v>
      </c>
    </row>
    <row r="2699" spans="1:21" x14ac:dyDescent="0.25">
      <c r="A2699" t="s">
        <v>4364</v>
      </c>
      <c r="B2699" t="s">
        <v>5886</v>
      </c>
      <c r="C2699" t="s">
        <v>5887</v>
      </c>
      <c r="D2699" t="s">
        <v>3830</v>
      </c>
      <c r="E2699" t="s">
        <v>3831</v>
      </c>
      <c r="F2699" t="s">
        <v>3832</v>
      </c>
      <c r="G2699" s="1">
        <v>108</v>
      </c>
      <c r="H2699" s="1">
        <v>53.89</v>
      </c>
      <c r="I2699" s="2">
        <v>5820.12</v>
      </c>
      <c r="J2699" s="3">
        <v>4.4905700000000002E-3</v>
      </c>
      <c r="K2699" s="4">
        <v>1296077.28</v>
      </c>
      <c r="L2699" s="5">
        <v>50001</v>
      </c>
      <c r="M2699" s="6">
        <v>25.921027179999999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0"/>
        <v xml:space="preserve"> </v>
      </c>
      <c r="T2699" t="s">
        <v>3832</v>
      </c>
      <c r="U2699" t="s">
        <v>1290</v>
      </c>
    </row>
    <row r="2700" spans="1:21" x14ac:dyDescent="0.25">
      <c r="A2700" t="s">
        <v>4364</v>
      </c>
      <c r="B2700" t="s">
        <v>5888</v>
      </c>
      <c r="C2700" t="s">
        <v>985</v>
      </c>
      <c r="D2700" t="s">
        <v>986</v>
      </c>
      <c r="E2700" t="s">
        <v>987</v>
      </c>
      <c r="F2700" t="s">
        <v>988</v>
      </c>
      <c r="G2700" s="1">
        <v>113</v>
      </c>
      <c r="H2700" s="1">
        <v>28.8</v>
      </c>
      <c r="I2700" s="2">
        <v>3254.4</v>
      </c>
      <c r="J2700" s="3">
        <v>2.51096E-3</v>
      </c>
      <c r="K2700" s="4">
        <v>1296077.28</v>
      </c>
      <c r="L2700" s="5">
        <v>50001</v>
      </c>
      <c r="M2700" s="6">
        <v>25.921027179999999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0"/>
        <v xml:space="preserve"> </v>
      </c>
      <c r="T2700" t="s">
        <v>988</v>
      </c>
      <c r="U2700" t="s">
        <v>1290</v>
      </c>
    </row>
    <row r="2701" spans="1:21" x14ac:dyDescent="0.25">
      <c r="A2701" t="s">
        <v>4364</v>
      </c>
      <c r="B2701" t="s">
        <v>5889</v>
      </c>
      <c r="C2701" t="s">
        <v>449</v>
      </c>
      <c r="D2701" t="s">
        <v>450</v>
      </c>
      <c r="E2701" t="s">
        <v>451</v>
      </c>
      <c r="F2701" t="s">
        <v>5890</v>
      </c>
      <c r="G2701" s="1">
        <v>20</v>
      </c>
      <c r="H2701" s="1">
        <v>121.63</v>
      </c>
      <c r="I2701" s="2">
        <v>2432.6</v>
      </c>
      <c r="J2701" s="3">
        <v>1.87689E-3</v>
      </c>
      <c r="K2701" s="4">
        <v>1296077.28</v>
      </c>
      <c r="L2701" s="5">
        <v>50001</v>
      </c>
      <c r="M2701" s="6">
        <v>25.921027179999999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0"/>
        <v xml:space="preserve"> </v>
      </c>
      <c r="T2701" t="s">
        <v>5890</v>
      </c>
      <c r="U2701" t="s">
        <v>1290</v>
      </c>
    </row>
    <row r="2702" spans="1:21" x14ac:dyDescent="0.25">
      <c r="A2702" t="s">
        <v>4364</v>
      </c>
      <c r="B2702" t="s">
        <v>5891</v>
      </c>
      <c r="C2702" t="s">
        <v>5892</v>
      </c>
      <c r="D2702" t="s">
        <v>5893</v>
      </c>
      <c r="E2702" t="s">
        <v>5894</v>
      </c>
      <c r="F2702" t="s">
        <v>5895</v>
      </c>
      <c r="G2702" s="1">
        <v>7</v>
      </c>
      <c r="H2702" s="1">
        <v>278.33999999999997</v>
      </c>
      <c r="I2702" s="2">
        <v>1948.38</v>
      </c>
      <c r="J2702" s="3">
        <v>1.50329E-3</v>
      </c>
      <c r="K2702" s="4">
        <v>1296077.28</v>
      </c>
      <c r="L2702" s="5">
        <v>50001</v>
      </c>
      <c r="M2702" s="6">
        <v>25.921027179999999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0"/>
        <v xml:space="preserve"> </v>
      </c>
      <c r="T2702" t="s">
        <v>5895</v>
      </c>
      <c r="U2702" t="s">
        <v>1290</v>
      </c>
    </row>
    <row r="2703" spans="1:21" x14ac:dyDescent="0.25">
      <c r="A2703" t="s">
        <v>4364</v>
      </c>
      <c r="B2703" t="s">
        <v>5304</v>
      </c>
      <c r="C2703" t="s">
        <v>5305</v>
      </c>
      <c r="D2703" t="s">
        <v>2628</v>
      </c>
      <c r="E2703" t="s">
        <v>2629</v>
      </c>
      <c r="F2703" t="s">
        <v>2630</v>
      </c>
      <c r="G2703" s="1">
        <v>124</v>
      </c>
      <c r="H2703" s="1">
        <v>35.65</v>
      </c>
      <c r="I2703" s="2">
        <v>4420.6000000000004</v>
      </c>
      <c r="J2703" s="3">
        <v>3.4107500000000002E-3</v>
      </c>
      <c r="K2703" s="4">
        <v>1296077.28</v>
      </c>
      <c r="L2703" s="5">
        <v>50001</v>
      </c>
      <c r="M2703" s="6">
        <v>25.921027179999999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ref="S2703:S2766" si="41">IF(ISNUMBER(N2703),Q2703*N2703,IF(ISNUMBER(R2703),J2703*R2703," "))</f>
        <v xml:space="preserve"> </v>
      </c>
      <c r="T2703" t="s">
        <v>2630</v>
      </c>
      <c r="U2703" t="s">
        <v>1290</v>
      </c>
    </row>
    <row r="2704" spans="1:21" x14ac:dyDescent="0.25">
      <c r="A2704" t="s">
        <v>4364</v>
      </c>
      <c r="B2704" t="s">
        <v>5896</v>
      </c>
      <c r="C2704" t="s">
        <v>458</v>
      </c>
      <c r="D2704" t="s">
        <v>459</v>
      </c>
      <c r="E2704" t="s">
        <v>460</v>
      </c>
      <c r="F2704" t="s">
        <v>461</v>
      </c>
      <c r="G2704" s="1">
        <v>87</v>
      </c>
      <c r="H2704" s="1">
        <v>24.26</v>
      </c>
      <c r="I2704" s="2">
        <v>2110.62</v>
      </c>
      <c r="J2704" s="3">
        <v>1.6284699999999999E-3</v>
      </c>
      <c r="K2704" s="4">
        <v>1296077.28</v>
      </c>
      <c r="L2704" s="5">
        <v>50001</v>
      </c>
      <c r="M2704" s="6">
        <v>25.921027179999999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461</v>
      </c>
      <c r="U2704" t="s">
        <v>1290</v>
      </c>
    </row>
    <row r="2705" spans="1:21" x14ac:dyDescent="0.25">
      <c r="A2705" t="s">
        <v>4364</v>
      </c>
      <c r="B2705" t="s">
        <v>5306</v>
      </c>
      <c r="C2705" t="s">
        <v>463</v>
      </c>
      <c r="D2705" t="s">
        <v>464</v>
      </c>
      <c r="E2705" t="s">
        <v>465</v>
      </c>
      <c r="F2705" t="s">
        <v>466</v>
      </c>
      <c r="G2705" s="1">
        <v>87</v>
      </c>
      <c r="H2705" s="1">
        <v>39.92</v>
      </c>
      <c r="I2705" s="2">
        <v>3473.04</v>
      </c>
      <c r="J2705" s="3">
        <v>2.6796599999999999E-3</v>
      </c>
      <c r="K2705" s="4">
        <v>1296077.28</v>
      </c>
      <c r="L2705" s="5">
        <v>50001</v>
      </c>
      <c r="M2705" s="6">
        <v>25.921027179999999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466</v>
      </c>
      <c r="U2705" t="s">
        <v>1290</v>
      </c>
    </row>
    <row r="2706" spans="1:21" x14ac:dyDescent="0.25">
      <c r="A2706" t="s">
        <v>4364</v>
      </c>
      <c r="B2706" t="s">
        <v>5897</v>
      </c>
      <c r="C2706" t="s">
        <v>990</v>
      </c>
      <c r="D2706" t="s">
        <v>991</v>
      </c>
      <c r="E2706" t="s">
        <v>992</v>
      </c>
      <c r="F2706" t="s">
        <v>993</v>
      </c>
      <c r="G2706" s="1">
        <v>197</v>
      </c>
      <c r="H2706" s="1">
        <v>28.7</v>
      </c>
      <c r="I2706" s="2">
        <v>5653.9</v>
      </c>
      <c r="J2706" s="3">
        <v>4.3623200000000003E-3</v>
      </c>
      <c r="K2706" s="4">
        <v>1296077.28</v>
      </c>
      <c r="L2706" s="5">
        <v>50001</v>
      </c>
      <c r="M2706" s="6">
        <v>25.921027179999999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993</v>
      </c>
      <c r="U2706" t="s">
        <v>1290</v>
      </c>
    </row>
    <row r="2707" spans="1:21" x14ac:dyDescent="0.25">
      <c r="A2707" t="s">
        <v>4364</v>
      </c>
      <c r="B2707" t="s">
        <v>5898</v>
      </c>
      <c r="C2707" t="s">
        <v>5899</v>
      </c>
      <c r="D2707" t="s">
        <v>5900</v>
      </c>
      <c r="E2707" t="s">
        <v>5901</v>
      </c>
      <c r="F2707" t="s">
        <v>5902</v>
      </c>
      <c r="G2707" s="1">
        <v>35</v>
      </c>
      <c r="H2707" s="1">
        <v>84.15</v>
      </c>
      <c r="I2707" s="2">
        <v>2945.25</v>
      </c>
      <c r="J2707" s="3">
        <v>2.2724300000000002E-3</v>
      </c>
      <c r="K2707" s="4">
        <v>1296077.28</v>
      </c>
      <c r="L2707" s="5">
        <v>50001</v>
      </c>
      <c r="M2707" s="6">
        <v>25.921027179999999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5902</v>
      </c>
      <c r="U2707" t="s">
        <v>1290</v>
      </c>
    </row>
    <row r="2708" spans="1:21" x14ac:dyDescent="0.25">
      <c r="A2708" t="s">
        <v>4364</v>
      </c>
      <c r="B2708" t="s">
        <v>5320</v>
      </c>
      <c r="C2708" t="s">
        <v>5321</v>
      </c>
      <c r="D2708" t="s">
        <v>3880</v>
      </c>
      <c r="E2708" t="s">
        <v>3881</v>
      </c>
      <c r="F2708" t="s">
        <v>3882</v>
      </c>
      <c r="G2708" s="1">
        <v>353</v>
      </c>
      <c r="H2708" s="1">
        <v>63.98</v>
      </c>
      <c r="I2708" s="2">
        <v>22584.94</v>
      </c>
      <c r="J2708" s="3">
        <v>1.7425610000000001E-2</v>
      </c>
      <c r="K2708" s="4">
        <v>1296077.28</v>
      </c>
      <c r="L2708" s="5">
        <v>50001</v>
      </c>
      <c r="M2708" s="6">
        <v>25.921027179999999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3882</v>
      </c>
      <c r="U2708" t="s">
        <v>1290</v>
      </c>
    </row>
    <row r="2709" spans="1:21" x14ac:dyDescent="0.25">
      <c r="A2709" t="s">
        <v>4364</v>
      </c>
      <c r="B2709" t="s">
        <v>5903</v>
      </c>
      <c r="C2709" t="s">
        <v>5904</v>
      </c>
      <c r="D2709" t="s">
        <v>3890</v>
      </c>
      <c r="E2709" t="s">
        <v>3891</v>
      </c>
      <c r="F2709" t="s">
        <v>3892</v>
      </c>
      <c r="G2709" s="1">
        <v>34</v>
      </c>
      <c r="H2709" s="1">
        <v>85.74</v>
      </c>
      <c r="I2709" s="2">
        <v>2915.16</v>
      </c>
      <c r="J2709" s="3">
        <v>2.2492200000000001E-3</v>
      </c>
      <c r="K2709" s="4">
        <v>1296077.28</v>
      </c>
      <c r="L2709" s="5">
        <v>50001</v>
      </c>
      <c r="M2709" s="6">
        <v>25.921027179999999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3892</v>
      </c>
      <c r="U2709" t="s">
        <v>1290</v>
      </c>
    </row>
    <row r="2710" spans="1:21" x14ac:dyDescent="0.25">
      <c r="A2710" t="s">
        <v>4364</v>
      </c>
      <c r="B2710" t="s">
        <v>5905</v>
      </c>
      <c r="C2710" t="s">
        <v>478</v>
      </c>
      <c r="D2710" t="s">
        <v>479</v>
      </c>
      <c r="E2710" t="s">
        <v>480</v>
      </c>
      <c r="F2710" t="s">
        <v>481</v>
      </c>
      <c r="G2710" s="1">
        <v>7</v>
      </c>
      <c r="H2710" s="1">
        <v>370.36</v>
      </c>
      <c r="I2710" s="2">
        <v>2592.52</v>
      </c>
      <c r="J2710" s="3">
        <v>2.0002800000000001E-3</v>
      </c>
      <c r="K2710" s="4">
        <v>1296077.28</v>
      </c>
      <c r="L2710" s="5">
        <v>50001</v>
      </c>
      <c r="M2710" s="6">
        <v>25.921027179999999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481</v>
      </c>
      <c r="U2710" t="s">
        <v>1290</v>
      </c>
    </row>
    <row r="2711" spans="1:21" x14ac:dyDescent="0.25">
      <c r="A2711" t="s">
        <v>4364</v>
      </c>
      <c r="B2711" t="s">
        <v>5906</v>
      </c>
      <c r="C2711" t="s">
        <v>5907</v>
      </c>
      <c r="D2711" t="s">
        <v>2672</v>
      </c>
      <c r="E2711" t="s">
        <v>2673</v>
      </c>
      <c r="F2711" t="s">
        <v>2674</v>
      </c>
      <c r="G2711" s="1">
        <v>57</v>
      </c>
      <c r="H2711" s="1">
        <v>75.88</v>
      </c>
      <c r="I2711" s="2">
        <v>4325.16</v>
      </c>
      <c r="J2711" s="3">
        <v>3.3371199999999998E-3</v>
      </c>
      <c r="K2711" s="4">
        <v>1296077.28</v>
      </c>
      <c r="L2711" s="5">
        <v>50001</v>
      </c>
      <c r="M2711" s="6">
        <v>25.921027179999999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2674</v>
      </c>
      <c r="U2711" t="s">
        <v>1290</v>
      </c>
    </row>
    <row r="2712" spans="1:21" x14ac:dyDescent="0.25">
      <c r="A2712" t="s">
        <v>4364</v>
      </c>
      <c r="B2712" t="s">
        <v>5908</v>
      </c>
      <c r="C2712" t="s">
        <v>5909</v>
      </c>
      <c r="D2712" t="s">
        <v>3895</v>
      </c>
      <c r="E2712" t="s">
        <v>3896</v>
      </c>
      <c r="F2712" t="s">
        <v>3897</v>
      </c>
      <c r="G2712" s="1">
        <v>591</v>
      </c>
      <c r="H2712" s="1">
        <v>2.93</v>
      </c>
      <c r="I2712" s="2">
        <v>1731.63</v>
      </c>
      <c r="J2712" s="3">
        <v>1.3360500000000001E-3</v>
      </c>
      <c r="K2712" s="4">
        <v>1296077.28</v>
      </c>
      <c r="L2712" s="5">
        <v>50001</v>
      </c>
      <c r="M2712" s="6">
        <v>25.921027179999999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3897</v>
      </c>
      <c r="U2712" t="s">
        <v>1290</v>
      </c>
    </row>
    <row r="2713" spans="1:21" x14ac:dyDescent="0.25">
      <c r="A2713" t="s">
        <v>4364</v>
      </c>
      <c r="B2713" t="s">
        <v>5910</v>
      </c>
      <c r="C2713" t="s">
        <v>1000</v>
      </c>
      <c r="D2713" t="s">
        <v>1001</v>
      </c>
      <c r="E2713" t="s">
        <v>1002</v>
      </c>
      <c r="F2713" t="s">
        <v>1003</v>
      </c>
      <c r="G2713" s="1">
        <v>63</v>
      </c>
      <c r="H2713" s="1">
        <v>36.92</v>
      </c>
      <c r="I2713" s="2">
        <v>2325.96</v>
      </c>
      <c r="J2713" s="3">
        <v>1.79462E-3</v>
      </c>
      <c r="K2713" s="4">
        <v>1296077.28</v>
      </c>
      <c r="L2713" s="5">
        <v>50001</v>
      </c>
      <c r="M2713" s="6">
        <v>25.921027179999999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1003</v>
      </c>
      <c r="U2713" t="s">
        <v>1290</v>
      </c>
    </row>
    <row r="2714" spans="1:21" x14ac:dyDescent="0.25">
      <c r="A2714" t="s">
        <v>4364</v>
      </c>
      <c r="B2714" t="s">
        <v>5911</v>
      </c>
      <c r="C2714" t="s">
        <v>5912</v>
      </c>
      <c r="D2714" t="s">
        <v>5913</v>
      </c>
      <c r="E2714" t="s">
        <v>5914</v>
      </c>
      <c r="F2714" t="s">
        <v>5915</v>
      </c>
      <c r="G2714" s="1">
        <v>394</v>
      </c>
      <c r="H2714" s="1">
        <v>5.04</v>
      </c>
      <c r="I2714" s="2">
        <v>1985.76</v>
      </c>
      <c r="J2714" s="3">
        <v>1.53213E-3</v>
      </c>
      <c r="K2714" s="4">
        <v>1296077.28</v>
      </c>
      <c r="L2714" s="5">
        <v>50001</v>
      </c>
      <c r="M2714" s="6">
        <v>25.921027179999999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5915</v>
      </c>
      <c r="U2714" t="s">
        <v>1290</v>
      </c>
    </row>
    <row r="2715" spans="1:21" x14ac:dyDescent="0.25">
      <c r="A2715" t="s">
        <v>4364</v>
      </c>
      <c r="B2715" t="s">
        <v>5916</v>
      </c>
      <c r="C2715" t="s">
        <v>493</v>
      </c>
      <c r="D2715" t="s">
        <v>494</v>
      </c>
      <c r="E2715" t="s">
        <v>495</v>
      </c>
      <c r="F2715" t="s">
        <v>496</v>
      </c>
      <c r="G2715" s="1">
        <v>148</v>
      </c>
      <c r="H2715" s="1">
        <v>30.79</v>
      </c>
      <c r="I2715" s="2">
        <v>4556.92</v>
      </c>
      <c r="J2715" s="3">
        <v>3.51593E-3</v>
      </c>
      <c r="K2715" s="4">
        <v>1296077.28</v>
      </c>
      <c r="L2715" s="5">
        <v>50001</v>
      </c>
      <c r="M2715" s="6">
        <v>25.921027179999999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496</v>
      </c>
      <c r="U2715" t="s">
        <v>1290</v>
      </c>
    </row>
    <row r="2716" spans="1:21" x14ac:dyDescent="0.25">
      <c r="A2716" t="s">
        <v>4364</v>
      </c>
      <c r="B2716" t="s">
        <v>5917</v>
      </c>
      <c r="C2716" t="s">
        <v>5918</v>
      </c>
      <c r="D2716" t="s">
        <v>5919</v>
      </c>
      <c r="E2716" t="s">
        <v>5920</v>
      </c>
      <c r="F2716" t="s">
        <v>5921</v>
      </c>
      <c r="G2716" s="1">
        <v>54</v>
      </c>
      <c r="H2716" s="1">
        <v>78.239999999999995</v>
      </c>
      <c r="I2716" s="2">
        <v>4224.96</v>
      </c>
      <c r="J2716" s="3">
        <v>3.2598100000000001E-3</v>
      </c>
      <c r="K2716" s="4">
        <v>1296077.28</v>
      </c>
      <c r="L2716" s="5">
        <v>50001</v>
      </c>
      <c r="M2716" s="6">
        <v>25.921027179999999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5921</v>
      </c>
      <c r="U2716" t="s">
        <v>1290</v>
      </c>
    </row>
    <row r="2717" spans="1:21" x14ac:dyDescent="0.25">
      <c r="A2717" t="s">
        <v>4364</v>
      </c>
      <c r="B2717" t="s">
        <v>5922</v>
      </c>
      <c r="C2717" t="s">
        <v>5923</v>
      </c>
      <c r="D2717" t="s">
        <v>5924</v>
      </c>
      <c r="E2717" t="s">
        <v>5925</v>
      </c>
      <c r="F2717" t="s">
        <v>5926</v>
      </c>
      <c r="G2717" s="1">
        <v>138</v>
      </c>
      <c r="H2717" s="1">
        <v>14.07</v>
      </c>
      <c r="I2717" s="2">
        <v>1941.66</v>
      </c>
      <c r="J2717" s="3">
        <v>1.49811E-3</v>
      </c>
      <c r="K2717" s="4">
        <v>1296077.28</v>
      </c>
      <c r="L2717" s="5">
        <v>50001</v>
      </c>
      <c r="M2717" s="6">
        <v>25.921027179999999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5926</v>
      </c>
      <c r="U2717" t="s">
        <v>1290</v>
      </c>
    </row>
    <row r="2718" spans="1:21" x14ac:dyDescent="0.25">
      <c r="A2718" t="s">
        <v>4364</v>
      </c>
      <c r="B2718" t="s">
        <v>5927</v>
      </c>
      <c r="C2718" t="s">
        <v>498</v>
      </c>
      <c r="D2718" t="s">
        <v>499</v>
      </c>
      <c r="E2718" t="s">
        <v>500</v>
      </c>
      <c r="F2718" t="s">
        <v>501</v>
      </c>
      <c r="G2718" s="1">
        <v>138</v>
      </c>
      <c r="H2718" s="1">
        <v>15.08</v>
      </c>
      <c r="I2718" s="2">
        <v>2081.04</v>
      </c>
      <c r="J2718" s="3">
        <v>1.60564E-3</v>
      </c>
      <c r="K2718" s="4">
        <v>1296077.28</v>
      </c>
      <c r="L2718" s="5">
        <v>50001</v>
      </c>
      <c r="M2718" s="6">
        <v>25.921027179999999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501</v>
      </c>
      <c r="U2718" t="s">
        <v>1290</v>
      </c>
    </row>
    <row r="2719" spans="1:21" x14ac:dyDescent="0.25">
      <c r="A2719" t="s">
        <v>4364</v>
      </c>
      <c r="B2719" t="s">
        <v>5928</v>
      </c>
      <c r="C2719" t="s">
        <v>5929</v>
      </c>
      <c r="D2719" t="s">
        <v>5930</v>
      </c>
      <c r="E2719" t="s">
        <v>5931</v>
      </c>
      <c r="F2719" t="s">
        <v>5932</v>
      </c>
      <c r="G2719" s="1">
        <v>111</v>
      </c>
      <c r="H2719" s="1">
        <v>18.07</v>
      </c>
      <c r="I2719" s="2">
        <v>2005.77</v>
      </c>
      <c r="J2719" s="3">
        <v>1.5475700000000001E-3</v>
      </c>
      <c r="K2719" s="4">
        <v>1296077.28</v>
      </c>
      <c r="L2719" s="5">
        <v>50001</v>
      </c>
      <c r="M2719" s="6">
        <v>25.921027179999999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5932</v>
      </c>
      <c r="U2719" t="s">
        <v>1290</v>
      </c>
    </row>
    <row r="2720" spans="1:21" x14ac:dyDescent="0.25">
      <c r="A2720" t="s">
        <v>4364</v>
      </c>
      <c r="B2720" t="s">
        <v>5933</v>
      </c>
      <c r="C2720" t="s">
        <v>5934</v>
      </c>
      <c r="D2720" t="s">
        <v>5935</v>
      </c>
      <c r="E2720" t="s">
        <v>5936</v>
      </c>
      <c r="F2720" t="s">
        <v>5937</v>
      </c>
      <c r="G2720" s="1">
        <v>108</v>
      </c>
      <c r="H2720" s="1">
        <v>84.63</v>
      </c>
      <c r="I2720" s="2">
        <v>9140.0400000000009</v>
      </c>
      <c r="J2720" s="3">
        <v>7.0520799999999996E-3</v>
      </c>
      <c r="K2720" s="4">
        <v>1296077.28</v>
      </c>
      <c r="L2720" s="5">
        <v>50001</v>
      </c>
      <c r="M2720" s="6">
        <v>25.921027179999999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5937</v>
      </c>
      <c r="U2720" t="s">
        <v>1290</v>
      </c>
    </row>
    <row r="2721" spans="1:21" x14ac:dyDescent="0.25">
      <c r="A2721" t="s">
        <v>4364</v>
      </c>
      <c r="B2721" t="s">
        <v>5938</v>
      </c>
      <c r="C2721" t="s">
        <v>508</v>
      </c>
      <c r="D2721" t="s">
        <v>509</v>
      </c>
      <c r="E2721" t="s">
        <v>510</v>
      </c>
      <c r="F2721" t="s">
        <v>511</v>
      </c>
      <c r="G2721" s="1">
        <v>31</v>
      </c>
      <c r="H2721" s="1">
        <v>34.549999999999997</v>
      </c>
      <c r="I2721" s="2">
        <v>1071.05</v>
      </c>
      <c r="J2721" s="3">
        <v>8.2638000000000004E-4</v>
      </c>
      <c r="K2721" s="4">
        <v>1296077.28</v>
      </c>
      <c r="L2721" s="5">
        <v>50001</v>
      </c>
      <c r="M2721" s="6">
        <v>25.921027179999999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511</v>
      </c>
      <c r="U2721" t="s">
        <v>1290</v>
      </c>
    </row>
    <row r="2722" spans="1:21" x14ac:dyDescent="0.25">
      <c r="A2722" t="s">
        <v>4364</v>
      </c>
      <c r="B2722" t="s">
        <v>5939</v>
      </c>
      <c r="C2722" t="s">
        <v>5940</v>
      </c>
      <c r="D2722" t="s">
        <v>5941</v>
      </c>
      <c r="E2722" t="s">
        <v>5942</v>
      </c>
      <c r="F2722" t="s">
        <v>5943</v>
      </c>
      <c r="G2722" s="1">
        <v>2</v>
      </c>
      <c r="H2722" s="1">
        <v>1838.22</v>
      </c>
      <c r="I2722" s="2">
        <v>3676.44</v>
      </c>
      <c r="J2722" s="3">
        <v>2.8365899999999999E-3</v>
      </c>
      <c r="K2722" s="4">
        <v>1296077.28</v>
      </c>
      <c r="L2722" s="5">
        <v>50001</v>
      </c>
      <c r="M2722" s="6">
        <v>25.921027179999999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5943</v>
      </c>
      <c r="U2722" t="s">
        <v>1290</v>
      </c>
    </row>
    <row r="2723" spans="1:21" x14ac:dyDescent="0.25">
      <c r="A2723" t="s">
        <v>4364</v>
      </c>
      <c r="B2723" t="s">
        <v>5944</v>
      </c>
      <c r="C2723" t="s">
        <v>1050</v>
      </c>
      <c r="D2723" t="s">
        <v>1051</v>
      </c>
      <c r="E2723" t="s">
        <v>1052</v>
      </c>
      <c r="F2723" t="s">
        <v>1053</v>
      </c>
      <c r="G2723" s="1">
        <v>8</v>
      </c>
      <c r="H2723" s="1">
        <v>315.41000000000003</v>
      </c>
      <c r="I2723" s="2">
        <v>2523.2800000000002</v>
      </c>
      <c r="J2723" s="3">
        <v>1.9468599999999999E-3</v>
      </c>
      <c r="K2723" s="4">
        <v>1296077.28</v>
      </c>
      <c r="L2723" s="5">
        <v>50001</v>
      </c>
      <c r="M2723" s="6">
        <v>25.921027179999999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1053</v>
      </c>
      <c r="U2723" t="s">
        <v>1290</v>
      </c>
    </row>
    <row r="2724" spans="1:21" x14ac:dyDescent="0.25">
      <c r="A2724" t="s">
        <v>4364</v>
      </c>
      <c r="B2724" t="s">
        <v>5945</v>
      </c>
      <c r="C2724" t="s">
        <v>5946</v>
      </c>
      <c r="D2724" t="s">
        <v>3968</v>
      </c>
      <c r="E2724" t="s">
        <v>3969</v>
      </c>
      <c r="F2724" t="s">
        <v>3970</v>
      </c>
      <c r="G2724" s="1">
        <v>119</v>
      </c>
      <c r="H2724" s="1">
        <v>34.17</v>
      </c>
      <c r="I2724" s="2">
        <v>4066.23</v>
      </c>
      <c r="J2724" s="3">
        <v>3.1373400000000002E-3</v>
      </c>
      <c r="K2724" s="4">
        <v>1296077.28</v>
      </c>
      <c r="L2724" s="5">
        <v>50001</v>
      </c>
      <c r="M2724" s="6">
        <v>25.921027179999999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3970</v>
      </c>
      <c r="U2724" t="s">
        <v>1290</v>
      </c>
    </row>
    <row r="2725" spans="1:21" x14ac:dyDescent="0.25">
      <c r="A2725" t="s">
        <v>4364</v>
      </c>
      <c r="B2725" t="s">
        <v>5947</v>
      </c>
      <c r="C2725" t="s">
        <v>5948</v>
      </c>
      <c r="D2725" t="s">
        <v>5949</v>
      </c>
      <c r="E2725" t="s">
        <v>5950</v>
      </c>
      <c r="F2725" t="s">
        <v>5951</v>
      </c>
      <c r="G2725" s="1">
        <v>429</v>
      </c>
      <c r="H2725" s="1">
        <v>90.66</v>
      </c>
      <c r="I2725" s="2">
        <v>38893.14</v>
      </c>
      <c r="J2725" s="3">
        <v>3.000835E-2</v>
      </c>
      <c r="K2725" s="4">
        <v>1296077.28</v>
      </c>
      <c r="L2725" s="5">
        <v>50001</v>
      </c>
      <c r="M2725" s="6">
        <v>25.921027179999999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5951</v>
      </c>
      <c r="U2725" t="s">
        <v>1290</v>
      </c>
    </row>
    <row r="2726" spans="1:21" x14ac:dyDescent="0.25">
      <c r="A2726" t="s">
        <v>4364</v>
      </c>
      <c r="B2726" t="s">
        <v>5952</v>
      </c>
      <c r="C2726" t="s">
        <v>5953</v>
      </c>
      <c r="D2726" t="s">
        <v>5954</v>
      </c>
      <c r="E2726" t="s">
        <v>5955</v>
      </c>
      <c r="F2726" t="s">
        <v>5956</v>
      </c>
      <c r="G2726" s="1">
        <v>52</v>
      </c>
      <c r="H2726" s="1">
        <v>37.39</v>
      </c>
      <c r="I2726" s="2">
        <v>1944.28</v>
      </c>
      <c r="J2726" s="3">
        <v>1.5001299999999999E-3</v>
      </c>
      <c r="K2726" s="4">
        <v>1296077.28</v>
      </c>
      <c r="L2726" s="5">
        <v>50001</v>
      </c>
      <c r="M2726" s="6">
        <v>25.921027179999999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5956</v>
      </c>
      <c r="U2726" t="s">
        <v>1290</v>
      </c>
    </row>
    <row r="2727" spans="1:21" x14ac:dyDescent="0.25">
      <c r="A2727" t="s">
        <v>4364</v>
      </c>
      <c r="B2727" t="s">
        <v>1301</v>
      </c>
      <c r="C2727" t="s">
        <v>1302</v>
      </c>
      <c r="D2727" t="s">
        <v>1303</v>
      </c>
      <c r="E2727" t="s">
        <v>1304</v>
      </c>
      <c r="F2727" t="s">
        <v>1305</v>
      </c>
      <c r="G2727" s="1">
        <v>84</v>
      </c>
      <c r="H2727" s="1">
        <v>20.5</v>
      </c>
      <c r="I2727" s="2">
        <v>1722</v>
      </c>
      <c r="J2727" s="3">
        <v>1.32862E-3</v>
      </c>
      <c r="K2727" s="4">
        <v>1296077.28</v>
      </c>
      <c r="L2727" s="5">
        <v>50001</v>
      </c>
      <c r="M2727" s="6">
        <v>25.921027179999999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1305</v>
      </c>
      <c r="U2727" t="s">
        <v>1290</v>
      </c>
    </row>
    <row r="2728" spans="1:21" x14ac:dyDescent="0.25">
      <c r="A2728" t="s">
        <v>4364</v>
      </c>
      <c r="B2728" t="s">
        <v>5957</v>
      </c>
      <c r="C2728" t="s">
        <v>5958</v>
      </c>
      <c r="D2728" t="s">
        <v>5959</v>
      </c>
      <c r="E2728" t="s">
        <v>5960</v>
      </c>
      <c r="F2728" t="s">
        <v>5961</v>
      </c>
      <c r="G2728" s="1">
        <v>106</v>
      </c>
      <c r="H2728" s="1">
        <v>14.58</v>
      </c>
      <c r="I2728" s="2">
        <v>1545.48</v>
      </c>
      <c r="J2728" s="3">
        <v>1.19243E-3</v>
      </c>
      <c r="K2728" s="4">
        <v>1296077.28</v>
      </c>
      <c r="L2728" s="5">
        <v>50001</v>
      </c>
      <c r="M2728" s="6">
        <v>25.921027179999999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5961</v>
      </c>
      <c r="U2728" t="s">
        <v>1290</v>
      </c>
    </row>
    <row r="2729" spans="1:21" x14ac:dyDescent="0.25">
      <c r="A2729" t="s">
        <v>4364</v>
      </c>
      <c r="B2729" t="s">
        <v>5962</v>
      </c>
      <c r="C2729" t="s">
        <v>5963</v>
      </c>
      <c r="D2729" t="s">
        <v>5964</v>
      </c>
      <c r="E2729" t="s">
        <v>5965</v>
      </c>
      <c r="F2729" t="s">
        <v>5966</v>
      </c>
      <c r="G2729" s="1">
        <v>12</v>
      </c>
      <c r="H2729" s="1">
        <v>172.52</v>
      </c>
      <c r="I2729" s="2">
        <v>2070.2399999999998</v>
      </c>
      <c r="J2729" s="3">
        <v>1.59731E-3</v>
      </c>
      <c r="K2729" s="4">
        <v>1296077.28</v>
      </c>
      <c r="L2729" s="5">
        <v>50001</v>
      </c>
      <c r="M2729" s="6">
        <v>25.921027179999999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5966</v>
      </c>
      <c r="U2729" t="s">
        <v>1290</v>
      </c>
    </row>
    <row r="2730" spans="1:21" x14ac:dyDescent="0.25">
      <c r="A2730" t="s">
        <v>4364</v>
      </c>
      <c r="B2730" t="s">
        <v>5395</v>
      </c>
      <c r="C2730" t="s">
        <v>5396</v>
      </c>
      <c r="D2730" t="s">
        <v>2829</v>
      </c>
      <c r="E2730" t="s">
        <v>2830</v>
      </c>
      <c r="F2730" t="s">
        <v>2831</v>
      </c>
      <c r="G2730" s="1">
        <v>81</v>
      </c>
      <c r="H2730" s="1">
        <v>121.41500000000001</v>
      </c>
      <c r="I2730" s="2">
        <v>9834.6200000000008</v>
      </c>
      <c r="J2730" s="3">
        <v>7.5879900000000002E-3</v>
      </c>
      <c r="K2730" s="4">
        <v>1296077.28</v>
      </c>
      <c r="L2730" s="5">
        <v>50001</v>
      </c>
      <c r="M2730" s="6">
        <v>25.921027179999999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2831</v>
      </c>
      <c r="U2730" t="s">
        <v>1290</v>
      </c>
    </row>
    <row r="2731" spans="1:21" x14ac:dyDescent="0.25">
      <c r="A2731" t="s">
        <v>4364</v>
      </c>
      <c r="B2731" t="s">
        <v>5967</v>
      </c>
      <c r="C2731" t="s">
        <v>5968</v>
      </c>
      <c r="D2731" t="s">
        <v>2839</v>
      </c>
      <c r="E2731" t="s">
        <v>2840</v>
      </c>
      <c r="F2731" t="s">
        <v>2841</v>
      </c>
      <c r="G2731" s="1">
        <v>43</v>
      </c>
      <c r="H2731" s="1">
        <v>130.82</v>
      </c>
      <c r="I2731" s="2">
        <v>5625.26</v>
      </c>
      <c r="J2731" s="3">
        <v>4.3402199999999997E-3</v>
      </c>
      <c r="K2731" s="4">
        <v>1296077.28</v>
      </c>
      <c r="L2731" s="5">
        <v>50001</v>
      </c>
      <c r="M2731" s="6">
        <v>25.921027179999999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2841</v>
      </c>
      <c r="U2731" t="s">
        <v>1290</v>
      </c>
    </row>
    <row r="2732" spans="1:21" x14ac:dyDescent="0.25">
      <c r="A2732" t="s">
        <v>4364</v>
      </c>
      <c r="B2732" t="s">
        <v>5404</v>
      </c>
      <c r="C2732" t="s">
        <v>5405</v>
      </c>
      <c r="D2732" t="s">
        <v>5406</v>
      </c>
      <c r="E2732" t="s">
        <v>5407</v>
      </c>
      <c r="F2732" t="s">
        <v>5408</v>
      </c>
      <c r="G2732" s="1">
        <v>222</v>
      </c>
      <c r="H2732" s="1">
        <v>32.86</v>
      </c>
      <c r="I2732" s="2">
        <v>7294.92</v>
      </c>
      <c r="J2732" s="3">
        <v>5.6284600000000001E-3</v>
      </c>
      <c r="K2732" s="4">
        <v>1296077.28</v>
      </c>
      <c r="L2732" s="5">
        <v>50001</v>
      </c>
      <c r="M2732" s="6">
        <v>25.921027179999999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5408</v>
      </c>
      <c r="U2732" t="s">
        <v>1290</v>
      </c>
    </row>
    <row r="2733" spans="1:21" x14ac:dyDescent="0.25">
      <c r="A2733" t="s">
        <v>4364</v>
      </c>
      <c r="B2733" t="s">
        <v>5969</v>
      </c>
      <c r="C2733" t="s">
        <v>546</v>
      </c>
      <c r="D2733" t="s">
        <v>547</v>
      </c>
      <c r="E2733" t="s">
        <v>548</v>
      </c>
      <c r="F2733" t="s">
        <v>549</v>
      </c>
      <c r="G2733" s="1">
        <v>12</v>
      </c>
      <c r="H2733" s="1">
        <v>153.88999999999999</v>
      </c>
      <c r="I2733" s="2">
        <v>1846.68</v>
      </c>
      <c r="J2733" s="3">
        <v>1.42482E-3</v>
      </c>
      <c r="K2733" s="4">
        <v>1296077.28</v>
      </c>
      <c r="L2733" s="5">
        <v>50001</v>
      </c>
      <c r="M2733" s="6">
        <v>25.921027179999999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549</v>
      </c>
      <c r="U2733" t="s">
        <v>1290</v>
      </c>
    </row>
    <row r="2734" spans="1:21" x14ac:dyDescent="0.25">
      <c r="A2734" t="s">
        <v>4364</v>
      </c>
      <c r="B2734" t="s">
        <v>5409</v>
      </c>
      <c r="C2734" t="s">
        <v>5410</v>
      </c>
      <c r="D2734" t="s">
        <v>2864</v>
      </c>
      <c r="E2734" t="s">
        <v>2865</v>
      </c>
      <c r="F2734" t="s">
        <v>2866</v>
      </c>
      <c r="G2734" s="1">
        <v>62</v>
      </c>
      <c r="H2734" s="1">
        <v>55.89</v>
      </c>
      <c r="I2734" s="2">
        <v>3465.18</v>
      </c>
      <c r="J2734" s="3">
        <v>2.67359E-3</v>
      </c>
      <c r="K2734" s="4">
        <v>1296077.28</v>
      </c>
      <c r="L2734" s="5">
        <v>50001</v>
      </c>
      <c r="M2734" s="6">
        <v>25.921027179999999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2866</v>
      </c>
      <c r="U2734" t="s">
        <v>1290</v>
      </c>
    </row>
    <row r="2735" spans="1:21" x14ac:dyDescent="0.25">
      <c r="A2735" t="s">
        <v>4364</v>
      </c>
      <c r="B2735" t="s">
        <v>5970</v>
      </c>
      <c r="C2735" t="s">
        <v>561</v>
      </c>
      <c r="D2735" t="s">
        <v>562</v>
      </c>
      <c r="E2735" t="s">
        <v>563</v>
      </c>
      <c r="F2735" t="s">
        <v>564</v>
      </c>
      <c r="G2735" s="1">
        <v>70</v>
      </c>
      <c r="H2735" s="1">
        <v>43.71</v>
      </c>
      <c r="I2735" s="2">
        <v>3059.7</v>
      </c>
      <c r="J2735" s="3">
        <v>2.3607400000000001E-3</v>
      </c>
      <c r="K2735" s="4">
        <v>1296077.28</v>
      </c>
      <c r="L2735" s="5">
        <v>50001</v>
      </c>
      <c r="M2735" s="6">
        <v>25.921027179999999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564</v>
      </c>
      <c r="U2735" t="s">
        <v>1290</v>
      </c>
    </row>
    <row r="2736" spans="1:21" x14ac:dyDescent="0.25">
      <c r="A2736" t="s">
        <v>4364</v>
      </c>
      <c r="B2736" t="s">
        <v>5971</v>
      </c>
      <c r="C2736" t="s">
        <v>5972</v>
      </c>
      <c r="D2736" t="s">
        <v>5973</v>
      </c>
      <c r="E2736" t="s">
        <v>5974</v>
      </c>
      <c r="F2736" t="s">
        <v>5975</v>
      </c>
      <c r="G2736" s="1">
        <v>16</v>
      </c>
      <c r="H2736" s="1">
        <v>168.6</v>
      </c>
      <c r="I2736" s="2">
        <v>2697.6</v>
      </c>
      <c r="J2736" s="3">
        <v>2.08136E-3</v>
      </c>
      <c r="K2736" s="4">
        <v>1296077.28</v>
      </c>
      <c r="L2736" s="5">
        <v>50001</v>
      </c>
      <c r="M2736" s="6">
        <v>25.921027179999999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5975</v>
      </c>
      <c r="U2736" t="s">
        <v>1290</v>
      </c>
    </row>
    <row r="2737" spans="1:21" x14ac:dyDescent="0.25">
      <c r="A2737" t="s">
        <v>4364</v>
      </c>
      <c r="B2737" t="s">
        <v>5976</v>
      </c>
      <c r="C2737" t="s">
        <v>5977</v>
      </c>
      <c r="D2737" t="s">
        <v>5978</v>
      </c>
      <c r="E2737" t="s">
        <v>5979</v>
      </c>
      <c r="F2737" t="s">
        <v>5980</v>
      </c>
      <c r="G2737" s="1">
        <v>66</v>
      </c>
      <c r="H2737" s="1">
        <v>10.92</v>
      </c>
      <c r="I2737" s="2">
        <v>720.72</v>
      </c>
      <c r="J2737" s="3">
        <v>5.5608000000000003E-4</v>
      </c>
      <c r="K2737" s="4">
        <v>1296077.28</v>
      </c>
      <c r="L2737" s="5">
        <v>50001</v>
      </c>
      <c r="M2737" s="6">
        <v>25.921027179999999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5980</v>
      </c>
      <c r="U2737" t="s">
        <v>1290</v>
      </c>
    </row>
    <row r="2738" spans="1:21" x14ac:dyDescent="0.25">
      <c r="A2738" t="s">
        <v>4364</v>
      </c>
      <c r="B2738" t="s">
        <v>5422</v>
      </c>
      <c r="C2738" t="s">
        <v>5423</v>
      </c>
      <c r="D2738" t="s">
        <v>2885</v>
      </c>
      <c r="E2738" t="s">
        <v>2886</v>
      </c>
      <c r="F2738" t="s">
        <v>2887</v>
      </c>
      <c r="G2738" s="1">
        <v>229</v>
      </c>
      <c r="H2738" s="1">
        <v>14.43</v>
      </c>
      <c r="I2738" s="2">
        <v>3304.47</v>
      </c>
      <c r="J2738" s="3">
        <v>2.54959E-3</v>
      </c>
      <c r="K2738" s="4">
        <v>1296077.28</v>
      </c>
      <c r="L2738" s="5">
        <v>50001</v>
      </c>
      <c r="M2738" s="6">
        <v>25.921027179999999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2887</v>
      </c>
      <c r="U2738" t="s">
        <v>1290</v>
      </c>
    </row>
    <row r="2739" spans="1:21" x14ac:dyDescent="0.25">
      <c r="A2739" t="s">
        <v>4364</v>
      </c>
      <c r="B2739" t="s">
        <v>5981</v>
      </c>
      <c r="C2739" t="s">
        <v>5982</v>
      </c>
      <c r="D2739" t="s">
        <v>5983</v>
      </c>
      <c r="E2739" t="s">
        <v>5984</v>
      </c>
      <c r="F2739" t="s">
        <v>5985</v>
      </c>
      <c r="G2739" s="1">
        <v>247</v>
      </c>
      <c r="H2739" s="1">
        <v>15.18</v>
      </c>
      <c r="I2739" s="2">
        <v>3749.46</v>
      </c>
      <c r="J2739" s="3">
        <v>2.8929300000000002E-3</v>
      </c>
      <c r="K2739" s="4">
        <v>1296077.28</v>
      </c>
      <c r="L2739" s="5">
        <v>50001</v>
      </c>
      <c r="M2739" s="6">
        <v>25.921027179999999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5985</v>
      </c>
      <c r="U2739" t="s">
        <v>1290</v>
      </c>
    </row>
    <row r="2740" spans="1:21" x14ac:dyDescent="0.25">
      <c r="A2740" t="s">
        <v>4364</v>
      </c>
      <c r="B2740" t="s">
        <v>5986</v>
      </c>
      <c r="C2740" t="s">
        <v>5987</v>
      </c>
      <c r="D2740" t="s">
        <v>5988</v>
      </c>
      <c r="E2740" t="s">
        <v>5989</v>
      </c>
      <c r="F2740" t="s">
        <v>5990</v>
      </c>
      <c r="G2740" s="1">
        <v>1815</v>
      </c>
      <c r="H2740" s="1">
        <v>25.87</v>
      </c>
      <c r="I2740" s="2">
        <v>46954.05</v>
      </c>
      <c r="J2740" s="3">
        <v>3.6227820000000001E-2</v>
      </c>
      <c r="K2740" s="4">
        <v>1296077.28</v>
      </c>
      <c r="L2740" s="5">
        <v>50001</v>
      </c>
      <c r="M2740" s="6">
        <v>25.921027179999999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5990</v>
      </c>
      <c r="U2740" t="s">
        <v>1290</v>
      </c>
    </row>
    <row r="2741" spans="1:21" x14ac:dyDescent="0.25">
      <c r="A2741" t="s">
        <v>4364</v>
      </c>
      <c r="B2741" t="s">
        <v>5991</v>
      </c>
      <c r="C2741" t="s">
        <v>5992</v>
      </c>
      <c r="D2741" t="s">
        <v>2895</v>
      </c>
      <c r="E2741" t="s">
        <v>2896</v>
      </c>
      <c r="F2741" t="s">
        <v>2897</v>
      </c>
      <c r="G2741" s="1">
        <v>36</v>
      </c>
      <c r="H2741" s="1">
        <v>80.69</v>
      </c>
      <c r="I2741" s="2">
        <v>2904.84</v>
      </c>
      <c r="J2741" s="3">
        <v>2.2412600000000001E-3</v>
      </c>
      <c r="K2741" s="4">
        <v>1296077.28</v>
      </c>
      <c r="L2741" s="5">
        <v>50001</v>
      </c>
      <c r="M2741" s="6">
        <v>25.921027179999999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2897</v>
      </c>
      <c r="U2741" t="s">
        <v>1290</v>
      </c>
    </row>
    <row r="2742" spans="1:21" x14ac:dyDescent="0.25">
      <c r="A2742" t="s">
        <v>4364</v>
      </c>
      <c r="B2742" t="s">
        <v>5993</v>
      </c>
      <c r="C2742" t="s">
        <v>5994</v>
      </c>
      <c r="D2742" t="s">
        <v>5995</v>
      </c>
      <c r="E2742" t="s">
        <v>5996</v>
      </c>
      <c r="F2742" t="s">
        <v>5997</v>
      </c>
      <c r="G2742" s="1">
        <v>37</v>
      </c>
      <c r="H2742" s="1">
        <v>90.6</v>
      </c>
      <c r="I2742" s="2">
        <v>3352.2</v>
      </c>
      <c r="J2742" s="3">
        <v>2.5864199999999999E-3</v>
      </c>
      <c r="K2742" s="4">
        <v>1296077.28</v>
      </c>
      <c r="L2742" s="5">
        <v>50001</v>
      </c>
      <c r="M2742" s="6">
        <v>25.921027179999999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5997</v>
      </c>
      <c r="U2742" t="s">
        <v>1290</v>
      </c>
    </row>
    <row r="2743" spans="1:21" x14ac:dyDescent="0.25">
      <c r="A2743" t="s">
        <v>4364</v>
      </c>
      <c r="B2743" t="s">
        <v>5998</v>
      </c>
      <c r="C2743" t="s">
        <v>5999</v>
      </c>
      <c r="D2743" t="s">
        <v>2900</v>
      </c>
      <c r="E2743" t="s">
        <v>2901</v>
      </c>
      <c r="F2743" t="s">
        <v>2902</v>
      </c>
      <c r="G2743" s="1">
        <v>30</v>
      </c>
      <c r="H2743" s="1">
        <v>110.38</v>
      </c>
      <c r="I2743" s="2">
        <v>3311.4</v>
      </c>
      <c r="J2743" s="3">
        <v>2.5549399999999999E-3</v>
      </c>
      <c r="K2743" s="4">
        <v>1296077.28</v>
      </c>
      <c r="L2743" s="5">
        <v>50001</v>
      </c>
      <c r="M2743" s="6">
        <v>25.921027179999999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2902</v>
      </c>
      <c r="U2743" t="s">
        <v>1290</v>
      </c>
    </row>
    <row r="2744" spans="1:21" x14ac:dyDescent="0.25">
      <c r="A2744" t="s">
        <v>4364</v>
      </c>
      <c r="B2744" t="s">
        <v>6000</v>
      </c>
      <c r="C2744" t="s">
        <v>6001</v>
      </c>
      <c r="D2744" t="s">
        <v>6002</v>
      </c>
      <c r="E2744" t="s">
        <v>6003</v>
      </c>
      <c r="F2744" t="s">
        <v>6004</v>
      </c>
      <c r="G2744" s="1">
        <v>32</v>
      </c>
      <c r="H2744" s="1">
        <v>111.27</v>
      </c>
      <c r="I2744" s="2">
        <v>3560.64</v>
      </c>
      <c r="J2744" s="3">
        <v>2.7472400000000002E-3</v>
      </c>
      <c r="K2744" s="4">
        <v>1296077.28</v>
      </c>
      <c r="L2744" s="5">
        <v>50001</v>
      </c>
      <c r="M2744" s="6">
        <v>25.921027179999999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6004</v>
      </c>
      <c r="U2744" t="s">
        <v>1290</v>
      </c>
    </row>
    <row r="2745" spans="1:21" x14ac:dyDescent="0.25">
      <c r="A2745" t="s">
        <v>4364</v>
      </c>
      <c r="B2745" t="s">
        <v>6005</v>
      </c>
      <c r="C2745" t="s">
        <v>6006</v>
      </c>
      <c r="D2745" t="s">
        <v>6007</v>
      </c>
      <c r="E2745" t="s">
        <v>6008</v>
      </c>
      <c r="F2745" t="s">
        <v>6009</v>
      </c>
      <c r="G2745" s="1">
        <v>85</v>
      </c>
      <c r="H2745" s="1">
        <v>33.61</v>
      </c>
      <c r="I2745" s="2">
        <v>2856.85</v>
      </c>
      <c r="J2745" s="3">
        <v>2.2042300000000002E-3</v>
      </c>
      <c r="K2745" s="4">
        <v>1296077.28</v>
      </c>
      <c r="L2745" s="5">
        <v>50001</v>
      </c>
      <c r="M2745" s="6">
        <v>25.921027179999999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6009</v>
      </c>
      <c r="U2745" t="s">
        <v>1290</v>
      </c>
    </row>
    <row r="2746" spans="1:21" x14ac:dyDescent="0.25">
      <c r="A2746" t="s">
        <v>4364</v>
      </c>
      <c r="B2746" t="s">
        <v>5460</v>
      </c>
      <c r="C2746" t="s">
        <v>5461</v>
      </c>
      <c r="D2746" t="s">
        <v>5462</v>
      </c>
      <c r="E2746" t="s">
        <v>5463</v>
      </c>
      <c r="F2746" t="s">
        <v>5464</v>
      </c>
      <c r="G2746" s="1">
        <v>57</v>
      </c>
      <c r="H2746" s="1">
        <v>117.95</v>
      </c>
      <c r="I2746" s="2">
        <v>6723.15</v>
      </c>
      <c r="J2746" s="3">
        <v>5.1873099999999997E-3</v>
      </c>
      <c r="K2746" s="4">
        <v>1296077.28</v>
      </c>
      <c r="L2746" s="5">
        <v>50001</v>
      </c>
      <c r="M2746" s="6">
        <v>25.921027179999999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5464</v>
      </c>
      <c r="U2746" t="s">
        <v>1290</v>
      </c>
    </row>
    <row r="2747" spans="1:21" x14ac:dyDescent="0.25">
      <c r="A2747" t="s">
        <v>4364</v>
      </c>
      <c r="B2747" t="s">
        <v>6010</v>
      </c>
      <c r="C2747" t="s">
        <v>6011</v>
      </c>
      <c r="D2747" t="s">
        <v>6012</v>
      </c>
      <c r="E2747" t="s">
        <v>6013</v>
      </c>
      <c r="F2747" t="s">
        <v>6014</v>
      </c>
      <c r="G2747" s="1">
        <v>18</v>
      </c>
      <c r="H2747" s="1">
        <v>82.51</v>
      </c>
      <c r="I2747" s="2">
        <v>1485.18</v>
      </c>
      <c r="J2747" s="3">
        <v>1.1459E-3</v>
      </c>
      <c r="K2747" s="4">
        <v>1296077.28</v>
      </c>
      <c r="L2747" s="5">
        <v>50001</v>
      </c>
      <c r="M2747" s="6">
        <v>25.921027179999999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6014</v>
      </c>
      <c r="U2747" t="s">
        <v>1290</v>
      </c>
    </row>
    <row r="2748" spans="1:21" x14ac:dyDescent="0.25">
      <c r="A2748" t="s">
        <v>4364</v>
      </c>
      <c r="B2748" t="s">
        <v>6015</v>
      </c>
      <c r="C2748" t="s">
        <v>6016</v>
      </c>
      <c r="D2748" t="s">
        <v>6017</v>
      </c>
      <c r="E2748" t="s">
        <v>6018</v>
      </c>
      <c r="F2748" t="s">
        <v>6019</v>
      </c>
      <c r="G2748" s="1">
        <v>36</v>
      </c>
      <c r="H2748" s="1">
        <v>81.89</v>
      </c>
      <c r="I2748" s="2">
        <v>2948.04</v>
      </c>
      <c r="J2748" s="3">
        <v>2.2745899999999999E-3</v>
      </c>
      <c r="K2748" s="4">
        <v>1296077.28</v>
      </c>
      <c r="L2748" s="5">
        <v>50001</v>
      </c>
      <c r="M2748" s="6">
        <v>25.921027179999999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6019</v>
      </c>
      <c r="U2748" t="s">
        <v>1290</v>
      </c>
    </row>
    <row r="2749" spans="1:21" x14ac:dyDescent="0.25">
      <c r="A2749" t="s">
        <v>4364</v>
      </c>
      <c r="B2749" t="s">
        <v>6020</v>
      </c>
      <c r="C2749" t="s">
        <v>585</v>
      </c>
      <c r="D2749" t="s">
        <v>586</v>
      </c>
      <c r="E2749" t="s">
        <v>587</v>
      </c>
      <c r="F2749" t="s">
        <v>588</v>
      </c>
      <c r="G2749" s="1">
        <v>10</v>
      </c>
      <c r="H2749" s="1">
        <v>158.78</v>
      </c>
      <c r="I2749" s="2">
        <v>1587.8</v>
      </c>
      <c r="J2749" s="3">
        <v>1.2250799999999999E-3</v>
      </c>
      <c r="K2749" s="4">
        <v>1296077.28</v>
      </c>
      <c r="L2749" s="5">
        <v>50001</v>
      </c>
      <c r="M2749" s="6">
        <v>25.921027179999999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588</v>
      </c>
      <c r="U2749" t="s">
        <v>1290</v>
      </c>
    </row>
    <row r="2750" spans="1:21" x14ac:dyDescent="0.25">
      <c r="A2750" t="s">
        <v>4364</v>
      </c>
      <c r="B2750" t="s">
        <v>6021</v>
      </c>
      <c r="C2750" t="s">
        <v>6022</v>
      </c>
      <c r="D2750" t="s">
        <v>6023</v>
      </c>
      <c r="E2750" t="s">
        <v>6024</v>
      </c>
      <c r="F2750" t="s">
        <v>6025</v>
      </c>
      <c r="G2750" s="1">
        <v>10</v>
      </c>
      <c r="H2750" s="1">
        <v>226.71</v>
      </c>
      <c r="I2750" s="2">
        <v>2267.1</v>
      </c>
      <c r="J2750" s="3">
        <v>1.7492E-3</v>
      </c>
      <c r="K2750" s="4">
        <v>1296077.28</v>
      </c>
      <c r="L2750" s="5">
        <v>50001</v>
      </c>
      <c r="M2750" s="6">
        <v>25.921027179999999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6025</v>
      </c>
      <c r="U2750" t="s">
        <v>1290</v>
      </c>
    </row>
    <row r="2751" spans="1:21" x14ac:dyDescent="0.25">
      <c r="A2751" t="s">
        <v>4364</v>
      </c>
      <c r="B2751" t="s">
        <v>6026</v>
      </c>
      <c r="C2751" t="s">
        <v>6027</v>
      </c>
      <c r="D2751" t="s">
        <v>6028</v>
      </c>
      <c r="E2751" t="s">
        <v>6029</v>
      </c>
      <c r="F2751" t="s">
        <v>6030</v>
      </c>
      <c r="G2751" s="1">
        <v>30</v>
      </c>
      <c r="H2751" s="1">
        <v>63.05</v>
      </c>
      <c r="I2751" s="2">
        <v>1891.5</v>
      </c>
      <c r="J2751" s="3">
        <v>1.4594E-3</v>
      </c>
      <c r="K2751" s="4">
        <v>1296077.28</v>
      </c>
      <c r="L2751" s="5">
        <v>50001</v>
      </c>
      <c r="M2751" s="6">
        <v>25.921027179999999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6030</v>
      </c>
      <c r="U2751" t="s">
        <v>1290</v>
      </c>
    </row>
    <row r="2752" spans="1:21" x14ac:dyDescent="0.25">
      <c r="A2752" t="s">
        <v>4364</v>
      </c>
      <c r="B2752" t="s">
        <v>6031</v>
      </c>
      <c r="C2752" t="s">
        <v>6032</v>
      </c>
      <c r="D2752" t="s">
        <v>6033</v>
      </c>
      <c r="E2752" t="s">
        <v>6034</v>
      </c>
      <c r="F2752" t="s">
        <v>6035</v>
      </c>
      <c r="G2752" s="1">
        <v>121</v>
      </c>
      <c r="H2752" s="1">
        <v>12.29</v>
      </c>
      <c r="I2752" s="2">
        <v>1487.09</v>
      </c>
      <c r="J2752" s="3">
        <v>1.1473799999999999E-3</v>
      </c>
      <c r="K2752" s="4">
        <v>1296077.28</v>
      </c>
      <c r="L2752" s="5">
        <v>50001</v>
      </c>
      <c r="M2752" s="6">
        <v>25.921027179999999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6035</v>
      </c>
      <c r="U2752" t="s">
        <v>1290</v>
      </c>
    </row>
    <row r="2753" spans="1:21" x14ac:dyDescent="0.25">
      <c r="A2753" t="s">
        <v>4364</v>
      </c>
      <c r="B2753" t="s">
        <v>6036</v>
      </c>
      <c r="C2753" t="s">
        <v>590</v>
      </c>
      <c r="D2753" t="s">
        <v>591</v>
      </c>
      <c r="E2753" t="s">
        <v>592</v>
      </c>
      <c r="F2753" t="s">
        <v>593</v>
      </c>
      <c r="G2753" s="1">
        <v>213</v>
      </c>
      <c r="H2753" s="1">
        <v>12.87</v>
      </c>
      <c r="I2753" s="2">
        <v>2741.31</v>
      </c>
      <c r="J2753" s="3">
        <v>2.1150800000000001E-3</v>
      </c>
      <c r="K2753" s="4">
        <v>1296077.28</v>
      </c>
      <c r="L2753" s="5">
        <v>50001</v>
      </c>
      <c r="M2753" s="6">
        <v>25.921027179999999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593</v>
      </c>
      <c r="U2753" t="s">
        <v>1290</v>
      </c>
    </row>
    <row r="2754" spans="1:21" x14ac:dyDescent="0.25">
      <c r="A2754" t="s">
        <v>4364</v>
      </c>
      <c r="B2754" t="s">
        <v>6037</v>
      </c>
      <c r="C2754" t="s">
        <v>6038</v>
      </c>
      <c r="D2754" t="s">
        <v>6039</v>
      </c>
      <c r="E2754" t="s">
        <v>6040</v>
      </c>
      <c r="F2754" t="s">
        <v>6041</v>
      </c>
      <c r="G2754" s="1">
        <v>8</v>
      </c>
      <c r="H2754" s="1">
        <v>232.41</v>
      </c>
      <c r="I2754" s="2">
        <v>1859.28</v>
      </c>
      <c r="J2754" s="3">
        <v>1.43454E-3</v>
      </c>
      <c r="K2754" s="4">
        <v>1296077.28</v>
      </c>
      <c r="L2754" s="5">
        <v>50001</v>
      </c>
      <c r="M2754" s="6">
        <v>25.921027179999999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6041</v>
      </c>
      <c r="U2754" t="s">
        <v>1290</v>
      </c>
    </row>
    <row r="2755" spans="1:21" x14ac:dyDescent="0.25">
      <c r="A2755" t="s">
        <v>4364</v>
      </c>
      <c r="B2755" t="s">
        <v>6042</v>
      </c>
      <c r="C2755" t="s">
        <v>6043</v>
      </c>
      <c r="D2755" t="s">
        <v>4099</v>
      </c>
      <c r="E2755" t="s">
        <v>4100</v>
      </c>
      <c r="F2755" t="s">
        <v>4101</v>
      </c>
      <c r="G2755" s="1">
        <v>45</v>
      </c>
      <c r="H2755" s="1">
        <v>80.16</v>
      </c>
      <c r="I2755" s="2">
        <v>3607.2</v>
      </c>
      <c r="J2755" s="3">
        <v>2.7831700000000002E-3</v>
      </c>
      <c r="K2755" s="4">
        <v>1296077.28</v>
      </c>
      <c r="L2755" s="5">
        <v>50001</v>
      </c>
      <c r="M2755" s="6">
        <v>25.921027179999999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4101</v>
      </c>
      <c r="U2755" t="s">
        <v>1290</v>
      </c>
    </row>
    <row r="2756" spans="1:21" x14ac:dyDescent="0.25">
      <c r="A2756" t="s">
        <v>4364</v>
      </c>
      <c r="B2756" t="s">
        <v>6044</v>
      </c>
      <c r="C2756" t="s">
        <v>6045</v>
      </c>
      <c r="D2756" t="s">
        <v>6046</v>
      </c>
      <c r="E2756" t="s">
        <v>6047</v>
      </c>
      <c r="F2756" t="s">
        <v>6048</v>
      </c>
      <c r="G2756" s="1">
        <v>18</v>
      </c>
      <c r="H2756" s="1">
        <v>122.37</v>
      </c>
      <c r="I2756" s="2">
        <v>2202.66</v>
      </c>
      <c r="J2756" s="3">
        <v>1.69948E-3</v>
      </c>
      <c r="K2756" s="4">
        <v>1296077.28</v>
      </c>
      <c r="L2756" s="5">
        <v>50001</v>
      </c>
      <c r="M2756" s="6">
        <v>25.921027179999999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6048</v>
      </c>
      <c r="U2756" t="s">
        <v>1290</v>
      </c>
    </row>
    <row r="2757" spans="1:21" x14ac:dyDescent="0.25">
      <c r="A2757" t="s">
        <v>4364</v>
      </c>
      <c r="B2757" t="s">
        <v>5496</v>
      </c>
      <c r="C2757" t="s">
        <v>5497</v>
      </c>
      <c r="D2757" t="s">
        <v>4114</v>
      </c>
      <c r="E2757" t="s">
        <v>4115</v>
      </c>
      <c r="F2757" t="s">
        <v>4116</v>
      </c>
      <c r="G2757" s="1">
        <v>15</v>
      </c>
      <c r="H2757" s="1">
        <v>281.70999999999998</v>
      </c>
      <c r="I2757" s="2">
        <v>4225.6499999999996</v>
      </c>
      <c r="J2757" s="3">
        <v>3.26034E-3</v>
      </c>
      <c r="K2757" s="4">
        <v>1296077.28</v>
      </c>
      <c r="L2757" s="5">
        <v>50001</v>
      </c>
      <c r="M2757" s="6">
        <v>25.921027179999999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4116</v>
      </c>
      <c r="U2757" t="s">
        <v>1290</v>
      </c>
    </row>
    <row r="2758" spans="1:21" x14ac:dyDescent="0.25">
      <c r="A2758" t="s">
        <v>4364</v>
      </c>
      <c r="B2758" t="s">
        <v>6049</v>
      </c>
      <c r="C2758" t="s">
        <v>6050</v>
      </c>
      <c r="D2758" t="s">
        <v>6051</v>
      </c>
      <c r="E2758" t="s">
        <v>6052</v>
      </c>
      <c r="F2758" t="s">
        <v>6053</v>
      </c>
      <c r="G2758" s="1">
        <v>20</v>
      </c>
      <c r="H2758" s="1">
        <v>87.375</v>
      </c>
      <c r="I2758" s="2">
        <v>1747.5</v>
      </c>
      <c r="J2758" s="3">
        <v>1.3483E-3</v>
      </c>
      <c r="K2758" s="4">
        <v>1296077.28</v>
      </c>
      <c r="L2758" s="5">
        <v>50001</v>
      </c>
      <c r="M2758" s="6">
        <v>25.921027179999999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6053</v>
      </c>
      <c r="U2758" t="s">
        <v>1290</v>
      </c>
    </row>
    <row r="2759" spans="1:21" x14ac:dyDescent="0.25">
      <c r="A2759" t="s">
        <v>4364</v>
      </c>
      <c r="B2759" t="s">
        <v>6054</v>
      </c>
      <c r="C2759" t="s">
        <v>6055</v>
      </c>
      <c r="D2759" t="s">
        <v>6056</v>
      </c>
      <c r="E2759" t="s">
        <v>6057</v>
      </c>
      <c r="F2759" t="s">
        <v>6058</v>
      </c>
      <c r="G2759" s="1">
        <v>105</v>
      </c>
      <c r="H2759" s="1">
        <v>27.41</v>
      </c>
      <c r="I2759" s="2">
        <v>2878.05</v>
      </c>
      <c r="J2759" s="3">
        <v>2.2205900000000002E-3</v>
      </c>
      <c r="K2759" s="4">
        <v>1296077.28</v>
      </c>
      <c r="L2759" s="5">
        <v>50001</v>
      </c>
      <c r="M2759" s="6">
        <v>25.921027179999999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6058</v>
      </c>
      <c r="U2759" t="s">
        <v>1290</v>
      </c>
    </row>
    <row r="2760" spans="1:21" x14ac:dyDescent="0.25">
      <c r="A2760" t="s">
        <v>4364</v>
      </c>
      <c r="B2760" t="s">
        <v>6059</v>
      </c>
      <c r="C2760" t="s">
        <v>6060</v>
      </c>
      <c r="D2760" t="s">
        <v>6061</v>
      </c>
      <c r="E2760" t="s">
        <v>6062</v>
      </c>
      <c r="F2760" t="s">
        <v>6063</v>
      </c>
      <c r="G2760" s="1">
        <v>23</v>
      </c>
      <c r="H2760" s="1">
        <v>56.93</v>
      </c>
      <c r="I2760" s="2">
        <v>1309.3900000000001</v>
      </c>
      <c r="J2760" s="3">
        <v>1.01027E-3</v>
      </c>
      <c r="K2760" s="4">
        <v>1296077.28</v>
      </c>
      <c r="L2760" s="5">
        <v>50001</v>
      </c>
      <c r="M2760" s="6">
        <v>25.921027179999999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6063</v>
      </c>
      <c r="U2760" t="s">
        <v>1290</v>
      </c>
    </row>
    <row r="2761" spans="1:21" x14ac:dyDescent="0.25">
      <c r="A2761" t="s">
        <v>4364</v>
      </c>
      <c r="B2761" t="s">
        <v>5509</v>
      </c>
      <c r="C2761" t="s">
        <v>5510</v>
      </c>
      <c r="D2761" t="s">
        <v>5511</v>
      </c>
      <c r="E2761" t="s">
        <v>5512</v>
      </c>
      <c r="F2761" t="s">
        <v>5513</v>
      </c>
      <c r="G2761" s="1">
        <v>697</v>
      </c>
      <c r="H2761" s="1">
        <v>11.6</v>
      </c>
      <c r="I2761" s="2">
        <v>8085.2</v>
      </c>
      <c r="J2761" s="3">
        <v>6.2382100000000001E-3</v>
      </c>
      <c r="K2761" s="4">
        <v>1296077.28</v>
      </c>
      <c r="L2761" s="5">
        <v>50001</v>
      </c>
      <c r="M2761" s="6">
        <v>25.921027179999999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5513</v>
      </c>
      <c r="U2761" t="s">
        <v>1290</v>
      </c>
    </row>
    <row r="2762" spans="1:21" x14ac:dyDescent="0.25">
      <c r="A2762" t="s">
        <v>4364</v>
      </c>
      <c r="B2762" t="s">
        <v>6064</v>
      </c>
      <c r="C2762" t="s">
        <v>630</v>
      </c>
      <c r="D2762" t="s">
        <v>631</v>
      </c>
      <c r="E2762" t="s">
        <v>632</v>
      </c>
      <c r="F2762" t="s">
        <v>633</v>
      </c>
      <c r="G2762" s="1">
        <v>55</v>
      </c>
      <c r="H2762" s="1">
        <v>74.61</v>
      </c>
      <c r="I2762" s="2">
        <v>4103.55</v>
      </c>
      <c r="J2762" s="3">
        <v>3.1661300000000001E-3</v>
      </c>
      <c r="K2762" s="4">
        <v>1296077.28</v>
      </c>
      <c r="L2762" s="5">
        <v>50001</v>
      </c>
      <c r="M2762" s="6">
        <v>25.921027179999999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1"/>
        <v xml:space="preserve"> </v>
      </c>
      <c r="T2762" t="s">
        <v>633</v>
      </c>
      <c r="U2762" t="s">
        <v>1290</v>
      </c>
    </row>
    <row r="2763" spans="1:21" x14ac:dyDescent="0.25">
      <c r="A2763" t="s">
        <v>4364</v>
      </c>
      <c r="B2763" t="s">
        <v>6065</v>
      </c>
      <c r="C2763" t="s">
        <v>6066</v>
      </c>
      <c r="D2763" t="s">
        <v>6067</v>
      </c>
      <c r="E2763" t="s">
        <v>6068</v>
      </c>
      <c r="F2763" t="s">
        <v>6069</v>
      </c>
      <c r="G2763" s="1">
        <v>30</v>
      </c>
      <c r="H2763" s="1">
        <v>47.78</v>
      </c>
      <c r="I2763" s="2">
        <v>1433.4</v>
      </c>
      <c r="J2763" s="3">
        <v>1.1059500000000001E-3</v>
      </c>
      <c r="K2763" s="4">
        <v>1296077.28</v>
      </c>
      <c r="L2763" s="5">
        <v>50001</v>
      </c>
      <c r="M2763" s="6">
        <v>25.921027179999999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1"/>
        <v xml:space="preserve"> </v>
      </c>
      <c r="T2763" t="s">
        <v>6069</v>
      </c>
      <c r="U2763" t="s">
        <v>1290</v>
      </c>
    </row>
    <row r="2764" spans="1:21" x14ac:dyDescent="0.25">
      <c r="A2764" t="s">
        <v>4364</v>
      </c>
      <c r="B2764" t="s">
        <v>6070</v>
      </c>
      <c r="C2764" t="s">
        <v>1163</v>
      </c>
      <c r="D2764" t="s">
        <v>1164</v>
      </c>
      <c r="E2764" t="s">
        <v>1165</v>
      </c>
      <c r="F2764" t="s">
        <v>1166</v>
      </c>
      <c r="G2764" s="1">
        <v>71</v>
      </c>
      <c r="H2764" s="1">
        <v>81.430000000000007</v>
      </c>
      <c r="I2764" s="2">
        <v>5781.53</v>
      </c>
      <c r="J2764" s="3">
        <v>4.4607900000000001E-3</v>
      </c>
      <c r="K2764" s="4">
        <v>1296077.28</v>
      </c>
      <c r="L2764" s="5">
        <v>50001</v>
      </c>
      <c r="M2764" s="6">
        <v>25.921027179999999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1"/>
        <v xml:space="preserve"> </v>
      </c>
      <c r="T2764" t="s">
        <v>1166</v>
      </c>
      <c r="U2764" t="s">
        <v>1290</v>
      </c>
    </row>
    <row r="2765" spans="1:21" x14ac:dyDescent="0.25">
      <c r="A2765" t="s">
        <v>4364</v>
      </c>
      <c r="B2765" t="s">
        <v>6071</v>
      </c>
      <c r="C2765" t="s">
        <v>6072</v>
      </c>
      <c r="D2765" t="s">
        <v>6073</v>
      </c>
      <c r="E2765" t="s">
        <v>6074</v>
      </c>
      <c r="F2765" t="s">
        <v>6075</v>
      </c>
      <c r="G2765" s="1">
        <v>25</v>
      </c>
      <c r="H2765" s="1">
        <v>86.66</v>
      </c>
      <c r="I2765" s="2">
        <v>2166.5</v>
      </c>
      <c r="J2765" s="3">
        <v>1.67158E-3</v>
      </c>
      <c r="K2765" s="4">
        <v>1296077.28</v>
      </c>
      <c r="L2765" s="5">
        <v>50001</v>
      </c>
      <c r="M2765" s="6">
        <v>25.921027179999999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1"/>
        <v xml:space="preserve"> </v>
      </c>
      <c r="T2765" t="s">
        <v>6075</v>
      </c>
      <c r="U2765" t="s">
        <v>1290</v>
      </c>
    </row>
    <row r="2766" spans="1:21" x14ac:dyDescent="0.25">
      <c r="A2766" t="s">
        <v>4364</v>
      </c>
      <c r="B2766" t="s">
        <v>6076</v>
      </c>
      <c r="C2766" t="s">
        <v>6077</v>
      </c>
      <c r="D2766" t="s">
        <v>4200</v>
      </c>
      <c r="E2766" t="s">
        <v>4201</v>
      </c>
      <c r="F2766" t="s">
        <v>4202</v>
      </c>
      <c r="G2766" s="1">
        <v>60</v>
      </c>
      <c r="H2766" s="1">
        <v>86.37</v>
      </c>
      <c r="I2766" s="2">
        <v>5182.2</v>
      </c>
      <c r="J2766" s="3">
        <v>3.9983700000000002E-3</v>
      </c>
      <c r="K2766" s="4">
        <v>1296077.28</v>
      </c>
      <c r="L2766" s="5">
        <v>50001</v>
      </c>
      <c r="M2766" s="6">
        <v>25.921027179999999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1"/>
        <v xml:space="preserve"> </v>
      </c>
      <c r="T2766" t="s">
        <v>4202</v>
      </c>
      <c r="U2766" t="s">
        <v>1290</v>
      </c>
    </row>
    <row r="2767" spans="1:21" x14ac:dyDescent="0.25">
      <c r="A2767" t="s">
        <v>4364</v>
      </c>
      <c r="B2767" t="s">
        <v>6078</v>
      </c>
      <c r="C2767" t="s">
        <v>6079</v>
      </c>
      <c r="D2767" t="s">
        <v>3041</v>
      </c>
      <c r="E2767" t="s">
        <v>3042</v>
      </c>
      <c r="F2767" t="s">
        <v>3043</v>
      </c>
      <c r="G2767" s="1">
        <v>58</v>
      </c>
      <c r="H2767" s="1">
        <v>65.92</v>
      </c>
      <c r="I2767" s="2">
        <v>3823.36</v>
      </c>
      <c r="J2767" s="3">
        <v>2.9499499999999998E-3</v>
      </c>
      <c r="K2767" s="4">
        <v>1296077.28</v>
      </c>
      <c r="L2767" s="5">
        <v>50001</v>
      </c>
      <c r="M2767" s="6">
        <v>25.921027179999999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ref="S2767:S2830" si="42">IF(ISNUMBER(N2767),Q2767*N2767,IF(ISNUMBER(R2767),J2767*R2767," "))</f>
        <v xml:space="preserve"> </v>
      </c>
      <c r="T2767" t="s">
        <v>3043</v>
      </c>
      <c r="U2767" t="s">
        <v>1290</v>
      </c>
    </row>
    <row r="2768" spans="1:21" x14ac:dyDescent="0.25">
      <c r="A2768" t="s">
        <v>4364</v>
      </c>
      <c r="B2768" t="s">
        <v>5527</v>
      </c>
      <c r="C2768" t="s">
        <v>5528</v>
      </c>
      <c r="D2768" t="s">
        <v>5529</v>
      </c>
      <c r="E2768" t="s">
        <v>5530</v>
      </c>
      <c r="F2768" t="s">
        <v>5531</v>
      </c>
      <c r="G2768" s="1">
        <v>84</v>
      </c>
      <c r="H2768" s="1">
        <v>71.400000000000006</v>
      </c>
      <c r="I2768" s="2">
        <v>5997.6</v>
      </c>
      <c r="J2768" s="3">
        <v>4.6274999999999997E-3</v>
      </c>
      <c r="K2768" s="4">
        <v>1296077.28</v>
      </c>
      <c r="L2768" s="5">
        <v>50001</v>
      </c>
      <c r="M2768" s="6">
        <v>25.921027179999999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5531</v>
      </c>
      <c r="U2768" t="s">
        <v>1290</v>
      </c>
    </row>
    <row r="2769" spans="1:21" x14ac:dyDescent="0.25">
      <c r="A2769" t="s">
        <v>4364</v>
      </c>
      <c r="B2769" t="s">
        <v>6080</v>
      </c>
      <c r="C2769" t="s">
        <v>6081</v>
      </c>
      <c r="D2769" t="s">
        <v>6082</v>
      </c>
      <c r="E2769" t="s">
        <v>6083</v>
      </c>
      <c r="F2769" t="s">
        <v>6084</v>
      </c>
      <c r="G2769" s="1">
        <v>2812</v>
      </c>
      <c r="H2769" s="1">
        <v>24.25</v>
      </c>
      <c r="I2769" s="2">
        <v>68191</v>
      </c>
      <c r="J2769" s="3">
        <v>5.2613380000000001E-2</v>
      </c>
      <c r="K2769" s="4">
        <v>1296077.28</v>
      </c>
      <c r="L2769" s="5">
        <v>50001</v>
      </c>
      <c r="M2769" s="6">
        <v>25.921027179999999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6084</v>
      </c>
      <c r="U2769" t="s">
        <v>1290</v>
      </c>
    </row>
    <row r="2770" spans="1:21" x14ac:dyDescent="0.25">
      <c r="A2770" t="s">
        <v>4364</v>
      </c>
      <c r="B2770" t="s">
        <v>6085</v>
      </c>
      <c r="C2770" t="s">
        <v>6086</v>
      </c>
      <c r="D2770" t="s">
        <v>6087</v>
      </c>
      <c r="E2770" t="s">
        <v>6088</v>
      </c>
      <c r="F2770" t="s">
        <v>6089</v>
      </c>
      <c r="G2770" s="1">
        <v>34</v>
      </c>
      <c r="H2770" s="1">
        <v>52.95</v>
      </c>
      <c r="I2770" s="2">
        <v>1800.3</v>
      </c>
      <c r="J2770" s="3">
        <v>1.38904E-3</v>
      </c>
      <c r="K2770" s="4">
        <v>1296077.28</v>
      </c>
      <c r="L2770" s="5">
        <v>50001</v>
      </c>
      <c r="M2770" s="6">
        <v>25.921027179999999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6089</v>
      </c>
      <c r="U2770" t="s">
        <v>1290</v>
      </c>
    </row>
    <row r="2771" spans="1:21" x14ac:dyDescent="0.25">
      <c r="A2771" t="s">
        <v>4364</v>
      </c>
      <c r="B2771" t="s">
        <v>6090</v>
      </c>
      <c r="C2771" t="s">
        <v>6091</v>
      </c>
      <c r="D2771" t="s">
        <v>6092</v>
      </c>
      <c r="E2771" t="s">
        <v>6093</v>
      </c>
      <c r="F2771" t="s">
        <v>6094</v>
      </c>
      <c r="G2771" s="1">
        <v>43</v>
      </c>
      <c r="H2771" s="1">
        <v>35.51</v>
      </c>
      <c r="I2771" s="2">
        <v>1526.93</v>
      </c>
      <c r="J2771" s="3">
        <v>1.1781199999999999E-3</v>
      </c>
      <c r="K2771" s="4">
        <v>1296077.28</v>
      </c>
      <c r="L2771" s="5">
        <v>50001</v>
      </c>
      <c r="M2771" s="6">
        <v>25.921027179999999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6094</v>
      </c>
      <c r="U2771" t="s">
        <v>1290</v>
      </c>
    </row>
    <row r="2772" spans="1:21" x14ac:dyDescent="0.25">
      <c r="A2772" t="s">
        <v>4364</v>
      </c>
      <c r="B2772" t="s">
        <v>5536</v>
      </c>
      <c r="C2772" t="s">
        <v>5537</v>
      </c>
      <c r="D2772" t="s">
        <v>3077</v>
      </c>
      <c r="E2772" t="s">
        <v>3078</v>
      </c>
      <c r="F2772" t="s">
        <v>3079</v>
      </c>
      <c r="G2772" s="1">
        <v>225</v>
      </c>
      <c r="H2772" s="1">
        <v>135.6</v>
      </c>
      <c r="I2772" s="2">
        <v>30510</v>
      </c>
      <c r="J2772" s="3">
        <v>2.354026E-2</v>
      </c>
      <c r="K2772" s="4">
        <v>1296077.28</v>
      </c>
      <c r="L2772" s="5">
        <v>50001</v>
      </c>
      <c r="M2772" s="6">
        <v>25.921027179999999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3079</v>
      </c>
      <c r="U2772" t="s">
        <v>1290</v>
      </c>
    </row>
    <row r="2773" spans="1:21" x14ac:dyDescent="0.25">
      <c r="A2773" t="s">
        <v>4364</v>
      </c>
      <c r="B2773" t="s">
        <v>5551</v>
      </c>
      <c r="C2773" t="s">
        <v>5552</v>
      </c>
      <c r="D2773" t="s">
        <v>5553</v>
      </c>
      <c r="E2773" t="s">
        <v>5554</v>
      </c>
      <c r="F2773" t="s">
        <v>5555</v>
      </c>
      <c r="G2773" s="1">
        <v>36</v>
      </c>
      <c r="H2773" s="1">
        <v>244.06</v>
      </c>
      <c r="I2773" s="2">
        <v>8786.16</v>
      </c>
      <c r="J2773" s="3">
        <v>6.7790400000000001E-3</v>
      </c>
      <c r="K2773" s="4">
        <v>1296077.28</v>
      </c>
      <c r="L2773" s="5">
        <v>50001</v>
      </c>
      <c r="M2773" s="6">
        <v>25.921027179999999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5555</v>
      </c>
      <c r="U2773" t="s">
        <v>1290</v>
      </c>
    </row>
    <row r="2774" spans="1:21" x14ac:dyDescent="0.25">
      <c r="A2774" t="s">
        <v>4364</v>
      </c>
      <c r="B2774" t="s">
        <v>6095</v>
      </c>
      <c r="C2774" t="s">
        <v>6096</v>
      </c>
      <c r="D2774" t="s">
        <v>3108</v>
      </c>
      <c r="E2774" t="s">
        <v>3109</v>
      </c>
      <c r="F2774" t="s">
        <v>3110</v>
      </c>
      <c r="G2774" s="1">
        <v>61</v>
      </c>
      <c r="H2774" s="1">
        <v>57.01</v>
      </c>
      <c r="I2774" s="2">
        <v>3477.61</v>
      </c>
      <c r="J2774" s="3">
        <v>2.6831799999999999E-3</v>
      </c>
      <c r="K2774" s="4">
        <v>1296077.28</v>
      </c>
      <c r="L2774" s="5">
        <v>50001</v>
      </c>
      <c r="M2774" s="6">
        <v>25.921027179999999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3110</v>
      </c>
      <c r="U2774" t="s">
        <v>1290</v>
      </c>
    </row>
    <row r="2775" spans="1:21" x14ac:dyDescent="0.25">
      <c r="A2775" t="s">
        <v>4364</v>
      </c>
      <c r="B2775" t="s">
        <v>6097</v>
      </c>
      <c r="C2775" t="s">
        <v>6098</v>
      </c>
      <c r="D2775" t="s">
        <v>6099</v>
      </c>
      <c r="E2775" t="s">
        <v>6100</v>
      </c>
      <c r="F2775" t="s">
        <v>6101</v>
      </c>
      <c r="G2775" s="1">
        <v>58</v>
      </c>
      <c r="H2775" s="1">
        <v>145.91999999999999</v>
      </c>
      <c r="I2775" s="2">
        <v>8463.36</v>
      </c>
      <c r="J2775" s="3">
        <v>6.5299800000000003E-3</v>
      </c>
      <c r="K2775" s="4">
        <v>1296077.28</v>
      </c>
      <c r="L2775" s="5">
        <v>50001</v>
      </c>
      <c r="M2775" s="6">
        <v>25.921027179999999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6101</v>
      </c>
      <c r="U2775" t="s">
        <v>1290</v>
      </c>
    </row>
    <row r="2776" spans="1:21" x14ac:dyDescent="0.25">
      <c r="A2776" t="s">
        <v>4364</v>
      </c>
      <c r="B2776" t="s">
        <v>6102</v>
      </c>
      <c r="C2776" t="s">
        <v>6103</v>
      </c>
      <c r="D2776" t="s">
        <v>6104</v>
      </c>
      <c r="E2776" t="s">
        <v>6105</v>
      </c>
      <c r="F2776" t="s">
        <v>6106</v>
      </c>
      <c r="G2776" s="1">
        <v>45</v>
      </c>
      <c r="H2776" s="1">
        <v>75.39</v>
      </c>
      <c r="I2776" s="2">
        <v>3392.55</v>
      </c>
      <c r="J2776" s="3">
        <v>2.6175500000000002E-3</v>
      </c>
      <c r="K2776" s="4">
        <v>1296077.28</v>
      </c>
      <c r="L2776" s="5">
        <v>50001</v>
      </c>
      <c r="M2776" s="6">
        <v>25.921027179999999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6106</v>
      </c>
      <c r="U2776" t="s">
        <v>1290</v>
      </c>
    </row>
    <row r="2777" spans="1:21" x14ac:dyDescent="0.25">
      <c r="A2777" t="s">
        <v>4364</v>
      </c>
      <c r="B2777" t="s">
        <v>6107</v>
      </c>
      <c r="C2777" t="s">
        <v>6108</v>
      </c>
      <c r="D2777" t="s">
        <v>4249</v>
      </c>
      <c r="E2777" t="s">
        <v>4250</v>
      </c>
      <c r="F2777" t="s">
        <v>4251</v>
      </c>
      <c r="G2777" s="1">
        <v>108</v>
      </c>
      <c r="H2777" s="1">
        <v>31.06</v>
      </c>
      <c r="I2777" s="2">
        <v>3354.48</v>
      </c>
      <c r="J2777" s="3">
        <v>2.5881799999999998E-3</v>
      </c>
      <c r="K2777" s="4">
        <v>1296077.28</v>
      </c>
      <c r="L2777" s="5">
        <v>50001</v>
      </c>
      <c r="M2777" s="6">
        <v>25.921027179999999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4251</v>
      </c>
      <c r="U2777" t="s">
        <v>1290</v>
      </c>
    </row>
    <row r="2778" spans="1:21" x14ac:dyDescent="0.25">
      <c r="A2778" t="s">
        <v>4364</v>
      </c>
      <c r="B2778" t="s">
        <v>6109</v>
      </c>
      <c r="C2778" t="s">
        <v>6110</v>
      </c>
      <c r="D2778" t="s">
        <v>3156</v>
      </c>
      <c r="E2778" t="s">
        <v>3157</v>
      </c>
      <c r="F2778" t="s">
        <v>3158</v>
      </c>
      <c r="G2778" s="1">
        <v>28</v>
      </c>
      <c r="H2778" s="1">
        <v>75.95</v>
      </c>
      <c r="I2778" s="2">
        <v>2126.6</v>
      </c>
      <c r="J2778" s="3">
        <v>1.6408E-3</v>
      </c>
      <c r="K2778" s="4">
        <v>1296077.28</v>
      </c>
      <c r="L2778" s="5">
        <v>50001</v>
      </c>
      <c r="M2778" s="6">
        <v>25.921027179999999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3158</v>
      </c>
      <c r="U2778" t="s">
        <v>1290</v>
      </c>
    </row>
    <row r="2779" spans="1:21" x14ac:dyDescent="0.25">
      <c r="A2779" t="s">
        <v>4364</v>
      </c>
      <c r="B2779" t="s">
        <v>6111</v>
      </c>
      <c r="C2779" t="s">
        <v>6112</v>
      </c>
      <c r="D2779" t="s">
        <v>6113</v>
      </c>
      <c r="E2779" t="s">
        <v>6114</v>
      </c>
      <c r="F2779" t="s">
        <v>6115</v>
      </c>
      <c r="G2779" s="1">
        <v>34</v>
      </c>
      <c r="H2779" s="1">
        <v>62.49</v>
      </c>
      <c r="I2779" s="2">
        <v>2124.66</v>
      </c>
      <c r="J2779" s="3">
        <v>1.6393E-3</v>
      </c>
      <c r="K2779" s="4">
        <v>1296077.28</v>
      </c>
      <c r="L2779" s="5">
        <v>50001</v>
      </c>
      <c r="M2779" s="6">
        <v>25.921027179999999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6115</v>
      </c>
      <c r="U2779" t="s">
        <v>1290</v>
      </c>
    </row>
    <row r="2780" spans="1:21" x14ac:dyDescent="0.25">
      <c r="A2780" t="s">
        <v>4364</v>
      </c>
      <c r="B2780" t="s">
        <v>6116</v>
      </c>
      <c r="C2780" t="s">
        <v>665</v>
      </c>
      <c r="D2780" t="s">
        <v>666</v>
      </c>
      <c r="E2780" t="s">
        <v>667</v>
      </c>
      <c r="F2780" t="s">
        <v>668</v>
      </c>
      <c r="G2780" s="1">
        <v>119</v>
      </c>
      <c r="H2780" s="1">
        <v>25.16</v>
      </c>
      <c r="I2780" s="2">
        <v>2994.04</v>
      </c>
      <c r="J2780" s="3">
        <v>2.3100799999999999E-3</v>
      </c>
      <c r="K2780" s="4">
        <v>1296077.28</v>
      </c>
      <c r="L2780" s="5">
        <v>50001</v>
      </c>
      <c r="M2780" s="6">
        <v>25.921027179999999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668</v>
      </c>
      <c r="U2780" t="s">
        <v>1290</v>
      </c>
    </row>
    <row r="2781" spans="1:21" x14ac:dyDescent="0.25">
      <c r="A2781" t="s">
        <v>4364</v>
      </c>
      <c r="B2781" t="s">
        <v>6117</v>
      </c>
      <c r="C2781" t="s">
        <v>6118</v>
      </c>
      <c r="D2781" t="s">
        <v>6119</v>
      </c>
      <c r="E2781" t="s">
        <v>6120</v>
      </c>
      <c r="F2781" t="s">
        <v>6121</v>
      </c>
      <c r="G2781" s="1">
        <v>325</v>
      </c>
      <c r="H2781" s="1">
        <v>29.8</v>
      </c>
      <c r="I2781" s="2">
        <v>9685</v>
      </c>
      <c r="J2781" s="3">
        <v>7.4725499999999997E-3</v>
      </c>
      <c r="K2781" s="4">
        <v>1296077.28</v>
      </c>
      <c r="L2781" s="5">
        <v>50001</v>
      </c>
      <c r="M2781" s="6">
        <v>25.921027179999999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6121</v>
      </c>
      <c r="U2781" t="s">
        <v>1290</v>
      </c>
    </row>
    <row r="2782" spans="1:21" x14ac:dyDescent="0.25">
      <c r="A2782" t="s">
        <v>4364</v>
      </c>
      <c r="B2782" t="s">
        <v>6122</v>
      </c>
      <c r="C2782" t="s">
        <v>6123</v>
      </c>
      <c r="D2782" t="s">
        <v>4279</v>
      </c>
      <c r="E2782" t="s">
        <v>4280</v>
      </c>
      <c r="F2782" t="s">
        <v>4281</v>
      </c>
      <c r="G2782" s="1">
        <v>84</v>
      </c>
      <c r="H2782" s="1">
        <v>142.99</v>
      </c>
      <c r="I2782" s="2">
        <v>12011.16</v>
      </c>
      <c r="J2782" s="3">
        <v>9.2673200000000008E-3</v>
      </c>
      <c r="K2782" s="4">
        <v>1296077.28</v>
      </c>
      <c r="L2782" s="5">
        <v>50001</v>
      </c>
      <c r="M2782" s="6">
        <v>25.921027179999999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4281</v>
      </c>
      <c r="U2782" t="s">
        <v>1290</v>
      </c>
    </row>
    <row r="2783" spans="1:21" x14ac:dyDescent="0.25">
      <c r="A2783" t="s">
        <v>4364</v>
      </c>
      <c r="B2783" t="s">
        <v>6124</v>
      </c>
      <c r="C2783" t="s">
        <v>675</v>
      </c>
      <c r="D2783" t="s">
        <v>676</v>
      </c>
      <c r="E2783" t="s">
        <v>677</v>
      </c>
      <c r="F2783" t="s">
        <v>678</v>
      </c>
      <c r="G2783" s="1">
        <v>37</v>
      </c>
      <c r="H2783" s="1">
        <v>34.130000000000003</v>
      </c>
      <c r="I2783" s="2">
        <v>1262.81</v>
      </c>
      <c r="J2783" s="3">
        <v>9.7433000000000003E-4</v>
      </c>
      <c r="K2783" s="4">
        <v>1296077.28</v>
      </c>
      <c r="L2783" s="5">
        <v>50001</v>
      </c>
      <c r="M2783" s="6">
        <v>25.921027179999999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678</v>
      </c>
      <c r="U2783" t="s">
        <v>1290</v>
      </c>
    </row>
    <row r="2784" spans="1:21" x14ac:dyDescent="0.25">
      <c r="A2784" t="s">
        <v>4364</v>
      </c>
      <c r="B2784" t="s">
        <v>6125</v>
      </c>
      <c r="C2784" t="s">
        <v>685</v>
      </c>
      <c r="D2784" t="s">
        <v>686</v>
      </c>
      <c r="E2784" t="s">
        <v>687</v>
      </c>
      <c r="F2784" t="s">
        <v>688</v>
      </c>
      <c r="G2784" s="1">
        <v>387</v>
      </c>
      <c r="H2784" s="1">
        <v>10.89</v>
      </c>
      <c r="I2784" s="2">
        <v>4214.43</v>
      </c>
      <c r="J2784" s="3">
        <v>3.2516799999999998E-3</v>
      </c>
      <c r="K2784" s="4">
        <v>1296077.28</v>
      </c>
      <c r="L2784" s="5">
        <v>50001</v>
      </c>
      <c r="M2784" s="6">
        <v>25.921027179999999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688</v>
      </c>
      <c r="U2784" t="s">
        <v>1290</v>
      </c>
    </row>
    <row r="2785" spans="1:21" x14ac:dyDescent="0.25">
      <c r="A2785" t="s">
        <v>4364</v>
      </c>
      <c r="B2785" t="s">
        <v>6126</v>
      </c>
      <c r="C2785" t="s">
        <v>6127</v>
      </c>
      <c r="D2785" t="s">
        <v>6128</v>
      </c>
      <c r="E2785" t="s">
        <v>6129</v>
      </c>
      <c r="F2785" t="s">
        <v>6130</v>
      </c>
      <c r="G2785" s="1">
        <v>1568</v>
      </c>
      <c r="H2785" s="1">
        <v>39.81</v>
      </c>
      <c r="I2785" s="2">
        <v>62422.080000000002</v>
      </c>
      <c r="J2785" s="3">
        <v>4.816231E-2</v>
      </c>
      <c r="K2785" s="4">
        <v>1296077.28</v>
      </c>
      <c r="L2785" s="5">
        <v>50001</v>
      </c>
      <c r="M2785" s="6">
        <v>25.921027179999999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6130</v>
      </c>
      <c r="U2785" t="s">
        <v>1290</v>
      </c>
    </row>
    <row r="2786" spans="1:21" x14ac:dyDescent="0.25">
      <c r="A2786" t="s">
        <v>4364</v>
      </c>
      <c r="B2786" t="s">
        <v>6131</v>
      </c>
      <c r="C2786" t="s">
        <v>6132</v>
      </c>
      <c r="D2786" t="s">
        <v>3191</v>
      </c>
      <c r="E2786" t="s">
        <v>3192</v>
      </c>
      <c r="F2786" t="s">
        <v>3193</v>
      </c>
      <c r="G2786" s="1">
        <v>60</v>
      </c>
      <c r="H2786" s="1">
        <v>47.39</v>
      </c>
      <c r="I2786" s="2">
        <v>2843.4</v>
      </c>
      <c r="J2786" s="3">
        <v>2.1938499999999998E-3</v>
      </c>
      <c r="K2786" s="4">
        <v>1296077.28</v>
      </c>
      <c r="L2786" s="5">
        <v>50001</v>
      </c>
      <c r="M2786" s="6">
        <v>25.921027179999999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3193</v>
      </c>
      <c r="U2786" t="s">
        <v>1290</v>
      </c>
    </row>
    <row r="2787" spans="1:21" x14ac:dyDescent="0.25">
      <c r="A2787" t="s">
        <v>4364</v>
      </c>
      <c r="B2787" t="s">
        <v>6133</v>
      </c>
      <c r="C2787" t="s">
        <v>695</v>
      </c>
      <c r="D2787" t="s">
        <v>696</v>
      </c>
      <c r="E2787" t="s">
        <v>697</v>
      </c>
      <c r="F2787" t="s">
        <v>698</v>
      </c>
      <c r="G2787" s="1">
        <v>392</v>
      </c>
      <c r="H2787" s="1">
        <v>9.89</v>
      </c>
      <c r="I2787" s="2">
        <v>3876.88</v>
      </c>
      <c r="J2787" s="3">
        <v>2.99124E-3</v>
      </c>
      <c r="K2787" s="4">
        <v>1296077.28</v>
      </c>
      <c r="L2787" s="5">
        <v>50001</v>
      </c>
      <c r="M2787" s="6">
        <v>25.921027179999999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698</v>
      </c>
      <c r="U2787" t="s">
        <v>1290</v>
      </c>
    </row>
    <row r="2788" spans="1:21" x14ac:dyDescent="0.25">
      <c r="A2788" t="s">
        <v>4364</v>
      </c>
      <c r="B2788" t="s">
        <v>6134</v>
      </c>
      <c r="C2788" t="s">
        <v>700</v>
      </c>
      <c r="D2788" t="s">
        <v>701</v>
      </c>
      <c r="E2788" t="s">
        <v>702</v>
      </c>
      <c r="F2788" t="s">
        <v>703</v>
      </c>
      <c r="G2788" s="1">
        <v>220</v>
      </c>
      <c r="H2788" s="1">
        <v>10.06</v>
      </c>
      <c r="I2788" s="2">
        <v>2213.1999999999998</v>
      </c>
      <c r="J2788" s="3">
        <v>1.70761E-3</v>
      </c>
      <c r="K2788" s="4">
        <v>1296077.28</v>
      </c>
      <c r="L2788" s="5">
        <v>50001</v>
      </c>
      <c r="M2788" s="6">
        <v>25.921027179999999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703</v>
      </c>
      <c r="U2788" t="s">
        <v>1290</v>
      </c>
    </row>
    <row r="2789" spans="1:21" x14ac:dyDescent="0.25">
      <c r="A2789" t="s">
        <v>4364</v>
      </c>
      <c r="B2789" t="s">
        <v>6135</v>
      </c>
      <c r="C2789" t="s">
        <v>705</v>
      </c>
      <c r="D2789" t="s">
        <v>706</v>
      </c>
      <c r="E2789" t="s">
        <v>707</v>
      </c>
      <c r="F2789" t="s">
        <v>708</v>
      </c>
      <c r="G2789" s="1">
        <v>17</v>
      </c>
      <c r="H2789" s="1">
        <v>181.81</v>
      </c>
      <c r="I2789" s="2">
        <v>3090.77</v>
      </c>
      <c r="J2789" s="3">
        <v>2.38471E-3</v>
      </c>
      <c r="K2789" s="4">
        <v>1296077.28</v>
      </c>
      <c r="L2789" s="5">
        <v>50001</v>
      </c>
      <c r="M2789" s="6">
        <v>25.921027179999999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708</v>
      </c>
      <c r="U2789" t="s">
        <v>1290</v>
      </c>
    </row>
    <row r="2790" spans="1:21" x14ac:dyDescent="0.25">
      <c r="A2790" t="s">
        <v>4364</v>
      </c>
      <c r="B2790" t="s">
        <v>6136</v>
      </c>
      <c r="C2790" t="s">
        <v>6137</v>
      </c>
      <c r="D2790" t="s">
        <v>6138</v>
      </c>
      <c r="E2790" t="s">
        <v>6139</v>
      </c>
      <c r="F2790" t="s">
        <v>6140</v>
      </c>
      <c r="G2790" s="1">
        <v>144</v>
      </c>
      <c r="H2790" s="1">
        <v>63.81</v>
      </c>
      <c r="I2790" s="2">
        <v>9188.64</v>
      </c>
      <c r="J2790" s="3">
        <v>7.0895799999999998E-3</v>
      </c>
      <c r="K2790" s="4">
        <v>1296077.28</v>
      </c>
      <c r="L2790" s="5">
        <v>50001</v>
      </c>
      <c r="M2790" s="6">
        <v>25.921027179999999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6140</v>
      </c>
      <c r="U2790" t="s">
        <v>1290</v>
      </c>
    </row>
    <row r="2791" spans="1:21" x14ac:dyDescent="0.25">
      <c r="A2791" t="s">
        <v>4364</v>
      </c>
      <c r="B2791" t="s">
        <v>6141</v>
      </c>
      <c r="C2791" t="s">
        <v>710</v>
      </c>
      <c r="D2791" t="s">
        <v>711</v>
      </c>
      <c r="E2791" t="s">
        <v>712</v>
      </c>
      <c r="F2791" t="s">
        <v>6142</v>
      </c>
      <c r="G2791" s="1">
        <v>21</v>
      </c>
      <c r="H2791" s="1">
        <v>65</v>
      </c>
      <c r="I2791" s="2">
        <v>1365</v>
      </c>
      <c r="J2791" s="3">
        <v>1.0531799999999999E-3</v>
      </c>
      <c r="K2791" s="4">
        <v>1296077.28</v>
      </c>
      <c r="L2791" s="5">
        <v>50001</v>
      </c>
      <c r="M2791" s="6">
        <v>25.921027179999999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6142</v>
      </c>
      <c r="U2791" t="s">
        <v>1290</v>
      </c>
    </row>
    <row r="2792" spans="1:21" x14ac:dyDescent="0.25">
      <c r="A2792" t="s">
        <v>4364</v>
      </c>
      <c r="B2792" t="s">
        <v>6143</v>
      </c>
      <c r="C2792" t="s">
        <v>6144</v>
      </c>
      <c r="D2792" t="s">
        <v>4298</v>
      </c>
      <c r="E2792" t="s">
        <v>4299</v>
      </c>
      <c r="F2792" t="s">
        <v>4300</v>
      </c>
      <c r="G2792" s="1">
        <v>21</v>
      </c>
      <c r="H2792" s="1">
        <v>111.23</v>
      </c>
      <c r="I2792" s="2">
        <v>2335.83</v>
      </c>
      <c r="J2792" s="3">
        <v>1.8022299999999999E-3</v>
      </c>
      <c r="K2792" s="4">
        <v>1296077.28</v>
      </c>
      <c r="L2792" s="5">
        <v>50001</v>
      </c>
      <c r="M2792" s="6">
        <v>25.921027179999999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4300</v>
      </c>
      <c r="U2792" t="s">
        <v>1290</v>
      </c>
    </row>
    <row r="2793" spans="1:21" x14ac:dyDescent="0.25">
      <c r="A2793" t="s">
        <v>4364</v>
      </c>
      <c r="B2793" t="s">
        <v>6145</v>
      </c>
      <c r="C2793" t="s">
        <v>6146</v>
      </c>
      <c r="D2793" t="s">
        <v>4308</v>
      </c>
      <c r="E2793" t="s">
        <v>4309</v>
      </c>
      <c r="F2793" t="s">
        <v>4310</v>
      </c>
      <c r="G2793" s="1">
        <v>33</v>
      </c>
      <c r="H2793" s="1">
        <v>55.17</v>
      </c>
      <c r="I2793" s="2">
        <v>1820.61</v>
      </c>
      <c r="J2793" s="3">
        <v>1.40471E-3</v>
      </c>
      <c r="K2793" s="4">
        <v>1296077.28</v>
      </c>
      <c r="L2793" s="5">
        <v>50001</v>
      </c>
      <c r="M2793" s="6">
        <v>25.921027179999999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4310</v>
      </c>
      <c r="U2793" t="s">
        <v>1290</v>
      </c>
    </row>
    <row r="2794" spans="1:21" x14ac:dyDescent="0.25">
      <c r="A2794" t="s">
        <v>4364</v>
      </c>
      <c r="B2794" t="s">
        <v>6147</v>
      </c>
      <c r="C2794" t="s">
        <v>6148</v>
      </c>
      <c r="D2794" t="s">
        <v>6149</v>
      </c>
      <c r="E2794" t="s">
        <v>6150</v>
      </c>
      <c r="F2794" t="s">
        <v>6151</v>
      </c>
      <c r="G2794" s="1">
        <v>60</v>
      </c>
      <c r="H2794" s="1">
        <v>60.29</v>
      </c>
      <c r="I2794" s="2">
        <v>3617.4</v>
      </c>
      <c r="J2794" s="3">
        <v>2.7910399999999998E-3</v>
      </c>
      <c r="K2794" s="4">
        <v>1296077.28</v>
      </c>
      <c r="L2794" s="5">
        <v>50001</v>
      </c>
      <c r="M2794" s="6">
        <v>25.921027179999999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6151</v>
      </c>
      <c r="U2794" t="s">
        <v>1290</v>
      </c>
    </row>
    <row r="2795" spans="1:21" x14ac:dyDescent="0.25">
      <c r="A2795" t="s">
        <v>4364</v>
      </c>
      <c r="B2795" t="s">
        <v>6152</v>
      </c>
      <c r="C2795" t="s">
        <v>6153</v>
      </c>
      <c r="D2795" t="s">
        <v>6154</v>
      </c>
      <c r="E2795" t="s">
        <v>6155</v>
      </c>
      <c r="F2795" t="s">
        <v>6156</v>
      </c>
      <c r="G2795" s="1">
        <v>65</v>
      </c>
      <c r="H2795" s="1">
        <v>107.8</v>
      </c>
      <c r="I2795" s="2">
        <v>7007</v>
      </c>
      <c r="J2795" s="3">
        <v>5.4063100000000001E-3</v>
      </c>
      <c r="K2795" s="4">
        <v>1296077.28</v>
      </c>
      <c r="L2795" s="5">
        <v>50001</v>
      </c>
      <c r="M2795" s="6">
        <v>25.921027179999999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6156</v>
      </c>
      <c r="U2795" t="s">
        <v>1290</v>
      </c>
    </row>
    <row r="2796" spans="1:21" x14ac:dyDescent="0.25">
      <c r="A2796" t="s">
        <v>4364</v>
      </c>
      <c r="B2796" t="s">
        <v>6157</v>
      </c>
      <c r="C2796" t="s">
        <v>6158</v>
      </c>
      <c r="D2796" t="s">
        <v>6159</v>
      </c>
      <c r="E2796" t="s">
        <v>6160</v>
      </c>
      <c r="F2796" t="s">
        <v>6161</v>
      </c>
      <c r="G2796" s="1">
        <v>114</v>
      </c>
      <c r="H2796" s="1">
        <v>86.18</v>
      </c>
      <c r="I2796" s="2">
        <v>9824.52</v>
      </c>
      <c r="J2796" s="3">
        <v>7.5801999999999996E-3</v>
      </c>
      <c r="K2796" s="4">
        <v>1296077.28</v>
      </c>
      <c r="L2796" s="5">
        <v>50001</v>
      </c>
      <c r="M2796" s="6">
        <v>25.921027179999999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6161</v>
      </c>
      <c r="U2796" t="s">
        <v>1290</v>
      </c>
    </row>
    <row r="2797" spans="1:21" x14ac:dyDescent="0.25">
      <c r="A2797" t="s">
        <v>4364</v>
      </c>
      <c r="B2797" t="s">
        <v>84</v>
      </c>
      <c r="C2797" t="s">
        <v>84</v>
      </c>
      <c r="G2797" s="1">
        <v>7229.53</v>
      </c>
      <c r="H2797" s="1">
        <v>1</v>
      </c>
      <c r="I2797" s="2">
        <v>7229.53</v>
      </c>
      <c r="J2797" s="3">
        <v>5.5780100000000004E-3</v>
      </c>
      <c r="K2797" s="4">
        <v>1296077.28</v>
      </c>
      <c r="L2797" s="5">
        <v>50001</v>
      </c>
      <c r="M2797" s="6">
        <v>25.921027179999999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84</v>
      </c>
      <c r="U2797" t="s">
        <v>84</v>
      </c>
    </row>
    <row r="2798" spans="1:21" x14ac:dyDescent="0.25">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row>
    <row r="2799" spans="1:21" x14ac:dyDescent="0.25">
      <c r="A2799" t="s">
        <v>6162</v>
      </c>
      <c r="B2799" t="s">
        <v>6163</v>
      </c>
      <c r="C2799" t="s">
        <v>6164</v>
      </c>
      <c r="F2799" t="s">
        <v>6164</v>
      </c>
      <c r="G2799" s="1">
        <v>135000000</v>
      </c>
      <c r="H2799" s="1">
        <v>2.8826329999999998</v>
      </c>
      <c r="I2799" s="2">
        <v>3891554.77</v>
      </c>
      <c r="J2799" s="3">
        <v>2.1090790000000002E-2</v>
      </c>
      <c r="K2799" s="4">
        <v>184514373.65000001</v>
      </c>
      <c r="L2799" s="5">
        <v>3550001</v>
      </c>
      <c r="M2799" s="6">
        <v>51.975865259999999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6164</v>
      </c>
      <c r="U2799" t="s">
        <v>6165</v>
      </c>
    </row>
    <row r="2800" spans="1:21" x14ac:dyDescent="0.25">
      <c r="A2800" t="s">
        <v>6162</v>
      </c>
      <c r="B2800" t="s">
        <v>6166</v>
      </c>
      <c r="C2800" t="s">
        <v>6167</v>
      </c>
      <c r="F2800" t="s">
        <v>6167</v>
      </c>
      <c r="G2800" s="1">
        <v>150000000</v>
      </c>
      <c r="H2800" s="1">
        <v>2.8496100000000002</v>
      </c>
      <c r="I2800" s="2">
        <v>4274414.49</v>
      </c>
      <c r="J2800" s="3">
        <v>2.3165749999999999E-2</v>
      </c>
      <c r="K2800" s="4">
        <v>184514373.65000001</v>
      </c>
      <c r="L2800" s="5">
        <v>3550001</v>
      </c>
      <c r="M2800" s="6">
        <v>51.975865259999999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6167</v>
      </c>
      <c r="U2800" t="s">
        <v>6165</v>
      </c>
    </row>
    <row r="2801" spans="1:33" x14ac:dyDescent="0.25">
      <c r="A2801" t="s">
        <v>6162</v>
      </c>
      <c r="B2801" t="s">
        <v>6168</v>
      </c>
      <c r="C2801" t="s">
        <v>6169</v>
      </c>
      <c r="F2801" t="s">
        <v>6169</v>
      </c>
      <c r="G2801" s="1">
        <v>155000000</v>
      </c>
      <c r="H2801" s="1">
        <v>1.689527</v>
      </c>
      <c r="I2801" s="2">
        <v>2618767.58</v>
      </c>
      <c r="J2801" s="3">
        <v>1.419276E-2</v>
      </c>
      <c r="K2801" s="4">
        <v>184514373.65000001</v>
      </c>
      <c r="L2801" s="5">
        <v>3550001</v>
      </c>
      <c r="M2801" s="6">
        <v>51.975865259999999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6169</v>
      </c>
      <c r="U2801" t="s">
        <v>6165</v>
      </c>
    </row>
    <row r="2802" spans="1:33" x14ac:dyDescent="0.25">
      <c r="A2802" t="s">
        <v>6162</v>
      </c>
      <c r="B2802" t="s">
        <v>6170</v>
      </c>
      <c r="C2802" t="s">
        <v>6171</v>
      </c>
      <c r="F2802" t="s">
        <v>6171</v>
      </c>
      <c r="G2802" s="1">
        <v>480000000</v>
      </c>
      <c r="H2802" s="1">
        <v>1.12113</v>
      </c>
      <c r="I2802" s="2">
        <v>5381424.5800000001</v>
      </c>
      <c r="J2802" s="3">
        <v>2.9165340000000001E-2</v>
      </c>
      <c r="K2802" s="4">
        <v>184514373.65000001</v>
      </c>
      <c r="L2802" s="5">
        <v>3550001</v>
      </c>
      <c r="M2802" s="6">
        <v>51.975865259999999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6171</v>
      </c>
      <c r="U2802" t="s">
        <v>6165</v>
      </c>
    </row>
    <row r="2803" spans="1:33" x14ac:dyDescent="0.25">
      <c r="A2803" t="s">
        <v>6162</v>
      </c>
      <c r="B2803" t="s">
        <v>6172</v>
      </c>
      <c r="C2803" t="s">
        <v>6173</v>
      </c>
      <c r="F2803" t="s">
        <v>6173</v>
      </c>
      <c r="G2803" s="1">
        <v>120000000</v>
      </c>
      <c r="H2803" s="1">
        <v>0.38749</v>
      </c>
      <c r="I2803" s="2">
        <v>464987.46</v>
      </c>
      <c r="J2803" s="3">
        <v>2.5200600000000002E-3</v>
      </c>
      <c r="K2803" s="4">
        <v>184514373.65000001</v>
      </c>
      <c r="L2803" s="5">
        <v>3550001</v>
      </c>
      <c r="M2803" s="6">
        <v>51.975865259999999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6173</v>
      </c>
      <c r="U2803" t="s">
        <v>6165</v>
      </c>
    </row>
    <row r="2804" spans="1:33" x14ac:dyDescent="0.25">
      <c r="A2804" t="s">
        <v>6162</v>
      </c>
      <c r="B2804" t="s">
        <v>6174</v>
      </c>
      <c r="C2804" t="s">
        <v>6175</v>
      </c>
      <c r="F2804" t="s">
        <v>6175</v>
      </c>
      <c r="G2804" s="1">
        <v>1090000000</v>
      </c>
      <c r="H2804" s="1">
        <v>1.4917720000000001</v>
      </c>
      <c r="I2804" s="2">
        <v>16260316.109999999</v>
      </c>
      <c r="J2804" s="3">
        <v>8.8124930000000004E-2</v>
      </c>
      <c r="K2804" s="4">
        <v>184514373.65000001</v>
      </c>
      <c r="L2804" s="5">
        <v>3550001</v>
      </c>
      <c r="M2804" s="6">
        <v>51.975865259999999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6175</v>
      </c>
      <c r="U2804" t="s">
        <v>6165</v>
      </c>
    </row>
    <row r="2805" spans="1:33" x14ac:dyDescent="0.25">
      <c r="A2805" t="s">
        <v>6162</v>
      </c>
      <c r="B2805" t="s">
        <v>6176</v>
      </c>
      <c r="C2805" t="s">
        <v>6177</v>
      </c>
      <c r="F2805" t="s">
        <v>6177</v>
      </c>
      <c r="G2805" s="1">
        <v>10000</v>
      </c>
      <c r="H2805" s="1">
        <v>100</v>
      </c>
      <c r="I2805" s="2">
        <v>10000</v>
      </c>
      <c r="J2805" s="3">
        <v>5.4200000000000003E-5</v>
      </c>
      <c r="K2805" s="4">
        <v>184514373.65000001</v>
      </c>
      <c r="L2805" s="5">
        <v>3550001</v>
      </c>
      <c r="M2805" s="6">
        <v>51.975865259999999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6177</v>
      </c>
      <c r="U2805" t="s">
        <v>60</v>
      </c>
    </row>
    <row r="2806" spans="1:33" x14ac:dyDescent="0.25">
      <c r="A2806" t="s">
        <v>6162</v>
      </c>
      <c r="B2806" t="s">
        <v>6176</v>
      </c>
      <c r="C2806" t="s">
        <v>6178</v>
      </c>
      <c r="F2806" t="s">
        <v>6178</v>
      </c>
      <c r="G2806" s="1">
        <v>-10000</v>
      </c>
      <c r="H2806" s="1">
        <v>76.783000000000001</v>
      </c>
      <c r="I2806" s="2">
        <v>-7678.3</v>
      </c>
      <c r="J2806" s="3">
        <v>-4.1610000000000003E-5</v>
      </c>
      <c r="K2806" s="4">
        <v>184514373.65000001</v>
      </c>
      <c r="L2806" s="5">
        <v>3550001</v>
      </c>
      <c r="M2806" s="6">
        <v>51.975865259999999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6178</v>
      </c>
      <c r="U2806" t="s">
        <v>60</v>
      </c>
    </row>
    <row r="2807" spans="1:33" x14ac:dyDescent="0.25">
      <c r="A2807" t="s">
        <v>6162</v>
      </c>
      <c r="B2807" t="s">
        <v>6179</v>
      </c>
      <c r="C2807" t="s">
        <v>6179</v>
      </c>
      <c r="D2807" t="s">
        <v>6180</v>
      </c>
      <c r="E2807" t="s">
        <v>6181</v>
      </c>
      <c r="F2807" t="s">
        <v>6182</v>
      </c>
      <c r="G2807" s="1">
        <v>63225000</v>
      </c>
      <c r="H2807" s="1">
        <v>97.519095089999993</v>
      </c>
      <c r="I2807" s="2">
        <v>61656447.869999997</v>
      </c>
      <c r="J2807" s="3">
        <v>0.33415526000000001</v>
      </c>
      <c r="K2807" s="4">
        <v>184514373.65000001</v>
      </c>
      <c r="L2807" s="5">
        <v>3550001</v>
      </c>
      <c r="M2807" s="6">
        <v>51.975865259999999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f>IF(OR($A2807="TUA",$A2807="TYA"),"",IF(ISNUMBER(_xll.BDP($C2807,"DUR_ADJ_OAS_MID")),_xll.BDP($C2807,"DUR_ADJ_OAS_MID"),IF(ISNUMBER(_xll.BDP($E2807&amp;" ISIN","DUR_ADJ_OAS_MID")),_xll.BDP($E2807&amp;" ISIN","DUR_ADJ_OAS_MID")," ")))</f>
        <v>0.63451345837602202</v>
      </c>
      <c r="S2807" s="7">
        <f t="shared" si="42"/>
        <v>0.21202600965713883</v>
      </c>
      <c r="T2807" t="s">
        <v>6182</v>
      </c>
      <c r="U2807" t="s">
        <v>6183</v>
      </c>
    </row>
    <row r="2808" spans="1:33" x14ac:dyDescent="0.25">
      <c r="A2808" t="s">
        <v>6162</v>
      </c>
      <c r="B2808" t="s">
        <v>92</v>
      </c>
      <c r="C2808" t="s">
        <v>92</v>
      </c>
      <c r="D2808" t="s">
        <v>93</v>
      </c>
      <c r="E2808" t="s">
        <v>94</v>
      </c>
      <c r="F2808" t="s">
        <v>95</v>
      </c>
      <c r="G2808" s="1">
        <v>6200000</v>
      </c>
      <c r="H2808" s="1">
        <v>99.823582999999999</v>
      </c>
      <c r="I2808" s="2">
        <v>6189062.1500000004</v>
      </c>
      <c r="J2808" s="3">
        <v>3.354244E-2</v>
      </c>
      <c r="K2808" s="4">
        <v>184514373.65000001</v>
      </c>
      <c r="L2808" s="5">
        <v>3550001</v>
      </c>
      <c r="M2808" s="6">
        <v>51.975865259999999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f>IF(OR($A2808="TUA",$A2808="TYA"),"",IF(ISNUMBER(_xll.BDP($C2808,"DUR_ADJ_OAS_MID")),_xll.BDP($C2808,"DUR_ADJ_OAS_MID"),IF(ISNUMBER(_xll.BDP($E2808&amp;" ISIN","DUR_ADJ_OAS_MID")),_xll.BDP($E2808&amp;" ISIN","DUR_ADJ_OAS_MID")," ")))</f>
        <v>4.0193096070295982E-2</v>
      </c>
      <c r="S2808" s="7">
        <f t="shared" si="42"/>
        <v>1.3481745133521387E-3</v>
      </c>
      <c r="T2808" t="s">
        <v>95</v>
      </c>
      <c r="U2808" t="s">
        <v>83</v>
      </c>
    </row>
    <row r="2809" spans="1:33" x14ac:dyDescent="0.25">
      <c r="A2809" t="s">
        <v>6162</v>
      </c>
      <c r="B2809" t="s">
        <v>96</v>
      </c>
      <c r="C2809" t="s">
        <v>96</v>
      </c>
      <c r="D2809" t="s">
        <v>97</v>
      </c>
      <c r="E2809" t="s">
        <v>98</v>
      </c>
      <c r="F2809" t="s">
        <v>99</v>
      </c>
      <c r="G2809" s="1">
        <v>11600000</v>
      </c>
      <c r="H2809" s="1">
        <v>99.576999999999998</v>
      </c>
      <c r="I2809" s="2">
        <v>11550932</v>
      </c>
      <c r="J2809" s="3">
        <v>6.2601799999999999E-2</v>
      </c>
      <c r="K2809" s="4">
        <v>184514373.65000001</v>
      </c>
      <c r="L2809" s="5">
        <v>3550001</v>
      </c>
      <c r="M2809" s="6">
        <v>51.975865259999999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f>IF(OR($A2809="TUA",$A2809="TYA"),"",IF(ISNUMBER(_xll.BDP($C2809,"DUR_ADJ_OAS_MID")),_xll.BDP($C2809,"DUR_ADJ_OAS_MID"),IF(ISNUMBER(_xll.BDP($E2809&amp;" ISIN","DUR_ADJ_OAS_MID")),_xll.BDP($E2809&amp;" ISIN","DUR_ADJ_OAS_MID")," ")))</f>
        <v>9.6462697158103447E-2</v>
      </c>
      <c r="S2809" s="7">
        <f t="shared" si="42"/>
        <v>6.0387384749521602E-3</v>
      </c>
      <c r="T2809" t="s">
        <v>99</v>
      </c>
      <c r="U2809" t="s">
        <v>83</v>
      </c>
    </row>
    <row r="2810" spans="1:33" x14ac:dyDescent="0.25">
      <c r="A2810" t="s">
        <v>6162</v>
      </c>
      <c r="B2810" t="s">
        <v>203</v>
      </c>
      <c r="C2810" t="s">
        <v>203</v>
      </c>
      <c r="D2810" t="s">
        <v>204</v>
      </c>
      <c r="E2810" t="s">
        <v>205</v>
      </c>
      <c r="F2810" t="s">
        <v>206</v>
      </c>
      <c r="G2810" s="1">
        <v>72200000</v>
      </c>
      <c r="H2810" s="1">
        <v>99.251555999999994</v>
      </c>
      <c r="I2810" s="2">
        <v>71659623.430000007</v>
      </c>
      <c r="J2810" s="3">
        <v>0.38836879000000002</v>
      </c>
      <c r="K2810" s="4">
        <v>184514373.65000001</v>
      </c>
      <c r="L2810" s="5">
        <v>3550001</v>
      </c>
      <c r="M2810" s="6">
        <v>51.975865259999999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f>IF(OR($A2810="TUA",$A2810="TYA"),"",IF(ISNUMBER(_xll.BDP($C2810,"DUR_ADJ_OAS_MID")),_xll.BDP($C2810,"DUR_ADJ_OAS_MID"),IF(ISNUMBER(_xll.BDP($E2810&amp;" ISIN","DUR_ADJ_OAS_MID")),_xll.BDP($E2810&amp;" ISIN","DUR_ADJ_OAS_MID")," ")))</f>
        <v>0.17150612963752054</v>
      </c>
      <c r="S2810" s="7">
        <f t="shared" si="42"/>
        <v>6.6607628044906997E-2</v>
      </c>
      <c r="T2810" t="s">
        <v>206</v>
      </c>
      <c r="U2810" t="s">
        <v>83</v>
      </c>
    </row>
    <row r="2811" spans="1:33" x14ac:dyDescent="0.25">
      <c r="A2811" t="s">
        <v>6162</v>
      </c>
      <c r="B2811" t="s">
        <v>84</v>
      </c>
      <c r="C2811" t="s">
        <v>84</v>
      </c>
      <c r="G2811" s="1">
        <v>564521.51</v>
      </c>
      <c r="H2811" s="1">
        <v>1</v>
      </c>
      <c r="I2811" s="2">
        <v>564521.51</v>
      </c>
      <c r="J2811" s="3">
        <v>3.0595000000000002E-3</v>
      </c>
      <c r="K2811" s="4">
        <v>184514373.65000001</v>
      </c>
      <c r="L2811" s="5">
        <v>3550001</v>
      </c>
      <c r="M2811" s="6">
        <v>51.975865259999999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84</v>
      </c>
      <c r="U2811" t="s">
        <v>84</v>
      </c>
    </row>
    <row r="2812" spans="1:33" x14ac:dyDescent="0.25">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row>
    <row r="2813" spans="1:33" x14ac:dyDescent="0.25">
      <c r="A2813" t="s">
        <v>6184</v>
      </c>
      <c r="B2813" t="s">
        <v>6185</v>
      </c>
      <c r="C2813" t="s">
        <v>6186</v>
      </c>
      <c r="D2813" t="s">
        <v>6187</v>
      </c>
      <c r="E2813" t="s">
        <v>6188</v>
      </c>
      <c r="F2813" t="s">
        <v>6189</v>
      </c>
      <c r="G2813" s="1">
        <v>168609</v>
      </c>
      <c r="H2813" s="1">
        <v>21.31</v>
      </c>
      <c r="I2813" s="2">
        <v>3593057.79</v>
      </c>
      <c r="J2813" s="3">
        <v>2.4859610000000001E-2</v>
      </c>
      <c r="K2813" s="4">
        <v>144533983.13999999</v>
      </c>
      <c r="L2813" s="5">
        <v>4750001</v>
      </c>
      <c r="M2813" s="6">
        <v>30.428200570000001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6189</v>
      </c>
      <c r="U2813" t="s">
        <v>41</v>
      </c>
      <c r="AG2813">
        <v>-2.4750000000000002E-3</v>
      </c>
    </row>
    <row r="2814" spans="1:33" x14ac:dyDescent="0.25">
      <c r="A2814" t="s">
        <v>6184</v>
      </c>
      <c r="B2814" t="s">
        <v>6190</v>
      </c>
      <c r="C2814" t="s">
        <v>751</v>
      </c>
      <c r="D2814" t="s">
        <v>752</v>
      </c>
      <c r="E2814" t="s">
        <v>753</v>
      </c>
      <c r="F2814" t="s">
        <v>754</v>
      </c>
      <c r="G2814" s="1">
        <v>22970</v>
      </c>
      <c r="H2814" s="1">
        <v>189.95</v>
      </c>
      <c r="I2814" s="2">
        <v>4363151.5</v>
      </c>
      <c r="J2814" s="3">
        <v>3.0187720000000001E-2</v>
      </c>
      <c r="K2814" s="4">
        <v>144533983.13999999</v>
      </c>
      <c r="L2814" s="5">
        <v>4750001</v>
      </c>
      <c r="M2814" s="6">
        <v>30.428200570000001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754</v>
      </c>
      <c r="U2814" t="s">
        <v>1290</v>
      </c>
      <c r="AG2814">
        <v>-2.4750000000000002E-3</v>
      </c>
    </row>
    <row r="2815" spans="1:33" x14ac:dyDescent="0.25">
      <c r="A2815" t="s">
        <v>6184</v>
      </c>
      <c r="B2815" t="s">
        <v>6191</v>
      </c>
      <c r="C2815" t="s">
        <v>6192</v>
      </c>
      <c r="D2815" t="s">
        <v>6193</v>
      </c>
      <c r="E2815" t="s">
        <v>6194</v>
      </c>
      <c r="F2815" t="s">
        <v>6195</v>
      </c>
      <c r="G2815" s="1">
        <v>21849</v>
      </c>
      <c r="H2815" s="1">
        <v>129.1</v>
      </c>
      <c r="I2815" s="2">
        <v>2820705.9</v>
      </c>
      <c r="J2815" s="3">
        <v>1.9515870000000001E-2</v>
      </c>
      <c r="K2815" s="4">
        <v>144533983.13999999</v>
      </c>
      <c r="L2815" s="5">
        <v>4750001</v>
      </c>
      <c r="M2815" s="6">
        <v>30.428200570000001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6195</v>
      </c>
      <c r="U2815" t="s">
        <v>1290</v>
      </c>
      <c r="AG2815">
        <v>-2.4750000000000002E-3</v>
      </c>
    </row>
    <row r="2816" spans="1:33" x14ac:dyDescent="0.25">
      <c r="A2816" t="s">
        <v>6184</v>
      </c>
      <c r="B2816" t="s">
        <v>6196</v>
      </c>
      <c r="C2816" t="s">
        <v>6197</v>
      </c>
      <c r="D2816" t="s">
        <v>6198</v>
      </c>
      <c r="E2816" t="s">
        <v>6199</v>
      </c>
      <c r="F2816" t="s">
        <v>6200</v>
      </c>
      <c r="G2816" s="1">
        <v>138654</v>
      </c>
      <c r="H2816" s="1">
        <v>16.899999999999999</v>
      </c>
      <c r="I2816" s="2">
        <v>2343252.6</v>
      </c>
      <c r="J2816" s="3">
        <v>1.621247E-2</v>
      </c>
      <c r="K2816" s="4">
        <v>144533983.13999999</v>
      </c>
      <c r="L2816" s="5">
        <v>4750001</v>
      </c>
      <c r="M2816" s="6">
        <v>30.428200570000001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6200</v>
      </c>
      <c r="U2816" t="s">
        <v>1290</v>
      </c>
      <c r="AG2816">
        <v>-2.4750000000000002E-3</v>
      </c>
    </row>
    <row r="2817" spans="1:33" x14ac:dyDescent="0.25">
      <c r="A2817" t="s">
        <v>6184</v>
      </c>
      <c r="B2817" t="s">
        <v>6201</v>
      </c>
      <c r="C2817" t="s">
        <v>6202</v>
      </c>
      <c r="D2817" t="s">
        <v>6203</v>
      </c>
      <c r="E2817" t="s">
        <v>6204</v>
      </c>
      <c r="F2817" t="s">
        <v>6205</v>
      </c>
      <c r="G2817" s="1">
        <v>109368</v>
      </c>
      <c r="H2817" s="1">
        <v>3.48</v>
      </c>
      <c r="I2817" s="2">
        <v>380600.64</v>
      </c>
      <c r="J2817" s="3">
        <v>2.6332999999999999E-3</v>
      </c>
      <c r="K2817" s="4">
        <v>144533983.13999999</v>
      </c>
      <c r="L2817" s="5">
        <v>4750001</v>
      </c>
      <c r="M2817" s="6">
        <v>30.428200570000001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6205</v>
      </c>
      <c r="U2817" t="s">
        <v>1290</v>
      </c>
      <c r="AG2817">
        <v>-2.4750000000000002E-3</v>
      </c>
    </row>
    <row r="2818" spans="1:33" x14ac:dyDescent="0.25">
      <c r="A2818" t="s">
        <v>6184</v>
      </c>
      <c r="B2818" t="s">
        <v>6206</v>
      </c>
      <c r="C2818" t="s">
        <v>6207</v>
      </c>
      <c r="D2818" t="s">
        <v>6208</v>
      </c>
      <c r="E2818" t="s">
        <v>6209</v>
      </c>
      <c r="F2818" t="s">
        <v>6210</v>
      </c>
      <c r="G2818" s="1">
        <v>35845</v>
      </c>
      <c r="H2818" s="1">
        <v>56.41</v>
      </c>
      <c r="I2818" s="2">
        <v>2022016.45</v>
      </c>
      <c r="J2818" s="3">
        <v>1.39899E-2</v>
      </c>
      <c r="K2818" s="4">
        <v>144533983.13999999</v>
      </c>
      <c r="L2818" s="5">
        <v>4750001</v>
      </c>
      <c r="M2818" s="6">
        <v>30.428200570000001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6210</v>
      </c>
      <c r="U2818" t="s">
        <v>1290</v>
      </c>
      <c r="AG2818">
        <v>-2.4750000000000002E-3</v>
      </c>
    </row>
    <row r="2819" spans="1:33" x14ac:dyDescent="0.25">
      <c r="A2819" t="s">
        <v>6184</v>
      </c>
      <c r="B2819" t="s">
        <v>6211</v>
      </c>
      <c r="C2819" t="s">
        <v>6212</v>
      </c>
      <c r="D2819" t="s">
        <v>6213</v>
      </c>
      <c r="E2819" t="s">
        <v>6214</v>
      </c>
      <c r="F2819" t="s">
        <v>6215</v>
      </c>
      <c r="G2819" s="1">
        <v>131390</v>
      </c>
      <c r="H2819" s="1">
        <v>15.46</v>
      </c>
      <c r="I2819" s="2">
        <v>2031289.4</v>
      </c>
      <c r="J2819" s="3">
        <v>1.405406E-2</v>
      </c>
      <c r="K2819" s="4">
        <v>144533983.13999999</v>
      </c>
      <c r="L2819" s="5">
        <v>4750001</v>
      </c>
      <c r="M2819" s="6">
        <v>30.428200570000001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6215</v>
      </c>
      <c r="U2819" t="s">
        <v>1290</v>
      </c>
      <c r="AG2819">
        <v>-2.4750000000000002E-3</v>
      </c>
    </row>
    <row r="2820" spans="1:33" x14ac:dyDescent="0.25">
      <c r="A2820" t="s">
        <v>6184</v>
      </c>
      <c r="B2820" t="s">
        <v>6216</v>
      </c>
      <c r="C2820" t="s">
        <v>6217</v>
      </c>
      <c r="D2820" t="s">
        <v>6218</v>
      </c>
      <c r="E2820" t="s">
        <v>6219</v>
      </c>
      <c r="F2820" t="s">
        <v>6220</v>
      </c>
      <c r="G2820" s="1">
        <v>1595</v>
      </c>
      <c r="H2820" s="1">
        <v>651.29999999999995</v>
      </c>
      <c r="I2820" s="2">
        <v>1038823.5</v>
      </c>
      <c r="J2820" s="3">
        <v>7.1874E-3</v>
      </c>
      <c r="K2820" s="4">
        <v>144533983.13999999</v>
      </c>
      <c r="L2820" s="5">
        <v>4750001</v>
      </c>
      <c r="M2820" s="6">
        <v>30.428200570000001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6220</v>
      </c>
      <c r="U2820" t="s">
        <v>1290</v>
      </c>
      <c r="AG2820">
        <v>-2.4750000000000002E-3</v>
      </c>
    </row>
    <row r="2821" spans="1:33" x14ac:dyDescent="0.25">
      <c r="A2821" t="s">
        <v>6184</v>
      </c>
      <c r="B2821" t="s">
        <v>6221</v>
      </c>
      <c r="C2821" t="s">
        <v>6222</v>
      </c>
      <c r="D2821" t="s">
        <v>6223</v>
      </c>
      <c r="E2821" t="s">
        <v>6224</v>
      </c>
      <c r="F2821" t="s">
        <v>6225</v>
      </c>
      <c r="G2821" s="1">
        <v>734567</v>
      </c>
      <c r="H2821" s="1">
        <v>13.1</v>
      </c>
      <c r="I2821" s="2">
        <v>9622827.6999999993</v>
      </c>
      <c r="J2821" s="3">
        <v>6.6578310000000002E-2</v>
      </c>
      <c r="K2821" s="4">
        <v>144533983.13999999</v>
      </c>
      <c r="L2821" s="5">
        <v>4750001</v>
      </c>
      <c r="M2821" s="6">
        <v>30.428200570000001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6225</v>
      </c>
      <c r="U2821" t="s">
        <v>1290</v>
      </c>
      <c r="AG2821">
        <v>-2.4750000000000002E-3</v>
      </c>
    </row>
    <row r="2822" spans="1:33" x14ac:dyDescent="0.25">
      <c r="A2822" t="s">
        <v>6184</v>
      </c>
      <c r="B2822" t="s">
        <v>6226</v>
      </c>
      <c r="C2822" t="s">
        <v>6227</v>
      </c>
      <c r="D2822" t="s">
        <v>6228</v>
      </c>
      <c r="E2822" t="s">
        <v>6229</v>
      </c>
      <c r="F2822" t="s">
        <v>6230</v>
      </c>
      <c r="G2822" s="1">
        <v>572</v>
      </c>
      <c r="H2822" s="1">
        <v>59.12</v>
      </c>
      <c r="I2822" s="2">
        <v>33816.639999999999</v>
      </c>
      <c r="J2822" s="3">
        <v>2.3397000000000001E-4</v>
      </c>
      <c r="K2822" s="4">
        <v>144533983.13999999</v>
      </c>
      <c r="L2822" s="5">
        <v>4750001</v>
      </c>
      <c r="M2822" s="6">
        <v>30.428200570000001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6230</v>
      </c>
      <c r="U2822" t="s">
        <v>1290</v>
      </c>
      <c r="AG2822">
        <v>-2.4750000000000002E-3</v>
      </c>
    </row>
    <row r="2823" spans="1:33" x14ac:dyDescent="0.25">
      <c r="A2823" t="s">
        <v>6184</v>
      </c>
      <c r="B2823" t="s">
        <v>6231</v>
      </c>
      <c r="C2823" t="s">
        <v>6232</v>
      </c>
      <c r="D2823" t="s">
        <v>6233</v>
      </c>
      <c r="E2823" t="s">
        <v>6234</v>
      </c>
      <c r="F2823" t="s">
        <v>6235</v>
      </c>
      <c r="G2823" s="1">
        <v>75541</v>
      </c>
      <c r="H2823" s="1">
        <v>12.17</v>
      </c>
      <c r="I2823" s="2">
        <v>919333.97</v>
      </c>
      <c r="J2823" s="3">
        <v>6.3606799999999996E-3</v>
      </c>
      <c r="K2823" s="4">
        <v>144533983.13999999</v>
      </c>
      <c r="L2823" s="5">
        <v>4750001</v>
      </c>
      <c r="M2823" s="6">
        <v>30.428200570000001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6235</v>
      </c>
      <c r="U2823" t="s">
        <v>1290</v>
      </c>
      <c r="AG2823">
        <v>-2.4750000000000002E-3</v>
      </c>
    </row>
    <row r="2824" spans="1:33" x14ac:dyDescent="0.25">
      <c r="A2824" t="s">
        <v>6184</v>
      </c>
      <c r="B2824" t="s">
        <v>6236</v>
      </c>
      <c r="C2824" t="s">
        <v>6237</v>
      </c>
      <c r="D2824" t="s">
        <v>6238</v>
      </c>
      <c r="E2824" t="s">
        <v>6239</v>
      </c>
      <c r="F2824" t="s">
        <v>6240</v>
      </c>
      <c r="G2824" s="1">
        <v>720</v>
      </c>
      <c r="H2824" s="1">
        <v>103.54</v>
      </c>
      <c r="I2824" s="2">
        <v>74548.800000000003</v>
      </c>
      <c r="J2824" s="3">
        <v>5.1579000000000002E-4</v>
      </c>
      <c r="K2824" s="4">
        <v>144533983.13999999</v>
      </c>
      <c r="L2824" s="5">
        <v>4750001</v>
      </c>
      <c r="M2824" s="6">
        <v>30.428200570000001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6240</v>
      </c>
      <c r="U2824" t="s">
        <v>1290</v>
      </c>
      <c r="AG2824">
        <v>-2.4750000000000002E-3</v>
      </c>
    </row>
    <row r="2825" spans="1:33" x14ac:dyDescent="0.25">
      <c r="A2825" t="s">
        <v>6184</v>
      </c>
      <c r="B2825" t="s">
        <v>6241</v>
      </c>
      <c r="C2825" t="s">
        <v>6242</v>
      </c>
      <c r="D2825" t="s">
        <v>2221</v>
      </c>
      <c r="E2825" t="s">
        <v>2222</v>
      </c>
      <c r="F2825" t="s">
        <v>2223</v>
      </c>
      <c r="G2825" s="1">
        <v>28927</v>
      </c>
      <c r="H2825" s="1">
        <v>125.17</v>
      </c>
      <c r="I2825" s="2">
        <v>3620792.59</v>
      </c>
      <c r="J2825" s="3">
        <v>2.5051500000000001E-2</v>
      </c>
      <c r="K2825" s="4">
        <v>144533983.13999999</v>
      </c>
      <c r="L2825" s="5">
        <v>4750001</v>
      </c>
      <c r="M2825" s="6">
        <v>30.428200570000001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2223</v>
      </c>
      <c r="U2825" t="s">
        <v>1290</v>
      </c>
      <c r="AG2825">
        <v>-2.4750000000000002E-3</v>
      </c>
    </row>
    <row r="2826" spans="1:33" x14ac:dyDescent="0.25">
      <c r="A2826" t="s">
        <v>6184</v>
      </c>
      <c r="B2826" t="s">
        <v>5063</v>
      </c>
      <c r="C2826" t="s">
        <v>5064</v>
      </c>
      <c r="D2826" t="s">
        <v>5065</v>
      </c>
      <c r="E2826" t="s">
        <v>5066</v>
      </c>
      <c r="F2826" t="s">
        <v>5067</v>
      </c>
      <c r="G2826" s="1">
        <v>72599</v>
      </c>
      <c r="H2826" s="1">
        <v>38.619999999999997</v>
      </c>
      <c r="I2826" s="2">
        <v>2803773.38</v>
      </c>
      <c r="J2826" s="3">
        <v>1.939871E-2</v>
      </c>
      <c r="K2826" s="4">
        <v>144533983.13999999</v>
      </c>
      <c r="L2826" s="5">
        <v>4750001</v>
      </c>
      <c r="M2826" s="6">
        <v>30.428200570000001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2"/>
        <v xml:space="preserve"> </v>
      </c>
      <c r="T2826" t="s">
        <v>5067</v>
      </c>
      <c r="U2826" t="s">
        <v>1290</v>
      </c>
      <c r="AG2826">
        <v>-2.4750000000000002E-3</v>
      </c>
    </row>
    <row r="2827" spans="1:33" x14ac:dyDescent="0.25">
      <c r="A2827" t="s">
        <v>6184</v>
      </c>
      <c r="B2827" t="s">
        <v>5068</v>
      </c>
      <c r="C2827" t="s">
        <v>861</v>
      </c>
      <c r="D2827" t="s">
        <v>862</v>
      </c>
      <c r="E2827" t="s">
        <v>863</v>
      </c>
      <c r="F2827" t="s">
        <v>864</v>
      </c>
      <c r="G2827" s="1">
        <v>12355</v>
      </c>
      <c r="H2827" s="1">
        <v>291.45999999999998</v>
      </c>
      <c r="I2827" s="2">
        <v>3600988.3</v>
      </c>
      <c r="J2827" s="3">
        <v>2.4914470000000001E-2</v>
      </c>
      <c r="K2827" s="4">
        <v>144533983.13999999</v>
      </c>
      <c r="L2827" s="5">
        <v>4750001</v>
      </c>
      <c r="M2827" s="6">
        <v>30.428200570000001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2"/>
        <v xml:space="preserve"> </v>
      </c>
      <c r="T2827" t="s">
        <v>864</v>
      </c>
      <c r="U2827" t="s">
        <v>1290</v>
      </c>
      <c r="AG2827">
        <v>-2.4750000000000002E-3</v>
      </c>
    </row>
    <row r="2828" spans="1:33" x14ac:dyDescent="0.25">
      <c r="A2828" t="s">
        <v>6184</v>
      </c>
      <c r="B2828" t="s">
        <v>6243</v>
      </c>
      <c r="C2828" t="s">
        <v>6244</v>
      </c>
      <c r="D2828" t="s">
        <v>6245</v>
      </c>
      <c r="E2828" t="s">
        <v>6246</v>
      </c>
      <c r="F2828" t="s">
        <v>6247</v>
      </c>
      <c r="G2828" s="1">
        <v>15629</v>
      </c>
      <c r="H2828" s="1">
        <v>95.3</v>
      </c>
      <c r="I2828" s="2">
        <v>1489443.7</v>
      </c>
      <c r="J2828" s="3">
        <v>1.0305150000000001E-2</v>
      </c>
      <c r="K2828" s="4">
        <v>144533983.13999999</v>
      </c>
      <c r="L2828" s="5">
        <v>4750001</v>
      </c>
      <c r="M2828" s="6">
        <v>30.428200570000001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2"/>
        <v xml:space="preserve"> </v>
      </c>
      <c r="T2828" t="s">
        <v>6247</v>
      </c>
      <c r="U2828" t="s">
        <v>1290</v>
      </c>
      <c r="AG2828">
        <v>-2.4750000000000002E-3</v>
      </c>
    </row>
    <row r="2829" spans="1:33" x14ac:dyDescent="0.25">
      <c r="A2829" t="s">
        <v>6184</v>
      </c>
      <c r="B2829" t="s">
        <v>5107</v>
      </c>
      <c r="C2829" t="s">
        <v>349</v>
      </c>
      <c r="D2829" t="s">
        <v>350</v>
      </c>
      <c r="E2829" t="s">
        <v>351</v>
      </c>
      <c r="F2829" t="s">
        <v>352</v>
      </c>
      <c r="G2829" s="1">
        <v>8707</v>
      </c>
      <c r="H2829" s="1">
        <v>56.35</v>
      </c>
      <c r="I2829" s="2">
        <v>490639.45</v>
      </c>
      <c r="J2829" s="3">
        <v>3.39463E-3</v>
      </c>
      <c r="K2829" s="4">
        <v>144533983.13999999</v>
      </c>
      <c r="L2829" s="5">
        <v>4750001</v>
      </c>
      <c r="M2829" s="6">
        <v>30.428200570000001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2"/>
        <v xml:space="preserve"> </v>
      </c>
      <c r="T2829" t="s">
        <v>352</v>
      </c>
      <c r="U2829" t="s">
        <v>1290</v>
      </c>
      <c r="AG2829">
        <v>-2.4750000000000002E-3</v>
      </c>
    </row>
    <row r="2830" spans="1:33" x14ac:dyDescent="0.25">
      <c r="A2830" t="s">
        <v>6184</v>
      </c>
      <c r="B2830" t="s">
        <v>6248</v>
      </c>
      <c r="C2830" t="s">
        <v>6249</v>
      </c>
      <c r="D2830" t="s">
        <v>2334</v>
      </c>
      <c r="E2830" t="s">
        <v>2335</v>
      </c>
      <c r="F2830" t="s">
        <v>2336</v>
      </c>
      <c r="G2830" s="1">
        <v>1351</v>
      </c>
      <c r="H2830" s="1">
        <v>215.01</v>
      </c>
      <c r="I2830" s="2">
        <v>290478.51</v>
      </c>
      <c r="J2830" s="3">
        <v>2.0097600000000002E-3</v>
      </c>
      <c r="K2830" s="4">
        <v>144533983.13999999</v>
      </c>
      <c r="L2830" s="5">
        <v>4750001</v>
      </c>
      <c r="M2830" s="6">
        <v>30.428200570000001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2"/>
        <v xml:space="preserve"> </v>
      </c>
      <c r="T2830" t="s">
        <v>2336</v>
      </c>
      <c r="U2830" t="s">
        <v>1290</v>
      </c>
      <c r="AG2830">
        <v>-2.4750000000000002E-3</v>
      </c>
    </row>
    <row r="2831" spans="1:33" x14ac:dyDescent="0.25">
      <c r="A2831" t="s">
        <v>6184</v>
      </c>
      <c r="B2831" t="s">
        <v>6250</v>
      </c>
      <c r="C2831" t="s">
        <v>6251</v>
      </c>
      <c r="D2831" t="s">
        <v>6252</v>
      </c>
      <c r="E2831" t="s">
        <v>6253</v>
      </c>
      <c r="F2831" t="s">
        <v>6254</v>
      </c>
      <c r="G2831" s="1">
        <v>85891</v>
      </c>
      <c r="H2831" s="1">
        <v>87.46</v>
      </c>
      <c r="I2831" s="2">
        <v>7512026.8600000003</v>
      </c>
      <c r="J2831" s="3">
        <v>5.1974119999999999E-2</v>
      </c>
      <c r="K2831" s="4">
        <v>144533983.13999999</v>
      </c>
      <c r="L2831" s="5">
        <v>4750001</v>
      </c>
      <c r="M2831" s="6">
        <v>30.428200570000001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ref="S2831:S2894" si="43">IF(ISNUMBER(N2831),Q2831*N2831,IF(ISNUMBER(R2831),J2831*R2831," "))</f>
        <v xml:space="preserve"> </v>
      </c>
      <c r="T2831" t="s">
        <v>6254</v>
      </c>
      <c r="U2831" t="s">
        <v>1290</v>
      </c>
      <c r="AG2831">
        <v>-2.4750000000000002E-3</v>
      </c>
    </row>
    <row r="2832" spans="1:33" x14ac:dyDescent="0.25">
      <c r="A2832" t="s">
        <v>6184</v>
      </c>
      <c r="B2832" t="s">
        <v>6255</v>
      </c>
      <c r="C2832" t="s">
        <v>6256</v>
      </c>
      <c r="D2832" t="s">
        <v>6257</v>
      </c>
      <c r="E2832" t="s">
        <v>6258</v>
      </c>
      <c r="F2832" t="s">
        <v>6259</v>
      </c>
      <c r="G2832" s="1">
        <v>1511</v>
      </c>
      <c r="H2832" s="1">
        <v>18.27</v>
      </c>
      <c r="I2832" s="2">
        <v>27605.97</v>
      </c>
      <c r="J2832" s="3">
        <v>1.9100000000000001E-4</v>
      </c>
      <c r="K2832" s="4">
        <v>144533983.13999999</v>
      </c>
      <c r="L2832" s="5">
        <v>4750001</v>
      </c>
      <c r="M2832" s="6">
        <v>30.428200570000001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6259</v>
      </c>
      <c r="U2832" t="s">
        <v>1290</v>
      </c>
      <c r="AG2832">
        <v>-2.4750000000000002E-3</v>
      </c>
    </row>
    <row r="2833" spans="1:33" x14ac:dyDescent="0.25">
      <c r="A2833" t="s">
        <v>6184</v>
      </c>
      <c r="B2833" t="s">
        <v>6260</v>
      </c>
      <c r="C2833" t="s">
        <v>6261</v>
      </c>
      <c r="D2833" t="s">
        <v>6262</v>
      </c>
      <c r="E2833" t="s">
        <v>6263</v>
      </c>
      <c r="F2833" t="s">
        <v>6264</v>
      </c>
      <c r="G2833" s="1">
        <v>63630</v>
      </c>
      <c r="H2833" s="1">
        <v>30.725000000000001</v>
      </c>
      <c r="I2833" s="2">
        <v>1955031.75</v>
      </c>
      <c r="J2833" s="3">
        <v>1.3526450000000001E-2</v>
      </c>
      <c r="K2833" s="4">
        <v>144533983.13999999</v>
      </c>
      <c r="L2833" s="5">
        <v>4750001</v>
      </c>
      <c r="M2833" s="6">
        <v>30.428200570000001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6264</v>
      </c>
      <c r="U2833" t="s">
        <v>1290</v>
      </c>
      <c r="AG2833">
        <v>-2.4750000000000002E-3</v>
      </c>
    </row>
    <row r="2834" spans="1:33" x14ac:dyDescent="0.25">
      <c r="A2834" t="s">
        <v>6184</v>
      </c>
      <c r="B2834" t="s">
        <v>6265</v>
      </c>
      <c r="C2834" t="s">
        <v>6266</v>
      </c>
      <c r="D2834" t="s">
        <v>3729</v>
      </c>
      <c r="E2834" t="s">
        <v>3730</v>
      </c>
      <c r="F2834" t="s">
        <v>3731</v>
      </c>
      <c r="G2834" s="1">
        <v>9646</v>
      </c>
      <c r="H2834" s="1">
        <v>71.33</v>
      </c>
      <c r="I2834" s="2">
        <v>688049.18</v>
      </c>
      <c r="J2834" s="3">
        <v>4.7604700000000002E-3</v>
      </c>
      <c r="K2834" s="4">
        <v>144533983.13999999</v>
      </c>
      <c r="L2834" s="5">
        <v>4750001</v>
      </c>
      <c r="M2834" s="6">
        <v>30.428200570000001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3731</v>
      </c>
      <c r="U2834" t="s">
        <v>1290</v>
      </c>
      <c r="AG2834">
        <v>-2.4750000000000002E-3</v>
      </c>
    </row>
    <row r="2835" spans="1:33" x14ac:dyDescent="0.25">
      <c r="A2835" t="s">
        <v>6184</v>
      </c>
      <c r="B2835" t="s">
        <v>6267</v>
      </c>
      <c r="C2835" t="s">
        <v>6268</v>
      </c>
      <c r="D2835" t="s">
        <v>6269</v>
      </c>
      <c r="E2835" t="s">
        <v>6270</v>
      </c>
      <c r="F2835" t="s">
        <v>6271</v>
      </c>
      <c r="G2835" s="1">
        <v>86784</v>
      </c>
      <c r="H2835" s="1">
        <v>7.62</v>
      </c>
      <c r="I2835" s="2">
        <v>661294.07999999996</v>
      </c>
      <c r="J2835" s="3">
        <v>4.5753499999999997E-3</v>
      </c>
      <c r="K2835" s="4">
        <v>144533983.13999999</v>
      </c>
      <c r="L2835" s="5">
        <v>4750001</v>
      </c>
      <c r="M2835" s="6">
        <v>30.428200570000001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6271</v>
      </c>
      <c r="U2835" t="s">
        <v>1290</v>
      </c>
      <c r="AG2835">
        <v>-2.4750000000000002E-3</v>
      </c>
    </row>
    <row r="2836" spans="1:33" x14ac:dyDescent="0.25">
      <c r="A2836" t="s">
        <v>6184</v>
      </c>
      <c r="B2836" t="s">
        <v>6272</v>
      </c>
      <c r="C2836" t="s">
        <v>6273</v>
      </c>
      <c r="D2836" t="s">
        <v>6274</v>
      </c>
      <c r="E2836" t="s">
        <v>6275</v>
      </c>
      <c r="F2836" t="s">
        <v>6276</v>
      </c>
      <c r="G2836" s="1">
        <v>79874</v>
      </c>
      <c r="H2836" s="1">
        <v>3.82</v>
      </c>
      <c r="I2836" s="2">
        <v>305118.68</v>
      </c>
      <c r="J2836" s="3">
        <v>2.1110500000000002E-3</v>
      </c>
      <c r="K2836" s="4">
        <v>144533983.13999999</v>
      </c>
      <c r="L2836" s="5">
        <v>4750001</v>
      </c>
      <c r="M2836" s="6">
        <v>30.428200570000001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6276</v>
      </c>
      <c r="U2836" t="s">
        <v>1290</v>
      </c>
      <c r="AG2836">
        <v>-2.4750000000000002E-3</v>
      </c>
    </row>
    <row r="2837" spans="1:33" x14ac:dyDescent="0.25">
      <c r="A2837" t="s">
        <v>6184</v>
      </c>
      <c r="B2837" t="s">
        <v>6277</v>
      </c>
      <c r="C2837" t="s">
        <v>6278</v>
      </c>
      <c r="D2837" t="s">
        <v>6279</v>
      </c>
      <c r="E2837" t="s">
        <v>6280</v>
      </c>
      <c r="F2837" t="s">
        <v>6281</v>
      </c>
      <c r="G2837" s="1">
        <v>60313</v>
      </c>
      <c r="H2837" s="1">
        <v>97.99</v>
      </c>
      <c r="I2837" s="2">
        <v>5910070.8700000001</v>
      </c>
      <c r="J2837" s="3">
        <v>4.0890530000000001E-2</v>
      </c>
      <c r="K2837" s="4">
        <v>144533983.13999999</v>
      </c>
      <c r="L2837" s="5">
        <v>4750001</v>
      </c>
      <c r="M2837" s="6">
        <v>30.428200570000001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6281</v>
      </c>
      <c r="U2837" t="s">
        <v>1290</v>
      </c>
      <c r="AG2837">
        <v>-2.4750000000000002E-3</v>
      </c>
    </row>
    <row r="2838" spans="1:33" x14ac:dyDescent="0.25">
      <c r="A2838" t="s">
        <v>6184</v>
      </c>
      <c r="B2838" t="s">
        <v>6282</v>
      </c>
      <c r="C2838" t="s">
        <v>6283</v>
      </c>
      <c r="D2838" t="s">
        <v>6284</v>
      </c>
      <c r="E2838" t="s">
        <v>6285</v>
      </c>
      <c r="F2838" t="s">
        <v>6286</v>
      </c>
      <c r="G2838" s="1">
        <v>795</v>
      </c>
      <c r="H2838" s="1">
        <v>193.27</v>
      </c>
      <c r="I2838" s="2">
        <v>153649.65</v>
      </c>
      <c r="J2838" s="3">
        <v>1.0630699999999999E-3</v>
      </c>
      <c r="K2838" s="4">
        <v>144533983.13999999</v>
      </c>
      <c r="L2838" s="5">
        <v>4750001</v>
      </c>
      <c r="M2838" s="6">
        <v>30.428200570000001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6286</v>
      </c>
      <c r="U2838" t="s">
        <v>1290</v>
      </c>
      <c r="AG2838">
        <v>-2.4750000000000002E-3</v>
      </c>
    </row>
    <row r="2839" spans="1:33" x14ac:dyDescent="0.25">
      <c r="A2839" t="s">
        <v>6184</v>
      </c>
      <c r="B2839" t="s">
        <v>5271</v>
      </c>
      <c r="C2839" t="s">
        <v>5272</v>
      </c>
      <c r="D2839" t="s">
        <v>5273</v>
      </c>
      <c r="E2839" t="s">
        <v>5274</v>
      </c>
      <c r="F2839" t="s">
        <v>5275</v>
      </c>
      <c r="G2839" s="1">
        <v>20240</v>
      </c>
      <c r="H2839" s="1">
        <v>81.010000000000005</v>
      </c>
      <c r="I2839" s="2">
        <v>1639642.4</v>
      </c>
      <c r="J2839" s="3">
        <v>1.134434E-2</v>
      </c>
      <c r="K2839" s="4">
        <v>144533983.13999999</v>
      </c>
      <c r="L2839" s="5">
        <v>4750001</v>
      </c>
      <c r="M2839" s="6">
        <v>30.428200570000001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5275</v>
      </c>
      <c r="U2839" t="s">
        <v>1290</v>
      </c>
      <c r="AG2839">
        <v>-2.4750000000000002E-3</v>
      </c>
    </row>
    <row r="2840" spans="1:33" x14ac:dyDescent="0.25">
      <c r="A2840" t="s">
        <v>6184</v>
      </c>
      <c r="B2840" t="s">
        <v>6287</v>
      </c>
      <c r="C2840" t="s">
        <v>6288</v>
      </c>
      <c r="D2840" t="s">
        <v>6289</v>
      </c>
      <c r="E2840" t="s">
        <v>6290</v>
      </c>
      <c r="F2840" t="s">
        <v>6291</v>
      </c>
      <c r="G2840" s="1">
        <v>12034</v>
      </c>
      <c r="H2840" s="1">
        <v>579.65</v>
      </c>
      <c r="I2840" s="2">
        <v>6975508.0999999996</v>
      </c>
      <c r="J2840" s="3">
        <v>4.8262060000000002E-2</v>
      </c>
      <c r="K2840" s="4">
        <v>144533983.13999999</v>
      </c>
      <c r="L2840" s="5">
        <v>4750001</v>
      </c>
      <c r="M2840" s="6">
        <v>30.428200570000001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6291</v>
      </c>
      <c r="U2840" t="s">
        <v>1290</v>
      </c>
      <c r="AG2840">
        <v>-2.4750000000000002E-3</v>
      </c>
    </row>
    <row r="2841" spans="1:33" x14ac:dyDescent="0.25">
      <c r="A2841" t="s">
        <v>6184</v>
      </c>
      <c r="B2841" t="s">
        <v>6292</v>
      </c>
      <c r="C2841" t="s">
        <v>6293</v>
      </c>
      <c r="D2841" t="s">
        <v>6294</v>
      </c>
      <c r="E2841" t="s">
        <v>6295</v>
      </c>
      <c r="F2841" t="s">
        <v>6296</v>
      </c>
      <c r="G2841" s="1">
        <v>42565</v>
      </c>
      <c r="H2841" s="1">
        <v>153.49</v>
      </c>
      <c r="I2841" s="2">
        <v>6533301.8499999996</v>
      </c>
      <c r="J2841" s="3">
        <v>4.5202529999999998E-2</v>
      </c>
      <c r="K2841" s="4">
        <v>144533983.13999999</v>
      </c>
      <c r="L2841" s="5">
        <v>4750001</v>
      </c>
      <c r="M2841" s="6">
        <v>30.428200570000001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6296</v>
      </c>
      <c r="U2841" t="s">
        <v>1290</v>
      </c>
      <c r="AG2841">
        <v>-2.4750000000000002E-3</v>
      </c>
    </row>
    <row r="2842" spans="1:33" x14ac:dyDescent="0.25">
      <c r="A2842" t="s">
        <v>6184</v>
      </c>
      <c r="B2842" t="s">
        <v>6297</v>
      </c>
      <c r="C2842" t="s">
        <v>6298</v>
      </c>
      <c r="D2842" t="s">
        <v>6299</v>
      </c>
      <c r="E2842" t="s">
        <v>6300</v>
      </c>
      <c r="F2842" t="s">
        <v>6301</v>
      </c>
      <c r="G2842" s="1">
        <v>6514</v>
      </c>
      <c r="H2842" s="1">
        <v>117.26</v>
      </c>
      <c r="I2842" s="2">
        <v>763831.64</v>
      </c>
      <c r="J2842" s="3">
        <v>5.2847900000000001E-3</v>
      </c>
      <c r="K2842" s="4">
        <v>144533983.13999999</v>
      </c>
      <c r="L2842" s="5">
        <v>4750001</v>
      </c>
      <c r="M2842" s="6">
        <v>30.428200570000001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6301</v>
      </c>
      <c r="U2842" t="s">
        <v>1290</v>
      </c>
      <c r="AG2842">
        <v>-2.4750000000000002E-3</v>
      </c>
    </row>
    <row r="2843" spans="1:33" x14ac:dyDescent="0.25">
      <c r="A2843" t="s">
        <v>6184</v>
      </c>
      <c r="B2843" t="s">
        <v>6302</v>
      </c>
      <c r="C2843" t="s">
        <v>6303</v>
      </c>
      <c r="D2843" t="s">
        <v>6304</v>
      </c>
      <c r="E2843" t="s">
        <v>6305</v>
      </c>
      <c r="F2843" t="s">
        <v>6306</v>
      </c>
      <c r="G2843" s="1">
        <v>9299</v>
      </c>
      <c r="H2843" s="1">
        <v>48.25</v>
      </c>
      <c r="I2843" s="2">
        <v>448676.75</v>
      </c>
      <c r="J2843" s="3">
        <v>3.1042999999999999E-3</v>
      </c>
      <c r="K2843" s="4">
        <v>144533983.13999999</v>
      </c>
      <c r="L2843" s="5">
        <v>4750001</v>
      </c>
      <c r="M2843" s="6">
        <v>30.428200570000001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6306</v>
      </c>
      <c r="U2843" t="s">
        <v>1290</v>
      </c>
      <c r="AG2843">
        <v>-2.4750000000000002E-3</v>
      </c>
    </row>
    <row r="2844" spans="1:33" x14ac:dyDescent="0.25">
      <c r="A2844" t="s">
        <v>6184</v>
      </c>
      <c r="B2844" t="s">
        <v>6307</v>
      </c>
      <c r="C2844" t="s">
        <v>6308</v>
      </c>
      <c r="D2844" t="s">
        <v>3909</v>
      </c>
      <c r="E2844" t="s">
        <v>3910</v>
      </c>
      <c r="F2844" t="s">
        <v>3911</v>
      </c>
      <c r="G2844" s="1">
        <v>8519</v>
      </c>
      <c r="H2844" s="1">
        <v>826.07</v>
      </c>
      <c r="I2844" s="2">
        <v>7037290.3300000001</v>
      </c>
      <c r="J2844" s="3">
        <v>4.868952E-2</v>
      </c>
      <c r="K2844" s="4">
        <v>144533983.13999999</v>
      </c>
      <c r="L2844" s="5">
        <v>4750001</v>
      </c>
      <c r="M2844" s="6">
        <v>30.428200570000001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3911</v>
      </c>
      <c r="U2844" t="s">
        <v>1290</v>
      </c>
      <c r="AG2844">
        <v>-2.4750000000000002E-3</v>
      </c>
    </row>
    <row r="2845" spans="1:33" x14ac:dyDescent="0.25">
      <c r="A2845" t="s">
        <v>6184</v>
      </c>
      <c r="B2845" t="s">
        <v>6309</v>
      </c>
      <c r="C2845" t="s">
        <v>6310</v>
      </c>
      <c r="D2845" t="s">
        <v>6311</v>
      </c>
      <c r="E2845" t="s">
        <v>6312</v>
      </c>
      <c r="F2845" t="s">
        <v>6313</v>
      </c>
      <c r="G2845" s="1">
        <v>936192</v>
      </c>
      <c r="H2845" s="1">
        <v>0.53769999999999996</v>
      </c>
      <c r="I2845" s="2">
        <v>503390.44</v>
      </c>
      <c r="J2845" s="3">
        <v>3.48285E-3</v>
      </c>
      <c r="K2845" s="4">
        <v>144533983.13999999</v>
      </c>
      <c r="L2845" s="5">
        <v>4750001</v>
      </c>
      <c r="M2845" s="6">
        <v>30.428200570000001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6313</v>
      </c>
      <c r="U2845" t="s">
        <v>1290</v>
      </c>
      <c r="AG2845">
        <v>-2.4750000000000002E-3</v>
      </c>
    </row>
    <row r="2846" spans="1:33" x14ac:dyDescent="0.25">
      <c r="A2846" t="s">
        <v>6184</v>
      </c>
      <c r="B2846" t="s">
        <v>5365</v>
      </c>
      <c r="C2846" t="s">
        <v>5366</v>
      </c>
      <c r="D2846" t="s">
        <v>5367</v>
      </c>
      <c r="E2846" t="s">
        <v>5368</v>
      </c>
      <c r="F2846" t="s">
        <v>5369</v>
      </c>
      <c r="G2846" s="1">
        <v>25557</v>
      </c>
      <c r="H2846" s="1">
        <v>151.68</v>
      </c>
      <c r="I2846" s="2">
        <v>3876485.76</v>
      </c>
      <c r="J2846" s="3">
        <v>2.682058E-2</v>
      </c>
      <c r="K2846" s="4">
        <v>144533983.13999999</v>
      </c>
      <c r="L2846" s="5">
        <v>4750001</v>
      </c>
      <c r="M2846" s="6">
        <v>30.428200570000001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5369</v>
      </c>
      <c r="U2846" t="s">
        <v>1290</v>
      </c>
      <c r="AG2846">
        <v>-2.4750000000000002E-3</v>
      </c>
    </row>
    <row r="2847" spans="1:33" x14ac:dyDescent="0.25">
      <c r="A2847" t="s">
        <v>6184</v>
      </c>
      <c r="B2847" t="s">
        <v>6314</v>
      </c>
      <c r="C2847" t="s">
        <v>6315</v>
      </c>
      <c r="D2847" t="s">
        <v>6316</v>
      </c>
      <c r="E2847" t="s">
        <v>6317</v>
      </c>
      <c r="F2847" t="s">
        <v>6318</v>
      </c>
      <c r="G2847" s="1">
        <v>4</v>
      </c>
      <c r="H2847" s="1">
        <v>90.74</v>
      </c>
      <c r="I2847" s="2">
        <v>362.96</v>
      </c>
      <c r="J2847" s="3">
        <v>2.5100000000000001E-6</v>
      </c>
      <c r="K2847" s="4">
        <v>144533983.13999999</v>
      </c>
      <c r="L2847" s="5">
        <v>4750001</v>
      </c>
      <c r="M2847" s="6">
        <v>30.428200570000001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6318</v>
      </c>
      <c r="U2847" t="s">
        <v>1290</v>
      </c>
      <c r="AG2847">
        <v>-2.4750000000000002E-3</v>
      </c>
    </row>
    <row r="2848" spans="1:33" x14ac:dyDescent="0.25">
      <c r="A2848" t="s">
        <v>6184</v>
      </c>
      <c r="B2848" t="s">
        <v>5377</v>
      </c>
      <c r="C2848" t="s">
        <v>5378</v>
      </c>
      <c r="D2848" t="s">
        <v>5379</v>
      </c>
      <c r="E2848" t="s">
        <v>5380</v>
      </c>
      <c r="F2848" t="s">
        <v>5381</v>
      </c>
      <c r="G2848" s="1">
        <v>19920</v>
      </c>
      <c r="H2848" s="1">
        <v>152.41999999999999</v>
      </c>
      <c r="I2848" s="2">
        <v>3036206.4</v>
      </c>
      <c r="J2848" s="3">
        <v>2.100687E-2</v>
      </c>
      <c r="K2848" s="4">
        <v>144533983.13999999</v>
      </c>
      <c r="L2848" s="5">
        <v>4750001</v>
      </c>
      <c r="M2848" s="6">
        <v>30.428200570000001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5381</v>
      </c>
      <c r="U2848" t="s">
        <v>1290</v>
      </c>
      <c r="AG2848">
        <v>-2.4750000000000002E-3</v>
      </c>
    </row>
    <row r="2849" spans="1:33" x14ac:dyDescent="0.25">
      <c r="A2849" t="s">
        <v>6184</v>
      </c>
      <c r="B2849" t="s">
        <v>6319</v>
      </c>
      <c r="C2849" t="s">
        <v>6320</v>
      </c>
      <c r="D2849" t="s">
        <v>6321</v>
      </c>
      <c r="E2849" t="s">
        <v>6322</v>
      </c>
      <c r="F2849" t="s">
        <v>6323</v>
      </c>
      <c r="G2849" s="1">
        <v>190525</v>
      </c>
      <c r="H2849" s="1">
        <v>26.59</v>
      </c>
      <c r="I2849" s="2">
        <v>5066059.75</v>
      </c>
      <c r="J2849" s="3">
        <v>3.5050989999999997E-2</v>
      </c>
      <c r="K2849" s="4">
        <v>144533983.13999999</v>
      </c>
      <c r="L2849" s="5">
        <v>4750001</v>
      </c>
      <c r="M2849" s="6">
        <v>30.428200570000001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6323</v>
      </c>
      <c r="U2849" t="s">
        <v>1290</v>
      </c>
      <c r="AG2849">
        <v>-2.4750000000000002E-3</v>
      </c>
    </row>
    <row r="2850" spans="1:33" x14ac:dyDescent="0.25">
      <c r="A2850" t="s">
        <v>6184</v>
      </c>
      <c r="B2850" t="s">
        <v>6324</v>
      </c>
      <c r="C2850" t="s">
        <v>6325</v>
      </c>
      <c r="D2850" t="s">
        <v>6326</v>
      </c>
      <c r="E2850" t="s">
        <v>6327</v>
      </c>
      <c r="F2850" t="s">
        <v>6328</v>
      </c>
      <c r="G2850" s="1">
        <v>831085</v>
      </c>
      <c r="H2850" s="1">
        <v>8.49</v>
      </c>
      <c r="I2850" s="2">
        <v>7055911.6500000004</v>
      </c>
      <c r="J2850" s="3">
        <v>4.8818359999999998E-2</v>
      </c>
      <c r="K2850" s="4">
        <v>144533983.13999999</v>
      </c>
      <c r="L2850" s="5">
        <v>4750001</v>
      </c>
      <c r="M2850" s="6">
        <v>30.428200570000001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6328</v>
      </c>
      <c r="U2850" t="s">
        <v>1290</v>
      </c>
      <c r="AG2850">
        <v>-2.4750000000000002E-3</v>
      </c>
    </row>
    <row r="2851" spans="1:33" x14ac:dyDescent="0.25">
      <c r="A2851" t="s">
        <v>6184</v>
      </c>
      <c r="B2851" t="s">
        <v>6329</v>
      </c>
      <c r="C2851" t="s">
        <v>6330</v>
      </c>
      <c r="D2851" t="s">
        <v>6331</v>
      </c>
      <c r="E2851" t="s">
        <v>6332</v>
      </c>
      <c r="F2851" t="s">
        <v>6333</v>
      </c>
      <c r="G2851" s="1">
        <v>19606</v>
      </c>
      <c r="H2851" s="1">
        <v>83.49</v>
      </c>
      <c r="I2851" s="2">
        <v>1636904.94</v>
      </c>
      <c r="J2851" s="3">
        <v>1.1325399999999999E-2</v>
      </c>
      <c r="K2851" s="4">
        <v>144533983.13999999</v>
      </c>
      <c r="L2851" s="5">
        <v>4750001</v>
      </c>
      <c r="M2851" s="6">
        <v>30.428200570000001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6333</v>
      </c>
      <c r="U2851" t="s">
        <v>1290</v>
      </c>
      <c r="AG2851">
        <v>-2.4750000000000002E-3</v>
      </c>
    </row>
    <row r="2852" spans="1:33" x14ac:dyDescent="0.25">
      <c r="A2852" t="s">
        <v>6184</v>
      </c>
      <c r="B2852" t="s">
        <v>5477</v>
      </c>
      <c r="C2852" t="s">
        <v>5478</v>
      </c>
      <c r="D2852" t="s">
        <v>5479</v>
      </c>
      <c r="E2852" t="s">
        <v>5480</v>
      </c>
      <c r="F2852" t="s">
        <v>5481</v>
      </c>
      <c r="G2852" s="1">
        <v>16602</v>
      </c>
      <c r="H2852" s="1">
        <v>44.18</v>
      </c>
      <c r="I2852" s="2">
        <v>733476.36</v>
      </c>
      <c r="J2852" s="3">
        <v>5.0747700000000001E-3</v>
      </c>
      <c r="K2852" s="4">
        <v>144533983.13999999</v>
      </c>
      <c r="L2852" s="5">
        <v>4750001</v>
      </c>
      <c r="M2852" s="6">
        <v>30.428200570000001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5481</v>
      </c>
      <c r="U2852" t="s">
        <v>1290</v>
      </c>
      <c r="AG2852">
        <v>-2.4750000000000002E-3</v>
      </c>
    </row>
    <row r="2853" spans="1:33" x14ac:dyDescent="0.25">
      <c r="A2853" t="s">
        <v>6184</v>
      </c>
      <c r="B2853" t="s">
        <v>6334</v>
      </c>
      <c r="C2853" t="s">
        <v>6335</v>
      </c>
      <c r="D2853" t="s">
        <v>6336</v>
      </c>
      <c r="E2853" t="s">
        <v>6337</v>
      </c>
      <c r="F2853" t="s">
        <v>6338</v>
      </c>
      <c r="G2853" s="1">
        <v>7263</v>
      </c>
      <c r="H2853" s="1">
        <v>697.05</v>
      </c>
      <c r="I2853" s="2">
        <v>5062674.1500000004</v>
      </c>
      <c r="J2853" s="3">
        <v>3.5027570000000001E-2</v>
      </c>
      <c r="K2853" s="4">
        <v>144533983.13999999</v>
      </c>
      <c r="L2853" s="5">
        <v>4750001</v>
      </c>
      <c r="M2853" s="6">
        <v>30.428200570000001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6338</v>
      </c>
      <c r="U2853" t="s">
        <v>1290</v>
      </c>
      <c r="AG2853">
        <v>-2.4750000000000002E-3</v>
      </c>
    </row>
    <row r="2854" spans="1:33" x14ac:dyDescent="0.25">
      <c r="A2854" t="s">
        <v>6184</v>
      </c>
      <c r="B2854" t="s">
        <v>6339</v>
      </c>
      <c r="C2854" t="s">
        <v>1133</v>
      </c>
      <c r="D2854" t="s">
        <v>1134</v>
      </c>
      <c r="E2854" t="s">
        <v>1135</v>
      </c>
      <c r="F2854" t="s">
        <v>1136</v>
      </c>
      <c r="G2854" s="1">
        <v>29827</v>
      </c>
      <c r="H2854" s="1">
        <v>240.46</v>
      </c>
      <c r="I2854" s="2">
        <v>7172200.4199999999</v>
      </c>
      <c r="J2854" s="3">
        <v>4.9622930000000003E-2</v>
      </c>
      <c r="K2854" s="4">
        <v>144533983.13999999</v>
      </c>
      <c r="L2854" s="5">
        <v>4750001</v>
      </c>
      <c r="M2854" s="6">
        <v>30.428200570000001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1136</v>
      </c>
      <c r="U2854" t="s">
        <v>1290</v>
      </c>
      <c r="AG2854">
        <v>-2.4750000000000002E-3</v>
      </c>
    </row>
    <row r="2855" spans="1:33" x14ac:dyDescent="0.25">
      <c r="A2855" t="s">
        <v>6184</v>
      </c>
      <c r="B2855" t="s">
        <v>6340</v>
      </c>
      <c r="C2855" t="s">
        <v>6341</v>
      </c>
      <c r="D2855" t="s">
        <v>4119</v>
      </c>
      <c r="E2855" t="s">
        <v>4120</v>
      </c>
      <c r="F2855" t="s">
        <v>4121</v>
      </c>
      <c r="G2855" s="1">
        <v>15754</v>
      </c>
      <c r="H2855" s="1">
        <v>123.16</v>
      </c>
      <c r="I2855" s="2">
        <v>1940262.64</v>
      </c>
      <c r="J2855" s="3">
        <v>1.342427E-2</v>
      </c>
      <c r="K2855" s="4">
        <v>144533983.13999999</v>
      </c>
      <c r="L2855" s="5">
        <v>4750001</v>
      </c>
      <c r="M2855" s="6">
        <v>30.428200570000001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4121</v>
      </c>
      <c r="U2855" t="s">
        <v>1290</v>
      </c>
      <c r="AG2855">
        <v>-2.4750000000000002E-3</v>
      </c>
    </row>
    <row r="2856" spans="1:33" x14ac:dyDescent="0.25">
      <c r="A2856" t="s">
        <v>6184</v>
      </c>
      <c r="B2856" t="s">
        <v>6342</v>
      </c>
      <c r="C2856" t="s">
        <v>6343</v>
      </c>
      <c r="D2856" t="s">
        <v>6344</v>
      </c>
      <c r="E2856" t="s">
        <v>6345</v>
      </c>
      <c r="F2856" t="s">
        <v>6346</v>
      </c>
      <c r="G2856" s="1">
        <v>27353</v>
      </c>
      <c r="H2856" s="1">
        <v>14.41</v>
      </c>
      <c r="I2856" s="2">
        <v>394156.73</v>
      </c>
      <c r="J2856" s="3">
        <v>2.7270900000000002E-3</v>
      </c>
      <c r="K2856" s="4">
        <v>144533983.13999999</v>
      </c>
      <c r="L2856" s="5">
        <v>4750001</v>
      </c>
      <c r="M2856" s="6">
        <v>30.428200570000001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6346</v>
      </c>
      <c r="U2856" t="s">
        <v>1290</v>
      </c>
      <c r="AG2856">
        <v>-2.4750000000000002E-3</v>
      </c>
    </row>
    <row r="2857" spans="1:33" x14ac:dyDescent="0.25">
      <c r="A2857" t="s">
        <v>6184</v>
      </c>
      <c r="B2857" t="s">
        <v>6347</v>
      </c>
      <c r="C2857" t="s">
        <v>6348</v>
      </c>
      <c r="D2857" t="s">
        <v>6349</v>
      </c>
      <c r="E2857" t="s">
        <v>6350</v>
      </c>
      <c r="F2857" t="s">
        <v>6351</v>
      </c>
      <c r="G2857" s="1">
        <v>39967</v>
      </c>
      <c r="H2857" s="1">
        <v>53.5</v>
      </c>
      <c r="I2857" s="2">
        <v>2138234.5</v>
      </c>
      <c r="J2857" s="3">
        <v>1.479399E-2</v>
      </c>
      <c r="K2857" s="4">
        <v>144533983.13999999</v>
      </c>
      <c r="L2857" s="5">
        <v>4750001</v>
      </c>
      <c r="M2857" s="6">
        <v>30.428200570000001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6351</v>
      </c>
      <c r="U2857" t="s">
        <v>1290</v>
      </c>
      <c r="AG2857">
        <v>-2.4750000000000002E-3</v>
      </c>
    </row>
    <row r="2858" spans="1:33" x14ac:dyDescent="0.25">
      <c r="A2858" t="s">
        <v>6184</v>
      </c>
      <c r="B2858" t="s">
        <v>5522</v>
      </c>
      <c r="C2858" t="s">
        <v>5523</v>
      </c>
      <c r="D2858" t="s">
        <v>3022</v>
      </c>
      <c r="E2858" t="s">
        <v>3023</v>
      </c>
      <c r="F2858" t="s">
        <v>3024</v>
      </c>
      <c r="G2858" s="1">
        <v>19711</v>
      </c>
      <c r="H2858" s="1">
        <v>114.08</v>
      </c>
      <c r="I2858" s="2">
        <v>2248630.88</v>
      </c>
      <c r="J2858" s="3">
        <v>1.55578E-2</v>
      </c>
      <c r="K2858" s="4">
        <v>144533983.13999999</v>
      </c>
      <c r="L2858" s="5">
        <v>4750001</v>
      </c>
      <c r="M2858" s="6">
        <v>30.428200570000001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3024</v>
      </c>
      <c r="U2858" t="s">
        <v>1290</v>
      </c>
      <c r="AG2858">
        <v>-2.4750000000000002E-3</v>
      </c>
    </row>
    <row r="2859" spans="1:33" x14ac:dyDescent="0.25">
      <c r="A2859" t="s">
        <v>6184</v>
      </c>
      <c r="B2859" t="s">
        <v>6352</v>
      </c>
      <c r="C2859" t="s">
        <v>1173</v>
      </c>
      <c r="D2859" t="s">
        <v>1174</v>
      </c>
      <c r="E2859" t="s">
        <v>1175</v>
      </c>
      <c r="F2859" t="s">
        <v>1176</v>
      </c>
      <c r="G2859" s="1">
        <v>1194</v>
      </c>
      <c r="H2859" s="1">
        <v>392.39</v>
      </c>
      <c r="I2859" s="2">
        <v>468513.66</v>
      </c>
      <c r="J2859" s="3">
        <v>3.2415500000000002E-3</v>
      </c>
      <c r="K2859" s="4">
        <v>144533983.13999999</v>
      </c>
      <c r="L2859" s="5">
        <v>4750001</v>
      </c>
      <c r="M2859" s="6">
        <v>30.428200570000001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1176</v>
      </c>
      <c r="U2859" t="s">
        <v>1290</v>
      </c>
      <c r="AG2859">
        <v>-2.4750000000000002E-3</v>
      </c>
    </row>
    <row r="2860" spans="1:33" x14ac:dyDescent="0.25">
      <c r="A2860" t="s">
        <v>6184</v>
      </c>
      <c r="B2860" t="s">
        <v>6353</v>
      </c>
      <c r="C2860" t="s">
        <v>6354</v>
      </c>
      <c r="D2860" t="s">
        <v>3072</v>
      </c>
      <c r="E2860" t="s">
        <v>3073</v>
      </c>
      <c r="F2860" t="s">
        <v>3074</v>
      </c>
      <c r="G2860" s="1">
        <v>12610</v>
      </c>
      <c r="H2860" s="1">
        <v>174.9</v>
      </c>
      <c r="I2860" s="2">
        <v>2205489</v>
      </c>
      <c r="J2860" s="3">
        <v>1.525931E-2</v>
      </c>
      <c r="K2860" s="4">
        <v>144533983.13999999</v>
      </c>
      <c r="L2860" s="5">
        <v>4750001</v>
      </c>
      <c r="M2860" s="6">
        <v>30.428200570000001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3074</v>
      </c>
      <c r="U2860" t="s">
        <v>1290</v>
      </c>
      <c r="AG2860">
        <v>-2.4750000000000002E-3</v>
      </c>
    </row>
    <row r="2861" spans="1:33" x14ac:dyDescent="0.25">
      <c r="A2861" t="s">
        <v>6184</v>
      </c>
      <c r="B2861" t="s">
        <v>5538</v>
      </c>
      <c r="C2861" t="s">
        <v>5539</v>
      </c>
      <c r="D2861" t="s">
        <v>5540</v>
      </c>
      <c r="E2861" t="s">
        <v>5541</v>
      </c>
      <c r="F2861" t="s">
        <v>5542</v>
      </c>
      <c r="G2861" s="1">
        <v>11061</v>
      </c>
      <c r="H2861" s="1">
        <v>32.909999999999997</v>
      </c>
      <c r="I2861" s="2">
        <v>364017.51</v>
      </c>
      <c r="J2861" s="3">
        <v>2.51856E-3</v>
      </c>
      <c r="K2861" s="4">
        <v>144533983.13999999</v>
      </c>
      <c r="L2861" s="5">
        <v>4750001</v>
      </c>
      <c r="M2861" s="6">
        <v>30.428200570000001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5542</v>
      </c>
      <c r="U2861" t="s">
        <v>1290</v>
      </c>
      <c r="AG2861">
        <v>-2.4750000000000002E-3</v>
      </c>
    </row>
    <row r="2862" spans="1:33" x14ac:dyDescent="0.25">
      <c r="A2862" t="s">
        <v>6184</v>
      </c>
      <c r="B2862" t="s">
        <v>6355</v>
      </c>
      <c r="C2862" t="s">
        <v>1178</v>
      </c>
      <c r="D2862" t="s">
        <v>1179</v>
      </c>
      <c r="E2862" t="s">
        <v>1180</v>
      </c>
      <c r="F2862" t="s">
        <v>1181</v>
      </c>
      <c r="G2862" s="1">
        <v>8929</v>
      </c>
      <c r="H2862" s="1">
        <v>580.57000000000005</v>
      </c>
      <c r="I2862" s="2">
        <v>5183909.53</v>
      </c>
      <c r="J2862" s="3">
        <v>3.5866370000000002E-2</v>
      </c>
      <c r="K2862" s="4">
        <v>144533983.13999999</v>
      </c>
      <c r="L2862" s="5">
        <v>4750001</v>
      </c>
      <c r="M2862" s="6">
        <v>30.428200570000001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1181</v>
      </c>
      <c r="U2862" t="s">
        <v>1290</v>
      </c>
      <c r="AG2862">
        <v>-2.4750000000000002E-3</v>
      </c>
    </row>
    <row r="2863" spans="1:33" x14ac:dyDescent="0.25">
      <c r="A2863" t="s">
        <v>6184</v>
      </c>
      <c r="B2863" t="s">
        <v>5566</v>
      </c>
      <c r="C2863" t="s">
        <v>1193</v>
      </c>
      <c r="D2863" t="s">
        <v>1194</v>
      </c>
      <c r="E2863" t="s">
        <v>1195</v>
      </c>
      <c r="F2863" t="s">
        <v>1196</v>
      </c>
      <c r="G2863" s="1">
        <v>19658</v>
      </c>
      <c r="H2863" s="1">
        <v>545.45000000000005</v>
      </c>
      <c r="I2863" s="2">
        <v>10722456.1</v>
      </c>
      <c r="J2863" s="3">
        <v>7.41864E-2</v>
      </c>
      <c r="K2863" s="4">
        <v>144533983.13999999</v>
      </c>
      <c r="L2863" s="5">
        <v>4750001</v>
      </c>
      <c r="M2863" s="6">
        <v>30.428200570000001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1196</v>
      </c>
      <c r="U2863" t="s">
        <v>1290</v>
      </c>
      <c r="AG2863">
        <v>-2.4750000000000002E-3</v>
      </c>
    </row>
    <row r="2864" spans="1:33" x14ac:dyDescent="0.25">
      <c r="A2864" t="s">
        <v>6184</v>
      </c>
      <c r="B2864" t="s">
        <v>5574</v>
      </c>
      <c r="C2864" t="s">
        <v>1203</v>
      </c>
      <c r="D2864" t="s">
        <v>1204</v>
      </c>
      <c r="E2864" t="s">
        <v>1205</v>
      </c>
      <c r="F2864" t="s">
        <v>1206</v>
      </c>
      <c r="G2864" s="1">
        <v>416</v>
      </c>
      <c r="H2864" s="1">
        <v>100.98</v>
      </c>
      <c r="I2864" s="2">
        <v>42007.68</v>
      </c>
      <c r="J2864" s="3">
        <v>2.9064E-4</v>
      </c>
      <c r="K2864" s="4">
        <v>144533983.13999999</v>
      </c>
      <c r="L2864" s="5">
        <v>4750001</v>
      </c>
      <c r="M2864" s="6">
        <v>30.428200570000001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1206</v>
      </c>
      <c r="U2864" t="s">
        <v>1290</v>
      </c>
      <c r="AG2864">
        <v>-2.4750000000000002E-3</v>
      </c>
    </row>
    <row r="2865" spans="1:33" x14ac:dyDescent="0.25">
      <c r="A2865" t="s">
        <v>6184</v>
      </c>
      <c r="B2865" t="s">
        <v>6356</v>
      </c>
      <c r="C2865" t="s">
        <v>6357</v>
      </c>
      <c r="D2865" t="s">
        <v>6358</v>
      </c>
      <c r="E2865" t="s">
        <v>6359</v>
      </c>
      <c r="F2865" t="s">
        <v>6360</v>
      </c>
      <c r="G2865" s="1">
        <v>1177</v>
      </c>
      <c r="H2865" s="1">
        <v>482.28</v>
      </c>
      <c r="I2865" s="2">
        <v>567643.56000000006</v>
      </c>
      <c r="J2865" s="3">
        <v>3.9274100000000001E-3</v>
      </c>
      <c r="K2865" s="4">
        <v>144533983.13999999</v>
      </c>
      <c r="L2865" s="5">
        <v>4750001</v>
      </c>
      <c r="M2865" s="6">
        <v>30.428200570000001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6360</v>
      </c>
      <c r="U2865" t="s">
        <v>1290</v>
      </c>
      <c r="AG2865">
        <v>-2.4750000000000002E-3</v>
      </c>
    </row>
    <row r="2866" spans="1:33" x14ac:dyDescent="0.25">
      <c r="A2866" t="s">
        <v>6184</v>
      </c>
      <c r="B2866" t="s">
        <v>6152</v>
      </c>
      <c r="C2866" t="s">
        <v>6153</v>
      </c>
      <c r="D2866" t="s">
        <v>6154</v>
      </c>
      <c r="E2866" t="s">
        <v>6155</v>
      </c>
      <c r="F2866" t="s">
        <v>6156</v>
      </c>
      <c r="G2866" s="1">
        <v>2218</v>
      </c>
      <c r="H2866" s="1">
        <v>107.8</v>
      </c>
      <c r="I2866" s="2">
        <v>239100.4</v>
      </c>
      <c r="J2866" s="3">
        <v>1.6542799999999999E-3</v>
      </c>
      <c r="K2866" s="4">
        <v>144533983.13999999</v>
      </c>
      <c r="L2866" s="5">
        <v>4750001</v>
      </c>
      <c r="M2866" s="6">
        <v>30.428200570000001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6156</v>
      </c>
      <c r="U2866" t="s">
        <v>1290</v>
      </c>
      <c r="AG2866">
        <v>-2.4750000000000002E-3</v>
      </c>
    </row>
    <row r="2867" spans="1:33" x14ac:dyDescent="0.25">
      <c r="A2867" t="s">
        <v>6184</v>
      </c>
      <c r="B2867" t="s">
        <v>84</v>
      </c>
      <c r="C2867" t="s">
        <v>84</v>
      </c>
      <c r="G2867" s="1">
        <v>1725249.19</v>
      </c>
      <c r="H2867" s="1">
        <v>1</v>
      </c>
      <c r="I2867" s="2">
        <v>1725249.19</v>
      </c>
      <c r="J2867" s="3">
        <v>1.193663E-2</v>
      </c>
      <c r="K2867" s="4">
        <v>144533983.13999999</v>
      </c>
      <c r="L2867" s="5">
        <v>4750001</v>
      </c>
      <c r="M2867" s="6">
        <v>30.428200570000001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84</v>
      </c>
      <c r="U2867" t="s">
        <v>84</v>
      </c>
      <c r="AG2867">
        <v>-2.4750000000000002E-3</v>
      </c>
    </row>
    <row r="2868" spans="1:33" x14ac:dyDescent="0.25">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row>
    <row r="2869" spans="1:33" x14ac:dyDescent="0.25">
      <c r="A2869" t="s">
        <v>6361</v>
      </c>
      <c r="B2869" t="s">
        <v>6362</v>
      </c>
      <c r="C2869" t="s">
        <v>6362</v>
      </c>
      <c r="F2869" t="s">
        <v>6363</v>
      </c>
      <c r="G2869" s="1">
        <v>-50000000</v>
      </c>
      <c r="H2869" s="1">
        <v>3.8660000000000001E-3</v>
      </c>
      <c r="I2869" s="2">
        <v>-193297.5</v>
      </c>
      <c r="J2869" s="3">
        <v>-1.7167700000000001E-3</v>
      </c>
      <c r="K2869" s="4">
        <v>112593470.03</v>
      </c>
      <c r="L2869" s="5">
        <v>4550001</v>
      </c>
      <c r="M2869" s="6">
        <v>24.745812149999999</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6363</v>
      </c>
      <c r="U2869" t="s">
        <v>54</v>
      </c>
      <c r="AG2869">
        <v>3.0000000000000001E-6</v>
      </c>
    </row>
    <row r="2870" spans="1:33" x14ac:dyDescent="0.25">
      <c r="A2870" t="s">
        <v>6361</v>
      </c>
      <c r="B2870" t="s">
        <v>6364</v>
      </c>
      <c r="C2870" t="s">
        <v>6364</v>
      </c>
      <c r="F2870" t="s">
        <v>6365</v>
      </c>
      <c r="G2870" s="1">
        <v>1330000</v>
      </c>
      <c r="H2870" s="1">
        <v>7.8966999999999996E-2</v>
      </c>
      <c r="I2870" s="2">
        <v>105026.62</v>
      </c>
      <c r="J2870" s="3">
        <v>9.3278999999999996E-4</v>
      </c>
      <c r="K2870" s="4">
        <v>112593470.03</v>
      </c>
      <c r="L2870" s="5">
        <v>4550001</v>
      </c>
      <c r="M2870" s="6">
        <v>24.745812149999999</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6365</v>
      </c>
      <c r="U2870" t="s">
        <v>54</v>
      </c>
      <c r="AG2870">
        <v>3.0000000000000001E-6</v>
      </c>
    </row>
    <row r="2871" spans="1:33" x14ac:dyDescent="0.25">
      <c r="A2871" t="s">
        <v>6361</v>
      </c>
      <c r="B2871" t="s">
        <v>6366</v>
      </c>
      <c r="C2871" t="s">
        <v>6366</v>
      </c>
      <c r="F2871" t="s">
        <v>6367</v>
      </c>
      <c r="G2871" s="1">
        <v>12352</v>
      </c>
      <c r="H2871" s="1">
        <v>18.010131000000001</v>
      </c>
      <c r="I2871" s="2">
        <v>222461.14</v>
      </c>
      <c r="J2871" s="3">
        <v>1.9757899999999998E-3</v>
      </c>
      <c r="K2871" s="4">
        <v>112593470.03</v>
      </c>
      <c r="L2871" s="5">
        <v>4550001</v>
      </c>
      <c r="M2871" s="6">
        <v>24.745812149999999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6367</v>
      </c>
      <c r="U2871" t="s">
        <v>54</v>
      </c>
      <c r="AG2871">
        <v>3.0000000000000001E-6</v>
      </c>
    </row>
    <row r="2872" spans="1:33" x14ac:dyDescent="0.25">
      <c r="A2872" t="s">
        <v>6361</v>
      </c>
      <c r="B2872" t="s">
        <v>6368</v>
      </c>
      <c r="C2872" t="s">
        <v>6368</v>
      </c>
      <c r="F2872" t="s">
        <v>6369</v>
      </c>
      <c r="G2872" s="1">
        <v>3505</v>
      </c>
      <c r="H2872" s="1">
        <v>33.326535999999997</v>
      </c>
      <c r="I2872" s="2">
        <v>116809.51</v>
      </c>
      <c r="J2872" s="3">
        <v>1.0374399999999999E-3</v>
      </c>
      <c r="K2872" s="4">
        <v>112593470.03</v>
      </c>
      <c r="L2872" s="5">
        <v>4550001</v>
      </c>
      <c r="M2872" s="6">
        <v>24.745812149999999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6369</v>
      </c>
      <c r="U2872" t="s">
        <v>54</v>
      </c>
      <c r="AG2872">
        <v>3.0000000000000001E-6</v>
      </c>
    </row>
    <row r="2873" spans="1:33" x14ac:dyDescent="0.25">
      <c r="A2873" t="s">
        <v>6361</v>
      </c>
      <c r="B2873" t="s">
        <v>6370</v>
      </c>
      <c r="C2873" t="s">
        <v>6370</v>
      </c>
      <c r="F2873" t="s">
        <v>6371</v>
      </c>
      <c r="G2873" s="1">
        <v>-30000000</v>
      </c>
      <c r="H2873" s="1">
        <v>3.3779999999999999E-3</v>
      </c>
      <c r="I2873" s="2">
        <v>-101334.9</v>
      </c>
      <c r="J2873" s="3">
        <v>-9.0001000000000002E-4</v>
      </c>
      <c r="K2873" s="4">
        <v>112593470.03</v>
      </c>
      <c r="L2873" s="5">
        <v>4550001</v>
      </c>
      <c r="M2873" s="6">
        <v>24.745812149999999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6371</v>
      </c>
      <c r="U2873" t="s">
        <v>54</v>
      </c>
      <c r="AG2873">
        <v>3.0000000000000001E-6</v>
      </c>
    </row>
    <row r="2874" spans="1:33" x14ac:dyDescent="0.25">
      <c r="A2874" t="s">
        <v>6361</v>
      </c>
      <c r="B2874" t="s">
        <v>6372</v>
      </c>
      <c r="C2874" t="s">
        <v>6372</v>
      </c>
      <c r="F2874" t="s">
        <v>6373</v>
      </c>
      <c r="G2874" s="1">
        <v>-20000000</v>
      </c>
      <c r="H2874" s="1">
        <v>6.1390000000000004E-3</v>
      </c>
      <c r="I2874" s="2">
        <v>-122779.2</v>
      </c>
      <c r="J2874" s="3">
        <v>-1.0904599999999999E-3</v>
      </c>
      <c r="K2874" s="4">
        <v>112593470.03</v>
      </c>
      <c r="L2874" s="5">
        <v>4550001</v>
      </c>
      <c r="M2874" s="6">
        <v>24.745812149999999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6373</v>
      </c>
      <c r="U2874" t="s">
        <v>54</v>
      </c>
      <c r="AG2874">
        <v>3.0000000000000001E-6</v>
      </c>
    </row>
    <row r="2875" spans="1:33" x14ac:dyDescent="0.25">
      <c r="A2875" t="s">
        <v>6361</v>
      </c>
      <c r="B2875" t="s">
        <v>6374</v>
      </c>
      <c r="C2875" t="s">
        <v>6374</v>
      </c>
      <c r="F2875" t="s">
        <v>6375</v>
      </c>
      <c r="G2875" s="1">
        <v>-50000000</v>
      </c>
      <c r="H2875" s="1">
        <v>3.0400000000000002E-4</v>
      </c>
      <c r="I2875" s="2">
        <v>-15190</v>
      </c>
      <c r="J2875" s="3">
        <v>-1.3490999999999999E-4</v>
      </c>
      <c r="K2875" s="4">
        <v>112593470.03</v>
      </c>
      <c r="L2875" s="5">
        <v>4550001</v>
      </c>
      <c r="M2875" s="6">
        <v>24.745812149999999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6375</v>
      </c>
      <c r="U2875" t="s">
        <v>54</v>
      </c>
      <c r="AG2875">
        <v>3.0000000000000001E-6</v>
      </c>
    </row>
    <row r="2876" spans="1:33" x14ac:dyDescent="0.25">
      <c r="A2876" t="s">
        <v>6361</v>
      </c>
      <c r="B2876" t="s">
        <v>6376</v>
      </c>
      <c r="C2876" t="s">
        <v>6376</v>
      </c>
      <c r="F2876" t="s">
        <v>6377</v>
      </c>
      <c r="G2876" s="1">
        <v>200</v>
      </c>
      <c r="H2876" s="1">
        <v>0.67</v>
      </c>
      <c r="I2876" s="2">
        <v>13400</v>
      </c>
      <c r="J2876" s="3">
        <v>1.1901E-4</v>
      </c>
      <c r="K2876" s="4">
        <v>112593470.03</v>
      </c>
      <c r="L2876" s="5">
        <v>4550001</v>
      </c>
      <c r="M2876" s="6">
        <v>24.745812149999999</v>
      </c>
      <c r="N2876" s="7">
        <f>IF(ISNUMBER(_xll.BDP($C2876, "DELTA_MID")),_xll.BDP($C2876, "DELTA_MID")," ")</f>
        <v>0.30107800000000001</v>
      </c>
      <c r="O2876" s="7" t="str">
        <f>IF(ISNUMBER(N2876),_xll.BDP($C2876, "OPT_UNDL_TICKER"),"")</f>
        <v>VIX</v>
      </c>
      <c r="P2876" s="8">
        <f>IF(ISNUMBER(N2876),_xll.BDP($C2876, "OPT_UNDL_PX")," ")</f>
        <v>17.21</v>
      </c>
      <c r="Q2876" s="7">
        <f>IF(ISNUMBER(N2876),+G2876*_xll.BDP($C2876, "PX_POS_MULT_FACTOR")*P2876/K2876," ")</f>
        <v>3.0570156502707441E-3</v>
      </c>
      <c r="R2876" s="8" t="str">
        <f>IF(OR($A2876="TUA",$A2876="TYA"),"",IF(ISNUMBER(_xll.BDP($C2876,"DUR_ADJ_OAS_MID")),_xll.BDP($C2876,"DUR_ADJ_OAS_MID"),IF(ISNUMBER(_xll.BDP($E2876&amp;" ISIN","DUR_ADJ_OAS_MID")),_xll.BDP($E2876&amp;" ISIN","DUR_ADJ_OAS_MID")," ")))</f>
        <v xml:space="preserve"> </v>
      </c>
      <c r="S2876" s="7">
        <f t="shared" si="43"/>
        <v>9.2040015795221515E-4</v>
      </c>
      <c r="T2876" t="s">
        <v>6377</v>
      </c>
      <c r="U2876" t="s">
        <v>54</v>
      </c>
      <c r="AG2876">
        <v>3.0000000000000001E-6</v>
      </c>
    </row>
    <row r="2877" spans="1:33" x14ac:dyDescent="0.25">
      <c r="A2877" t="s">
        <v>6361</v>
      </c>
      <c r="B2877" t="s">
        <v>6378</v>
      </c>
      <c r="C2877" t="s">
        <v>6378</v>
      </c>
      <c r="F2877" t="s">
        <v>6379</v>
      </c>
      <c r="G2877" s="1">
        <v>235</v>
      </c>
      <c r="H2877" s="1">
        <v>1.0149999999999999</v>
      </c>
      <c r="I2877" s="2">
        <v>23852.5</v>
      </c>
      <c r="J2877" s="3">
        <v>2.1185E-4</v>
      </c>
      <c r="K2877" s="4">
        <v>112593470.03</v>
      </c>
      <c r="L2877" s="5">
        <v>4550001</v>
      </c>
      <c r="M2877" s="6">
        <v>24.745812149999999</v>
      </c>
      <c r="N2877" s="7">
        <f>IF(ISNUMBER(_xll.BDP($C2877, "DELTA_MID")),_xll.BDP($C2877, "DELTA_MID")," ")</f>
        <v>0.282638</v>
      </c>
      <c r="O2877" s="7" t="str">
        <f>IF(ISNUMBER(N2877),_xll.BDP($C2877, "OPT_UNDL_TICKER"),"")</f>
        <v>VIX</v>
      </c>
      <c r="P2877" s="8">
        <f>IF(ISNUMBER(N2877),_xll.BDP($C2877, "OPT_UNDL_PX")," ")</f>
        <v>17.21</v>
      </c>
      <c r="Q2877" s="7">
        <f>IF(ISNUMBER(N2877),+G2877*_xll.BDP($C2877, "PX_POS_MULT_FACTOR")*P2877/K2877," ")</f>
        <v>3.5919933890681244E-3</v>
      </c>
      <c r="R2877" s="8" t="str">
        <f>IF(OR($A2877="TUA",$A2877="TYA"),"",IF(ISNUMBER(_xll.BDP($C2877,"DUR_ADJ_OAS_MID")),_xll.BDP($C2877,"DUR_ADJ_OAS_MID"),IF(ISNUMBER(_xll.BDP($E2877&amp;" ISIN","DUR_ADJ_OAS_MID")),_xll.BDP($E2877&amp;" ISIN","DUR_ADJ_OAS_MID")," ")))</f>
        <v xml:space="preserve"> </v>
      </c>
      <c r="S2877" s="7">
        <f t="shared" si="43"/>
        <v>1.0152338274994365E-3</v>
      </c>
      <c r="T2877" t="s">
        <v>6379</v>
      </c>
      <c r="U2877" t="s">
        <v>54</v>
      </c>
      <c r="AG2877">
        <v>3.0000000000000001E-6</v>
      </c>
    </row>
    <row r="2878" spans="1:33" x14ac:dyDescent="0.25">
      <c r="A2878" t="s">
        <v>6361</v>
      </c>
      <c r="B2878" t="s">
        <v>6380</v>
      </c>
      <c r="C2878" t="s">
        <v>6380</v>
      </c>
      <c r="F2878" t="s">
        <v>6381</v>
      </c>
      <c r="G2878" s="1">
        <v>525</v>
      </c>
      <c r="H2878" s="1">
        <v>0.73</v>
      </c>
      <c r="I2878" s="2">
        <v>38325</v>
      </c>
      <c r="J2878" s="3">
        <v>3.4037999999999999E-4</v>
      </c>
      <c r="K2878" s="4">
        <v>112593470.03</v>
      </c>
      <c r="L2878" s="5">
        <v>4550001</v>
      </c>
      <c r="M2878" s="6">
        <v>24.745812149999999</v>
      </c>
      <c r="N2878" s="7">
        <f>IF(ISNUMBER(_xll.BDP($C2878, "DELTA_MID")),_xll.BDP($C2878, "DELTA_MID")," ")</f>
        <v>0.20207800000000001</v>
      </c>
      <c r="O2878" s="7" t="str">
        <f>IF(ISNUMBER(N2878),_xll.BDP($C2878, "OPT_UNDL_TICKER"),"")</f>
        <v>VIX</v>
      </c>
      <c r="P2878" s="8">
        <f>IF(ISNUMBER(N2878),_xll.BDP($C2878, "OPT_UNDL_PX")," ")</f>
        <v>17.21</v>
      </c>
      <c r="Q2878" s="7">
        <f>IF(ISNUMBER(N2878),+G2878*_xll.BDP($C2878, "PX_POS_MULT_FACTOR")*P2878/K2878," ")</f>
        <v>8.0246660819607036E-3</v>
      </c>
      <c r="R2878" s="8" t="str">
        <f>IF(OR($A2878="TUA",$A2878="TYA"),"",IF(ISNUMBER(_xll.BDP($C2878,"DUR_ADJ_OAS_MID")),_xll.BDP($C2878,"DUR_ADJ_OAS_MID"),IF(ISNUMBER(_xll.BDP($E2878&amp;" ISIN","DUR_ADJ_OAS_MID")),_xll.BDP($E2878&amp;" ISIN","DUR_ADJ_OAS_MID")," ")))</f>
        <v xml:space="preserve"> </v>
      </c>
      <c r="S2878" s="7">
        <f t="shared" si="43"/>
        <v>1.6216084725104551E-3</v>
      </c>
      <c r="T2878" t="s">
        <v>6381</v>
      </c>
      <c r="U2878" t="s">
        <v>54</v>
      </c>
      <c r="AG2878">
        <v>3.0000000000000001E-6</v>
      </c>
    </row>
    <row r="2879" spans="1:33" x14ac:dyDescent="0.25">
      <c r="A2879" t="s">
        <v>6361</v>
      </c>
      <c r="B2879" t="s">
        <v>6382</v>
      </c>
      <c r="C2879" t="s">
        <v>6382</v>
      </c>
      <c r="F2879" t="s">
        <v>6383</v>
      </c>
      <c r="G2879" s="1">
        <v>235</v>
      </c>
      <c r="H2879" s="1">
        <v>2.1850000000000001</v>
      </c>
      <c r="I2879" s="2">
        <v>51347.5</v>
      </c>
      <c r="J2879" s="3">
        <v>4.5604E-4</v>
      </c>
      <c r="K2879" s="4">
        <v>112593470.03</v>
      </c>
      <c r="L2879" s="5">
        <v>4550001</v>
      </c>
      <c r="M2879" s="6">
        <v>24.745812149999999</v>
      </c>
      <c r="N2879" s="7">
        <f>IF(ISNUMBER(_xll.BDP($C2879, "DELTA_MID")),_xll.BDP($C2879, "DELTA_MID")," ")</f>
        <v>-0.44063799999999997</v>
      </c>
      <c r="O2879" s="7" t="str">
        <f>IF(ISNUMBER(N2879),_xll.BDP($C2879, "OPT_UNDL_TICKER"),"")</f>
        <v>VIX</v>
      </c>
      <c r="P2879" s="8">
        <f>IF(ISNUMBER(N2879),_xll.BDP($C2879, "OPT_UNDL_PX")," ")</f>
        <v>17.21</v>
      </c>
      <c r="Q2879" s="7">
        <f>IF(ISNUMBER(N2879),+G2879*_xll.BDP($C2879, "PX_POS_MULT_FACTOR")*P2879/K2879," ")</f>
        <v>3.5919933890681244E-3</v>
      </c>
      <c r="R2879" s="8" t="str">
        <f>IF(OR($A2879="TUA",$A2879="TYA"),"",IF(ISNUMBER(_xll.BDP($C2879,"DUR_ADJ_OAS_MID")),_xll.BDP($C2879,"DUR_ADJ_OAS_MID"),IF(ISNUMBER(_xll.BDP($E2879&amp;" ISIN","DUR_ADJ_OAS_MID")),_xll.BDP($E2879&amp;" ISIN","DUR_ADJ_OAS_MID")," ")))</f>
        <v xml:space="preserve"> </v>
      </c>
      <c r="S2879" s="7">
        <f t="shared" si="43"/>
        <v>-1.5827687829722001E-3</v>
      </c>
      <c r="T2879" t="s">
        <v>6383</v>
      </c>
      <c r="U2879" t="s">
        <v>54</v>
      </c>
      <c r="AG2879">
        <v>3.0000000000000001E-6</v>
      </c>
    </row>
    <row r="2880" spans="1:33" x14ac:dyDescent="0.25">
      <c r="A2880" t="s">
        <v>6361</v>
      </c>
      <c r="B2880" t="s">
        <v>6384</v>
      </c>
      <c r="C2880" t="s">
        <v>6384</v>
      </c>
      <c r="F2880" t="s">
        <v>6385</v>
      </c>
      <c r="G2880" s="1">
        <v>570</v>
      </c>
      <c r="H2880" s="1">
        <v>1.7150000000000001</v>
      </c>
      <c r="I2880" s="2">
        <v>97755</v>
      </c>
      <c r="J2880" s="3">
        <v>8.6821000000000001E-4</v>
      </c>
      <c r="K2880" s="4">
        <v>112593470.03</v>
      </c>
      <c r="L2880" s="5">
        <v>4550001</v>
      </c>
      <c r="M2880" s="6">
        <v>24.745812149999999</v>
      </c>
      <c r="N2880" s="7">
        <f>IF(ISNUMBER(_xll.BDP($C2880, "DELTA_MID")),_xll.BDP($C2880, "DELTA_MID")," ")</f>
        <v>0.40366099999999999</v>
      </c>
      <c r="O2880" s="7" t="str">
        <f>IF(ISNUMBER(N2880),_xll.BDP($C2880, "OPT_UNDL_TICKER"),"")</f>
        <v>VIX</v>
      </c>
      <c r="P2880" s="8">
        <f>IF(ISNUMBER(N2880),_xll.BDP($C2880, "OPT_UNDL_PX")," ")</f>
        <v>17.21</v>
      </c>
      <c r="Q2880" s="7">
        <f>IF(ISNUMBER(N2880),+G2880*_xll.BDP($C2880, "PX_POS_MULT_FACTOR")*P2880/K2880," ")</f>
        <v>8.7124946032716213E-3</v>
      </c>
      <c r="R2880" s="8" t="str">
        <f>IF(OR($A2880="TUA",$A2880="TYA"),"",IF(ISNUMBER(_xll.BDP($C2880,"DUR_ADJ_OAS_MID")),_xll.BDP($C2880,"DUR_ADJ_OAS_MID"),IF(ISNUMBER(_xll.BDP($E2880&amp;" ISIN","DUR_ADJ_OAS_MID")),_xll.BDP($E2880&amp;" ISIN","DUR_ADJ_OAS_MID")," ")))</f>
        <v xml:space="preserve"> </v>
      </c>
      <c r="S2880" s="7">
        <f t="shared" si="43"/>
        <v>3.5168942840512257E-3</v>
      </c>
      <c r="T2880" t="s">
        <v>6385</v>
      </c>
      <c r="U2880" t="s">
        <v>54</v>
      </c>
      <c r="AG2880">
        <v>3.0000000000000001E-6</v>
      </c>
    </row>
    <row r="2881" spans="1:33" x14ac:dyDescent="0.25">
      <c r="A2881" t="s">
        <v>6361</v>
      </c>
      <c r="B2881" t="s">
        <v>4384</v>
      </c>
      <c r="C2881" t="s">
        <v>4384</v>
      </c>
      <c r="F2881" t="s">
        <v>4384</v>
      </c>
      <c r="G2881" s="1">
        <v>11729</v>
      </c>
      <c r="H2881" s="1">
        <v>695.40210000000002</v>
      </c>
      <c r="I2881" s="2">
        <v>8156371.2300000004</v>
      </c>
      <c r="J2881" s="3">
        <v>7.2440889999999994E-2</v>
      </c>
      <c r="K2881" s="4">
        <v>112593470.03</v>
      </c>
      <c r="L2881" s="5">
        <v>4550001</v>
      </c>
      <c r="M2881" s="6">
        <v>24.745812149999999</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4384</v>
      </c>
      <c r="U2881" t="s">
        <v>60</v>
      </c>
      <c r="AG2881">
        <v>3.0000000000000001E-6</v>
      </c>
    </row>
    <row r="2882" spans="1:33" x14ac:dyDescent="0.25">
      <c r="A2882" t="s">
        <v>6361</v>
      </c>
      <c r="B2882" t="s">
        <v>4386</v>
      </c>
      <c r="C2882" t="s">
        <v>4386</v>
      </c>
      <c r="F2882" t="s">
        <v>4386</v>
      </c>
      <c r="G2882" s="1">
        <v>-7929687.1900000004</v>
      </c>
      <c r="H2882" s="1">
        <v>100</v>
      </c>
      <c r="I2882" s="2">
        <v>-7929687.1900000004</v>
      </c>
      <c r="J2882" s="3">
        <v>-7.0427589999999998E-2</v>
      </c>
      <c r="K2882" s="4">
        <v>112593470.03</v>
      </c>
      <c r="L2882" s="5">
        <v>4550001</v>
      </c>
      <c r="M2882" s="6">
        <v>24.745812149999999</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4386</v>
      </c>
      <c r="U2882" t="s">
        <v>60</v>
      </c>
      <c r="AG2882">
        <v>3.0000000000000001E-6</v>
      </c>
    </row>
    <row r="2883" spans="1:33" x14ac:dyDescent="0.25">
      <c r="A2883" t="s">
        <v>6361</v>
      </c>
      <c r="B2883" t="s">
        <v>6386</v>
      </c>
      <c r="C2883" t="s">
        <v>6386</v>
      </c>
      <c r="F2883" t="s">
        <v>6386</v>
      </c>
      <c r="G2883" s="1">
        <v>9641</v>
      </c>
      <c r="H2883" s="1">
        <v>463.69209999999998</v>
      </c>
      <c r="I2883" s="2">
        <v>4470455.54</v>
      </c>
      <c r="J2883" s="3">
        <v>3.9704389999999999E-2</v>
      </c>
      <c r="K2883" s="4">
        <v>112593470.03</v>
      </c>
      <c r="L2883" s="5">
        <v>4550001</v>
      </c>
      <c r="M2883" s="6">
        <v>24.745812149999999</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6386</v>
      </c>
      <c r="U2883" t="s">
        <v>60</v>
      </c>
      <c r="AG2883">
        <v>3.0000000000000001E-6</v>
      </c>
    </row>
    <row r="2884" spans="1:33" x14ac:dyDescent="0.25">
      <c r="A2884" t="s">
        <v>6361</v>
      </c>
      <c r="B2884" t="s">
        <v>6387</v>
      </c>
      <c r="C2884" t="s">
        <v>6388</v>
      </c>
      <c r="F2884" t="s">
        <v>6388</v>
      </c>
      <c r="G2884" s="1">
        <v>-4510582</v>
      </c>
      <c r="H2884" s="1">
        <v>100</v>
      </c>
      <c r="I2884" s="2">
        <v>-4510582</v>
      </c>
      <c r="J2884" s="3">
        <v>-4.0060779999999997E-2</v>
      </c>
      <c r="K2884" s="4">
        <v>112593470.03</v>
      </c>
      <c r="L2884" s="5">
        <v>4550001</v>
      </c>
      <c r="M2884" s="6">
        <v>24.745812149999999</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6388</v>
      </c>
      <c r="U2884" t="s">
        <v>60</v>
      </c>
      <c r="AG2884">
        <v>3.0000000000000001E-6</v>
      </c>
    </row>
    <row r="2885" spans="1:33" x14ac:dyDescent="0.25">
      <c r="A2885" t="s">
        <v>6361</v>
      </c>
      <c r="B2885" t="s">
        <v>6389</v>
      </c>
      <c r="C2885" t="s">
        <v>6389</v>
      </c>
      <c r="F2885" t="s">
        <v>6389</v>
      </c>
      <c r="G2885" s="1">
        <v>110679</v>
      </c>
      <c r="H2885" s="1">
        <v>225.94</v>
      </c>
      <c r="I2885" s="2">
        <v>25006813.260000002</v>
      </c>
      <c r="J2885" s="3">
        <v>0.22209825999999999</v>
      </c>
      <c r="K2885" s="4">
        <v>112593470.03</v>
      </c>
      <c r="L2885" s="5">
        <v>4550001</v>
      </c>
      <c r="M2885" s="6">
        <v>24.745812149999999</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6389</v>
      </c>
      <c r="U2885" t="s">
        <v>60</v>
      </c>
      <c r="AG2885">
        <v>3.0000000000000001E-6</v>
      </c>
    </row>
    <row r="2886" spans="1:33" x14ac:dyDescent="0.25">
      <c r="A2886" t="s">
        <v>6361</v>
      </c>
      <c r="B2886" t="s">
        <v>6390</v>
      </c>
      <c r="C2886" t="s">
        <v>6391</v>
      </c>
      <c r="F2886" t="s">
        <v>6391</v>
      </c>
      <c r="G2886" s="1">
        <v>-25002961</v>
      </c>
      <c r="H2886" s="1">
        <v>100</v>
      </c>
      <c r="I2886" s="2">
        <v>-25002961</v>
      </c>
      <c r="J2886" s="3">
        <v>-0.22206403999999999</v>
      </c>
      <c r="K2886" s="4">
        <v>112593470.03</v>
      </c>
      <c r="L2886" s="5">
        <v>4550001</v>
      </c>
      <c r="M2886" s="6">
        <v>24.745812149999999</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6391</v>
      </c>
      <c r="U2886" t="s">
        <v>60</v>
      </c>
      <c r="AG2886">
        <v>3.0000000000000001E-6</v>
      </c>
    </row>
    <row r="2887" spans="1:33" x14ac:dyDescent="0.25">
      <c r="A2887" t="s">
        <v>6361</v>
      </c>
      <c r="B2887" t="s">
        <v>6392</v>
      </c>
      <c r="C2887" t="s">
        <v>6392</v>
      </c>
      <c r="F2887" t="s">
        <v>6392</v>
      </c>
      <c r="G2887" s="1">
        <v>32407</v>
      </c>
      <c r="H2887" s="1">
        <v>302.07870000000003</v>
      </c>
      <c r="I2887" s="2">
        <v>9789464.4299999997</v>
      </c>
      <c r="J2887" s="3">
        <v>8.6945220000000004E-2</v>
      </c>
      <c r="K2887" s="4">
        <v>112593470.03</v>
      </c>
      <c r="L2887" s="5">
        <v>4550001</v>
      </c>
      <c r="M2887" s="6">
        <v>24.745812149999999</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c r="T2887" t="s">
        <v>6392</v>
      </c>
      <c r="U2887" t="s">
        <v>60</v>
      </c>
      <c r="AG2887">
        <v>3.0000000000000001E-6</v>
      </c>
    </row>
    <row r="2888" spans="1:33" x14ac:dyDescent="0.25">
      <c r="A2888" t="s">
        <v>6361</v>
      </c>
      <c r="B2888" t="s">
        <v>6393</v>
      </c>
      <c r="C2888" t="s">
        <v>6393</v>
      </c>
      <c r="F2888" t="s">
        <v>6393</v>
      </c>
      <c r="G2888" s="1">
        <v>-9686802.3000000007</v>
      </c>
      <c r="H2888" s="1">
        <v>100</v>
      </c>
      <c r="I2888" s="2">
        <v>-9686802.3000000007</v>
      </c>
      <c r="J2888" s="3">
        <v>-8.6033429999999994E-2</v>
      </c>
      <c r="K2888" s="4">
        <v>112593470.03</v>
      </c>
      <c r="L2888" s="5">
        <v>4550001</v>
      </c>
      <c r="M2888" s="6">
        <v>24.745812149999999</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6393</v>
      </c>
      <c r="U2888" t="s">
        <v>60</v>
      </c>
      <c r="AG2888">
        <v>3.0000000000000001E-6</v>
      </c>
    </row>
    <row r="2889" spans="1:33" x14ac:dyDescent="0.25">
      <c r="A2889" t="s">
        <v>6361</v>
      </c>
      <c r="B2889" t="s">
        <v>6394</v>
      </c>
      <c r="C2889" t="s">
        <v>6394</v>
      </c>
      <c r="F2889" t="s">
        <v>6394</v>
      </c>
      <c r="G2889" s="1">
        <v>61696</v>
      </c>
      <c r="H2889" s="1">
        <v>175.39</v>
      </c>
      <c r="I2889" s="2">
        <v>10820861.439999999</v>
      </c>
      <c r="J2889" s="3">
        <v>9.6105590000000005E-2</v>
      </c>
      <c r="K2889" s="4">
        <v>112593470.03</v>
      </c>
      <c r="L2889" s="5">
        <v>4550001</v>
      </c>
      <c r="M2889" s="6">
        <v>24.745812149999999</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3"/>
        <v xml:space="preserve"> </v>
      </c>
      <c r="T2889" t="s">
        <v>6394</v>
      </c>
      <c r="U2889" t="s">
        <v>60</v>
      </c>
      <c r="AG2889">
        <v>3.0000000000000001E-6</v>
      </c>
    </row>
    <row r="2890" spans="1:33" x14ac:dyDescent="0.25">
      <c r="A2890" t="s">
        <v>6361</v>
      </c>
      <c r="B2890" t="s">
        <v>6395</v>
      </c>
      <c r="C2890" t="s">
        <v>6396</v>
      </c>
      <c r="F2890" t="s">
        <v>6396</v>
      </c>
      <c r="G2890" s="1">
        <v>-10774589</v>
      </c>
      <c r="H2890" s="1">
        <v>100</v>
      </c>
      <c r="I2890" s="2">
        <v>-10774589</v>
      </c>
      <c r="J2890" s="3">
        <v>-9.5694619999999994E-2</v>
      </c>
      <c r="K2890" s="4">
        <v>112593470.03</v>
      </c>
      <c r="L2890" s="5">
        <v>4550001</v>
      </c>
      <c r="M2890" s="6">
        <v>24.745812149999999</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3"/>
        <v xml:space="preserve"> </v>
      </c>
      <c r="T2890" t="s">
        <v>6396</v>
      </c>
      <c r="U2890" t="s">
        <v>60</v>
      </c>
      <c r="AG2890">
        <v>3.0000000000000001E-6</v>
      </c>
    </row>
    <row r="2891" spans="1:33" x14ac:dyDescent="0.25">
      <c r="A2891" t="s">
        <v>6361</v>
      </c>
      <c r="B2891" t="s">
        <v>6397</v>
      </c>
      <c r="C2891" t="s">
        <v>6397</v>
      </c>
      <c r="F2891" t="s">
        <v>6397</v>
      </c>
      <c r="G2891" s="1">
        <v>83538</v>
      </c>
      <c r="H2891" s="1">
        <v>110.32640000000001</v>
      </c>
      <c r="I2891" s="2">
        <v>9216446.8000000007</v>
      </c>
      <c r="J2891" s="3">
        <v>8.1855960000000005E-2</v>
      </c>
      <c r="K2891" s="4">
        <v>112593470.03</v>
      </c>
      <c r="L2891" s="5">
        <v>4550001</v>
      </c>
      <c r="M2891" s="6">
        <v>24.745812149999999</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3"/>
        <v xml:space="preserve"> </v>
      </c>
      <c r="T2891" t="s">
        <v>6397</v>
      </c>
      <c r="U2891" t="s">
        <v>60</v>
      </c>
      <c r="AG2891">
        <v>3.0000000000000001E-6</v>
      </c>
    </row>
    <row r="2892" spans="1:33" x14ac:dyDescent="0.25">
      <c r="A2892" t="s">
        <v>6361</v>
      </c>
      <c r="B2892" t="s">
        <v>6398</v>
      </c>
      <c r="C2892" t="s">
        <v>6398</v>
      </c>
      <c r="F2892" t="s">
        <v>6398</v>
      </c>
      <c r="G2892" s="1">
        <v>-9226772</v>
      </c>
      <c r="H2892" s="1">
        <v>100</v>
      </c>
      <c r="I2892" s="2">
        <v>-9226772</v>
      </c>
      <c r="J2892" s="3">
        <v>-8.194767E-2</v>
      </c>
      <c r="K2892" s="4">
        <v>112593470.03</v>
      </c>
      <c r="L2892" s="5">
        <v>4550001</v>
      </c>
      <c r="M2892" s="6">
        <v>24.745812149999999</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3"/>
        <v xml:space="preserve"> </v>
      </c>
      <c r="T2892" t="s">
        <v>6398</v>
      </c>
      <c r="U2892" t="s">
        <v>60</v>
      </c>
      <c r="AG2892">
        <v>3.0000000000000001E-6</v>
      </c>
    </row>
    <row r="2893" spans="1:33" x14ac:dyDescent="0.25">
      <c r="A2893" t="s">
        <v>6361</v>
      </c>
      <c r="B2893" t="s">
        <v>6399</v>
      </c>
      <c r="C2893" t="s">
        <v>6399</v>
      </c>
      <c r="F2893" t="s">
        <v>6399</v>
      </c>
      <c r="G2893" s="1">
        <v>9922</v>
      </c>
      <c r="H2893" s="1">
        <v>2487.34</v>
      </c>
      <c r="I2893" s="2">
        <v>24679387.48</v>
      </c>
      <c r="J2893" s="3">
        <v>0.21919021999999999</v>
      </c>
      <c r="K2893" s="4">
        <v>112593470.03</v>
      </c>
      <c r="L2893" s="5">
        <v>4550001</v>
      </c>
      <c r="M2893" s="6">
        <v>24.745812149999999</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3"/>
        <v xml:space="preserve"> </v>
      </c>
      <c r="T2893" t="s">
        <v>6399</v>
      </c>
      <c r="U2893" t="s">
        <v>60</v>
      </c>
      <c r="AG2893">
        <v>3.0000000000000001E-6</v>
      </c>
    </row>
    <row r="2894" spans="1:33" x14ac:dyDescent="0.25">
      <c r="A2894" t="s">
        <v>6361</v>
      </c>
      <c r="B2894" t="s">
        <v>6400</v>
      </c>
      <c r="C2894" t="s">
        <v>6401</v>
      </c>
      <c r="F2894" t="s">
        <v>6401</v>
      </c>
      <c r="G2894" s="1">
        <v>-24999430</v>
      </c>
      <c r="H2894" s="1">
        <v>100</v>
      </c>
      <c r="I2894" s="2">
        <v>-24999430</v>
      </c>
      <c r="J2894" s="3">
        <v>-0.22203268000000001</v>
      </c>
      <c r="K2894" s="4">
        <v>112593470.03</v>
      </c>
      <c r="L2894" s="5">
        <v>4550001</v>
      </c>
      <c r="M2894" s="6">
        <v>24.745812149999999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3"/>
        <v xml:space="preserve"> </v>
      </c>
      <c r="T2894" t="s">
        <v>6401</v>
      </c>
      <c r="U2894" t="s">
        <v>60</v>
      </c>
      <c r="AG2894">
        <v>3.0000000000000001E-6</v>
      </c>
    </row>
    <row r="2895" spans="1:33" x14ac:dyDescent="0.25">
      <c r="A2895" t="s">
        <v>6361</v>
      </c>
      <c r="B2895" t="s">
        <v>6402</v>
      </c>
      <c r="C2895" t="s">
        <v>6402</v>
      </c>
      <c r="F2895" t="s">
        <v>6402</v>
      </c>
      <c r="G2895" s="1">
        <v>24995466</v>
      </c>
      <c r="H2895" s="1">
        <v>100</v>
      </c>
      <c r="I2895" s="2">
        <v>24995466</v>
      </c>
      <c r="J2895" s="3">
        <v>0.22199747</v>
      </c>
      <c r="K2895" s="4">
        <v>112593470.03</v>
      </c>
      <c r="L2895" s="5">
        <v>4550001</v>
      </c>
      <c r="M2895" s="6">
        <v>24.745812149999999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ref="S2895:S2958" si="44">IF(ISNUMBER(N2895),Q2895*N2895,IF(ISNUMBER(R2895),J2895*R2895," "))</f>
        <v xml:space="preserve"> </v>
      </c>
      <c r="T2895" t="s">
        <v>6402</v>
      </c>
      <c r="U2895" t="s">
        <v>60</v>
      </c>
      <c r="AG2895">
        <v>3.0000000000000001E-6</v>
      </c>
    </row>
    <row r="2896" spans="1:33" x14ac:dyDescent="0.25">
      <c r="A2896" t="s">
        <v>6361</v>
      </c>
      <c r="B2896" t="s">
        <v>6403</v>
      </c>
      <c r="C2896" t="s">
        <v>6404</v>
      </c>
      <c r="F2896" t="s">
        <v>6404</v>
      </c>
      <c r="G2896" s="1">
        <v>-3723</v>
      </c>
      <c r="H2896" s="1">
        <v>6650.64</v>
      </c>
      <c r="I2896" s="2">
        <v>-24760332.719999999</v>
      </c>
      <c r="J2896" s="3">
        <v>-0.21990914</v>
      </c>
      <c r="K2896" s="4">
        <v>112593470.03</v>
      </c>
      <c r="L2896" s="5">
        <v>4550001</v>
      </c>
      <c r="M2896" s="6">
        <v>24.745812149999999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6404</v>
      </c>
      <c r="U2896" t="s">
        <v>60</v>
      </c>
      <c r="AG2896">
        <v>3.0000000000000001E-6</v>
      </c>
    </row>
    <row r="2897" spans="1:33" x14ac:dyDescent="0.25">
      <c r="A2897" t="s">
        <v>6361</v>
      </c>
      <c r="B2897" t="s">
        <v>6405</v>
      </c>
      <c r="C2897" t="s">
        <v>6405</v>
      </c>
      <c r="F2897" t="s">
        <v>6405</v>
      </c>
      <c r="G2897" s="1">
        <v>424989</v>
      </c>
      <c r="H2897" s="1">
        <v>117.41</v>
      </c>
      <c r="I2897" s="2">
        <v>49897958.490000002</v>
      </c>
      <c r="J2897" s="3">
        <v>0.44316919999999999</v>
      </c>
      <c r="K2897" s="4">
        <v>112593470.03</v>
      </c>
      <c r="L2897" s="5">
        <v>4550001</v>
      </c>
      <c r="M2897" s="6">
        <v>24.745812149999999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6405</v>
      </c>
      <c r="U2897" t="s">
        <v>60</v>
      </c>
      <c r="AG2897">
        <v>3.0000000000000001E-6</v>
      </c>
    </row>
    <row r="2898" spans="1:33" x14ac:dyDescent="0.25">
      <c r="A2898" t="s">
        <v>6361</v>
      </c>
      <c r="B2898" t="s">
        <v>6406</v>
      </c>
      <c r="C2898" t="s">
        <v>6407</v>
      </c>
      <c r="F2898" t="s">
        <v>6407</v>
      </c>
      <c r="G2898" s="1">
        <v>-49999955</v>
      </c>
      <c r="H2898" s="1">
        <v>100</v>
      </c>
      <c r="I2898" s="2">
        <v>-49999955</v>
      </c>
      <c r="J2898" s="3">
        <v>-0.44407509000000001</v>
      </c>
      <c r="K2898" s="4">
        <v>112593470.03</v>
      </c>
      <c r="L2898" s="5">
        <v>4550001</v>
      </c>
      <c r="M2898" s="6">
        <v>24.745812149999999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6407</v>
      </c>
      <c r="U2898" t="s">
        <v>60</v>
      </c>
      <c r="AG2898">
        <v>3.0000000000000001E-6</v>
      </c>
    </row>
    <row r="2899" spans="1:33" x14ac:dyDescent="0.25">
      <c r="A2899" t="s">
        <v>6361</v>
      </c>
      <c r="B2899" t="s">
        <v>6408</v>
      </c>
      <c r="C2899" t="s">
        <v>6408</v>
      </c>
      <c r="F2899" t="s">
        <v>6408</v>
      </c>
      <c r="G2899" s="1">
        <v>9191</v>
      </c>
      <c r="H2899" s="1">
        <v>1352.84</v>
      </c>
      <c r="I2899" s="2">
        <v>12433952.439999999</v>
      </c>
      <c r="J2899" s="3">
        <v>0.11043227</v>
      </c>
      <c r="K2899" s="4">
        <v>112593470.03</v>
      </c>
      <c r="L2899" s="5">
        <v>4550001</v>
      </c>
      <c r="M2899" s="6">
        <v>24.745812149999999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6408</v>
      </c>
      <c r="U2899" t="s">
        <v>60</v>
      </c>
      <c r="AG2899">
        <v>3.0000000000000001E-6</v>
      </c>
    </row>
    <row r="2900" spans="1:33" x14ac:dyDescent="0.25">
      <c r="A2900" t="s">
        <v>6361</v>
      </c>
      <c r="B2900" t="s">
        <v>6409</v>
      </c>
      <c r="C2900" t="s">
        <v>6410</v>
      </c>
      <c r="F2900" t="s">
        <v>6410</v>
      </c>
      <c r="G2900" s="1">
        <v>-11973850</v>
      </c>
      <c r="H2900" s="1">
        <v>100</v>
      </c>
      <c r="I2900" s="2">
        <v>-11973850</v>
      </c>
      <c r="J2900" s="3">
        <v>-0.10634587</v>
      </c>
      <c r="K2900" s="4">
        <v>112593470.03</v>
      </c>
      <c r="L2900" s="5">
        <v>4550001</v>
      </c>
      <c r="M2900" s="6">
        <v>24.745812149999999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6410</v>
      </c>
      <c r="U2900" t="s">
        <v>60</v>
      </c>
      <c r="AG2900">
        <v>3.0000000000000001E-6</v>
      </c>
    </row>
    <row r="2901" spans="1:33" x14ac:dyDescent="0.25">
      <c r="A2901" t="s">
        <v>6361</v>
      </c>
      <c r="B2901" t="s">
        <v>6411</v>
      </c>
      <c r="C2901" t="s">
        <v>6411</v>
      </c>
      <c r="F2901" t="s">
        <v>6411</v>
      </c>
      <c r="G2901" s="1">
        <v>53208</v>
      </c>
      <c r="H2901" s="1">
        <v>98.26</v>
      </c>
      <c r="I2901" s="2">
        <v>5228218.08</v>
      </c>
      <c r="J2901" s="3">
        <v>4.6434469999999999E-2</v>
      </c>
      <c r="K2901" s="4">
        <v>112593470.03</v>
      </c>
      <c r="L2901" s="5">
        <v>4550001</v>
      </c>
      <c r="M2901" s="6">
        <v>24.745812149999999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6411</v>
      </c>
      <c r="U2901" t="s">
        <v>60</v>
      </c>
      <c r="AG2901">
        <v>3.0000000000000001E-6</v>
      </c>
    </row>
    <row r="2902" spans="1:33" x14ac:dyDescent="0.25">
      <c r="A2902" t="s">
        <v>6361</v>
      </c>
      <c r="B2902" t="s">
        <v>6412</v>
      </c>
      <c r="C2902" t="s">
        <v>6413</v>
      </c>
      <c r="F2902" t="s">
        <v>6413</v>
      </c>
      <c r="G2902" s="1">
        <v>-5019956</v>
      </c>
      <c r="H2902" s="1">
        <v>100</v>
      </c>
      <c r="I2902" s="2">
        <v>-5019956</v>
      </c>
      <c r="J2902" s="3">
        <v>-4.4584789999999999E-2</v>
      </c>
      <c r="K2902" s="4">
        <v>112593470.03</v>
      </c>
      <c r="L2902" s="5">
        <v>4550001</v>
      </c>
      <c r="M2902" s="6">
        <v>24.745812149999999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6413</v>
      </c>
      <c r="U2902" t="s">
        <v>60</v>
      </c>
      <c r="AG2902">
        <v>3.0000000000000001E-6</v>
      </c>
    </row>
    <row r="2903" spans="1:33" x14ac:dyDescent="0.25">
      <c r="A2903" t="s">
        <v>6361</v>
      </c>
      <c r="B2903" t="s">
        <v>6414</v>
      </c>
      <c r="C2903" t="s">
        <v>6414</v>
      </c>
      <c r="F2903" t="s">
        <v>6414</v>
      </c>
      <c r="G2903" s="1">
        <v>22297</v>
      </c>
      <c r="H2903" s="1">
        <v>234.16</v>
      </c>
      <c r="I2903" s="2">
        <v>5221065.5199999996</v>
      </c>
      <c r="J2903" s="3">
        <v>4.6370939999999999E-2</v>
      </c>
      <c r="K2903" s="4">
        <v>112593470.03</v>
      </c>
      <c r="L2903" s="5">
        <v>4550001</v>
      </c>
      <c r="M2903" s="6">
        <v>24.745812149999999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6414</v>
      </c>
      <c r="U2903" t="s">
        <v>60</v>
      </c>
      <c r="AG2903">
        <v>3.0000000000000001E-6</v>
      </c>
    </row>
    <row r="2904" spans="1:33" x14ac:dyDescent="0.25">
      <c r="A2904" t="s">
        <v>6361</v>
      </c>
      <c r="B2904" t="s">
        <v>6415</v>
      </c>
      <c r="C2904" t="s">
        <v>6416</v>
      </c>
      <c r="F2904" t="s">
        <v>6416</v>
      </c>
      <c r="G2904" s="1">
        <v>-5020102</v>
      </c>
      <c r="H2904" s="1">
        <v>100</v>
      </c>
      <c r="I2904" s="2">
        <v>-5020102</v>
      </c>
      <c r="J2904" s="3">
        <v>-4.458608E-2</v>
      </c>
      <c r="K2904" s="4">
        <v>112593470.03</v>
      </c>
      <c r="L2904" s="5">
        <v>4550001</v>
      </c>
      <c r="M2904" s="6">
        <v>24.745812149999999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6416</v>
      </c>
      <c r="U2904" t="s">
        <v>60</v>
      </c>
      <c r="AG2904">
        <v>3.0000000000000001E-6</v>
      </c>
    </row>
    <row r="2905" spans="1:33" x14ac:dyDescent="0.25">
      <c r="A2905" t="s">
        <v>6361</v>
      </c>
      <c r="B2905" t="s">
        <v>6417</v>
      </c>
      <c r="C2905" t="s">
        <v>6417</v>
      </c>
      <c r="F2905" t="s">
        <v>6417</v>
      </c>
      <c r="G2905" s="1">
        <v>9461</v>
      </c>
      <c r="H2905" s="1">
        <v>265.31</v>
      </c>
      <c r="I2905" s="2">
        <v>2510097.91</v>
      </c>
      <c r="J2905" s="3">
        <v>2.2293460000000001E-2</v>
      </c>
      <c r="K2905" s="4">
        <v>112593470.03</v>
      </c>
      <c r="L2905" s="5">
        <v>4550001</v>
      </c>
      <c r="M2905" s="6">
        <v>24.745812149999999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6417</v>
      </c>
      <c r="U2905" t="s">
        <v>60</v>
      </c>
      <c r="AG2905">
        <v>3.0000000000000001E-6</v>
      </c>
    </row>
    <row r="2906" spans="1:33" x14ac:dyDescent="0.25">
      <c r="A2906" t="s">
        <v>6361</v>
      </c>
      <c r="B2906" t="s">
        <v>6418</v>
      </c>
      <c r="C2906" t="s">
        <v>6419</v>
      </c>
      <c r="F2906" t="s">
        <v>6419</v>
      </c>
      <c r="G2906" s="1">
        <v>-2499974</v>
      </c>
      <c r="H2906" s="1">
        <v>100</v>
      </c>
      <c r="I2906" s="2">
        <v>-2499974</v>
      </c>
      <c r="J2906" s="3">
        <v>-2.2203540000000001E-2</v>
      </c>
      <c r="K2906" s="4">
        <v>112593470.03</v>
      </c>
      <c r="L2906" s="5">
        <v>4550001</v>
      </c>
      <c r="M2906" s="6">
        <v>24.745812149999999</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6419</v>
      </c>
      <c r="U2906" t="s">
        <v>60</v>
      </c>
      <c r="AG2906">
        <v>3.0000000000000001E-6</v>
      </c>
    </row>
    <row r="2907" spans="1:33" x14ac:dyDescent="0.25">
      <c r="A2907" t="s">
        <v>6361</v>
      </c>
      <c r="B2907" t="s">
        <v>6420</v>
      </c>
      <c r="C2907" t="s">
        <v>6420</v>
      </c>
      <c r="F2907" t="s">
        <v>6420</v>
      </c>
      <c r="G2907" s="1">
        <v>57726</v>
      </c>
      <c r="H2907" s="1">
        <v>65.62</v>
      </c>
      <c r="I2907" s="2">
        <v>3787980.12</v>
      </c>
      <c r="J2907" s="3">
        <v>3.3642980000000003E-2</v>
      </c>
      <c r="K2907" s="4">
        <v>112593470.03</v>
      </c>
      <c r="L2907" s="5">
        <v>4550001</v>
      </c>
      <c r="M2907" s="6">
        <v>24.745812149999999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6420</v>
      </c>
      <c r="U2907" t="s">
        <v>60</v>
      </c>
      <c r="AG2907">
        <v>3.0000000000000001E-6</v>
      </c>
    </row>
    <row r="2908" spans="1:33" x14ac:dyDescent="0.25">
      <c r="A2908" t="s">
        <v>6361</v>
      </c>
      <c r="B2908" t="s">
        <v>6421</v>
      </c>
      <c r="C2908" t="s">
        <v>6421</v>
      </c>
      <c r="F2908" t="s">
        <v>6421</v>
      </c>
      <c r="G2908" s="1">
        <v>-3785671.08</v>
      </c>
      <c r="H2908" s="1">
        <v>100</v>
      </c>
      <c r="I2908" s="2">
        <v>-3785671.08</v>
      </c>
      <c r="J2908" s="3">
        <v>-3.3622470000000002E-2</v>
      </c>
      <c r="K2908" s="4">
        <v>112593470.03</v>
      </c>
      <c r="L2908" s="5">
        <v>4550001</v>
      </c>
      <c r="M2908" s="6">
        <v>24.745812149999999</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6421</v>
      </c>
      <c r="U2908" t="s">
        <v>60</v>
      </c>
      <c r="AG2908">
        <v>3.0000000000000001E-6</v>
      </c>
    </row>
    <row r="2909" spans="1:33" x14ac:dyDescent="0.25">
      <c r="A2909" t="s">
        <v>6361</v>
      </c>
      <c r="B2909" t="s">
        <v>6422</v>
      </c>
      <c r="C2909" t="s">
        <v>6422</v>
      </c>
      <c r="F2909" t="s">
        <v>6422</v>
      </c>
      <c r="G2909" s="1">
        <v>14200</v>
      </c>
      <c r="H2909" s="1">
        <v>243.2371</v>
      </c>
      <c r="I2909" s="2">
        <v>3453966.82</v>
      </c>
      <c r="J2909" s="3">
        <v>3.0676439999999999E-2</v>
      </c>
      <c r="K2909" s="4">
        <v>112593470.03</v>
      </c>
      <c r="L2909" s="5">
        <v>4550001</v>
      </c>
      <c r="M2909" s="6">
        <v>24.745812149999999</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6422</v>
      </c>
      <c r="U2909" t="s">
        <v>60</v>
      </c>
      <c r="AG2909">
        <v>3.0000000000000001E-6</v>
      </c>
    </row>
    <row r="2910" spans="1:33" x14ac:dyDescent="0.25">
      <c r="A2910" t="s">
        <v>6361</v>
      </c>
      <c r="B2910" t="s">
        <v>6423</v>
      </c>
      <c r="C2910" t="s">
        <v>6424</v>
      </c>
      <c r="F2910" t="s">
        <v>6424</v>
      </c>
      <c r="G2910" s="1">
        <v>-3451199</v>
      </c>
      <c r="H2910" s="1">
        <v>100</v>
      </c>
      <c r="I2910" s="2">
        <v>-3451199</v>
      </c>
      <c r="J2910" s="3">
        <v>-3.065186E-2</v>
      </c>
      <c r="K2910" s="4">
        <v>112593470.03</v>
      </c>
      <c r="L2910" s="5">
        <v>4550001</v>
      </c>
      <c r="M2910" s="6">
        <v>24.745812149999999</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6424</v>
      </c>
      <c r="U2910" t="s">
        <v>60</v>
      </c>
      <c r="AG2910">
        <v>3.0000000000000001E-6</v>
      </c>
    </row>
    <row r="2911" spans="1:33" x14ac:dyDescent="0.25">
      <c r="A2911" t="s">
        <v>6361</v>
      </c>
      <c r="B2911" t="s">
        <v>6425</v>
      </c>
      <c r="C2911" t="s">
        <v>6425</v>
      </c>
      <c r="F2911" t="s">
        <v>6425</v>
      </c>
      <c r="G2911" s="1">
        <v>3507</v>
      </c>
      <c r="H2911" s="1">
        <v>1448.1540010000001</v>
      </c>
      <c r="I2911" s="2">
        <v>5078676.08</v>
      </c>
      <c r="J2911" s="3">
        <v>4.5106309999999997E-2</v>
      </c>
      <c r="K2911" s="4">
        <v>112593470.03</v>
      </c>
      <c r="L2911" s="5">
        <v>4550001</v>
      </c>
      <c r="M2911" s="6">
        <v>24.745812149999999</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6425</v>
      </c>
      <c r="U2911" t="s">
        <v>60</v>
      </c>
      <c r="AG2911">
        <v>3.0000000000000001E-6</v>
      </c>
    </row>
    <row r="2912" spans="1:33" x14ac:dyDescent="0.25">
      <c r="A2912" t="s">
        <v>6361</v>
      </c>
      <c r="B2912" t="s">
        <v>6426</v>
      </c>
      <c r="C2912" t="s">
        <v>6427</v>
      </c>
      <c r="F2912" t="s">
        <v>6427</v>
      </c>
      <c r="G2912" s="1">
        <v>-5045689</v>
      </c>
      <c r="H2912" s="1">
        <v>100</v>
      </c>
      <c r="I2912" s="2">
        <v>-5045689</v>
      </c>
      <c r="J2912" s="3">
        <v>-4.481334E-2</v>
      </c>
      <c r="K2912" s="4">
        <v>112593470.03</v>
      </c>
      <c r="L2912" s="5">
        <v>4550001</v>
      </c>
      <c r="M2912" s="6">
        <v>24.745812149999999</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6427</v>
      </c>
      <c r="U2912" t="s">
        <v>60</v>
      </c>
      <c r="AG2912">
        <v>3.0000000000000001E-6</v>
      </c>
    </row>
    <row r="2913" spans="1:33" x14ac:dyDescent="0.25">
      <c r="A2913" t="s">
        <v>6361</v>
      </c>
      <c r="B2913" t="s">
        <v>6428</v>
      </c>
      <c r="C2913" t="s">
        <v>6428</v>
      </c>
      <c r="F2913" t="s">
        <v>6428</v>
      </c>
      <c r="G2913" s="1">
        <v>32570</v>
      </c>
      <c r="H2913" s="1">
        <v>228.81129999999999</v>
      </c>
      <c r="I2913" s="2">
        <v>7452384.04</v>
      </c>
      <c r="J2913" s="3">
        <v>6.6188419999999998E-2</v>
      </c>
      <c r="K2913" s="4">
        <v>112593470.03</v>
      </c>
      <c r="L2913" s="5">
        <v>4550001</v>
      </c>
      <c r="M2913" s="6">
        <v>24.745812149999999</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6428</v>
      </c>
      <c r="U2913" t="s">
        <v>60</v>
      </c>
      <c r="AG2913">
        <v>3.0000000000000001E-6</v>
      </c>
    </row>
    <row r="2914" spans="1:33" x14ac:dyDescent="0.25">
      <c r="A2914" t="s">
        <v>6361</v>
      </c>
      <c r="B2914" t="s">
        <v>6429</v>
      </c>
      <c r="C2914" t="s">
        <v>6430</v>
      </c>
      <c r="F2914" t="s">
        <v>6430</v>
      </c>
      <c r="G2914" s="1">
        <v>-7517914</v>
      </c>
      <c r="H2914" s="1">
        <v>100</v>
      </c>
      <c r="I2914" s="2">
        <v>-7517914</v>
      </c>
      <c r="J2914" s="3">
        <v>-6.6770430000000006E-2</v>
      </c>
      <c r="K2914" s="4">
        <v>112593470.03</v>
      </c>
      <c r="L2914" s="5">
        <v>4550001</v>
      </c>
      <c r="M2914" s="6">
        <v>24.745812149999999</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6430</v>
      </c>
      <c r="U2914" t="s">
        <v>60</v>
      </c>
      <c r="AG2914">
        <v>3.0000000000000001E-6</v>
      </c>
    </row>
    <row r="2915" spans="1:33" x14ac:dyDescent="0.25">
      <c r="A2915" t="s">
        <v>6361</v>
      </c>
      <c r="B2915" t="s">
        <v>6431</v>
      </c>
      <c r="C2915" t="s">
        <v>6431</v>
      </c>
      <c r="F2915" t="s">
        <v>6431</v>
      </c>
      <c r="G2915" s="1">
        <v>114164</v>
      </c>
      <c r="H2915" s="1">
        <v>106.8</v>
      </c>
      <c r="I2915" s="2">
        <v>12192715.199999999</v>
      </c>
      <c r="J2915" s="3">
        <v>0.10828972000000001</v>
      </c>
      <c r="K2915" s="4">
        <v>112593470.03</v>
      </c>
      <c r="L2915" s="5">
        <v>4550001</v>
      </c>
      <c r="M2915" s="6">
        <v>24.745812149999999</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6431</v>
      </c>
      <c r="U2915" t="s">
        <v>60</v>
      </c>
      <c r="AG2915">
        <v>3.0000000000000001E-6</v>
      </c>
    </row>
    <row r="2916" spans="1:33" x14ac:dyDescent="0.25">
      <c r="A2916" t="s">
        <v>6361</v>
      </c>
      <c r="B2916" t="s">
        <v>6432</v>
      </c>
      <c r="C2916" t="s">
        <v>6433</v>
      </c>
      <c r="F2916" t="s">
        <v>6433</v>
      </c>
      <c r="G2916" s="1">
        <v>-12198423</v>
      </c>
      <c r="H2916" s="1">
        <v>100</v>
      </c>
      <c r="I2916" s="2">
        <v>-12198423</v>
      </c>
      <c r="J2916" s="3">
        <v>-0.10834041</v>
      </c>
      <c r="K2916" s="4">
        <v>112593470.03</v>
      </c>
      <c r="L2916" s="5">
        <v>4550001</v>
      </c>
      <c r="M2916" s="6">
        <v>24.745812149999999</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6433</v>
      </c>
      <c r="U2916" t="s">
        <v>60</v>
      </c>
      <c r="AG2916">
        <v>3.0000000000000001E-6</v>
      </c>
    </row>
    <row r="2917" spans="1:33" x14ac:dyDescent="0.25">
      <c r="A2917" t="s">
        <v>6361</v>
      </c>
      <c r="B2917" t="s">
        <v>6434</v>
      </c>
      <c r="C2917" t="s">
        <v>6434</v>
      </c>
      <c r="F2917" t="s">
        <v>6434</v>
      </c>
      <c r="G2917" s="1">
        <v>84054</v>
      </c>
      <c r="H2917" s="1">
        <v>190.33</v>
      </c>
      <c r="I2917" s="2">
        <v>15997997.82</v>
      </c>
      <c r="J2917" s="3">
        <v>0.14208636999999999</v>
      </c>
      <c r="K2917" s="4">
        <v>112593470.03</v>
      </c>
      <c r="L2917" s="5">
        <v>4550001</v>
      </c>
      <c r="M2917" s="6">
        <v>24.745812149999999</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6434</v>
      </c>
      <c r="U2917" t="s">
        <v>60</v>
      </c>
      <c r="AG2917">
        <v>3.0000000000000001E-6</v>
      </c>
    </row>
    <row r="2918" spans="1:33" x14ac:dyDescent="0.25">
      <c r="A2918" t="s">
        <v>6361</v>
      </c>
      <c r="B2918" t="s">
        <v>6435</v>
      </c>
      <c r="C2918" t="s">
        <v>6436</v>
      </c>
      <c r="F2918" t="s">
        <v>6436</v>
      </c>
      <c r="G2918" s="1">
        <v>-15947740</v>
      </c>
      <c r="H2918" s="1">
        <v>100</v>
      </c>
      <c r="I2918" s="2">
        <v>-15947740</v>
      </c>
      <c r="J2918" s="3">
        <v>-0.14164001000000001</v>
      </c>
      <c r="K2918" s="4">
        <v>112593470.03</v>
      </c>
      <c r="L2918" s="5">
        <v>4550001</v>
      </c>
      <c r="M2918" s="6">
        <v>24.745812149999999</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6436</v>
      </c>
      <c r="U2918" t="s">
        <v>60</v>
      </c>
      <c r="AG2918">
        <v>3.0000000000000001E-6</v>
      </c>
    </row>
    <row r="2919" spans="1:33" x14ac:dyDescent="0.25">
      <c r="A2919" t="s">
        <v>6361</v>
      </c>
      <c r="B2919" t="s">
        <v>6437</v>
      </c>
      <c r="C2919" t="s">
        <v>6437</v>
      </c>
      <c r="F2919" t="s">
        <v>6437</v>
      </c>
      <c r="G2919" s="1">
        <v>97905</v>
      </c>
      <c r="H2919" s="1">
        <v>112.53</v>
      </c>
      <c r="I2919" s="2">
        <v>11017249.65</v>
      </c>
      <c r="J2919" s="3">
        <v>9.7849809999999995E-2</v>
      </c>
      <c r="K2919" s="4">
        <v>112593470.03</v>
      </c>
      <c r="L2919" s="5">
        <v>4550001</v>
      </c>
      <c r="M2919" s="6">
        <v>24.745812149999999</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6437</v>
      </c>
      <c r="U2919" t="s">
        <v>60</v>
      </c>
      <c r="AG2919">
        <v>3.0000000000000001E-6</v>
      </c>
    </row>
    <row r="2920" spans="1:33" x14ac:dyDescent="0.25">
      <c r="A2920" t="s">
        <v>6361</v>
      </c>
      <c r="B2920" t="s">
        <v>6438</v>
      </c>
      <c r="C2920" t="s">
        <v>6439</v>
      </c>
      <c r="F2920" t="s">
        <v>6439</v>
      </c>
      <c r="G2920" s="1">
        <v>-11020186</v>
      </c>
      <c r="H2920" s="1">
        <v>100</v>
      </c>
      <c r="I2920" s="2">
        <v>-11020186</v>
      </c>
      <c r="J2920" s="3">
        <v>-9.7875889999999993E-2</v>
      </c>
      <c r="K2920" s="4">
        <v>112593470.03</v>
      </c>
      <c r="L2920" s="5">
        <v>4550001</v>
      </c>
      <c r="M2920" s="6">
        <v>24.745812149999999</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6439</v>
      </c>
      <c r="U2920" t="s">
        <v>60</v>
      </c>
      <c r="AG2920">
        <v>3.0000000000000001E-6</v>
      </c>
    </row>
    <row r="2921" spans="1:33" x14ac:dyDescent="0.25">
      <c r="A2921" t="s">
        <v>6361</v>
      </c>
      <c r="B2921" t="s">
        <v>6440</v>
      </c>
      <c r="C2921" t="s">
        <v>6440</v>
      </c>
      <c r="F2921" t="s">
        <v>6440</v>
      </c>
      <c r="G2921" s="1">
        <v>52011</v>
      </c>
      <c r="H2921" s="1">
        <v>121.37</v>
      </c>
      <c r="I2921" s="2">
        <v>6312575.0700000003</v>
      </c>
      <c r="J2921" s="3">
        <v>5.6065200000000003E-2</v>
      </c>
      <c r="K2921" s="4">
        <v>112593470.03</v>
      </c>
      <c r="L2921" s="5">
        <v>4550001</v>
      </c>
      <c r="M2921" s="6">
        <v>24.745812149999999</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6440</v>
      </c>
      <c r="U2921" t="s">
        <v>60</v>
      </c>
      <c r="AG2921">
        <v>3.0000000000000001E-6</v>
      </c>
    </row>
    <row r="2922" spans="1:33" x14ac:dyDescent="0.25">
      <c r="A2922" t="s">
        <v>6361</v>
      </c>
      <c r="B2922" t="s">
        <v>6441</v>
      </c>
      <c r="C2922" t="s">
        <v>6442</v>
      </c>
      <c r="F2922" t="s">
        <v>6442</v>
      </c>
      <c r="G2922" s="1">
        <v>-6332859</v>
      </c>
      <c r="H2922" s="1">
        <v>100</v>
      </c>
      <c r="I2922" s="2">
        <v>-6332859</v>
      </c>
      <c r="J2922" s="3">
        <v>-5.624535E-2</v>
      </c>
      <c r="K2922" s="4">
        <v>112593470.03</v>
      </c>
      <c r="L2922" s="5">
        <v>4550001</v>
      </c>
      <c r="M2922" s="6">
        <v>24.745812149999999</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6442</v>
      </c>
      <c r="U2922" t="s">
        <v>60</v>
      </c>
      <c r="AG2922">
        <v>3.0000000000000001E-6</v>
      </c>
    </row>
    <row r="2923" spans="1:33" x14ac:dyDescent="0.25">
      <c r="A2923" t="s">
        <v>6361</v>
      </c>
      <c r="B2923" t="s">
        <v>6443</v>
      </c>
      <c r="C2923" t="s">
        <v>6443</v>
      </c>
      <c r="F2923" t="s">
        <v>6443</v>
      </c>
      <c r="G2923" s="1">
        <v>126770</v>
      </c>
      <c r="H2923" s="1">
        <v>126.25</v>
      </c>
      <c r="I2923" s="2">
        <v>16004712.5</v>
      </c>
      <c r="J2923" s="3">
        <v>0.14214600999999999</v>
      </c>
      <c r="K2923" s="4">
        <v>112593470.03</v>
      </c>
      <c r="L2923" s="5">
        <v>4550001</v>
      </c>
      <c r="M2923" s="6">
        <v>24.745812149999999</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6443</v>
      </c>
      <c r="U2923" t="s">
        <v>60</v>
      </c>
      <c r="AG2923">
        <v>3.0000000000000001E-6</v>
      </c>
    </row>
    <row r="2924" spans="1:33" x14ac:dyDescent="0.25">
      <c r="A2924" t="s">
        <v>6361</v>
      </c>
      <c r="B2924" t="s">
        <v>6444</v>
      </c>
      <c r="C2924" t="s">
        <v>6445</v>
      </c>
      <c r="F2924" t="s">
        <v>6445</v>
      </c>
      <c r="G2924" s="1">
        <v>-15821546</v>
      </c>
      <c r="H2924" s="1">
        <v>100</v>
      </c>
      <c r="I2924" s="2">
        <v>-15821546</v>
      </c>
      <c r="J2924" s="3">
        <v>-0.14051921000000001</v>
      </c>
      <c r="K2924" s="4">
        <v>112593470.03</v>
      </c>
      <c r="L2924" s="5">
        <v>4550001</v>
      </c>
      <c r="M2924" s="6">
        <v>24.745812149999999</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6445</v>
      </c>
      <c r="U2924" t="s">
        <v>60</v>
      </c>
      <c r="AG2924">
        <v>3.0000000000000001E-6</v>
      </c>
    </row>
    <row r="2925" spans="1:33" x14ac:dyDescent="0.25">
      <c r="A2925" t="s">
        <v>6361</v>
      </c>
      <c r="B2925" t="s">
        <v>6446</v>
      </c>
      <c r="C2925" t="s">
        <v>6446</v>
      </c>
      <c r="F2925" t="s">
        <v>6446</v>
      </c>
      <c r="G2925" s="1">
        <v>58015</v>
      </c>
      <c r="H2925" s="1">
        <v>178.2132</v>
      </c>
      <c r="I2925" s="2">
        <v>10339038.800000001</v>
      </c>
      <c r="J2925" s="3">
        <v>9.1826270000000002E-2</v>
      </c>
      <c r="K2925" s="4">
        <v>112593470.03</v>
      </c>
      <c r="L2925" s="5">
        <v>4550001</v>
      </c>
      <c r="M2925" s="6">
        <v>24.745812149999999</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6446</v>
      </c>
      <c r="U2925" t="s">
        <v>60</v>
      </c>
      <c r="AG2925">
        <v>3.0000000000000001E-6</v>
      </c>
    </row>
    <row r="2926" spans="1:33" x14ac:dyDescent="0.25">
      <c r="A2926" t="s">
        <v>6361</v>
      </c>
      <c r="B2926" t="s">
        <v>6447</v>
      </c>
      <c r="C2926" t="s">
        <v>6448</v>
      </c>
      <c r="F2926" t="s">
        <v>6448</v>
      </c>
      <c r="G2926" s="1">
        <v>-10333794</v>
      </c>
      <c r="H2926" s="1">
        <v>100</v>
      </c>
      <c r="I2926" s="2">
        <v>-10333794</v>
      </c>
      <c r="J2926" s="3">
        <v>-9.1779689999999997E-2</v>
      </c>
      <c r="K2926" s="4">
        <v>112593470.03</v>
      </c>
      <c r="L2926" s="5">
        <v>4550001</v>
      </c>
      <c r="M2926" s="6">
        <v>24.745812149999999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6448</v>
      </c>
      <c r="U2926" t="s">
        <v>60</v>
      </c>
      <c r="AG2926">
        <v>3.0000000000000001E-6</v>
      </c>
    </row>
    <row r="2927" spans="1:33" x14ac:dyDescent="0.25">
      <c r="A2927" t="s">
        <v>6361</v>
      </c>
      <c r="B2927" t="s">
        <v>6449</v>
      </c>
      <c r="C2927" t="s">
        <v>6449</v>
      </c>
      <c r="F2927" t="s">
        <v>6449</v>
      </c>
      <c r="G2927" s="1">
        <v>187784</v>
      </c>
      <c r="H2927" s="1">
        <v>119.54</v>
      </c>
      <c r="I2927" s="2">
        <v>22447699.359999999</v>
      </c>
      <c r="J2927" s="3">
        <v>0.19936946</v>
      </c>
      <c r="K2927" s="4">
        <v>112593470.03</v>
      </c>
      <c r="L2927" s="5">
        <v>4550001</v>
      </c>
      <c r="M2927" s="6">
        <v>24.745812149999999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6449</v>
      </c>
      <c r="U2927" t="s">
        <v>60</v>
      </c>
      <c r="AG2927">
        <v>3.0000000000000001E-6</v>
      </c>
    </row>
    <row r="2928" spans="1:33" x14ac:dyDescent="0.25">
      <c r="A2928" t="s">
        <v>6361</v>
      </c>
      <c r="B2928" t="s">
        <v>6450</v>
      </c>
      <c r="C2928" t="s">
        <v>6451</v>
      </c>
      <c r="F2928" t="s">
        <v>6451</v>
      </c>
      <c r="G2928" s="1">
        <v>-22455210</v>
      </c>
      <c r="H2928" s="1">
        <v>100</v>
      </c>
      <c r="I2928" s="2">
        <v>-22455210</v>
      </c>
      <c r="J2928" s="3">
        <v>-0.19943617</v>
      </c>
      <c r="K2928" s="4">
        <v>112593470.03</v>
      </c>
      <c r="L2928" s="5">
        <v>4550001</v>
      </c>
      <c r="M2928" s="6">
        <v>24.745812149999999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6451</v>
      </c>
      <c r="U2928" t="s">
        <v>60</v>
      </c>
      <c r="AG2928">
        <v>3.0000000000000001E-6</v>
      </c>
    </row>
    <row r="2929" spans="1:33" x14ac:dyDescent="0.25">
      <c r="A2929" t="s">
        <v>6361</v>
      </c>
      <c r="B2929" t="s">
        <v>6452</v>
      </c>
      <c r="C2929" t="s">
        <v>6452</v>
      </c>
      <c r="F2929" t="s">
        <v>6452</v>
      </c>
      <c r="G2929" s="1">
        <v>57978</v>
      </c>
      <c r="H2929" s="1">
        <v>524.75459999999998</v>
      </c>
      <c r="I2929" s="2">
        <v>30424222.199999999</v>
      </c>
      <c r="J2929" s="3">
        <v>0.27021303000000002</v>
      </c>
      <c r="K2929" s="4">
        <v>112593470.03</v>
      </c>
      <c r="L2929" s="5">
        <v>4550001</v>
      </c>
      <c r="M2929" s="6">
        <v>24.745812149999999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6452</v>
      </c>
      <c r="U2929" t="s">
        <v>60</v>
      </c>
      <c r="AG2929">
        <v>3.0000000000000001E-6</v>
      </c>
    </row>
    <row r="2930" spans="1:33" x14ac:dyDescent="0.25">
      <c r="A2930" t="s">
        <v>6361</v>
      </c>
      <c r="B2930" t="s">
        <v>6453</v>
      </c>
      <c r="C2930" t="s">
        <v>6453</v>
      </c>
      <c r="F2930" t="s">
        <v>6453</v>
      </c>
      <c r="G2930" s="1">
        <v>-30416360.379999999</v>
      </c>
      <c r="H2930" s="1">
        <v>100</v>
      </c>
      <c r="I2930" s="2">
        <v>-30416360.379999999</v>
      </c>
      <c r="J2930" s="3">
        <v>-0.27014320000000003</v>
      </c>
      <c r="K2930" s="4">
        <v>112593470.03</v>
      </c>
      <c r="L2930" s="5">
        <v>4550001</v>
      </c>
      <c r="M2930" s="6">
        <v>24.745812149999999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6453</v>
      </c>
      <c r="U2930" t="s">
        <v>60</v>
      </c>
      <c r="AG2930">
        <v>3.0000000000000001E-6</v>
      </c>
    </row>
    <row r="2931" spans="1:33" x14ac:dyDescent="0.25">
      <c r="A2931" t="s">
        <v>6361</v>
      </c>
      <c r="B2931" t="s">
        <v>6454</v>
      </c>
      <c r="C2931" t="s">
        <v>6454</v>
      </c>
      <c r="F2931" t="s">
        <v>6454</v>
      </c>
      <c r="G2931" s="1">
        <v>8570</v>
      </c>
      <c r="H2931" s="1">
        <v>500.16930000000002</v>
      </c>
      <c r="I2931" s="2">
        <v>4286450.9000000004</v>
      </c>
      <c r="J2931" s="3">
        <v>3.8070159999999999E-2</v>
      </c>
      <c r="K2931" s="4">
        <v>112593470.03</v>
      </c>
      <c r="L2931" s="5">
        <v>4550001</v>
      </c>
      <c r="M2931" s="6">
        <v>24.745812149999999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6454</v>
      </c>
      <c r="U2931" t="s">
        <v>60</v>
      </c>
      <c r="AG2931">
        <v>3.0000000000000001E-6</v>
      </c>
    </row>
    <row r="2932" spans="1:33" x14ac:dyDescent="0.25">
      <c r="A2932" t="s">
        <v>6361</v>
      </c>
      <c r="B2932" t="s">
        <v>6455</v>
      </c>
      <c r="C2932" t="s">
        <v>6455</v>
      </c>
      <c r="F2932" t="s">
        <v>6455</v>
      </c>
      <c r="G2932" s="1">
        <v>-4324782.8</v>
      </c>
      <c r="H2932" s="1">
        <v>100</v>
      </c>
      <c r="I2932" s="2">
        <v>-4324782.8</v>
      </c>
      <c r="J2932" s="3">
        <v>-3.8410600000000003E-2</v>
      </c>
      <c r="K2932" s="4">
        <v>112593470.03</v>
      </c>
      <c r="L2932" s="5">
        <v>4550001</v>
      </c>
      <c r="M2932" s="6">
        <v>24.745812149999999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6455</v>
      </c>
      <c r="U2932" t="s">
        <v>60</v>
      </c>
      <c r="AG2932">
        <v>3.0000000000000001E-6</v>
      </c>
    </row>
    <row r="2933" spans="1:33" x14ac:dyDescent="0.25">
      <c r="A2933" t="s">
        <v>6361</v>
      </c>
      <c r="B2933" t="s">
        <v>6456</v>
      </c>
      <c r="C2933" t="s">
        <v>6456</v>
      </c>
      <c r="F2933" t="s">
        <v>6456</v>
      </c>
      <c r="G2933" s="1">
        <v>101441</v>
      </c>
      <c r="H2933" s="1">
        <v>162.0855</v>
      </c>
      <c r="I2933" s="2">
        <v>16442115.210000001</v>
      </c>
      <c r="J2933" s="3">
        <v>0.14603081000000001</v>
      </c>
      <c r="K2933" s="4">
        <v>112593470.03</v>
      </c>
      <c r="L2933" s="5">
        <v>4550001</v>
      </c>
      <c r="M2933" s="6">
        <v>24.745812149999999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6456</v>
      </c>
      <c r="U2933" t="s">
        <v>60</v>
      </c>
      <c r="AG2933">
        <v>3.0000000000000001E-6</v>
      </c>
    </row>
    <row r="2934" spans="1:33" x14ac:dyDescent="0.25">
      <c r="A2934" t="s">
        <v>6361</v>
      </c>
      <c r="B2934" t="s">
        <v>6457</v>
      </c>
      <c r="C2934" t="s">
        <v>6457</v>
      </c>
      <c r="F2934" t="s">
        <v>6457</v>
      </c>
      <c r="G2934" s="1">
        <v>-16398820</v>
      </c>
      <c r="H2934" s="1">
        <v>100</v>
      </c>
      <c r="I2934" s="2">
        <v>-16398820</v>
      </c>
      <c r="J2934" s="3">
        <v>-0.14564627999999999</v>
      </c>
      <c r="K2934" s="4">
        <v>112593470.03</v>
      </c>
      <c r="L2934" s="5">
        <v>4550001</v>
      </c>
      <c r="M2934" s="6">
        <v>24.745812149999999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6457</v>
      </c>
      <c r="U2934" t="s">
        <v>60</v>
      </c>
      <c r="AG2934">
        <v>3.0000000000000001E-6</v>
      </c>
    </row>
    <row r="2935" spans="1:33" x14ac:dyDescent="0.25">
      <c r="A2935" t="s">
        <v>6361</v>
      </c>
      <c r="B2935" t="s">
        <v>6458</v>
      </c>
      <c r="C2935" t="s">
        <v>6458</v>
      </c>
      <c r="F2935" t="s">
        <v>6458</v>
      </c>
      <c r="G2935" s="1">
        <v>29565</v>
      </c>
      <c r="H2935" s="1">
        <v>406.63</v>
      </c>
      <c r="I2935" s="2">
        <v>12022015.949999999</v>
      </c>
      <c r="J2935" s="3">
        <v>0.10677365</v>
      </c>
      <c r="K2935" s="4">
        <v>112593470.03</v>
      </c>
      <c r="L2935" s="5">
        <v>4550001</v>
      </c>
      <c r="M2935" s="6">
        <v>24.745812149999999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6458</v>
      </c>
      <c r="U2935" t="s">
        <v>60</v>
      </c>
      <c r="AG2935">
        <v>3.0000000000000001E-6</v>
      </c>
    </row>
    <row r="2936" spans="1:33" x14ac:dyDescent="0.25">
      <c r="A2936" t="s">
        <v>6361</v>
      </c>
      <c r="B2936" t="s">
        <v>6459</v>
      </c>
      <c r="C2936" t="s">
        <v>6459</v>
      </c>
      <c r="F2936" t="s">
        <v>6459</v>
      </c>
      <c r="G2936" s="1">
        <v>-12044781</v>
      </c>
      <c r="H2936" s="1">
        <v>100</v>
      </c>
      <c r="I2936" s="2">
        <v>-12044781</v>
      </c>
      <c r="J2936" s="3">
        <v>-0.10697584</v>
      </c>
      <c r="K2936" s="4">
        <v>112593470.03</v>
      </c>
      <c r="L2936" s="5">
        <v>4550001</v>
      </c>
      <c r="M2936" s="6">
        <v>24.745812149999999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6459</v>
      </c>
      <c r="U2936" t="s">
        <v>60</v>
      </c>
      <c r="AG2936">
        <v>3.0000000000000001E-6</v>
      </c>
    </row>
    <row r="2937" spans="1:33" x14ac:dyDescent="0.25">
      <c r="A2937" t="s">
        <v>6361</v>
      </c>
      <c r="B2937" t="s">
        <v>6460</v>
      </c>
      <c r="C2937" t="s">
        <v>6460</v>
      </c>
      <c r="F2937" t="s">
        <v>6460</v>
      </c>
      <c r="G2937" s="1">
        <v>80990</v>
      </c>
      <c r="H2937" s="1">
        <v>103.15</v>
      </c>
      <c r="I2937" s="2">
        <v>8354118.5</v>
      </c>
      <c r="J2937" s="3">
        <v>7.4197180000000001E-2</v>
      </c>
      <c r="K2937" s="4">
        <v>112593470.03</v>
      </c>
      <c r="L2937" s="5">
        <v>4550001</v>
      </c>
      <c r="M2937" s="6">
        <v>24.745812149999999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6460</v>
      </c>
      <c r="U2937" t="s">
        <v>60</v>
      </c>
      <c r="AC2937" s="8" t="s">
        <v>211</v>
      </c>
      <c r="AD2937" s="8" t="s">
        <v>212</v>
      </c>
      <c r="AE2937" s="8">
        <v>55</v>
      </c>
      <c r="AF2937" s="8" t="s">
        <v>6461</v>
      </c>
      <c r="AG2937">
        <v>3.0000000000000001E-6</v>
      </c>
    </row>
    <row r="2938" spans="1:33" x14ac:dyDescent="0.25">
      <c r="A2938" t="s">
        <v>6361</v>
      </c>
      <c r="B2938" t="s">
        <v>224</v>
      </c>
      <c r="C2938" t="s">
        <v>2038</v>
      </c>
      <c r="D2938" t="s">
        <v>226</v>
      </c>
      <c r="E2938" t="s">
        <v>227</v>
      </c>
      <c r="F2938" t="s">
        <v>228</v>
      </c>
      <c r="G2938" s="1">
        <v>825.37679335025291</v>
      </c>
      <c r="H2938" s="1">
        <v>36.24</v>
      </c>
      <c r="I2938" s="2">
        <v>29911.654991013169</v>
      </c>
      <c r="J2938" s="3">
        <v>2.656606549477811E-4</v>
      </c>
      <c r="K2938" s="4">
        <v>112593470.03</v>
      </c>
      <c r="L2938" s="5">
        <v>4550001</v>
      </c>
      <c r="M2938" s="6">
        <v>24.745812149999999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AB2938" s="8" t="s">
        <v>6460</v>
      </c>
      <c r="AG2938">
        <v>3.0000000000000001E-6</v>
      </c>
    </row>
    <row r="2939" spans="1:33" x14ac:dyDescent="0.25">
      <c r="A2939" t="s">
        <v>6361</v>
      </c>
      <c r="B2939" t="s">
        <v>2069</v>
      </c>
      <c r="C2939" t="s">
        <v>2070</v>
      </c>
      <c r="D2939" t="s">
        <v>2071</v>
      </c>
      <c r="E2939" t="s">
        <v>2072</v>
      </c>
      <c r="F2939" t="s">
        <v>2073</v>
      </c>
      <c r="G2939" s="1">
        <v>119.1158282688675</v>
      </c>
      <c r="H2939" s="1">
        <v>306.85000000000002</v>
      </c>
      <c r="I2939" s="2">
        <v>36550.691904302003</v>
      </c>
      <c r="J2939" s="3">
        <v>3.2462532591422252E-4</v>
      </c>
      <c r="K2939" s="4">
        <v>112593470.03</v>
      </c>
      <c r="L2939" s="5">
        <v>4550001</v>
      </c>
      <c r="M2939" s="6">
        <v>24.745812149999999</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AB2939" s="8" t="s">
        <v>6460</v>
      </c>
      <c r="AG2939">
        <v>3.0000000000000001E-6</v>
      </c>
    </row>
    <row r="2940" spans="1:33" x14ac:dyDescent="0.25">
      <c r="A2940" t="s">
        <v>6361</v>
      </c>
      <c r="B2940" t="s">
        <v>2096</v>
      </c>
      <c r="C2940" t="s">
        <v>2097</v>
      </c>
      <c r="D2940" t="s">
        <v>2098</v>
      </c>
      <c r="E2940" t="s">
        <v>2099</v>
      </c>
      <c r="F2940" t="s">
        <v>2100</v>
      </c>
      <c r="G2940" s="1">
        <v>173.07062072593979</v>
      </c>
      <c r="H2940" s="1">
        <v>190.87</v>
      </c>
      <c r="I2940" s="2">
        <v>33033.989377960133</v>
      </c>
      <c r="J2940" s="3">
        <v>2.9339169819669279E-4</v>
      </c>
      <c r="K2940" s="4">
        <v>112593470.03</v>
      </c>
      <c r="L2940" s="5">
        <v>4550001</v>
      </c>
      <c r="M2940" s="6">
        <v>24.745812149999999</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AB2940" s="8" t="s">
        <v>6460</v>
      </c>
      <c r="AG2940">
        <v>3.0000000000000001E-6</v>
      </c>
    </row>
    <row r="2941" spans="1:33" x14ac:dyDescent="0.25">
      <c r="A2941" t="s">
        <v>6361</v>
      </c>
      <c r="B2941" t="s">
        <v>774</v>
      </c>
      <c r="C2941" t="s">
        <v>6462</v>
      </c>
      <c r="D2941" t="s">
        <v>776</v>
      </c>
      <c r="E2941" t="s">
        <v>777</v>
      </c>
      <c r="G2941" s="1">
        <v>538.48000751987172</v>
      </c>
      <c r="H2941" s="1">
        <v>128.49</v>
      </c>
      <c r="I2941" s="2">
        <v>69189.29616622832</v>
      </c>
      <c r="J2941" s="3">
        <v>6.1450540735437994E-4</v>
      </c>
      <c r="K2941" s="4">
        <v>112593470.03</v>
      </c>
      <c r="L2941" s="5">
        <v>4550001</v>
      </c>
      <c r="M2941" s="6">
        <v>24.745812149999999</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AB2941" s="8" t="s">
        <v>6460</v>
      </c>
      <c r="AG2941">
        <v>3.0000000000000001E-6</v>
      </c>
    </row>
    <row r="2942" spans="1:33" x14ac:dyDescent="0.25">
      <c r="A2942" t="s">
        <v>6361</v>
      </c>
      <c r="B2942" t="s">
        <v>2121</v>
      </c>
      <c r="C2942" t="s">
        <v>2122</v>
      </c>
      <c r="D2942" t="s">
        <v>2123</v>
      </c>
      <c r="E2942" t="s">
        <v>2124</v>
      </c>
      <c r="F2942" t="s">
        <v>2125</v>
      </c>
      <c r="G2942" s="1">
        <v>185.52766441354439</v>
      </c>
      <c r="H2942" s="1">
        <v>242.06</v>
      </c>
      <c r="I2942" s="2">
        <v>44908.826447942549</v>
      </c>
      <c r="J2942" s="3">
        <v>3.9885817921746968E-4</v>
      </c>
      <c r="K2942" s="4">
        <v>112593470.03</v>
      </c>
      <c r="L2942" s="5">
        <v>4550001</v>
      </c>
      <c r="M2942" s="6">
        <v>24.745812149999999</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AB2942" s="8" t="s">
        <v>6460</v>
      </c>
      <c r="AG2942">
        <v>3.0000000000000001E-6</v>
      </c>
    </row>
    <row r="2943" spans="1:33" x14ac:dyDescent="0.25">
      <c r="A2943" t="s">
        <v>6361</v>
      </c>
      <c r="B2943" t="s">
        <v>2126</v>
      </c>
      <c r="C2943" t="s">
        <v>2127</v>
      </c>
      <c r="D2943" t="s">
        <v>2128</v>
      </c>
      <c r="E2943" t="s">
        <v>2129</v>
      </c>
      <c r="F2943" t="s">
        <v>2130</v>
      </c>
      <c r="G2943" s="1">
        <v>663.96134615162669</v>
      </c>
      <c r="H2943" s="1">
        <v>112.32</v>
      </c>
      <c r="I2943" s="2">
        <v>74576.138399750707</v>
      </c>
      <c r="J2943" s="3">
        <v>6.6234869908423863E-4</v>
      </c>
      <c r="K2943" s="4">
        <v>112593470.03</v>
      </c>
      <c r="L2943" s="5">
        <v>4550001</v>
      </c>
      <c r="M2943" s="6">
        <v>24.745812149999999</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AB2943" s="8" t="s">
        <v>6460</v>
      </c>
      <c r="AG2943">
        <v>3.0000000000000001E-6</v>
      </c>
    </row>
    <row r="2944" spans="1:33" x14ac:dyDescent="0.25">
      <c r="A2944" t="s">
        <v>6361</v>
      </c>
      <c r="B2944" t="s">
        <v>6463</v>
      </c>
      <c r="C2944" t="s">
        <v>6464</v>
      </c>
      <c r="D2944" t="s">
        <v>6465</v>
      </c>
      <c r="E2944" t="s">
        <v>6466</v>
      </c>
      <c r="F2944" t="s">
        <v>6467</v>
      </c>
      <c r="G2944" s="1">
        <v>643.53922884034534</v>
      </c>
      <c r="H2944" s="1">
        <v>37.659999999999997</v>
      </c>
      <c r="I2944" s="2">
        <v>24235.687358127401</v>
      </c>
      <c r="J2944" s="3">
        <v>2.1524949316927461E-4</v>
      </c>
      <c r="K2944" s="4">
        <v>112593470.03</v>
      </c>
      <c r="L2944" s="5">
        <v>4550001</v>
      </c>
      <c r="M2944" s="6">
        <v>24.745812149999999</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AB2944" s="8" t="s">
        <v>6460</v>
      </c>
      <c r="AG2944">
        <v>3.0000000000000001E-6</v>
      </c>
    </row>
    <row r="2945" spans="1:33" x14ac:dyDescent="0.25">
      <c r="A2945" t="s">
        <v>6361</v>
      </c>
      <c r="B2945" t="s">
        <v>796</v>
      </c>
      <c r="C2945" t="s">
        <v>2156</v>
      </c>
      <c r="D2945" t="s">
        <v>798</v>
      </c>
      <c r="E2945" t="s">
        <v>799</v>
      </c>
      <c r="F2945" t="s">
        <v>800</v>
      </c>
      <c r="G2945" s="1">
        <v>379.81697987836759</v>
      </c>
      <c r="H2945" s="1">
        <v>222.43</v>
      </c>
      <c r="I2945" s="2">
        <v>84482.690834345325</v>
      </c>
      <c r="J2945" s="3">
        <v>7.5033384095752004E-4</v>
      </c>
      <c r="K2945" s="4">
        <v>112593470.03</v>
      </c>
      <c r="L2945" s="5">
        <v>4550001</v>
      </c>
      <c r="M2945" s="6">
        <v>24.745812149999999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AB2945" s="8" t="s">
        <v>6460</v>
      </c>
      <c r="AG2945">
        <v>3.0000000000000001E-6</v>
      </c>
    </row>
    <row r="2946" spans="1:33" x14ac:dyDescent="0.25">
      <c r="A2946" t="s">
        <v>6361</v>
      </c>
      <c r="B2946" t="s">
        <v>6468</v>
      </c>
      <c r="C2946" t="s">
        <v>6469</v>
      </c>
      <c r="D2946" t="s">
        <v>6470</v>
      </c>
      <c r="E2946" t="s">
        <v>6471</v>
      </c>
      <c r="G2946" s="1">
        <v>690.47802562389029</v>
      </c>
      <c r="H2946" s="1">
        <v>38.01</v>
      </c>
      <c r="I2946" s="2">
        <v>26245.069753964071</v>
      </c>
      <c r="J2946" s="3">
        <v>2.3309584247622171E-4</v>
      </c>
      <c r="K2946" s="4">
        <v>112593470.03</v>
      </c>
      <c r="L2946" s="5">
        <v>4550001</v>
      </c>
      <c r="M2946" s="6">
        <v>24.745812149999999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AB2946" s="8" t="s">
        <v>6460</v>
      </c>
      <c r="AG2946">
        <v>3.0000000000000001E-6</v>
      </c>
    </row>
    <row r="2947" spans="1:33" x14ac:dyDescent="0.25">
      <c r="A2947" t="s">
        <v>6361</v>
      </c>
      <c r="B2947" t="s">
        <v>275</v>
      </c>
      <c r="C2947" t="s">
        <v>3465</v>
      </c>
      <c r="D2947" t="s">
        <v>277</v>
      </c>
      <c r="E2947" t="s">
        <v>278</v>
      </c>
      <c r="F2947" t="s">
        <v>279</v>
      </c>
      <c r="G2947" s="1">
        <v>381.64967645863243</v>
      </c>
      <c r="H2947" s="1">
        <v>176.23</v>
      </c>
      <c r="I2947" s="2">
        <v>67258.122482304781</v>
      </c>
      <c r="J2947" s="3">
        <v>5.9735366948353373E-4</v>
      </c>
      <c r="K2947" s="4">
        <v>112593470.03</v>
      </c>
      <c r="L2947" s="5">
        <v>4550001</v>
      </c>
      <c r="M2947" s="6">
        <v>24.745812149999999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AB2947" s="8" t="s">
        <v>6460</v>
      </c>
      <c r="AG2947">
        <v>3.0000000000000001E-6</v>
      </c>
    </row>
    <row r="2948" spans="1:33" x14ac:dyDescent="0.25">
      <c r="A2948" t="s">
        <v>6361</v>
      </c>
      <c r="B2948" t="s">
        <v>280</v>
      </c>
      <c r="C2948" t="s">
        <v>2172</v>
      </c>
      <c r="D2948" t="s">
        <v>282</v>
      </c>
      <c r="E2948" t="s">
        <v>283</v>
      </c>
      <c r="F2948" t="s">
        <v>284</v>
      </c>
      <c r="G2948" s="1">
        <v>1608.657900732431</v>
      </c>
      <c r="H2948" s="1">
        <v>38.79</v>
      </c>
      <c r="I2948" s="2">
        <v>62399.839969410983</v>
      </c>
      <c r="J2948" s="3">
        <v>5.5420478605717398E-4</v>
      </c>
      <c r="K2948" s="4">
        <v>112593470.03</v>
      </c>
      <c r="L2948" s="5">
        <v>4550001</v>
      </c>
      <c r="M2948" s="6">
        <v>24.745812149999999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AB2948" s="8" t="s">
        <v>6460</v>
      </c>
      <c r="AG2948">
        <v>3.0000000000000001E-6</v>
      </c>
    </row>
    <row r="2949" spans="1:33" x14ac:dyDescent="0.25">
      <c r="A2949" t="s">
        <v>6361</v>
      </c>
      <c r="B2949" t="s">
        <v>6472</v>
      </c>
      <c r="C2949" t="s">
        <v>6473</v>
      </c>
      <c r="D2949" t="s">
        <v>5017</v>
      </c>
      <c r="E2949" t="s">
        <v>5018</v>
      </c>
      <c r="F2949" t="s">
        <v>5019</v>
      </c>
      <c r="G2949" s="1">
        <v>968.22799610382992</v>
      </c>
      <c r="H2949" s="1">
        <v>85.05</v>
      </c>
      <c r="I2949" s="2">
        <v>82347.79106863073</v>
      </c>
      <c r="J2949" s="3">
        <v>7.3137270790827875E-4</v>
      </c>
      <c r="K2949" s="4">
        <v>112593470.03</v>
      </c>
      <c r="L2949" s="5">
        <v>4550001</v>
      </c>
      <c r="M2949" s="6">
        <v>24.745812149999999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AB2949" s="8" t="s">
        <v>6460</v>
      </c>
      <c r="AG2949">
        <v>3.0000000000000001E-6</v>
      </c>
    </row>
    <row r="2950" spans="1:33" x14ac:dyDescent="0.25">
      <c r="A2950" t="s">
        <v>6361</v>
      </c>
      <c r="B2950" t="s">
        <v>2177</v>
      </c>
      <c r="C2950" t="s">
        <v>2178</v>
      </c>
      <c r="D2950" t="s">
        <v>2179</v>
      </c>
      <c r="E2950" t="s">
        <v>2180</v>
      </c>
      <c r="F2950" t="s">
        <v>2181</v>
      </c>
      <c r="G2950" s="1">
        <v>934.4152797372119</v>
      </c>
      <c r="H2950" s="1">
        <v>142.49</v>
      </c>
      <c r="I2950" s="2">
        <v>133144.83320975531</v>
      </c>
      <c r="J2950" s="3">
        <v>1.1825271321176929E-3</v>
      </c>
      <c r="K2950" s="4">
        <v>112593470.03</v>
      </c>
      <c r="L2950" s="5">
        <v>4550001</v>
      </c>
      <c r="M2950" s="6">
        <v>24.745812149999999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AB2950" s="8" t="s">
        <v>6460</v>
      </c>
      <c r="AG2950">
        <v>3.0000000000000001E-6</v>
      </c>
    </row>
    <row r="2951" spans="1:33" x14ac:dyDescent="0.25">
      <c r="A2951" t="s">
        <v>6361</v>
      </c>
      <c r="B2951" t="s">
        <v>6474</v>
      </c>
      <c r="C2951" t="s">
        <v>6475</v>
      </c>
      <c r="D2951" t="s">
        <v>6476</v>
      </c>
      <c r="E2951" t="s">
        <v>6477</v>
      </c>
      <c r="F2951" t="s">
        <v>6478</v>
      </c>
      <c r="G2951" s="1">
        <v>559.66516452931</v>
      </c>
      <c r="H2951" s="1">
        <v>56.39</v>
      </c>
      <c r="I2951" s="2">
        <v>31559.518627807789</v>
      </c>
      <c r="J2951" s="3">
        <v>2.8029617187745349E-4</v>
      </c>
      <c r="K2951" s="4">
        <v>112593470.03</v>
      </c>
      <c r="L2951" s="5">
        <v>4550001</v>
      </c>
      <c r="M2951" s="6">
        <v>24.745812149999999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AB2951" s="8" t="s">
        <v>6460</v>
      </c>
      <c r="AG2951">
        <v>3.0000000000000001E-6</v>
      </c>
    </row>
    <row r="2952" spans="1:33" x14ac:dyDescent="0.25">
      <c r="A2952" t="s">
        <v>6361</v>
      </c>
      <c r="B2952" t="s">
        <v>2209</v>
      </c>
      <c r="C2952" t="s">
        <v>2210</v>
      </c>
      <c r="D2952" t="s">
        <v>2211</v>
      </c>
      <c r="E2952" t="s">
        <v>2212</v>
      </c>
      <c r="F2952" t="s">
        <v>2213</v>
      </c>
      <c r="G2952" s="1">
        <v>260.69153045658169</v>
      </c>
      <c r="H2952" s="1">
        <v>272.06</v>
      </c>
      <c r="I2952" s="2">
        <v>70923.737776017617</v>
      </c>
      <c r="J2952" s="3">
        <v>6.2990986739391126E-4</v>
      </c>
      <c r="K2952" s="4">
        <v>112593470.03</v>
      </c>
      <c r="L2952" s="5">
        <v>4550001</v>
      </c>
      <c r="M2952" s="6">
        <v>24.745812149999999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AB2952" s="8" t="s">
        <v>6460</v>
      </c>
      <c r="AG2952">
        <v>3.0000000000000001E-6</v>
      </c>
    </row>
    <row r="2953" spans="1:33" x14ac:dyDescent="0.25">
      <c r="A2953" t="s">
        <v>6361</v>
      </c>
      <c r="B2953" t="s">
        <v>3535</v>
      </c>
      <c r="C2953" t="s">
        <v>3536</v>
      </c>
      <c r="D2953" t="s">
        <v>3537</v>
      </c>
      <c r="E2953" t="s">
        <v>3538</v>
      </c>
      <c r="F2953" t="s">
        <v>3539</v>
      </c>
      <c r="G2953" s="1">
        <v>62.110343425118288</v>
      </c>
      <c r="H2953" s="1">
        <v>518.72</v>
      </c>
      <c r="I2953" s="2">
        <v>32217.87734147736</v>
      </c>
      <c r="J2953" s="3">
        <v>2.8614339120104447E-4</v>
      </c>
      <c r="K2953" s="4">
        <v>112593470.03</v>
      </c>
      <c r="L2953" s="5">
        <v>4550001</v>
      </c>
      <c r="M2953" s="6">
        <v>24.745812149999999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4"/>
        <v xml:space="preserve"> </v>
      </c>
      <c r="AB2953" s="8" t="s">
        <v>6460</v>
      </c>
      <c r="AG2953">
        <v>3.0000000000000001E-6</v>
      </c>
    </row>
    <row r="2954" spans="1:33" x14ac:dyDescent="0.25">
      <c r="A2954" t="s">
        <v>6361</v>
      </c>
      <c r="B2954" t="s">
        <v>2228</v>
      </c>
      <c r="C2954" t="s">
        <v>2229</v>
      </c>
      <c r="D2954" t="s">
        <v>2230</v>
      </c>
      <c r="E2954" t="s">
        <v>2231</v>
      </c>
      <c r="F2954" t="s">
        <v>2232</v>
      </c>
      <c r="G2954" s="1">
        <v>149.39544293790959</v>
      </c>
      <c r="H2954" s="1">
        <v>420.99</v>
      </c>
      <c r="I2954" s="2">
        <v>62893.987522430558</v>
      </c>
      <c r="J2954" s="3">
        <v>5.5859356235910267E-4</v>
      </c>
      <c r="K2954" s="4">
        <v>112593470.03</v>
      </c>
      <c r="L2954" s="5">
        <v>4550001</v>
      </c>
      <c r="M2954" s="6">
        <v>24.745812149999999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4"/>
        <v xml:space="preserve"> </v>
      </c>
      <c r="AB2954" s="8" t="s">
        <v>6460</v>
      </c>
      <c r="AG2954">
        <v>3.0000000000000001E-6</v>
      </c>
    </row>
    <row r="2955" spans="1:33" x14ac:dyDescent="0.25">
      <c r="A2955" t="s">
        <v>6361</v>
      </c>
      <c r="B2955" t="s">
        <v>6479</v>
      </c>
      <c r="C2955" t="s">
        <v>6480</v>
      </c>
      <c r="D2955" t="s">
        <v>5053</v>
      </c>
      <c r="E2955" t="s">
        <v>5054</v>
      </c>
      <c r="F2955" t="s">
        <v>5055</v>
      </c>
      <c r="G2955" s="1">
        <v>733.26697005998528</v>
      </c>
      <c r="H2955" s="1">
        <v>143.87</v>
      </c>
      <c r="I2955" s="2">
        <v>105495.1189825301</v>
      </c>
      <c r="J2955" s="3">
        <v>9.3695592608009505E-4</v>
      </c>
      <c r="K2955" s="4">
        <v>112593470.03</v>
      </c>
      <c r="L2955" s="5">
        <v>4550001</v>
      </c>
      <c r="M2955" s="6">
        <v>24.745812149999999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4"/>
        <v xml:space="preserve"> </v>
      </c>
      <c r="AB2955" s="8" t="s">
        <v>6460</v>
      </c>
      <c r="AG2955">
        <v>3.0000000000000001E-6</v>
      </c>
    </row>
    <row r="2956" spans="1:33" x14ac:dyDescent="0.25">
      <c r="A2956" t="s">
        <v>6361</v>
      </c>
      <c r="B2956" t="s">
        <v>850</v>
      </c>
      <c r="C2956" t="s">
        <v>6481</v>
      </c>
      <c r="D2956" t="s">
        <v>852</v>
      </c>
      <c r="E2956" t="s">
        <v>853</v>
      </c>
      <c r="F2956" t="s">
        <v>854</v>
      </c>
      <c r="G2956" s="1">
        <v>482.82314253938728</v>
      </c>
      <c r="H2956" s="1">
        <v>85.42</v>
      </c>
      <c r="I2956" s="2">
        <v>41242.752835714462</v>
      </c>
      <c r="J2956" s="3">
        <v>3.6629791074673797E-4</v>
      </c>
      <c r="K2956" s="4">
        <v>112593470.03</v>
      </c>
      <c r="L2956" s="5">
        <v>4550001</v>
      </c>
      <c r="M2956" s="6">
        <v>24.745812149999999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4"/>
        <v xml:space="preserve"> </v>
      </c>
      <c r="AB2956" s="8" t="s">
        <v>6460</v>
      </c>
      <c r="AG2956">
        <v>3.0000000000000001E-6</v>
      </c>
    </row>
    <row r="2957" spans="1:33" x14ac:dyDescent="0.25">
      <c r="A2957" t="s">
        <v>6361</v>
      </c>
      <c r="B2957" t="s">
        <v>3561</v>
      </c>
      <c r="C2957" t="s">
        <v>3562</v>
      </c>
      <c r="D2957" t="s">
        <v>3563</v>
      </c>
      <c r="E2957" t="s">
        <v>3564</v>
      </c>
      <c r="F2957" t="s">
        <v>3565</v>
      </c>
      <c r="G2957" s="1">
        <v>556.67580648388491</v>
      </c>
      <c r="H2957" s="1">
        <v>199.34</v>
      </c>
      <c r="I2957" s="2">
        <v>110967.75526449759</v>
      </c>
      <c r="J2957" s="3">
        <v>9.8556119848629579E-4</v>
      </c>
      <c r="K2957" s="4">
        <v>112593470.03</v>
      </c>
      <c r="L2957" s="5">
        <v>4550001</v>
      </c>
      <c r="M2957" s="6">
        <v>24.745812149999999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4"/>
        <v xml:space="preserve"> </v>
      </c>
      <c r="AB2957" s="8" t="s">
        <v>6460</v>
      </c>
      <c r="AG2957">
        <v>3.0000000000000001E-6</v>
      </c>
    </row>
    <row r="2958" spans="1:33" x14ac:dyDescent="0.25">
      <c r="A2958" t="s">
        <v>6361</v>
      </c>
      <c r="B2958" t="s">
        <v>2252</v>
      </c>
      <c r="C2958" t="s">
        <v>2253</v>
      </c>
      <c r="D2958" t="s">
        <v>2254</v>
      </c>
      <c r="E2958" t="s">
        <v>2255</v>
      </c>
      <c r="F2958" t="s">
        <v>2256</v>
      </c>
      <c r="G2958" s="1">
        <v>481.80727801720269</v>
      </c>
      <c r="H2958" s="1">
        <v>98.83</v>
      </c>
      <c r="I2958" s="2">
        <v>47617.013286440138</v>
      </c>
      <c r="J2958" s="3">
        <v>4.2291096698372299E-4</v>
      </c>
      <c r="K2958" s="4">
        <v>112593470.03</v>
      </c>
      <c r="L2958" s="5">
        <v>4550001</v>
      </c>
      <c r="M2958" s="6">
        <v>24.745812149999999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4"/>
        <v xml:space="preserve"> </v>
      </c>
      <c r="AB2958" s="8" t="s">
        <v>6460</v>
      </c>
      <c r="AG2958">
        <v>3.0000000000000001E-6</v>
      </c>
    </row>
    <row r="2959" spans="1:33" x14ac:dyDescent="0.25">
      <c r="A2959" t="s">
        <v>6361</v>
      </c>
      <c r="B2959" t="s">
        <v>320</v>
      </c>
      <c r="C2959" t="s">
        <v>6482</v>
      </c>
      <c r="D2959" t="s">
        <v>322</v>
      </c>
      <c r="E2959" t="s">
        <v>323</v>
      </c>
      <c r="F2959" t="s">
        <v>324</v>
      </c>
      <c r="G2959" s="1">
        <v>33.996049661129121</v>
      </c>
      <c r="H2959" s="1">
        <v>50.35</v>
      </c>
      <c r="I2959" s="2">
        <v>1711.701100437851</v>
      </c>
      <c r="J2959" s="3">
        <v>1.5202489984381659E-5</v>
      </c>
      <c r="K2959" s="4">
        <v>112593470.03</v>
      </c>
      <c r="L2959" s="5">
        <v>4550001</v>
      </c>
      <c r="M2959" s="6">
        <v>24.745812149999999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ref="S2959:S3022" si="45">IF(ISNUMBER(N2959),Q2959*N2959,IF(ISNUMBER(R2959),J2959*R2959," "))</f>
        <v xml:space="preserve"> </v>
      </c>
      <c r="AB2959" s="8" t="s">
        <v>6460</v>
      </c>
      <c r="AG2959">
        <v>3.0000000000000001E-6</v>
      </c>
    </row>
    <row r="2960" spans="1:33" x14ac:dyDescent="0.25">
      <c r="A2960" t="s">
        <v>6361</v>
      </c>
      <c r="B2960" t="s">
        <v>3595</v>
      </c>
      <c r="C2960" t="s">
        <v>3596</v>
      </c>
      <c r="D2960" t="s">
        <v>3597</v>
      </c>
      <c r="E2960" t="s">
        <v>3598</v>
      </c>
      <c r="F2960" t="s">
        <v>3599</v>
      </c>
      <c r="G2960" s="1">
        <v>1028.196175956941</v>
      </c>
      <c r="H2960" s="1">
        <v>32.15</v>
      </c>
      <c r="I2960" s="2">
        <v>33056.50705701566</v>
      </c>
      <c r="J2960" s="3">
        <v>2.9359168918240028E-4</v>
      </c>
      <c r="K2960" s="4">
        <v>112593470.03</v>
      </c>
      <c r="L2960" s="5">
        <v>4550001</v>
      </c>
      <c r="M2960" s="6">
        <v>24.745812149999999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AB2960" s="8" t="s">
        <v>6460</v>
      </c>
      <c r="AG2960">
        <v>3.0000000000000001E-6</v>
      </c>
    </row>
    <row r="2961" spans="1:33" x14ac:dyDescent="0.25">
      <c r="A2961" t="s">
        <v>6361</v>
      </c>
      <c r="B2961" t="s">
        <v>6483</v>
      </c>
      <c r="C2961" t="s">
        <v>6484</v>
      </c>
      <c r="D2961" t="s">
        <v>6485</v>
      </c>
      <c r="E2961" t="s">
        <v>6486</v>
      </c>
      <c r="F2961" t="s">
        <v>6487</v>
      </c>
      <c r="G2961" s="1">
        <v>725.80260164343247</v>
      </c>
      <c r="H2961" s="1">
        <v>21.62</v>
      </c>
      <c r="I2961" s="2">
        <v>15691.852247531009</v>
      </c>
      <c r="J2961" s="3">
        <v>1.3936733847309251E-4</v>
      </c>
      <c r="K2961" s="4">
        <v>112593470.03</v>
      </c>
      <c r="L2961" s="5">
        <v>4550001</v>
      </c>
      <c r="M2961" s="6">
        <v>24.745812149999999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AB2961" s="8" t="s">
        <v>6460</v>
      </c>
      <c r="AG2961">
        <v>3.0000000000000001E-6</v>
      </c>
    </row>
    <row r="2962" spans="1:33" x14ac:dyDescent="0.25">
      <c r="A2962" t="s">
        <v>6361</v>
      </c>
      <c r="B2962" t="s">
        <v>2283</v>
      </c>
      <c r="C2962" t="s">
        <v>2284</v>
      </c>
      <c r="D2962" t="s">
        <v>2285</v>
      </c>
      <c r="E2962" t="s">
        <v>2286</v>
      </c>
      <c r="F2962" t="s">
        <v>2287</v>
      </c>
      <c r="G2962" s="1">
        <v>665.35952191011927</v>
      </c>
      <c r="H2962" s="1">
        <v>100.58</v>
      </c>
      <c r="I2962" s="2">
        <v>66921.860713719798</v>
      </c>
      <c r="J2962" s="3">
        <v>5.9436715731284227E-4</v>
      </c>
      <c r="K2962" s="4">
        <v>112593470.03</v>
      </c>
      <c r="L2962" s="5">
        <v>4550001</v>
      </c>
      <c r="M2962" s="6">
        <v>24.745812149999999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AB2962" s="8" t="s">
        <v>6460</v>
      </c>
      <c r="AG2962">
        <v>3.0000000000000001E-6</v>
      </c>
    </row>
    <row r="2963" spans="1:33" x14ac:dyDescent="0.25">
      <c r="A2963" t="s">
        <v>6361</v>
      </c>
      <c r="B2963" t="s">
        <v>2288</v>
      </c>
      <c r="C2963" t="s">
        <v>2289</v>
      </c>
      <c r="D2963" t="s">
        <v>2290</v>
      </c>
      <c r="E2963" t="s">
        <v>2291</v>
      </c>
      <c r="F2963" t="s">
        <v>2292</v>
      </c>
      <c r="G2963" s="1">
        <v>610.62480085971356</v>
      </c>
      <c r="H2963" s="1">
        <v>23.71</v>
      </c>
      <c r="I2963" s="2">
        <v>14477.91402838381</v>
      </c>
      <c r="J2963" s="3">
        <v>1.2858573436386891E-4</v>
      </c>
      <c r="K2963" s="4">
        <v>112593470.03</v>
      </c>
      <c r="L2963" s="5">
        <v>4550001</v>
      </c>
      <c r="M2963" s="6">
        <v>24.745812149999999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AB2963" s="8" t="s">
        <v>6460</v>
      </c>
      <c r="AG2963">
        <v>3.0000000000000001E-6</v>
      </c>
    </row>
    <row r="2964" spans="1:33" x14ac:dyDescent="0.25">
      <c r="A2964" t="s">
        <v>6361</v>
      </c>
      <c r="B2964" t="s">
        <v>344</v>
      </c>
      <c r="C2964" t="s">
        <v>3614</v>
      </c>
      <c r="D2964" t="s">
        <v>346</v>
      </c>
      <c r="E2964" t="s">
        <v>347</v>
      </c>
      <c r="G2964" s="1">
        <v>1963.7289082960881</v>
      </c>
      <c r="H2964" s="1">
        <v>24.03</v>
      </c>
      <c r="I2964" s="2">
        <v>47188.405666354993</v>
      </c>
      <c r="J2964" s="3">
        <v>4.1910428423408452E-4</v>
      </c>
      <c r="K2964" s="4">
        <v>112593470.03</v>
      </c>
      <c r="L2964" s="5">
        <v>4550001</v>
      </c>
      <c r="M2964" s="6">
        <v>24.745812149999999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AB2964" s="8" t="s">
        <v>6460</v>
      </c>
      <c r="AG2964">
        <v>3.0000000000000001E-6</v>
      </c>
    </row>
    <row r="2965" spans="1:33" x14ac:dyDescent="0.25">
      <c r="A2965" t="s">
        <v>6361</v>
      </c>
      <c r="B2965" t="s">
        <v>6488</v>
      </c>
      <c r="C2965" t="s">
        <v>6489</v>
      </c>
      <c r="D2965" t="s">
        <v>5088</v>
      </c>
      <c r="E2965" t="s">
        <v>5089</v>
      </c>
      <c r="G2965" s="1">
        <v>562.147509868984</v>
      </c>
      <c r="H2965" s="1">
        <v>98.61</v>
      </c>
      <c r="I2965" s="2">
        <v>55433.365948180523</v>
      </c>
      <c r="J2965" s="3">
        <v>4.9233197922943987E-4</v>
      </c>
      <c r="K2965" s="4">
        <v>112593470.03</v>
      </c>
      <c r="L2965" s="5">
        <v>4550001</v>
      </c>
      <c r="M2965" s="6">
        <v>24.745812149999999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AB2965" s="8" t="s">
        <v>6460</v>
      </c>
      <c r="AG2965">
        <v>3.0000000000000001E-6</v>
      </c>
    </row>
    <row r="2966" spans="1:33" x14ac:dyDescent="0.25">
      <c r="A2966" t="s">
        <v>6361</v>
      </c>
      <c r="B2966" t="s">
        <v>2298</v>
      </c>
      <c r="C2966" t="s">
        <v>2299</v>
      </c>
      <c r="D2966" t="s">
        <v>2300</v>
      </c>
      <c r="E2966" t="s">
        <v>2301</v>
      </c>
      <c r="F2966" t="s">
        <v>2302</v>
      </c>
      <c r="G2966" s="1">
        <v>1441.335261759411</v>
      </c>
      <c r="H2966" s="1">
        <v>101.39</v>
      </c>
      <c r="I2966" s="2">
        <v>146136.98218978659</v>
      </c>
      <c r="J2966" s="3">
        <v>1.2979170297429249E-3</v>
      </c>
      <c r="K2966" s="4">
        <v>112593470.03</v>
      </c>
      <c r="L2966" s="5">
        <v>4550001</v>
      </c>
      <c r="M2966" s="6">
        <v>24.745812149999999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AB2966" s="8" t="s">
        <v>6460</v>
      </c>
      <c r="AG2966">
        <v>3.0000000000000001E-6</v>
      </c>
    </row>
    <row r="2967" spans="1:33" x14ac:dyDescent="0.25">
      <c r="A2967" t="s">
        <v>6361</v>
      </c>
      <c r="B2967" t="s">
        <v>6490</v>
      </c>
      <c r="C2967" t="s">
        <v>6491</v>
      </c>
      <c r="D2967" t="s">
        <v>6492</v>
      </c>
      <c r="E2967" t="s">
        <v>6493</v>
      </c>
      <c r="F2967" t="s">
        <v>6494</v>
      </c>
      <c r="G2967" s="1">
        <v>222.66616994673481</v>
      </c>
      <c r="H2967" s="1">
        <v>376.31</v>
      </c>
      <c r="I2967" s="2">
        <v>83791.50641265577</v>
      </c>
      <c r="J2967" s="3">
        <v>7.4419507978864066E-4</v>
      </c>
      <c r="K2967" s="4">
        <v>112593470.03</v>
      </c>
      <c r="L2967" s="5">
        <v>4550001</v>
      </c>
      <c r="M2967" s="6">
        <v>24.745812149999999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AB2967" s="8" t="s">
        <v>6460</v>
      </c>
      <c r="AG2967">
        <v>3.0000000000000001E-6</v>
      </c>
    </row>
    <row r="2968" spans="1:33" x14ac:dyDescent="0.25">
      <c r="A2968" t="s">
        <v>6361</v>
      </c>
      <c r="B2968" t="s">
        <v>6495</v>
      </c>
      <c r="C2968" t="s">
        <v>6496</v>
      </c>
      <c r="D2968" t="s">
        <v>6497</v>
      </c>
      <c r="E2968" t="s">
        <v>6498</v>
      </c>
      <c r="F2968" t="s">
        <v>6499</v>
      </c>
      <c r="G2968" s="1">
        <v>1302.72992920621</v>
      </c>
      <c r="H2968" s="1">
        <v>30.01</v>
      </c>
      <c r="I2968" s="2">
        <v>39094.925175478369</v>
      </c>
      <c r="J2968" s="3">
        <v>3.4722195847647033E-4</v>
      </c>
      <c r="K2968" s="4">
        <v>112593470.03</v>
      </c>
      <c r="L2968" s="5">
        <v>4550001</v>
      </c>
      <c r="M2968" s="6">
        <v>24.745812149999999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AB2968" s="8" t="s">
        <v>6460</v>
      </c>
      <c r="AG2968">
        <v>3.0000000000000001E-6</v>
      </c>
    </row>
    <row r="2969" spans="1:33" x14ac:dyDescent="0.25">
      <c r="A2969" t="s">
        <v>6361</v>
      </c>
      <c r="B2969" t="s">
        <v>880</v>
      </c>
      <c r="C2969" t="s">
        <v>3628</v>
      </c>
      <c r="D2969" t="s">
        <v>882</v>
      </c>
      <c r="E2969" t="s">
        <v>883</v>
      </c>
      <c r="F2969" t="s">
        <v>884</v>
      </c>
      <c r="G2969" s="1">
        <v>382.11361654119361</v>
      </c>
      <c r="H2969" s="1">
        <v>63.86</v>
      </c>
      <c r="I2969" s="2">
        <v>24401.775552320629</v>
      </c>
      <c r="J2969" s="3">
        <v>2.1672460708262111E-4</v>
      </c>
      <c r="K2969" s="4">
        <v>112593470.03</v>
      </c>
      <c r="L2969" s="5">
        <v>4550001</v>
      </c>
      <c r="M2969" s="6">
        <v>24.745812149999999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AB2969" s="8" t="s">
        <v>6460</v>
      </c>
      <c r="AG2969">
        <v>3.0000000000000001E-6</v>
      </c>
    </row>
    <row r="2970" spans="1:33" x14ac:dyDescent="0.25">
      <c r="A2970" t="s">
        <v>6361</v>
      </c>
      <c r="B2970" t="s">
        <v>885</v>
      </c>
      <c r="C2970" t="s">
        <v>2317</v>
      </c>
      <c r="D2970" t="s">
        <v>887</v>
      </c>
      <c r="E2970" t="s">
        <v>888</v>
      </c>
      <c r="F2970" t="s">
        <v>889</v>
      </c>
      <c r="G2970" s="1">
        <v>214.46306901612999</v>
      </c>
      <c r="H2970" s="1">
        <v>169.49</v>
      </c>
      <c r="I2970" s="2">
        <v>36349.345567543882</v>
      </c>
      <c r="J2970" s="3">
        <v>3.2283706646450081E-4</v>
      </c>
      <c r="K2970" s="4">
        <v>112593470.03</v>
      </c>
      <c r="L2970" s="5">
        <v>4550001</v>
      </c>
      <c r="M2970" s="6">
        <v>24.745812149999999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AB2970" s="8" t="s">
        <v>6460</v>
      </c>
      <c r="AG2970">
        <v>3.0000000000000001E-6</v>
      </c>
    </row>
    <row r="2971" spans="1:33" x14ac:dyDescent="0.25">
      <c r="A2971" t="s">
        <v>6361</v>
      </c>
      <c r="B2971" t="s">
        <v>2323</v>
      </c>
      <c r="C2971" t="s">
        <v>2324</v>
      </c>
      <c r="D2971" t="s">
        <v>2325</v>
      </c>
      <c r="E2971" t="s">
        <v>2326</v>
      </c>
      <c r="F2971" t="s">
        <v>2327</v>
      </c>
      <c r="G2971" s="1">
        <v>474.24259913318781</v>
      </c>
      <c r="H2971" s="1">
        <v>198.51</v>
      </c>
      <c r="I2971" s="2">
        <v>94141.898353929108</v>
      </c>
      <c r="J2971" s="3">
        <v>8.3612218656060108E-4</v>
      </c>
      <c r="K2971" s="4">
        <v>112593470.03</v>
      </c>
      <c r="L2971" s="5">
        <v>4550001</v>
      </c>
      <c r="M2971" s="6">
        <v>24.745812149999999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AB2971" s="8" t="s">
        <v>6460</v>
      </c>
      <c r="AG2971">
        <v>3.0000000000000001E-6</v>
      </c>
    </row>
    <row r="2972" spans="1:33" x14ac:dyDescent="0.25">
      <c r="A2972" t="s">
        <v>6361</v>
      </c>
      <c r="B2972" t="s">
        <v>6500</v>
      </c>
      <c r="C2972" t="s">
        <v>6501</v>
      </c>
      <c r="D2972" t="s">
        <v>6502</v>
      </c>
      <c r="E2972" t="s">
        <v>6503</v>
      </c>
      <c r="F2972" t="s">
        <v>6504</v>
      </c>
      <c r="G2972" s="1">
        <v>25.94964177441447</v>
      </c>
      <c r="H2972" s="1">
        <v>113.3</v>
      </c>
      <c r="I2972" s="2">
        <v>2940.094413041159</v>
      </c>
      <c r="J2972" s="3">
        <v>2.61124771468344E-5</v>
      </c>
      <c r="K2972" s="4">
        <v>112593470.03</v>
      </c>
      <c r="L2972" s="5">
        <v>4550001</v>
      </c>
      <c r="M2972" s="6">
        <v>24.745812149999999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AB2972" s="8" t="s">
        <v>6460</v>
      </c>
      <c r="AG2972">
        <v>3.0000000000000001E-6</v>
      </c>
    </row>
    <row r="2973" spans="1:33" x14ac:dyDescent="0.25">
      <c r="A2973" t="s">
        <v>6361</v>
      </c>
      <c r="B2973" t="s">
        <v>6505</v>
      </c>
      <c r="C2973" t="s">
        <v>6506</v>
      </c>
      <c r="D2973" t="s">
        <v>6507</v>
      </c>
      <c r="E2973" t="s">
        <v>6508</v>
      </c>
      <c r="F2973" t="s">
        <v>6509</v>
      </c>
      <c r="G2973" s="1">
        <v>2228.5805258324431</v>
      </c>
      <c r="H2973" s="1">
        <v>20.059999999999999</v>
      </c>
      <c r="I2973" s="2">
        <v>44705.325348198799</v>
      </c>
      <c r="J2973" s="3">
        <v>3.9705078221931772E-4</v>
      </c>
      <c r="K2973" s="4">
        <v>112593470.03</v>
      </c>
      <c r="L2973" s="5">
        <v>4550001</v>
      </c>
      <c r="M2973" s="6">
        <v>24.745812149999999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AB2973" s="8" t="s">
        <v>6460</v>
      </c>
      <c r="AG2973">
        <v>3.0000000000000001E-6</v>
      </c>
    </row>
    <row r="2974" spans="1:33" x14ac:dyDescent="0.25">
      <c r="A2974" t="s">
        <v>6361</v>
      </c>
      <c r="B2974" t="s">
        <v>2337</v>
      </c>
      <c r="C2974" t="s">
        <v>2338</v>
      </c>
      <c r="D2974" t="s">
        <v>2339</v>
      </c>
      <c r="E2974" t="s">
        <v>2340</v>
      </c>
      <c r="F2974" t="s">
        <v>2341</v>
      </c>
      <c r="G2974" s="1">
        <v>154.407403644385</v>
      </c>
      <c r="H2974" s="1">
        <v>58.75</v>
      </c>
      <c r="I2974" s="2">
        <v>9071.4349641076169</v>
      </c>
      <c r="J2974" s="3">
        <v>8.0568037930535183E-5</v>
      </c>
      <c r="K2974" s="4">
        <v>112593470.03</v>
      </c>
      <c r="L2974" s="5">
        <v>4550001</v>
      </c>
      <c r="M2974" s="6">
        <v>24.745812149999999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AB2974" s="8" t="s">
        <v>6460</v>
      </c>
      <c r="AG2974">
        <v>3.0000000000000001E-6</v>
      </c>
    </row>
    <row r="2975" spans="1:33" x14ac:dyDescent="0.25">
      <c r="A2975" t="s">
        <v>6361</v>
      </c>
      <c r="B2975" t="s">
        <v>6510</v>
      </c>
      <c r="C2975" t="s">
        <v>6511</v>
      </c>
      <c r="D2975" t="s">
        <v>6512</v>
      </c>
      <c r="E2975" t="s">
        <v>6513</v>
      </c>
      <c r="F2975" t="s">
        <v>6514</v>
      </c>
      <c r="G2975" s="1">
        <v>649.93974822122368</v>
      </c>
      <c r="H2975" s="1">
        <v>120.65</v>
      </c>
      <c r="I2975" s="2">
        <v>78415.230622890638</v>
      </c>
      <c r="J2975" s="3">
        <v>6.9644563403186051E-4</v>
      </c>
      <c r="K2975" s="4">
        <v>112593470.03</v>
      </c>
      <c r="L2975" s="5">
        <v>4550001</v>
      </c>
      <c r="M2975" s="6">
        <v>24.745812149999999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AB2975" s="8" t="s">
        <v>6460</v>
      </c>
      <c r="AG2975">
        <v>3.0000000000000001E-6</v>
      </c>
    </row>
    <row r="2976" spans="1:33" x14ac:dyDescent="0.25">
      <c r="A2976" t="s">
        <v>6361</v>
      </c>
      <c r="B2976" t="s">
        <v>6515</v>
      </c>
      <c r="C2976" t="s">
        <v>6516</v>
      </c>
      <c r="D2976" t="s">
        <v>6517</v>
      </c>
      <c r="E2976" t="s">
        <v>6518</v>
      </c>
      <c r="F2976" t="s">
        <v>6519</v>
      </c>
      <c r="G2976" s="1">
        <v>172.22701495964941</v>
      </c>
      <c r="H2976" s="1">
        <v>112.43</v>
      </c>
      <c r="I2976" s="2">
        <v>19363.483291913391</v>
      </c>
      <c r="J2976" s="3">
        <v>1.7197696533159589E-4</v>
      </c>
      <c r="K2976" s="4">
        <v>112593470.03</v>
      </c>
      <c r="L2976" s="5">
        <v>4550001</v>
      </c>
      <c r="M2976" s="6">
        <v>24.745812149999999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AB2976" s="8" t="s">
        <v>6460</v>
      </c>
      <c r="AG2976">
        <v>3.0000000000000001E-6</v>
      </c>
    </row>
    <row r="2977" spans="1:33" x14ac:dyDescent="0.25">
      <c r="A2977" t="s">
        <v>6361</v>
      </c>
      <c r="B2977" t="s">
        <v>2362</v>
      </c>
      <c r="C2977" t="s">
        <v>2363</v>
      </c>
      <c r="D2977" t="s">
        <v>2364</v>
      </c>
      <c r="E2977" t="s">
        <v>2365</v>
      </c>
      <c r="F2977" t="s">
        <v>2366</v>
      </c>
      <c r="G2977" s="1">
        <v>227.97976514923741</v>
      </c>
      <c r="H2977" s="1">
        <v>21.67</v>
      </c>
      <c r="I2977" s="2">
        <v>4940.3215107839742</v>
      </c>
      <c r="J2977" s="3">
        <v>4.3877513584647927E-5</v>
      </c>
      <c r="K2977" s="4">
        <v>112593470.03</v>
      </c>
      <c r="L2977" s="5">
        <v>4550001</v>
      </c>
      <c r="M2977" s="6">
        <v>24.745812149999999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AB2977" s="8" t="s">
        <v>6460</v>
      </c>
      <c r="AG2977">
        <v>3.0000000000000001E-6</v>
      </c>
    </row>
    <row r="2978" spans="1:33" x14ac:dyDescent="0.25">
      <c r="A2978" t="s">
        <v>6361</v>
      </c>
      <c r="B2978" t="s">
        <v>6520</v>
      </c>
      <c r="C2978" t="s">
        <v>6521</v>
      </c>
      <c r="D2978" t="s">
        <v>6252</v>
      </c>
      <c r="E2978" t="s">
        <v>6253</v>
      </c>
      <c r="F2978" t="s">
        <v>6254</v>
      </c>
      <c r="G2978" s="1">
        <v>755.60374074539754</v>
      </c>
      <c r="H2978" s="1">
        <v>87.46</v>
      </c>
      <c r="I2978" s="2">
        <v>66085.10316559246</v>
      </c>
      <c r="J2978" s="3">
        <v>5.8693548700456961E-4</v>
      </c>
      <c r="K2978" s="4">
        <v>112593470.03</v>
      </c>
      <c r="L2978" s="5">
        <v>4550001</v>
      </c>
      <c r="M2978" s="6">
        <v>24.745812149999999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AB2978" s="8" t="s">
        <v>6460</v>
      </c>
      <c r="AG2978">
        <v>3.0000000000000001E-6</v>
      </c>
    </row>
    <row r="2979" spans="1:33" x14ac:dyDescent="0.25">
      <c r="A2979" t="s">
        <v>6361</v>
      </c>
      <c r="B2979" t="s">
        <v>2376</v>
      </c>
      <c r="C2979" t="s">
        <v>2377</v>
      </c>
      <c r="D2979" t="s">
        <v>2378</v>
      </c>
      <c r="E2979" t="s">
        <v>2379</v>
      </c>
      <c r="G2979" s="1">
        <v>98.676748009722985</v>
      </c>
      <c r="H2979" s="1">
        <v>341.72</v>
      </c>
      <c r="I2979" s="2">
        <v>33719.818329882539</v>
      </c>
      <c r="J2979" s="3">
        <v>2.9948289470870779E-4</v>
      </c>
      <c r="K2979" s="4">
        <v>112593470.03</v>
      </c>
      <c r="L2979" s="5">
        <v>4550001</v>
      </c>
      <c r="M2979" s="6">
        <v>24.745812149999999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AB2979" s="8" t="s">
        <v>6460</v>
      </c>
      <c r="AG2979">
        <v>3.0000000000000001E-6</v>
      </c>
    </row>
    <row r="2980" spans="1:33" x14ac:dyDescent="0.25">
      <c r="A2980" t="s">
        <v>6361</v>
      </c>
      <c r="B2980" t="s">
        <v>2380</v>
      </c>
      <c r="C2980" t="s">
        <v>2381</v>
      </c>
      <c r="D2980" t="s">
        <v>2382</v>
      </c>
      <c r="E2980" t="s">
        <v>2383</v>
      </c>
      <c r="F2980" t="s">
        <v>2384</v>
      </c>
      <c r="G2980" s="1">
        <v>1371.313842139517</v>
      </c>
      <c r="H2980" s="1">
        <v>101.16</v>
      </c>
      <c r="I2980" s="2">
        <v>138722.1082708335</v>
      </c>
      <c r="J2980" s="3">
        <v>1.232061754859067E-3</v>
      </c>
      <c r="K2980" s="4">
        <v>112593470.03</v>
      </c>
      <c r="L2980" s="5">
        <v>4550001</v>
      </c>
      <c r="M2980" s="6">
        <v>24.745812149999999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AB2980" s="8" t="s">
        <v>6460</v>
      </c>
      <c r="AG2980">
        <v>3.0000000000000001E-6</v>
      </c>
    </row>
    <row r="2981" spans="1:33" x14ac:dyDescent="0.25">
      <c r="A2981" t="s">
        <v>6361</v>
      </c>
      <c r="B2981" t="s">
        <v>910</v>
      </c>
      <c r="C2981" t="s">
        <v>2385</v>
      </c>
      <c r="D2981" t="s">
        <v>912</v>
      </c>
      <c r="E2981" t="s">
        <v>913</v>
      </c>
      <c r="F2981" t="s">
        <v>914</v>
      </c>
      <c r="G2981" s="1">
        <v>369.86685969854977</v>
      </c>
      <c r="H2981" s="1">
        <v>51.72</v>
      </c>
      <c r="I2981" s="2">
        <v>19129.513983608991</v>
      </c>
      <c r="J2981" s="3">
        <v>1.6989896464255009E-4</v>
      </c>
      <c r="K2981" s="4">
        <v>112593470.03</v>
      </c>
      <c r="L2981" s="5">
        <v>4550001</v>
      </c>
      <c r="M2981" s="6">
        <v>24.745812149999999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AB2981" s="8" t="s">
        <v>6460</v>
      </c>
      <c r="AG2981">
        <v>3.0000000000000001E-6</v>
      </c>
    </row>
    <row r="2982" spans="1:33" x14ac:dyDescent="0.25">
      <c r="A2982" t="s">
        <v>6361</v>
      </c>
      <c r="B2982" t="s">
        <v>3687</v>
      </c>
      <c r="C2982" t="s">
        <v>3688</v>
      </c>
      <c r="D2982" t="s">
        <v>3689</v>
      </c>
      <c r="E2982" t="s">
        <v>3690</v>
      </c>
      <c r="F2982" t="s">
        <v>3691</v>
      </c>
      <c r="G2982" s="1">
        <v>1104.7314497466209</v>
      </c>
      <c r="H2982" s="1">
        <v>69.47</v>
      </c>
      <c r="I2982" s="2">
        <v>76745.693813897771</v>
      </c>
      <c r="J2982" s="3">
        <v>6.8161762661235361E-4</v>
      </c>
      <c r="K2982" s="4">
        <v>112593470.03</v>
      </c>
      <c r="L2982" s="5">
        <v>4550001</v>
      </c>
      <c r="M2982" s="6">
        <v>24.745812149999999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AB2982" s="8" t="s">
        <v>6460</v>
      </c>
      <c r="AG2982">
        <v>3.0000000000000001E-6</v>
      </c>
    </row>
    <row r="2983" spans="1:33" x14ac:dyDescent="0.25">
      <c r="A2983" t="s">
        <v>6361</v>
      </c>
      <c r="B2983" t="s">
        <v>6522</v>
      </c>
      <c r="C2983" t="s">
        <v>6523</v>
      </c>
      <c r="D2983" t="s">
        <v>6524</v>
      </c>
      <c r="E2983" t="s">
        <v>6525</v>
      </c>
      <c r="F2983" t="s">
        <v>6526</v>
      </c>
      <c r="G2983" s="1">
        <v>245.85263824913071</v>
      </c>
      <c r="H2983" s="1">
        <v>88.44</v>
      </c>
      <c r="I2983" s="2">
        <v>21743.20732675312</v>
      </c>
      <c r="J2983" s="3">
        <v>1.9311250751006921E-4</v>
      </c>
      <c r="K2983" s="4">
        <v>112593470.03</v>
      </c>
      <c r="L2983" s="5">
        <v>4550001</v>
      </c>
      <c r="M2983" s="6">
        <v>24.745812149999999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AB2983" s="8" t="s">
        <v>6460</v>
      </c>
      <c r="AG2983">
        <v>3.0000000000000001E-6</v>
      </c>
    </row>
    <row r="2984" spans="1:33" x14ac:dyDescent="0.25">
      <c r="A2984" t="s">
        <v>6361</v>
      </c>
      <c r="B2984" t="s">
        <v>3707</v>
      </c>
      <c r="C2984" t="s">
        <v>3708</v>
      </c>
      <c r="D2984" t="s">
        <v>3709</v>
      </c>
      <c r="E2984" t="s">
        <v>3710</v>
      </c>
      <c r="F2984" t="s">
        <v>3711</v>
      </c>
      <c r="G2984" s="1">
        <v>444.44222090223502</v>
      </c>
      <c r="H2984" s="1">
        <v>66.25</v>
      </c>
      <c r="I2984" s="2">
        <v>29444.297134773071</v>
      </c>
      <c r="J2984" s="3">
        <v>2.6150981159855702E-4</v>
      </c>
      <c r="K2984" s="4">
        <v>112593470.03</v>
      </c>
      <c r="L2984" s="5">
        <v>4550001</v>
      </c>
      <c r="M2984" s="6">
        <v>24.745812149999999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AB2984" s="8" t="s">
        <v>6460</v>
      </c>
      <c r="AG2984">
        <v>3.0000000000000001E-6</v>
      </c>
    </row>
    <row r="2985" spans="1:33" x14ac:dyDescent="0.25">
      <c r="A2985" t="s">
        <v>6361</v>
      </c>
      <c r="B2985" t="s">
        <v>6527</v>
      </c>
      <c r="C2985" t="s">
        <v>6528</v>
      </c>
      <c r="D2985" t="s">
        <v>5807</v>
      </c>
      <c r="E2985" t="s">
        <v>5808</v>
      </c>
      <c r="F2985" t="s">
        <v>5809</v>
      </c>
      <c r="G2985" s="1">
        <v>1360.6005146257901</v>
      </c>
      <c r="H2985" s="1">
        <v>53.25</v>
      </c>
      <c r="I2985" s="2">
        <v>72451.977403823315</v>
      </c>
      <c r="J2985" s="3">
        <v>6.4348294252338813E-4</v>
      </c>
      <c r="K2985" s="4">
        <v>112593470.03</v>
      </c>
      <c r="L2985" s="5">
        <v>4550001</v>
      </c>
      <c r="M2985" s="6">
        <v>24.745812149999999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AB2985" s="8" t="s">
        <v>6460</v>
      </c>
      <c r="AG2985">
        <v>3.0000000000000001E-6</v>
      </c>
    </row>
    <row r="2986" spans="1:33" x14ac:dyDescent="0.25">
      <c r="A2986" t="s">
        <v>6361</v>
      </c>
      <c r="B2986" t="s">
        <v>6529</v>
      </c>
      <c r="C2986" t="s">
        <v>6530</v>
      </c>
      <c r="D2986" t="s">
        <v>6531</v>
      </c>
      <c r="E2986" t="s">
        <v>6532</v>
      </c>
      <c r="F2986" t="s">
        <v>6533</v>
      </c>
      <c r="G2986" s="1">
        <v>140.5650937787581</v>
      </c>
      <c r="H2986" s="1">
        <v>121.64</v>
      </c>
      <c r="I2986" s="2">
        <v>17098.33800724813</v>
      </c>
      <c r="J2986" s="3">
        <v>1.5185905543804951E-4</v>
      </c>
      <c r="K2986" s="4">
        <v>112593470.03</v>
      </c>
      <c r="L2986" s="5">
        <v>4550001</v>
      </c>
      <c r="M2986" s="6">
        <v>24.745812149999999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AB2986" s="8" t="s">
        <v>6460</v>
      </c>
      <c r="AG2986">
        <v>3.0000000000000001E-6</v>
      </c>
    </row>
    <row r="2987" spans="1:33" x14ac:dyDescent="0.25">
      <c r="A2987" t="s">
        <v>6361</v>
      </c>
      <c r="B2987" t="s">
        <v>6534</v>
      </c>
      <c r="C2987" t="s">
        <v>6535</v>
      </c>
      <c r="D2987" t="s">
        <v>6536</v>
      </c>
      <c r="E2987" t="s">
        <v>6537</v>
      </c>
      <c r="F2987" t="s">
        <v>6538</v>
      </c>
      <c r="G2987" s="1">
        <v>768.23455679326298</v>
      </c>
      <c r="H2987" s="1">
        <v>81.66</v>
      </c>
      <c r="I2987" s="2">
        <v>62734.033907737852</v>
      </c>
      <c r="J2987" s="3">
        <v>5.5717293277330086E-4</v>
      </c>
      <c r="K2987" s="4">
        <v>112593470.03</v>
      </c>
      <c r="L2987" s="5">
        <v>4550001</v>
      </c>
      <c r="M2987" s="6">
        <v>24.745812149999999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AB2987" s="8" t="s">
        <v>6460</v>
      </c>
      <c r="AG2987">
        <v>3.0000000000000001E-6</v>
      </c>
    </row>
    <row r="2988" spans="1:33" x14ac:dyDescent="0.25">
      <c r="A2988" t="s">
        <v>6361</v>
      </c>
      <c r="B2988" t="s">
        <v>6539</v>
      </c>
      <c r="C2988" t="s">
        <v>6540</v>
      </c>
      <c r="D2988" t="s">
        <v>5817</v>
      </c>
      <c r="E2988" t="s">
        <v>5818</v>
      </c>
      <c r="F2988" t="s">
        <v>5819</v>
      </c>
      <c r="G2988" s="1">
        <v>874.80290351361111</v>
      </c>
      <c r="H2988" s="1">
        <v>40.54</v>
      </c>
      <c r="I2988" s="2">
        <v>35464.509708441787</v>
      </c>
      <c r="J2988" s="3">
        <v>3.1497838816933559E-4</v>
      </c>
      <c r="K2988" s="4">
        <v>112593470.03</v>
      </c>
      <c r="L2988" s="5">
        <v>4550001</v>
      </c>
      <c r="M2988" s="6">
        <v>24.745812149999999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AB2988" s="8" t="s">
        <v>6460</v>
      </c>
      <c r="AG2988">
        <v>3.0000000000000001E-6</v>
      </c>
    </row>
    <row r="2989" spans="1:33" x14ac:dyDescent="0.25">
      <c r="A2989" t="s">
        <v>6361</v>
      </c>
      <c r="B2989" t="s">
        <v>6541</v>
      </c>
      <c r="C2989" t="s">
        <v>6542</v>
      </c>
      <c r="D2989" t="s">
        <v>6543</v>
      </c>
      <c r="E2989" t="s">
        <v>6544</v>
      </c>
      <c r="F2989" t="s">
        <v>6545</v>
      </c>
      <c r="G2989" s="1">
        <v>100.3254643516746</v>
      </c>
      <c r="H2989" s="1">
        <v>103.95</v>
      </c>
      <c r="I2989" s="2">
        <v>10428.832019356571</v>
      </c>
      <c r="J2989" s="3">
        <v>9.2623773088953217E-5</v>
      </c>
      <c r="K2989" s="4">
        <v>112593470.03</v>
      </c>
      <c r="L2989" s="5">
        <v>4550001</v>
      </c>
      <c r="M2989" s="6">
        <v>24.745812149999999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AB2989" s="8" t="s">
        <v>6460</v>
      </c>
      <c r="AG2989">
        <v>3.0000000000000001E-6</v>
      </c>
    </row>
    <row r="2990" spans="1:33" x14ac:dyDescent="0.25">
      <c r="A2990" t="s">
        <v>6361</v>
      </c>
      <c r="B2990" t="s">
        <v>2424</v>
      </c>
      <c r="C2990" t="s">
        <v>2425</v>
      </c>
      <c r="D2990" t="s">
        <v>2426</v>
      </c>
      <c r="E2990" t="s">
        <v>2427</v>
      </c>
      <c r="F2990" t="s">
        <v>2428</v>
      </c>
      <c r="G2990" s="1">
        <v>165.3892372488861</v>
      </c>
      <c r="H2990" s="1">
        <v>168.47</v>
      </c>
      <c r="I2990" s="2">
        <v>27863.124799319841</v>
      </c>
      <c r="J2990" s="3">
        <v>2.4746661411088802E-4</v>
      </c>
      <c r="K2990" s="4">
        <v>112593470.03</v>
      </c>
      <c r="L2990" s="5">
        <v>4550001</v>
      </c>
      <c r="M2990" s="6">
        <v>24.745812149999999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AB2990" s="8" t="s">
        <v>6460</v>
      </c>
      <c r="AG2990">
        <v>3.0000000000000001E-6</v>
      </c>
    </row>
    <row r="2991" spans="1:33" x14ac:dyDescent="0.25">
      <c r="A2991" t="s">
        <v>6361</v>
      </c>
      <c r="B2991" t="s">
        <v>2438</v>
      </c>
      <c r="C2991" t="s">
        <v>2439</v>
      </c>
      <c r="D2991" t="s">
        <v>2440</v>
      </c>
      <c r="E2991" t="s">
        <v>2441</v>
      </c>
      <c r="F2991" t="s">
        <v>2442</v>
      </c>
      <c r="G2991" s="1">
        <v>3061.9067302562389</v>
      </c>
      <c r="H2991" s="1">
        <v>21.77</v>
      </c>
      <c r="I2991" s="2">
        <v>66657.709517678333</v>
      </c>
      <c r="J2991" s="3">
        <v>5.9202109589408432E-4</v>
      </c>
      <c r="K2991" s="4">
        <v>112593470.03</v>
      </c>
      <c r="L2991" s="5">
        <v>4550001</v>
      </c>
      <c r="M2991" s="6">
        <v>24.745812149999999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AB2991" s="8" t="s">
        <v>6460</v>
      </c>
      <c r="AG2991">
        <v>3.0000000000000001E-6</v>
      </c>
    </row>
    <row r="2992" spans="1:33" x14ac:dyDescent="0.25">
      <c r="A2992" t="s">
        <v>6361</v>
      </c>
      <c r="B2992" t="s">
        <v>2448</v>
      </c>
      <c r="C2992" t="s">
        <v>2449</v>
      </c>
      <c r="D2992" t="s">
        <v>2450</v>
      </c>
      <c r="E2992" t="s">
        <v>2451</v>
      </c>
      <c r="F2992" t="s">
        <v>2452</v>
      </c>
      <c r="G2992" s="1">
        <v>416.79237175559598</v>
      </c>
      <c r="H2992" s="1">
        <v>94.25</v>
      </c>
      <c r="I2992" s="2">
        <v>39282.681037964918</v>
      </c>
      <c r="J2992" s="3">
        <v>3.4888951399666642E-4</v>
      </c>
      <c r="K2992" s="4">
        <v>112593470.03</v>
      </c>
      <c r="L2992" s="5">
        <v>4550001</v>
      </c>
      <c r="M2992" s="6">
        <v>24.745812149999999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AB2992" s="8" t="s">
        <v>6460</v>
      </c>
      <c r="AG2992">
        <v>3.0000000000000001E-6</v>
      </c>
    </row>
    <row r="2993" spans="1:33" x14ac:dyDescent="0.25">
      <c r="A2993" t="s">
        <v>6361</v>
      </c>
      <c r="B2993" t="s">
        <v>398</v>
      </c>
      <c r="C2993" t="s">
        <v>2453</v>
      </c>
      <c r="D2993" t="s">
        <v>400</v>
      </c>
      <c r="E2993" t="s">
        <v>401</v>
      </c>
      <c r="F2993" t="s">
        <v>402</v>
      </c>
      <c r="G2993" s="1">
        <v>2273.367710409409</v>
      </c>
      <c r="H2993" s="1">
        <v>42.664999999999999</v>
      </c>
      <c r="I2993" s="2">
        <v>96993.233364617437</v>
      </c>
      <c r="J2993" s="3">
        <v>8.6144634621149923E-4</v>
      </c>
      <c r="K2993" s="4">
        <v>112593470.03</v>
      </c>
      <c r="L2993" s="5">
        <v>4550001</v>
      </c>
      <c r="M2993" s="6">
        <v>24.745812149999999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AB2993" s="8" t="s">
        <v>6460</v>
      </c>
      <c r="AG2993">
        <v>3.0000000000000001E-6</v>
      </c>
    </row>
    <row r="2994" spans="1:33" x14ac:dyDescent="0.25">
      <c r="A2994" t="s">
        <v>6361</v>
      </c>
      <c r="B2994" t="s">
        <v>935</v>
      </c>
      <c r="C2994" t="s">
        <v>2454</v>
      </c>
      <c r="D2994" t="s">
        <v>937</v>
      </c>
      <c r="E2994" t="s">
        <v>938</v>
      </c>
      <c r="F2994" t="s">
        <v>939</v>
      </c>
      <c r="G2994" s="1">
        <v>35.281737760899247</v>
      </c>
      <c r="H2994" s="1">
        <v>425.06</v>
      </c>
      <c r="I2994" s="2">
        <v>14996.855452647829</v>
      </c>
      <c r="J2994" s="3">
        <v>1.3319471767458621E-4</v>
      </c>
      <c r="K2994" s="4">
        <v>112593470.03</v>
      </c>
      <c r="L2994" s="5">
        <v>4550001</v>
      </c>
      <c r="M2994" s="6">
        <v>24.745812149999999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AB2994" s="8" t="s">
        <v>6460</v>
      </c>
      <c r="AG2994">
        <v>3.0000000000000001E-6</v>
      </c>
    </row>
    <row r="2995" spans="1:33" x14ac:dyDescent="0.25">
      <c r="A2995" t="s">
        <v>6361</v>
      </c>
      <c r="B2995" t="s">
        <v>2455</v>
      </c>
      <c r="C2995" t="s">
        <v>2456</v>
      </c>
      <c r="D2995" t="s">
        <v>2457</v>
      </c>
      <c r="E2995" t="s">
        <v>2458</v>
      </c>
      <c r="F2995" t="s">
        <v>2459</v>
      </c>
      <c r="G2995" s="1">
        <v>284.61291552524682</v>
      </c>
      <c r="H2995" s="1">
        <v>99.42</v>
      </c>
      <c r="I2995" s="2">
        <v>28296.216061520041</v>
      </c>
      <c r="J2995" s="3">
        <v>2.5131311837161288E-4</v>
      </c>
      <c r="K2995" s="4">
        <v>112593470.03</v>
      </c>
      <c r="L2995" s="5">
        <v>4550001</v>
      </c>
      <c r="M2995" s="6">
        <v>24.745812149999999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AB2995" s="8" t="s">
        <v>6460</v>
      </c>
      <c r="AG2995">
        <v>3.0000000000000001E-6</v>
      </c>
    </row>
    <row r="2996" spans="1:33" x14ac:dyDescent="0.25">
      <c r="A2996" t="s">
        <v>6361</v>
      </c>
      <c r="B2996" t="s">
        <v>6546</v>
      </c>
      <c r="C2996" t="s">
        <v>6547</v>
      </c>
      <c r="D2996" t="s">
        <v>6548</v>
      </c>
      <c r="E2996" t="s">
        <v>6549</v>
      </c>
      <c r="F2996" t="s">
        <v>6550</v>
      </c>
      <c r="G2996" s="1">
        <v>1336.6317211898131</v>
      </c>
      <c r="H2996" s="1">
        <v>118.17</v>
      </c>
      <c r="I2996" s="2">
        <v>157949.77049300019</v>
      </c>
      <c r="J2996" s="3">
        <v>1.4028324240376931E-3</v>
      </c>
      <c r="K2996" s="4">
        <v>112593470.03</v>
      </c>
      <c r="L2996" s="5">
        <v>4550001</v>
      </c>
      <c r="M2996" s="6">
        <v>24.745812149999999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AB2996" s="8" t="s">
        <v>6460</v>
      </c>
      <c r="AG2996">
        <v>3.0000000000000001E-6</v>
      </c>
    </row>
    <row r="2997" spans="1:33" x14ac:dyDescent="0.25">
      <c r="A2997" t="s">
        <v>6361</v>
      </c>
      <c r="B2997" t="s">
        <v>6551</v>
      </c>
      <c r="C2997" t="s">
        <v>6552</v>
      </c>
      <c r="D2997" t="s">
        <v>6553</v>
      </c>
      <c r="E2997" t="s">
        <v>6554</v>
      </c>
      <c r="F2997" t="s">
        <v>6555</v>
      </c>
      <c r="G2997" s="1">
        <v>543.66552331114258</v>
      </c>
      <c r="H2997" s="1">
        <v>166.23</v>
      </c>
      <c r="I2997" s="2">
        <v>90373.519940011232</v>
      </c>
      <c r="J2997" s="3">
        <v>8.0265329699787775E-4</v>
      </c>
      <c r="K2997" s="4">
        <v>112593470.03</v>
      </c>
      <c r="L2997" s="5">
        <v>4550001</v>
      </c>
      <c r="M2997" s="6">
        <v>24.745812149999999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AB2997" s="8" t="s">
        <v>6460</v>
      </c>
      <c r="AG2997">
        <v>3.0000000000000001E-6</v>
      </c>
    </row>
    <row r="2998" spans="1:33" x14ac:dyDescent="0.25">
      <c r="A2998" t="s">
        <v>6361</v>
      </c>
      <c r="B2998" t="s">
        <v>2470</v>
      </c>
      <c r="C2998" t="s">
        <v>2471</v>
      </c>
      <c r="D2998" t="s">
        <v>2472</v>
      </c>
      <c r="E2998" t="s">
        <v>2473</v>
      </c>
      <c r="F2998" t="s">
        <v>2474</v>
      </c>
      <c r="G2998" s="1">
        <v>367.80918454577721</v>
      </c>
      <c r="H2998" s="1">
        <v>102.78</v>
      </c>
      <c r="I2998" s="2">
        <v>37803.427987614967</v>
      </c>
      <c r="J2998" s="3">
        <v>3.3575151363167362E-4</v>
      </c>
      <c r="K2998" s="4">
        <v>112593470.03</v>
      </c>
      <c r="L2998" s="5">
        <v>4550001</v>
      </c>
      <c r="M2998" s="6">
        <v>24.745812149999999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AB2998" s="8" t="s">
        <v>6460</v>
      </c>
      <c r="AG2998">
        <v>3.0000000000000001E-6</v>
      </c>
    </row>
    <row r="2999" spans="1:33" x14ac:dyDescent="0.25">
      <c r="A2999" t="s">
        <v>6361</v>
      </c>
      <c r="B2999" t="s">
        <v>3768</v>
      </c>
      <c r="C2999" t="s">
        <v>6556</v>
      </c>
      <c r="D2999" t="s">
        <v>6557</v>
      </c>
      <c r="E2999" t="s">
        <v>6558</v>
      </c>
      <c r="F2999" t="s">
        <v>6559</v>
      </c>
      <c r="G2999" s="1">
        <v>44.869267504529923</v>
      </c>
      <c r="H2999" s="1">
        <v>87.795000000000002</v>
      </c>
      <c r="I2999" s="2">
        <v>3939.2973405602038</v>
      </c>
      <c r="J2999" s="3">
        <v>3.4986907673336618E-5</v>
      </c>
      <c r="K2999" s="4">
        <v>112593470.03</v>
      </c>
      <c r="L2999" s="5">
        <v>4550001</v>
      </c>
      <c r="M2999" s="6">
        <v>24.745812149999999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AB2999" s="8" t="s">
        <v>6460</v>
      </c>
      <c r="AG2999">
        <v>3.0000000000000001E-6</v>
      </c>
    </row>
    <row r="3000" spans="1:33" x14ac:dyDescent="0.25">
      <c r="A3000" t="s">
        <v>6361</v>
      </c>
      <c r="B3000" t="s">
        <v>2506</v>
      </c>
      <c r="C3000" t="s">
        <v>2507</v>
      </c>
      <c r="D3000" t="s">
        <v>2508</v>
      </c>
      <c r="E3000" t="s">
        <v>2509</v>
      </c>
      <c r="F3000" t="s">
        <v>2510</v>
      </c>
      <c r="G3000" s="1">
        <v>199.71902365263639</v>
      </c>
      <c r="H3000" s="1">
        <v>122.41</v>
      </c>
      <c r="I3000" s="2">
        <v>24447.60568531922</v>
      </c>
      <c r="J3000" s="3">
        <v>2.1713164785493579E-4</v>
      </c>
      <c r="K3000" s="4">
        <v>112593470.03</v>
      </c>
      <c r="L3000" s="5">
        <v>4550001</v>
      </c>
      <c r="M3000" s="6">
        <v>24.745812149999999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AB3000" s="8" t="s">
        <v>6460</v>
      </c>
      <c r="AG3000">
        <v>3.0000000000000001E-6</v>
      </c>
    </row>
    <row r="3001" spans="1:33" x14ac:dyDescent="0.25">
      <c r="A3001" t="s">
        <v>6361</v>
      </c>
      <c r="B3001" t="s">
        <v>2515</v>
      </c>
      <c r="C3001" t="s">
        <v>2520</v>
      </c>
      <c r="D3001" t="s">
        <v>2521</v>
      </c>
      <c r="E3001" t="s">
        <v>2522</v>
      </c>
      <c r="F3001" t="s">
        <v>2523</v>
      </c>
      <c r="G3001" s="1">
        <v>577.03052282996055</v>
      </c>
      <c r="H3001" s="1">
        <v>206.38</v>
      </c>
      <c r="I3001" s="2">
        <v>119087.5593016473</v>
      </c>
      <c r="J3001" s="3">
        <v>1.057677317076354E-3</v>
      </c>
      <c r="K3001" s="4">
        <v>112593470.03</v>
      </c>
      <c r="L3001" s="5">
        <v>4550001</v>
      </c>
      <c r="M3001" s="6">
        <v>24.745812149999999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AB3001" s="8" t="s">
        <v>6460</v>
      </c>
      <c r="AG3001">
        <v>3.0000000000000001E-6</v>
      </c>
    </row>
    <row r="3002" spans="1:33" x14ac:dyDescent="0.25">
      <c r="A3002" t="s">
        <v>6361</v>
      </c>
      <c r="B3002" t="s">
        <v>6560</v>
      </c>
      <c r="C3002" t="s">
        <v>6561</v>
      </c>
      <c r="D3002" t="s">
        <v>6562</v>
      </c>
      <c r="E3002" t="s">
        <v>6563</v>
      </c>
      <c r="F3002" t="s">
        <v>6564</v>
      </c>
      <c r="G3002" s="1">
        <v>1355.118176135599</v>
      </c>
      <c r="H3002" s="1">
        <v>26.54</v>
      </c>
      <c r="I3002" s="2">
        <v>35964.836394638813</v>
      </c>
      <c r="J3002" s="3">
        <v>3.1942204450272418E-4</v>
      </c>
      <c r="K3002" s="4">
        <v>112593470.03</v>
      </c>
      <c r="L3002" s="5">
        <v>4550001</v>
      </c>
      <c r="M3002" s="6">
        <v>24.745812149999999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AB3002" s="8" t="s">
        <v>6460</v>
      </c>
      <c r="AG3002">
        <v>3.0000000000000001E-6</v>
      </c>
    </row>
    <row r="3003" spans="1:33" x14ac:dyDescent="0.25">
      <c r="A3003" t="s">
        <v>6361</v>
      </c>
      <c r="B3003" t="s">
        <v>6565</v>
      </c>
      <c r="C3003" t="s">
        <v>6566</v>
      </c>
      <c r="D3003" t="s">
        <v>6567</v>
      </c>
      <c r="E3003" t="s">
        <v>6568</v>
      </c>
      <c r="F3003" t="s">
        <v>6569</v>
      </c>
      <c r="G3003" s="1">
        <v>180.1173580296628</v>
      </c>
      <c r="H3003" s="1">
        <v>34.19</v>
      </c>
      <c r="I3003" s="2">
        <v>6158.2124710341704</v>
      </c>
      <c r="J3003" s="3">
        <v>5.4694224002451857E-5</v>
      </c>
      <c r="K3003" s="4">
        <v>112593470.03</v>
      </c>
      <c r="L3003" s="5">
        <v>4550001</v>
      </c>
      <c r="M3003" s="6">
        <v>24.745812149999999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AB3003" s="8" t="s">
        <v>6460</v>
      </c>
      <c r="AG3003">
        <v>3.0000000000000001E-6</v>
      </c>
    </row>
    <row r="3004" spans="1:33" x14ac:dyDescent="0.25">
      <c r="A3004" t="s">
        <v>6361</v>
      </c>
      <c r="B3004" t="s">
        <v>6570</v>
      </c>
      <c r="C3004" t="s">
        <v>6571</v>
      </c>
      <c r="D3004" t="s">
        <v>6572</v>
      </c>
      <c r="E3004" t="s">
        <v>6573</v>
      </c>
      <c r="F3004" t="s">
        <v>6574</v>
      </c>
      <c r="G3004" s="1">
        <v>716.48330049644153</v>
      </c>
      <c r="H3004" s="1">
        <v>142.78</v>
      </c>
      <c r="I3004" s="2">
        <v>102299.4856448819</v>
      </c>
      <c r="J3004" s="3">
        <v>9.0857387748707538E-4</v>
      </c>
      <c r="K3004" s="4">
        <v>112593470.03</v>
      </c>
      <c r="L3004" s="5">
        <v>4550001</v>
      </c>
      <c r="M3004" s="6">
        <v>24.745812149999999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AB3004" s="8" t="s">
        <v>6460</v>
      </c>
      <c r="AG3004">
        <v>3.0000000000000001E-6</v>
      </c>
    </row>
    <row r="3005" spans="1:33" x14ac:dyDescent="0.25">
      <c r="A3005" t="s">
        <v>6361</v>
      </c>
      <c r="B3005" t="s">
        <v>2552</v>
      </c>
      <c r="C3005" t="s">
        <v>2553</v>
      </c>
      <c r="D3005" t="s">
        <v>2554</v>
      </c>
      <c r="E3005" t="s">
        <v>2555</v>
      </c>
      <c r="F3005" t="s">
        <v>2556</v>
      </c>
      <c r="G3005" s="1">
        <v>1006.181039689342</v>
      </c>
      <c r="H3005" s="1">
        <v>52.58</v>
      </c>
      <c r="I3005" s="2">
        <v>52904.999066865617</v>
      </c>
      <c r="J3005" s="3">
        <v>4.698762641631822E-4</v>
      </c>
      <c r="K3005" s="4">
        <v>112593470.03</v>
      </c>
      <c r="L3005" s="5">
        <v>4550001</v>
      </c>
      <c r="M3005" s="6">
        <v>24.745812149999999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AB3005" s="8" t="s">
        <v>6460</v>
      </c>
      <c r="AG3005">
        <v>3.0000000000000001E-6</v>
      </c>
    </row>
    <row r="3006" spans="1:33" x14ac:dyDescent="0.25">
      <c r="A3006" t="s">
        <v>6361</v>
      </c>
      <c r="B3006" t="s">
        <v>6575</v>
      </c>
      <c r="C3006" t="s">
        <v>6576</v>
      </c>
      <c r="D3006" t="s">
        <v>5245</v>
      </c>
      <c r="E3006" t="s">
        <v>5246</v>
      </c>
      <c r="F3006" t="s">
        <v>5247</v>
      </c>
      <c r="G3006" s="1">
        <v>354.37480082218548</v>
      </c>
      <c r="H3006" s="1">
        <v>32.01</v>
      </c>
      <c r="I3006" s="2">
        <v>11343.537374318161</v>
      </c>
      <c r="J3006" s="3">
        <v>1.0074773760232919E-4</v>
      </c>
      <c r="K3006" s="4">
        <v>112593470.03</v>
      </c>
      <c r="L3006" s="5">
        <v>4550001</v>
      </c>
      <c r="M3006" s="6">
        <v>24.745812149999999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AB3006" s="8" t="s">
        <v>6460</v>
      </c>
      <c r="AG3006">
        <v>3.0000000000000001E-6</v>
      </c>
    </row>
    <row r="3007" spans="1:33" x14ac:dyDescent="0.25">
      <c r="A3007" t="s">
        <v>6361</v>
      </c>
      <c r="B3007" t="s">
        <v>954</v>
      </c>
      <c r="C3007" t="s">
        <v>6577</v>
      </c>
      <c r="D3007" t="s">
        <v>956</v>
      </c>
      <c r="E3007" t="s">
        <v>957</v>
      </c>
      <c r="F3007" t="s">
        <v>958</v>
      </c>
      <c r="G3007" s="1">
        <v>1817.283117329481</v>
      </c>
      <c r="H3007" s="1">
        <v>16.39</v>
      </c>
      <c r="I3007" s="2">
        <v>29785.270293030189</v>
      </c>
      <c r="J3007" s="3">
        <v>2.6453816802247992E-4</v>
      </c>
      <c r="K3007" s="4">
        <v>112593470.03</v>
      </c>
      <c r="L3007" s="5">
        <v>4550001</v>
      </c>
      <c r="M3007" s="6">
        <v>24.745812149999999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AB3007" s="8" t="s">
        <v>6460</v>
      </c>
      <c r="AG3007">
        <v>3.0000000000000001E-6</v>
      </c>
    </row>
    <row r="3008" spans="1:33" x14ac:dyDescent="0.25">
      <c r="A3008" t="s">
        <v>6361</v>
      </c>
      <c r="B3008" t="s">
        <v>959</v>
      </c>
      <c r="C3008" t="s">
        <v>6578</v>
      </c>
      <c r="D3008" t="s">
        <v>961</v>
      </c>
      <c r="E3008" t="s">
        <v>962</v>
      </c>
      <c r="F3008" t="s">
        <v>963</v>
      </c>
      <c r="G3008" s="1">
        <v>625.3220913098238</v>
      </c>
      <c r="H3008" s="1">
        <v>144.74</v>
      </c>
      <c r="I3008" s="2">
        <v>90509.119496183906</v>
      </c>
      <c r="J3008" s="3">
        <v>8.0385762577588364E-4</v>
      </c>
      <c r="K3008" s="4">
        <v>112593470.03</v>
      </c>
      <c r="L3008" s="5">
        <v>4550001</v>
      </c>
      <c r="M3008" s="6">
        <v>24.745812149999999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AB3008" s="8" t="s">
        <v>6460</v>
      </c>
      <c r="AG3008">
        <v>3.0000000000000001E-6</v>
      </c>
    </row>
    <row r="3009" spans="1:33" x14ac:dyDescent="0.25">
      <c r="A3009" t="s">
        <v>6361</v>
      </c>
      <c r="B3009" t="s">
        <v>2572</v>
      </c>
      <c r="C3009" t="s">
        <v>2573</v>
      </c>
      <c r="D3009" t="s">
        <v>2574</v>
      </c>
      <c r="E3009" t="s">
        <v>2575</v>
      </c>
      <c r="F3009" t="s">
        <v>2576</v>
      </c>
      <c r="G3009" s="1">
        <v>264.76859470930549</v>
      </c>
      <c r="H3009" s="1">
        <v>110.73</v>
      </c>
      <c r="I3009" s="2">
        <v>29317.826492161399</v>
      </c>
      <c r="J3009" s="3">
        <v>2.603865613551994E-4</v>
      </c>
      <c r="K3009" s="4">
        <v>112593470.03</v>
      </c>
      <c r="L3009" s="5">
        <v>4550001</v>
      </c>
      <c r="M3009" s="6">
        <v>24.745812149999999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AB3009" s="8" t="s">
        <v>6460</v>
      </c>
      <c r="AG3009">
        <v>3.0000000000000001E-6</v>
      </c>
    </row>
    <row r="3010" spans="1:33" x14ac:dyDescent="0.25">
      <c r="A3010" t="s">
        <v>6361</v>
      </c>
      <c r="B3010" t="s">
        <v>974</v>
      </c>
      <c r="C3010" t="s">
        <v>6579</v>
      </c>
      <c r="D3010" t="s">
        <v>976</v>
      </c>
      <c r="E3010" t="s">
        <v>977</v>
      </c>
      <c r="F3010" t="s">
        <v>978</v>
      </c>
      <c r="G3010" s="1">
        <v>242.91829972243789</v>
      </c>
      <c r="H3010" s="1">
        <v>218.65</v>
      </c>
      <c r="I3010" s="2">
        <v>53114.086234311042</v>
      </c>
      <c r="J3010" s="3">
        <v>4.7173327387599871E-4</v>
      </c>
      <c r="K3010" s="4">
        <v>112593470.03</v>
      </c>
      <c r="L3010" s="5">
        <v>4550001</v>
      </c>
      <c r="M3010" s="6">
        <v>24.745812149999999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AB3010" s="8" t="s">
        <v>6460</v>
      </c>
      <c r="AG3010">
        <v>3.0000000000000001E-6</v>
      </c>
    </row>
    <row r="3011" spans="1:33" x14ac:dyDescent="0.25">
      <c r="A3011" t="s">
        <v>6361</v>
      </c>
      <c r="B3011" t="s">
        <v>2577</v>
      </c>
      <c r="C3011" t="s">
        <v>2578</v>
      </c>
      <c r="D3011" t="s">
        <v>2579</v>
      </c>
      <c r="E3011" t="s">
        <v>2580</v>
      </c>
      <c r="F3011" t="s">
        <v>2581</v>
      </c>
      <c r="G3011" s="1">
        <v>1060.1681362069239</v>
      </c>
      <c r="H3011" s="1">
        <v>124.2</v>
      </c>
      <c r="I3011" s="2">
        <v>131672.88251689999</v>
      </c>
      <c r="J3011" s="3">
        <v>1.1694539877118661E-3</v>
      </c>
      <c r="K3011" s="4">
        <v>112593470.03</v>
      </c>
      <c r="L3011" s="5">
        <v>4550001</v>
      </c>
      <c r="M3011" s="6">
        <v>24.745812149999999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AB3011" s="8" t="s">
        <v>6460</v>
      </c>
      <c r="AG3011">
        <v>3.0000000000000001E-6</v>
      </c>
    </row>
    <row r="3012" spans="1:33" x14ac:dyDescent="0.25">
      <c r="A3012" t="s">
        <v>6361</v>
      </c>
      <c r="B3012" t="s">
        <v>2590</v>
      </c>
      <c r="C3012" t="s">
        <v>2591</v>
      </c>
      <c r="D3012" t="s">
        <v>2592</v>
      </c>
      <c r="E3012" t="s">
        <v>2593</v>
      </c>
      <c r="F3012" t="s">
        <v>2594</v>
      </c>
      <c r="G3012" s="1">
        <v>941.10939849072111</v>
      </c>
      <c r="H3012" s="1">
        <v>127.13</v>
      </c>
      <c r="I3012" s="2">
        <v>119643.23783012541</v>
      </c>
      <c r="J3012" s="3">
        <v>1.062612581335729E-3</v>
      </c>
      <c r="K3012" s="4">
        <v>112593470.03</v>
      </c>
      <c r="L3012" s="5">
        <v>4550001</v>
      </c>
      <c r="M3012" s="6">
        <v>24.745812149999999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AB3012" s="8" t="s">
        <v>6460</v>
      </c>
      <c r="AG3012">
        <v>3.0000000000000001E-6</v>
      </c>
    </row>
    <row r="3013" spans="1:33" x14ac:dyDescent="0.25">
      <c r="A3013" t="s">
        <v>6361</v>
      </c>
      <c r="B3013" t="s">
        <v>2612</v>
      </c>
      <c r="C3013" t="s">
        <v>2613</v>
      </c>
      <c r="D3013" t="s">
        <v>2614</v>
      </c>
      <c r="E3013" t="s">
        <v>2615</v>
      </c>
      <c r="F3013" t="s">
        <v>2616</v>
      </c>
      <c r="G3013" s="1">
        <v>190.40501198327141</v>
      </c>
      <c r="H3013" s="1">
        <v>126.9</v>
      </c>
      <c r="I3013" s="2">
        <v>24162.396020677152</v>
      </c>
      <c r="J3013" s="3">
        <v>2.1459855544232891E-4</v>
      </c>
      <c r="K3013" s="4">
        <v>112593470.03</v>
      </c>
      <c r="L3013" s="5">
        <v>4550001</v>
      </c>
      <c r="M3013" s="6">
        <v>24.745812149999999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AB3013" s="8" t="s">
        <v>6460</v>
      </c>
      <c r="AG3013">
        <v>3.0000000000000001E-6</v>
      </c>
    </row>
    <row r="3014" spans="1:33" x14ac:dyDescent="0.25">
      <c r="A3014" t="s">
        <v>6361</v>
      </c>
      <c r="B3014" t="s">
        <v>448</v>
      </c>
      <c r="C3014" t="s">
        <v>6580</v>
      </c>
      <c r="D3014" t="s">
        <v>450</v>
      </c>
      <c r="E3014" t="s">
        <v>451</v>
      </c>
      <c r="G3014" s="1">
        <v>282.41510827614758</v>
      </c>
      <c r="H3014" s="1">
        <v>121.63</v>
      </c>
      <c r="I3014" s="2">
        <v>34350.149619627839</v>
      </c>
      <c r="J3014" s="3">
        <v>3.0508118819391039E-4</v>
      </c>
      <c r="K3014" s="4">
        <v>112593470.03</v>
      </c>
      <c r="L3014" s="5">
        <v>4550001</v>
      </c>
      <c r="M3014" s="6">
        <v>24.745812149999999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AB3014" s="8" t="s">
        <v>6460</v>
      </c>
      <c r="AG3014">
        <v>3.0000000000000001E-6</v>
      </c>
    </row>
    <row r="3015" spans="1:33" x14ac:dyDescent="0.25">
      <c r="A3015" t="s">
        <v>6361</v>
      </c>
      <c r="B3015" t="s">
        <v>2631</v>
      </c>
      <c r="C3015" t="s">
        <v>2632</v>
      </c>
      <c r="D3015" t="s">
        <v>2633</v>
      </c>
      <c r="E3015" t="s">
        <v>2634</v>
      </c>
      <c r="F3015" t="s">
        <v>2635</v>
      </c>
      <c r="G3015" s="1">
        <v>1350.9445903089261</v>
      </c>
      <c r="H3015" s="1">
        <v>53.1</v>
      </c>
      <c r="I3015" s="2">
        <v>71735.157745403951</v>
      </c>
      <c r="J3015" s="3">
        <v>6.3711650174997226E-4</v>
      </c>
      <c r="K3015" s="4">
        <v>112593470.03</v>
      </c>
      <c r="L3015" s="5">
        <v>4550001</v>
      </c>
      <c r="M3015" s="6">
        <v>24.745812149999999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AB3015" s="8" t="s">
        <v>6460</v>
      </c>
      <c r="AG3015">
        <v>3.0000000000000001E-6</v>
      </c>
    </row>
    <row r="3016" spans="1:33" x14ac:dyDescent="0.25">
      <c r="A3016" t="s">
        <v>6361</v>
      </c>
      <c r="B3016" t="s">
        <v>462</v>
      </c>
      <c r="C3016" t="s">
        <v>2636</v>
      </c>
      <c r="D3016" t="s">
        <v>464</v>
      </c>
      <c r="E3016" t="s">
        <v>465</v>
      </c>
      <c r="F3016" t="s">
        <v>466</v>
      </c>
      <c r="G3016" s="1">
        <v>507.21166579016278</v>
      </c>
      <c r="H3016" s="1">
        <v>39.92</v>
      </c>
      <c r="I3016" s="2">
        <v>20247.889698343301</v>
      </c>
      <c r="J3016" s="3">
        <v>1.79831829438673E-4</v>
      </c>
      <c r="K3016" s="4">
        <v>112593470.03</v>
      </c>
      <c r="L3016" s="5">
        <v>4550001</v>
      </c>
      <c r="M3016" s="6">
        <v>24.745812149999999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AB3016" s="8" t="s">
        <v>6460</v>
      </c>
      <c r="AG3016">
        <v>3.0000000000000001E-6</v>
      </c>
    </row>
    <row r="3017" spans="1:33" x14ac:dyDescent="0.25">
      <c r="A3017" t="s">
        <v>6361</v>
      </c>
      <c r="B3017" t="s">
        <v>6581</v>
      </c>
      <c r="C3017" t="s">
        <v>6582</v>
      </c>
      <c r="D3017" t="s">
        <v>6583</v>
      </c>
      <c r="E3017" t="s">
        <v>6584</v>
      </c>
      <c r="F3017" t="s">
        <v>6585</v>
      </c>
      <c r="G3017" s="1">
        <v>445.05438842318767</v>
      </c>
      <c r="H3017" s="1">
        <v>106.92</v>
      </c>
      <c r="I3017" s="2">
        <v>47585.215210207243</v>
      </c>
      <c r="J3017" s="3">
        <v>4.2262855206015392E-4</v>
      </c>
      <c r="K3017" s="4">
        <v>112593470.03</v>
      </c>
      <c r="L3017" s="5">
        <v>4550001</v>
      </c>
      <c r="M3017" s="6">
        <v>24.745812149999999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AB3017" s="8" t="s">
        <v>6460</v>
      </c>
      <c r="AG3017">
        <v>3.0000000000000001E-6</v>
      </c>
    </row>
    <row r="3018" spans="1:33" x14ac:dyDescent="0.25">
      <c r="A3018" t="s">
        <v>6361</v>
      </c>
      <c r="B3018" t="s">
        <v>2642</v>
      </c>
      <c r="C3018" t="s">
        <v>2643</v>
      </c>
      <c r="D3018" t="s">
        <v>2644</v>
      </c>
      <c r="E3018" t="s">
        <v>2645</v>
      </c>
      <c r="F3018" t="s">
        <v>2646</v>
      </c>
      <c r="G3018" s="1">
        <v>109.2719020831631</v>
      </c>
      <c r="H3018" s="1">
        <v>749.32</v>
      </c>
      <c r="I3018" s="2">
        <v>81879.621668955748</v>
      </c>
      <c r="J3018" s="3">
        <v>7.2721465682813854E-4</v>
      </c>
      <c r="K3018" s="4">
        <v>112593470.03</v>
      </c>
      <c r="L3018" s="5">
        <v>4550001</v>
      </c>
      <c r="M3018" s="6">
        <v>24.745812149999999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5"/>
        <v xml:space="preserve"> </v>
      </c>
      <c r="AB3018" s="8" t="s">
        <v>6460</v>
      </c>
      <c r="AG3018">
        <v>3.0000000000000001E-6</v>
      </c>
    </row>
    <row r="3019" spans="1:33" x14ac:dyDescent="0.25">
      <c r="A3019" t="s">
        <v>6361</v>
      </c>
      <c r="B3019" t="s">
        <v>2657</v>
      </c>
      <c r="C3019" t="s">
        <v>2658</v>
      </c>
      <c r="D3019" t="s">
        <v>2659</v>
      </c>
      <c r="E3019" t="s">
        <v>2660</v>
      </c>
      <c r="F3019" t="s">
        <v>2661</v>
      </c>
      <c r="G3019" s="1">
        <v>1048.2942932332619</v>
      </c>
      <c r="H3019" s="1">
        <v>56.44</v>
      </c>
      <c r="I3019" s="2">
        <v>59165.729910085283</v>
      </c>
      <c r="J3019" s="3">
        <v>5.2548100608606216E-4</v>
      </c>
      <c r="K3019" s="4">
        <v>112593470.03</v>
      </c>
      <c r="L3019" s="5">
        <v>4550001</v>
      </c>
      <c r="M3019" s="6">
        <v>24.745812149999999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5"/>
        <v xml:space="preserve"> </v>
      </c>
      <c r="AB3019" s="8" t="s">
        <v>6460</v>
      </c>
      <c r="AG3019">
        <v>3.0000000000000001E-6</v>
      </c>
    </row>
    <row r="3020" spans="1:33" x14ac:dyDescent="0.25">
      <c r="A3020" t="s">
        <v>6361</v>
      </c>
      <c r="B3020" t="s">
        <v>3907</v>
      </c>
      <c r="C3020" t="s">
        <v>3908</v>
      </c>
      <c r="D3020" t="s">
        <v>3909</v>
      </c>
      <c r="E3020" t="s">
        <v>3910</v>
      </c>
      <c r="F3020" t="s">
        <v>3911</v>
      </c>
      <c r="G3020" s="1">
        <v>33.80075482329152</v>
      </c>
      <c r="H3020" s="1">
        <v>826.07</v>
      </c>
      <c r="I3020" s="2">
        <v>27921.789536876429</v>
      </c>
      <c r="J3020" s="3">
        <v>2.4798764554851002E-4</v>
      </c>
      <c r="K3020" s="4">
        <v>112593470.03</v>
      </c>
      <c r="L3020" s="5">
        <v>4550001</v>
      </c>
      <c r="M3020" s="6">
        <v>24.745812149999999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5"/>
        <v xml:space="preserve"> </v>
      </c>
      <c r="AB3020" s="8" t="s">
        <v>6460</v>
      </c>
      <c r="AG3020">
        <v>3.0000000000000001E-6</v>
      </c>
    </row>
    <row r="3021" spans="1:33" x14ac:dyDescent="0.25">
      <c r="A3021" t="s">
        <v>6361</v>
      </c>
      <c r="B3021" t="s">
        <v>3913</v>
      </c>
      <c r="C3021" t="s">
        <v>3914</v>
      </c>
      <c r="D3021" t="s">
        <v>3915</v>
      </c>
      <c r="E3021" t="s">
        <v>3916</v>
      </c>
      <c r="F3021" t="s">
        <v>3917</v>
      </c>
      <c r="G3021" s="1">
        <v>19.758583266221429</v>
      </c>
      <c r="H3021" s="1">
        <v>361.89</v>
      </c>
      <c r="I3021" s="2">
        <v>7150.4336982128734</v>
      </c>
      <c r="J3021" s="3">
        <v>6.3506646489424953E-5</v>
      </c>
      <c r="K3021" s="4">
        <v>112593470.03</v>
      </c>
      <c r="L3021" s="5">
        <v>4550001</v>
      </c>
      <c r="M3021" s="6">
        <v>24.745812149999999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5"/>
        <v xml:space="preserve"> </v>
      </c>
      <c r="AB3021" s="8" t="s">
        <v>6460</v>
      </c>
      <c r="AG3021">
        <v>3.0000000000000001E-6</v>
      </c>
    </row>
    <row r="3022" spans="1:33" x14ac:dyDescent="0.25">
      <c r="A3022" t="s">
        <v>6361</v>
      </c>
      <c r="B3022" t="s">
        <v>2701</v>
      </c>
      <c r="C3022" t="s">
        <v>2702</v>
      </c>
      <c r="D3022" t="s">
        <v>2703</v>
      </c>
      <c r="E3022" t="s">
        <v>2704</v>
      </c>
      <c r="F3022" t="s">
        <v>2705</v>
      </c>
      <c r="G3022" s="1">
        <v>1362.021319583331</v>
      </c>
      <c r="H3022" s="1">
        <v>116.62</v>
      </c>
      <c r="I3022" s="2">
        <v>158838.92628980809</v>
      </c>
      <c r="J3022" s="3">
        <v>1.4107294699016401E-3</v>
      </c>
      <c r="K3022" s="4">
        <v>112593470.03</v>
      </c>
      <c r="L3022" s="5">
        <v>4550001</v>
      </c>
      <c r="M3022" s="6">
        <v>24.745812149999999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5"/>
        <v xml:space="preserve"> </v>
      </c>
      <c r="AB3022" s="8" t="s">
        <v>6460</v>
      </c>
      <c r="AG3022">
        <v>3.0000000000000001E-6</v>
      </c>
    </row>
    <row r="3023" spans="1:33" x14ac:dyDescent="0.25">
      <c r="A3023" t="s">
        <v>6361</v>
      </c>
      <c r="B3023" t="s">
        <v>6586</v>
      </c>
      <c r="C3023" t="s">
        <v>6587</v>
      </c>
      <c r="D3023" t="s">
        <v>5348</v>
      </c>
      <c r="E3023" t="s">
        <v>5349</v>
      </c>
      <c r="F3023" t="s">
        <v>5350</v>
      </c>
      <c r="G3023" s="1">
        <v>24.12339347425856</v>
      </c>
      <c r="H3023" s="1">
        <v>148.06</v>
      </c>
      <c r="I3023" s="2">
        <v>3571.7096377987218</v>
      </c>
      <c r="J3023" s="3">
        <v>3.1722173913345563E-5</v>
      </c>
      <c r="K3023" s="4">
        <v>112593470.03</v>
      </c>
      <c r="L3023" s="5">
        <v>4550001</v>
      </c>
      <c r="M3023" s="6">
        <v>24.745812149999999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ref="S3023:S3086" si="46">IF(ISNUMBER(N3023),Q3023*N3023,IF(ISNUMBER(R3023),J3023*R3023," "))</f>
        <v xml:space="preserve"> </v>
      </c>
      <c r="AB3023" s="8" t="s">
        <v>6460</v>
      </c>
      <c r="AG3023">
        <v>3.0000000000000001E-6</v>
      </c>
    </row>
    <row r="3024" spans="1:33" x14ac:dyDescent="0.25">
      <c r="A3024" t="s">
        <v>6361</v>
      </c>
      <c r="B3024" t="s">
        <v>2735</v>
      </c>
      <c r="C3024" t="s">
        <v>2736</v>
      </c>
      <c r="D3024" t="s">
        <v>2737</v>
      </c>
      <c r="E3024" t="s">
        <v>2738</v>
      </c>
      <c r="F3024" t="s">
        <v>2739</v>
      </c>
      <c r="G3024" s="1">
        <v>205.75367963132589</v>
      </c>
      <c r="H3024" s="1">
        <v>275.97000000000003</v>
      </c>
      <c r="I3024" s="2">
        <v>56781.842967857003</v>
      </c>
      <c r="J3024" s="3">
        <v>5.0430849100509777E-4</v>
      </c>
      <c r="K3024" s="4">
        <v>112593470.03</v>
      </c>
      <c r="L3024" s="5">
        <v>4550001</v>
      </c>
      <c r="M3024" s="6">
        <v>24.745812149999999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AB3024" s="8" t="s">
        <v>6460</v>
      </c>
      <c r="AG3024">
        <v>3.0000000000000001E-6</v>
      </c>
    </row>
    <row r="3025" spans="1:33" x14ac:dyDescent="0.25">
      <c r="A3025" t="s">
        <v>6361</v>
      </c>
      <c r="B3025" t="s">
        <v>6588</v>
      </c>
      <c r="C3025" t="s">
        <v>6589</v>
      </c>
      <c r="D3025" t="s">
        <v>5935</v>
      </c>
      <c r="E3025" t="s">
        <v>5936</v>
      </c>
      <c r="F3025" t="s">
        <v>5937</v>
      </c>
      <c r="G3025" s="1">
        <v>699.20716591814926</v>
      </c>
      <c r="H3025" s="1">
        <v>84.63</v>
      </c>
      <c r="I3025" s="2">
        <v>59173.902451652968</v>
      </c>
      <c r="J3025" s="3">
        <v>5.2555359059354293E-4</v>
      </c>
      <c r="K3025" s="4">
        <v>112593470.03</v>
      </c>
      <c r="L3025" s="5">
        <v>4550001</v>
      </c>
      <c r="M3025" s="6">
        <v>24.745812149999999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AB3025" s="8" t="s">
        <v>6460</v>
      </c>
      <c r="AG3025">
        <v>3.0000000000000001E-6</v>
      </c>
    </row>
    <row r="3026" spans="1:33" x14ac:dyDescent="0.25">
      <c r="A3026" t="s">
        <v>6361</v>
      </c>
      <c r="B3026" t="s">
        <v>517</v>
      </c>
      <c r="C3026" t="s">
        <v>6590</v>
      </c>
      <c r="D3026" t="s">
        <v>519</v>
      </c>
      <c r="E3026" t="s">
        <v>520</v>
      </c>
      <c r="F3026" t="s">
        <v>521</v>
      </c>
      <c r="G3026" s="1">
        <v>1188.9563195376929</v>
      </c>
      <c r="H3026" s="1">
        <v>28.21</v>
      </c>
      <c r="I3026" s="2">
        <v>33540.457774158327</v>
      </c>
      <c r="J3026" s="3">
        <v>2.9788990218723732E-4</v>
      </c>
      <c r="K3026" s="4">
        <v>112593470.03</v>
      </c>
      <c r="L3026" s="5">
        <v>4550001</v>
      </c>
      <c r="M3026" s="6">
        <v>24.745812149999999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AB3026" s="8" t="s">
        <v>6460</v>
      </c>
      <c r="AG3026">
        <v>3.0000000000000001E-6</v>
      </c>
    </row>
    <row r="3027" spans="1:33" x14ac:dyDescent="0.25">
      <c r="A3027" t="s">
        <v>6361</v>
      </c>
      <c r="B3027" t="s">
        <v>2789</v>
      </c>
      <c r="C3027" t="s">
        <v>2790</v>
      </c>
      <c r="D3027" t="s">
        <v>2791</v>
      </c>
      <c r="E3027" t="s">
        <v>2792</v>
      </c>
      <c r="F3027" t="s">
        <v>2793</v>
      </c>
      <c r="G3027" s="1">
        <v>27.789982870497148</v>
      </c>
      <c r="H3027" s="1">
        <v>656.29</v>
      </c>
      <c r="I3027" s="2">
        <v>18238.287858078569</v>
      </c>
      <c r="J3027" s="3">
        <v>1.6198353113390209E-4</v>
      </c>
      <c r="K3027" s="4">
        <v>112593470.03</v>
      </c>
      <c r="L3027" s="5">
        <v>4550001</v>
      </c>
      <c r="M3027" s="6">
        <v>24.745812149999999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AB3027" s="8" t="s">
        <v>6460</v>
      </c>
      <c r="AG3027">
        <v>3.0000000000000001E-6</v>
      </c>
    </row>
    <row r="3028" spans="1:33" x14ac:dyDescent="0.25">
      <c r="A3028" t="s">
        <v>6361</v>
      </c>
      <c r="B3028" t="s">
        <v>1064</v>
      </c>
      <c r="C3028" t="s">
        <v>3991</v>
      </c>
      <c r="D3028" t="s">
        <v>1066</v>
      </c>
      <c r="E3028" t="s">
        <v>1067</v>
      </c>
      <c r="F3028" t="s">
        <v>1068</v>
      </c>
      <c r="G3028" s="1">
        <v>1831.14818903798</v>
      </c>
      <c r="H3028" s="1">
        <v>36.47</v>
      </c>
      <c r="I3028" s="2">
        <v>66781.974454215146</v>
      </c>
      <c r="J3028" s="3">
        <v>5.9312475613746871E-4</v>
      </c>
      <c r="K3028" s="4">
        <v>112593470.03</v>
      </c>
      <c r="L3028" s="5">
        <v>4550001</v>
      </c>
      <c r="M3028" s="6">
        <v>24.745812149999999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AB3028" s="8" t="s">
        <v>6460</v>
      </c>
      <c r="AG3028">
        <v>3.0000000000000001E-6</v>
      </c>
    </row>
    <row r="3029" spans="1:33" x14ac:dyDescent="0.25">
      <c r="A3029" t="s">
        <v>6361</v>
      </c>
      <c r="B3029" t="s">
        <v>1069</v>
      </c>
      <c r="C3029" t="s">
        <v>2800</v>
      </c>
      <c r="D3029" t="s">
        <v>1071</v>
      </c>
      <c r="E3029" t="s">
        <v>1072</v>
      </c>
      <c r="F3029" t="s">
        <v>1073</v>
      </c>
      <c r="G3029" s="1">
        <v>61.920354340222289</v>
      </c>
      <c r="H3029" s="1">
        <v>1339.71</v>
      </c>
      <c r="I3029" s="2">
        <v>82955.31791313921</v>
      </c>
      <c r="J3029" s="3">
        <v>7.3676846349114342E-4</v>
      </c>
      <c r="K3029" s="4">
        <v>112593470.03</v>
      </c>
      <c r="L3029" s="5">
        <v>4550001</v>
      </c>
      <c r="M3029" s="6">
        <v>24.745812149999999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AB3029" s="8" t="s">
        <v>6460</v>
      </c>
      <c r="AG3029">
        <v>3.0000000000000001E-6</v>
      </c>
    </row>
    <row r="3030" spans="1:33" x14ac:dyDescent="0.25">
      <c r="A3030" t="s">
        <v>6361</v>
      </c>
      <c r="B3030" t="s">
        <v>6591</v>
      </c>
      <c r="C3030" t="s">
        <v>6592</v>
      </c>
      <c r="D3030" t="s">
        <v>6593</v>
      </c>
      <c r="E3030" t="s">
        <v>6594</v>
      </c>
      <c r="F3030" t="s">
        <v>6595</v>
      </c>
      <c r="G3030" s="1">
        <v>373.97307792441552</v>
      </c>
      <c r="H3030" s="1">
        <v>58.37</v>
      </c>
      <c r="I3030" s="2">
        <v>21828.80855844813</v>
      </c>
      <c r="J3030" s="3">
        <v>1.93872775682568E-4</v>
      </c>
      <c r="K3030" s="4">
        <v>112593470.03</v>
      </c>
      <c r="L3030" s="5">
        <v>4550001</v>
      </c>
      <c r="M3030" s="6">
        <v>24.745812149999999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AB3030" s="8" t="s">
        <v>6460</v>
      </c>
      <c r="AG3030">
        <v>3.0000000000000001E-6</v>
      </c>
    </row>
    <row r="3031" spans="1:33" x14ac:dyDescent="0.25">
      <c r="A3031" t="s">
        <v>6361</v>
      </c>
      <c r="B3031" t="s">
        <v>6596</v>
      </c>
      <c r="C3031" t="s">
        <v>6597</v>
      </c>
      <c r="D3031" t="s">
        <v>6598</v>
      </c>
      <c r="E3031" t="s">
        <v>6599</v>
      </c>
      <c r="F3031" t="s">
        <v>6600</v>
      </c>
      <c r="G3031" s="1">
        <v>1640.086804148589</v>
      </c>
      <c r="H3031" s="1">
        <v>25.59</v>
      </c>
      <c r="I3031" s="2">
        <v>41969.821318162387</v>
      </c>
      <c r="J3031" s="3">
        <v>3.7275537655052042E-4</v>
      </c>
      <c r="K3031" s="4">
        <v>112593470.03</v>
      </c>
      <c r="L3031" s="5">
        <v>4550001</v>
      </c>
      <c r="M3031" s="6">
        <v>24.745812149999999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AB3031" s="8" t="s">
        <v>6460</v>
      </c>
      <c r="AG3031">
        <v>3.0000000000000001E-6</v>
      </c>
    </row>
    <row r="3032" spans="1:33" x14ac:dyDescent="0.25">
      <c r="A3032" t="s">
        <v>6361</v>
      </c>
      <c r="B3032" t="s">
        <v>6601</v>
      </c>
      <c r="C3032" t="s">
        <v>6602</v>
      </c>
      <c r="D3032" t="s">
        <v>6603</v>
      </c>
      <c r="E3032" t="s">
        <v>6604</v>
      </c>
      <c r="F3032" t="s">
        <v>6605</v>
      </c>
      <c r="G3032" s="1">
        <v>141.82544365316889</v>
      </c>
      <c r="H3032" s="1">
        <v>140.32</v>
      </c>
      <c r="I3032" s="2">
        <v>19900.946253412661</v>
      </c>
      <c r="J3032" s="3">
        <v>1.767504478555475E-4</v>
      </c>
      <c r="K3032" s="4">
        <v>112593470.03</v>
      </c>
      <c r="L3032" s="5">
        <v>4550001</v>
      </c>
      <c r="M3032" s="6">
        <v>24.745812149999999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AB3032" s="8" t="s">
        <v>6460</v>
      </c>
      <c r="AG3032">
        <v>3.0000000000000001E-6</v>
      </c>
    </row>
    <row r="3033" spans="1:33" x14ac:dyDescent="0.25">
      <c r="A3033" t="s">
        <v>6361</v>
      </c>
      <c r="B3033" t="s">
        <v>6606</v>
      </c>
      <c r="C3033" t="s">
        <v>6607</v>
      </c>
      <c r="D3033" t="s">
        <v>5379</v>
      </c>
      <c r="E3033" t="s">
        <v>5380</v>
      </c>
      <c r="F3033" t="s">
        <v>5381</v>
      </c>
      <c r="G3033" s="1">
        <v>925.5799202221001</v>
      </c>
      <c r="H3033" s="1">
        <v>152.41999999999999</v>
      </c>
      <c r="I3033" s="2">
        <v>141076.89144025251</v>
      </c>
      <c r="J3033" s="3">
        <v>1.2529757844985431E-3</v>
      </c>
      <c r="K3033" s="4">
        <v>112593470.03</v>
      </c>
      <c r="L3033" s="5">
        <v>4550001</v>
      </c>
      <c r="M3033" s="6">
        <v>24.745812149999999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AB3033" s="8" t="s">
        <v>6460</v>
      </c>
      <c r="AG3033">
        <v>3.0000000000000001E-6</v>
      </c>
    </row>
    <row r="3034" spans="1:33" x14ac:dyDescent="0.25">
      <c r="A3034" t="s">
        <v>6361</v>
      </c>
      <c r="B3034" t="s">
        <v>6608</v>
      </c>
      <c r="C3034" t="s">
        <v>6609</v>
      </c>
      <c r="D3034" t="s">
        <v>6610</v>
      </c>
      <c r="E3034" t="s">
        <v>6611</v>
      </c>
      <c r="F3034" t="s">
        <v>6612</v>
      </c>
      <c r="G3034" s="1">
        <v>3651.001878566402</v>
      </c>
      <c r="H3034" s="1">
        <v>43.35</v>
      </c>
      <c r="I3034" s="2">
        <v>158270.93143585359</v>
      </c>
      <c r="J3034" s="3">
        <v>1.405684818077665E-3</v>
      </c>
      <c r="K3034" s="4">
        <v>112593470.03</v>
      </c>
      <c r="L3034" s="5">
        <v>4550001</v>
      </c>
      <c r="M3034" s="6">
        <v>24.745812149999999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6460</v>
      </c>
      <c r="AG3034">
        <v>3.0000000000000001E-6</v>
      </c>
    </row>
    <row r="3035" spans="1:33" x14ac:dyDescent="0.25">
      <c r="A3035" t="s">
        <v>6361</v>
      </c>
      <c r="B3035" t="s">
        <v>2810</v>
      </c>
      <c r="C3035" t="s">
        <v>2811</v>
      </c>
      <c r="D3035" t="s">
        <v>2812</v>
      </c>
      <c r="E3035" t="s">
        <v>2813</v>
      </c>
      <c r="F3035" t="s">
        <v>2814</v>
      </c>
      <c r="G3035" s="1">
        <v>8.6033866256509999</v>
      </c>
      <c r="H3035" s="1">
        <v>508.97</v>
      </c>
      <c r="I3035" s="2">
        <v>4378.8656908575886</v>
      </c>
      <c r="J3035" s="3">
        <v>3.8890938255041452E-5</v>
      </c>
      <c r="K3035" s="4">
        <v>112593470.03</v>
      </c>
      <c r="L3035" s="5">
        <v>4550001</v>
      </c>
      <c r="M3035" s="6">
        <v>24.745812149999999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6460</v>
      </c>
      <c r="AG3035">
        <v>3.0000000000000001E-6</v>
      </c>
    </row>
    <row r="3036" spans="1:33" x14ac:dyDescent="0.25">
      <c r="A3036" t="s">
        <v>6361</v>
      </c>
      <c r="B3036" t="s">
        <v>6613</v>
      </c>
      <c r="C3036" t="s">
        <v>6614</v>
      </c>
      <c r="D3036" t="s">
        <v>6615</v>
      </c>
      <c r="E3036" t="s">
        <v>6616</v>
      </c>
      <c r="F3036" t="s">
        <v>6617</v>
      </c>
      <c r="G3036" s="1">
        <v>495.40342698684458</v>
      </c>
      <c r="H3036" s="1">
        <v>72.459999999999994</v>
      </c>
      <c r="I3036" s="2">
        <v>35896.93231946676</v>
      </c>
      <c r="J3036" s="3">
        <v>3.1881895379813938E-4</v>
      </c>
      <c r="K3036" s="4">
        <v>112593470.03</v>
      </c>
      <c r="L3036" s="5">
        <v>4550001</v>
      </c>
      <c r="M3036" s="6">
        <v>24.745812149999999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6460</v>
      </c>
      <c r="AG3036">
        <v>3.0000000000000001E-6</v>
      </c>
    </row>
    <row r="3037" spans="1:33" x14ac:dyDescent="0.25">
      <c r="A3037" t="s">
        <v>6361</v>
      </c>
      <c r="B3037" t="s">
        <v>6618</v>
      </c>
      <c r="C3037" t="s">
        <v>6619</v>
      </c>
      <c r="D3037" t="s">
        <v>6620</v>
      </c>
      <c r="E3037" t="s">
        <v>6621</v>
      </c>
      <c r="F3037" t="s">
        <v>6622</v>
      </c>
      <c r="G3037" s="1">
        <v>965.65899935545553</v>
      </c>
      <c r="H3037" s="1">
        <v>38.93</v>
      </c>
      <c r="I3037" s="2">
        <v>37593.104844907881</v>
      </c>
      <c r="J3037" s="3">
        <v>3.3388352659254018E-4</v>
      </c>
      <c r="K3037" s="4">
        <v>112593470.03</v>
      </c>
      <c r="L3037" s="5">
        <v>4550001</v>
      </c>
      <c r="M3037" s="6">
        <v>24.745812149999999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6460</v>
      </c>
      <c r="AG3037">
        <v>3.0000000000000001E-6</v>
      </c>
    </row>
    <row r="3038" spans="1:33" x14ac:dyDescent="0.25">
      <c r="A3038" t="s">
        <v>6361</v>
      </c>
      <c r="B3038" t="s">
        <v>6623</v>
      </c>
      <c r="C3038" t="s">
        <v>6624</v>
      </c>
      <c r="D3038" t="s">
        <v>6625</v>
      </c>
      <c r="E3038" t="s">
        <v>6626</v>
      </c>
      <c r="F3038" t="s">
        <v>6627</v>
      </c>
      <c r="G3038" s="1">
        <v>259.86501621314898</v>
      </c>
      <c r="H3038" s="1">
        <v>36.71</v>
      </c>
      <c r="I3038" s="2">
        <v>9539.6447451847016</v>
      </c>
      <c r="J3038" s="3">
        <v>8.4726447658491278E-5</v>
      </c>
      <c r="K3038" s="4">
        <v>112593470.03</v>
      </c>
      <c r="L3038" s="5">
        <v>4550001</v>
      </c>
      <c r="M3038" s="6">
        <v>24.745812149999999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6460</v>
      </c>
      <c r="AG3038">
        <v>3.0000000000000001E-6</v>
      </c>
    </row>
    <row r="3039" spans="1:33" x14ac:dyDescent="0.25">
      <c r="A3039" t="s">
        <v>6361</v>
      </c>
      <c r="B3039" t="s">
        <v>2837</v>
      </c>
      <c r="C3039" t="s">
        <v>2838</v>
      </c>
      <c r="D3039" t="s">
        <v>2839</v>
      </c>
      <c r="E3039" t="s">
        <v>2840</v>
      </c>
      <c r="F3039" t="s">
        <v>2841</v>
      </c>
      <c r="G3039" s="1">
        <v>164.20559212394181</v>
      </c>
      <c r="H3039" s="1">
        <v>130.82</v>
      </c>
      <c r="I3039" s="2">
        <v>21481.375561654069</v>
      </c>
      <c r="J3039" s="3">
        <v>1.9078704613980239E-4</v>
      </c>
      <c r="K3039" s="4">
        <v>112593470.03</v>
      </c>
      <c r="L3039" s="5">
        <v>4550001</v>
      </c>
      <c r="M3039" s="6">
        <v>24.745812149999999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6460</v>
      </c>
      <c r="AG3039">
        <v>3.0000000000000001E-6</v>
      </c>
    </row>
    <row r="3040" spans="1:33" x14ac:dyDescent="0.25">
      <c r="A3040" t="s">
        <v>6361</v>
      </c>
      <c r="B3040" t="s">
        <v>2847</v>
      </c>
      <c r="C3040" t="s">
        <v>2848</v>
      </c>
      <c r="D3040" t="s">
        <v>2849</v>
      </c>
      <c r="E3040" t="s">
        <v>2850</v>
      </c>
      <c r="F3040" t="s">
        <v>2851</v>
      </c>
      <c r="G3040" s="1">
        <v>13.223780323739099</v>
      </c>
      <c r="H3040" s="1">
        <v>7788.55</v>
      </c>
      <c r="I3040" s="2">
        <v>102994.0742404582</v>
      </c>
      <c r="J3040" s="3">
        <v>9.1474287285946403E-4</v>
      </c>
      <c r="K3040" s="4">
        <v>112593470.03</v>
      </c>
      <c r="L3040" s="5">
        <v>4550001</v>
      </c>
      <c r="M3040" s="6">
        <v>24.745812149999999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6460</v>
      </c>
      <c r="AG3040">
        <v>3.0000000000000001E-6</v>
      </c>
    </row>
    <row r="3041" spans="1:33" x14ac:dyDescent="0.25">
      <c r="A3041" t="s">
        <v>6361</v>
      </c>
      <c r="B3041" t="s">
        <v>540</v>
      </c>
      <c r="C3041" t="s">
        <v>2856</v>
      </c>
      <c r="D3041" t="s">
        <v>542</v>
      </c>
      <c r="E3041" t="s">
        <v>543</v>
      </c>
      <c r="F3041" t="s">
        <v>544</v>
      </c>
      <c r="G3041" s="1">
        <v>3916.042742219488</v>
      </c>
      <c r="H3041" s="1">
        <v>9.69</v>
      </c>
      <c r="I3041" s="2">
        <v>37946.454172106838</v>
      </c>
      <c r="J3041" s="3">
        <v>3.3702180208138342E-4</v>
      </c>
      <c r="K3041" s="4">
        <v>112593470.03</v>
      </c>
      <c r="L3041" s="5">
        <v>4550001</v>
      </c>
      <c r="M3041" s="6">
        <v>24.745812149999999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6460</v>
      </c>
      <c r="AG3041">
        <v>3.0000000000000001E-6</v>
      </c>
    </row>
    <row r="3042" spans="1:33" x14ac:dyDescent="0.25">
      <c r="A3042" t="s">
        <v>6361</v>
      </c>
      <c r="B3042" t="s">
        <v>2857</v>
      </c>
      <c r="C3042" t="s">
        <v>2858</v>
      </c>
      <c r="D3042" t="s">
        <v>2859</v>
      </c>
      <c r="E3042" t="s">
        <v>2860</v>
      </c>
      <c r="F3042" t="s">
        <v>2861</v>
      </c>
      <c r="G3042" s="1">
        <v>1345.458683455752</v>
      </c>
      <c r="H3042" s="1">
        <v>28.52</v>
      </c>
      <c r="I3042" s="2">
        <v>38372.481652158058</v>
      </c>
      <c r="J3042" s="3">
        <v>3.4080556929219689E-4</v>
      </c>
      <c r="K3042" s="4">
        <v>112593470.03</v>
      </c>
      <c r="L3042" s="5">
        <v>4550001</v>
      </c>
      <c r="M3042" s="6">
        <v>24.745812149999999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6460</v>
      </c>
      <c r="AG3042">
        <v>3.0000000000000001E-6</v>
      </c>
    </row>
    <row r="3043" spans="1:33" x14ac:dyDescent="0.25">
      <c r="A3043" t="s">
        <v>6361</v>
      </c>
      <c r="B3043" t="s">
        <v>2867</v>
      </c>
      <c r="C3043" t="s">
        <v>2868</v>
      </c>
      <c r="D3043" t="s">
        <v>2869</v>
      </c>
      <c r="E3043" t="s">
        <v>2870</v>
      </c>
      <c r="F3043" t="s">
        <v>2871</v>
      </c>
      <c r="G3043" s="1">
        <v>794.50952178581053</v>
      </c>
      <c r="H3043" s="1">
        <v>180.72</v>
      </c>
      <c r="I3043" s="2">
        <v>143583.76077713171</v>
      </c>
      <c r="J3043" s="3">
        <v>1.2752405689146491E-3</v>
      </c>
      <c r="K3043" s="4">
        <v>112593470.03</v>
      </c>
      <c r="L3043" s="5">
        <v>4550001</v>
      </c>
      <c r="M3043" s="6">
        <v>24.745812149999999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6460</v>
      </c>
      <c r="AG3043">
        <v>3.0000000000000001E-6</v>
      </c>
    </row>
    <row r="3044" spans="1:33" x14ac:dyDescent="0.25">
      <c r="A3044" t="s">
        <v>6361</v>
      </c>
      <c r="B3044" t="s">
        <v>6628</v>
      </c>
      <c r="C3044" t="s">
        <v>6629</v>
      </c>
      <c r="D3044" t="s">
        <v>6630</v>
      </c>
      <c r="E3044" t="s">
        <v>6631</v>
      </c>
      <c r="F3044" t="s">
        <v>6632</v>
      </c>
      <c r="G3044" s="1">
        <v>289.13427636816101</v>
      </c>
      <c r="H3044" s="1">
        <v>145.65</v>
      </c>
      <c r="I3044" s="2">
        <v>42112.407353022652</v>
      </c>
      <c r="J3044" s="3">
        <v>3.7402175580699299E-4</v>
      </c>
      <c r="K3044" s="4">
        <v>112593470.03</v>
      </c>
      <c r="L3044" s="5">
        <v>4550001</v>
      </c>
      <c r="M3044" s="6">
        <v>24.745812149999999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6460</v>
      </c>
      <c r="AG3044">
        <v>3.0000000000000001E-6</v>
      </c>
    </row>
    <row r="3045" spans="1:33" x14ac:dyDescent="0.25">
      <c r="A3045" t="s">
        <v>6361</v>
      </c>
      <c r="B3045" t="s">
        <v>2872</v>
      </c>
      <c r="C3045" t="s">
        <v>2873</v>
      </c>
      <c r="D3045" t="s">
        <v>2874</v>
      </c>
      <c r="E3045" t="s">
        <v>2875</v>
      </c>
      <c r="F3045" t="s">
        <v>2876</v>
      </c>
      <c r="G3045" s="1">
        <v>1190.7117514976289</v>
      </c>
      <c r="H3045" s="1">
        <v>27.72</v>
      </c>
      <c r="I3045" s="2">
        <v>33006.529751514267</v>
      </c>
      <c r="J3045" s="3">
        <v>2.9314781525713562E-4</v>
      </c>
      <c r="K3045" s="4">
        <v>112593470.03</v>
      </c>
      <c r="L3045" s="5">
        <v>4550001</v>
      </c>
      <c r="M3045" s="6">
        <v>24.745812149999999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6460</v>
      </c>
      <c r="AG3045">
        <v>3.0000000000000001E-6</v>
      </c>
    </row>
    <row r="3046" spans="1:33" x14ac:dyDescent="0.25">
      <c r="A3046" t="s">
        <v>6361</v>
      </c>
      <c r="B3046" t="s">
        <v>1093</v>
      </c>
      <c r="C3046" t="s">
        <v>2877</v>
      </c>
      <c r="D3046" t="s">
        <v>1095</v>
      </c>
      <c r="E3046" t="s">
        <v>1096</v>
      </c>
      <c r="F3046" t="s">
        <v>1097</v>
      </c>
      <c r="G3046" s="1">
        <v>996.6864916384817</v>
      </c>
      <c r="H3046" s="1">
        <v>86.9</v>
      </c>
      <c r="I3046" s="2">
        <v>86612.056123384071</v>
      </c>
      <c r="J3046" s="3">
        <v>7.6924581949829507E-4</v>
      </c>
      <c r="K3046" s="4">
        <v>112593470.03</v>
      </c>
      <c r="L3046" s="5">
        <v>4550001</v>
      </c>
      <c r="M3046" s="6">
        <v>24.745812149999999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6460</v>
      </c>
      <c r="AG3046">
        <v>3.0000000000000001E-6</v>
      </c>
    </row>
    <row r="3047" spans="1:33" x14ac:dyDescent="0.25">
      <c r="A3047" t="s">
        <v>6361</v>
      </c>
      <c r="B3047" t="s">
        <v>6633</v>
      </c>
      <c r="C3047" t="s">
        <v>6634</v>
      </c>
      <c r="D3047" t="s">
        <v>6635</v>
      </c>
      <c r="E3047" t="s">
        <v>6636</v>
      </c>
      <c r="F3047" t="s">
        <v>6637</v>
      </c>
      <c r="G3047" s="1">
        <v>1796.750188717001</v>
      </c>
      <c r="H3047" s="1">
        <v>50.83</v>
      </c>
      <c r="I3047" s="2">
        <v>91328.812092485183</v>
      </c>
      <c r="J3047" s="3">
        <v>8.1113773354841133E-4</v>
      </c>
      <c r="K3047" s="4">
        <v>112593470.03</v>
      </c>
      <c r="L3047" s="5">
        <v>4550001</v>
      </c>
      <c r="M3047" s="6">
        <v>24.745812149999999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6460</v>
      </c>
      <c r="AG3047">
        <v>3.0000000000000001E-6</v>
      </c>
    </row>
    <row r="3048" spans="1:33" x14ac:dyDescent="0.25">
      <c r="A3048" t="s">
        <v>6361</v>
      </c>
      <c r="B3048" t="s">
        <v>2883</v>
      </c>
      <c r="C3048" t="s">
        <v>2884</v>
      </c>
      <c r="D3048" t="s">
        <v>2885</v>
      </c>
      <c r="E3048" t="s">
        <v>2886</v>
      </c>
      <c r="F3048" t="s">
        <v>2887</v>
      </c>
      <c r="G3048" s="1">
        <v>11100.66133608159</v>
      </c>
      <c r="H3048" s="1">
        <v>14.43</v>
      </c>
      <c r="I3048" s="2">
        <v>160182.54307965731</v>
      </c>
      <c r="J3048" s="3">
        <v>1.4226628154987799E-3</v>
      </c>
      <c r="K3048" s="4">
        <v>112593470.03</v>
      </c>
      <c r="L3048" s="5">
        <v>4550001</v>
      </c>
      <c r="M3048" s="6">
        <v>24.745812149999999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6460</v>
      </c>
      <c r="AG3048">
        <v>3.0000000000000001E-6</v>
      </c>
    </row>
    <row r="3049" spans="1:33" x14ac:dyDescent="0.25">
      <c r="A3049" t="s">
        <v>6361</v>
      </c>
      <c r="B3049" t="s">
        <v>2893</v>
      </c>
      <c r="C3049" t="s">
        <v>2894</v>
      </c>
      <c r="D3049" t="s">
        <v>2895</v>
      </c>
      <c r="E3049" t="s">
        <v>2896</v>
      </c>
      <c r="F3049" t="s">
        <v>2897</v>
      </c>
      <c r="G3049" s="1">
        <v>1093.8901591901699</v>
      </c>
      <c r="H3049" s="1">
        <v>80.69</v>
      </c>
      <c r="I3049" s="2">
        <v>88265.996945054809</v>
      </c>
      <c r="J3049" s="3">
        <v>7.8393531100459689E-4</v>
      </c>
      <c r="K3049" s="4">
        <v>112593470.03</v>
      </c>
      <c r="L3049" s="5">
        <v>4550001</v>
      </c>
      <c r="M3049" s="6">
        <v>24.745812149999999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6460</v>
      </c>
      <c r="AG3049">
        <v>3.0000000000000001E-6</v>
      </c>
    </row>
    <row r="3050" spans="1:33" x14ac:dyDescent="0.25">
      <c r="A3050" t="s">
        <v>6361</v>
      </c>
      <c r="B3050" t="s">
        <v>6638</v>
      </c>
      <c r="C3050" t="s">
        <v>6639</v>
      </c>
      <c r="D3050" t="s">
        <v>6640</v>
      </c>
      <c r="E3050" t="s">
        <v>6641</v>
      </c>
      <c r="F3050" t="s">
        <v>6642</v>
      </c>
      <c r="G3050" s="1">
        <v>3500.845487308412</v>
      </c>
      <c r="H3050" s="1">
        <v>19.11</v>
      </c>
      <c r="I3050" s="2">
        <v>66901.157262463763</v>
      </c>
      <c r="J3050" s="3">
        <v>5.9418327940899472E-4</v>
      </c>
      <c r="K3050" s="4">
        <v>112593470.03</v>
      </c>
      <c r="L3050" s="5">
        <v>4550001</v>
      </c>
      <c r="M3050" s="6">
        <v>24.745812149999999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6460</v>
      </c>
      <c r="AG3050">
        <v>3.0000000000000001E-6</v>
      </c>
    </row>
    <row r="3051" spans="1:33" x14ac:dyDescent="0.25">
      <c r="A3051" t="s">
        <v>6361</v>
      </c>
      <c r="B3051" t="s">
        <v>6643</v>
      </c>
      <c r="C3051" t="s">
        <v>6644</v>
      </c>
      <c r="D3051" t="s">
        <v>6645</v>
      </c>
      <c r="E3051" t="s">
        <v>6646</v>
      </c>
      <c r="F3051" t="s">
        <v>6647</v>
      </c>
      <c r="G3051" s="1">
        <v>2657.373369842298</v>
      </c>
      <c r="H3051" s="1">
        <v>7.25</v>
      </c>
      <c r="I3051" s="2">
        <v>19265.956931356661</v>
      </c>
      <c r="J3051" s="3">
        <v>1.7111078401103839E-4</v>
      </c>
      <c r="K3051" s="4">
        <v>112593470.03</v>
      </c>
      <c r="L3051" s="5">
        <v>4550001</v>
      </c>
      <c r="M3051" s="6">
        <v>24.745812149999999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6460</v>
      </c>
      <c r="AG3051">
        <v>3.0000000000000001E-6</v>
      </c>
    </row>
    <row r="3052" spans="1:33" x14ac:dyDescent="0.25">
      <c r="A3052" t="s">
        <v>6361</v>
      </c>
      <c r="B3052" t="s">
        <v>6648</v>
      </c>
      <c r="C3052" t="s">
        <v>6649</v>
      </c>
      <c r="D3052" t="s">
        <v>6002</v>
      </c>
      <c r="E3052" t="s">
        <v>6003</v>
      </c>
      <c r="F3052" t="s">
        <v>6004</v>
      </c>
      <c r="G3052" s="1">
        <v>540.84385879553759</v>
      </c>
      <c r="H3052" s="1">
        <v>111.27</v>
      </c>
      <c r="I3052" s="2">
        <v>60179.696168179456</v>
      </c>
      <c r="J3052" s="3">
        <v>5.3448655727676632E-4</v>
      </c>
      <c r="K3052" s="4">
        <v>112593470.03</v>
      </c>
      <c r="L3052" s="5">
        <v>4550001</v>
      </c>
      <c r="M3052" s="6">
        <v>24.745812149999999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6460</v>
      </c>
      <c r="AG3052">
        <v>3.0000000000000001E-6</v>
      </c>
    </row>
    <row r="3053" spans="1:33" x14ac:dyDescent="0.25">
      <c r="A3053" t="s">
        <v>6361</v>
      </c>
      <c r="B3053" t="s">
        <v>2923</v>
      </c>
      <c r="C3053" t="s">
        <v>2924</v>
      </c>
      <c r="D3053" t="s">
        <v>2925</v>
      </c>
      <c r="E3053" t="s">
        <v>2926</v>
      </c>
      <c r="F3053" t="s">
        <v>2927</v>
      </c>
      <c r="G3053" s="1">
        <v>73.556611068014263</v>
      </c>
      <c r="H3053" s="1">
        <v>291.19</v>
      </c>
      <c r="I3053" s="2">
        <v>21418.949576895069</v>
      </c>
      <c r="J3053" s="3">
        <v>1.902326091485421E-4</v>
      </c>
      <c r="K3053" s="4">
        <v>112593470.03</v>
      </c>
      <c r="L3053" s="5">
        <v>4550001</v>
      </c>
      <c r="M3053" s="6">
        <v>24.745812149999999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6460</v>
      </c>
      <c r="AG3053">
        <v>3.0000000000000001E-6</v>
      </c>
    </row>
    <row r="3054" spans="1:33" x14ac:dyDescent="0.25">
      <c r="A3054" t="s">
        <v>6361</v>
      </c>
      <c r="B3054" t="s">
        <v>6650</v>
      </c>
      <c r="C3054" t="s">
        <v>6651</v>
      </c>
      <c r="D3054" t="s">
        <v>6652</v>
      </c>
      <c r="E3054" t="s">
        <v>6653</v>
      </c>
      <c r="F3054" t="s">
        <v>6654</v>
      </c>
      <c r="G3054" s="1">
        <v>129.01579443560311</v>
      </c>
      <c r="H3054" s="1">
        <v>142</v>
      </c>
      <c r="I3054" s="2">
        <v>18320.242809855641</v>
      </c>
      <c r="J3054" s="3">
        <v>1.6271141483581859E-4</v>
      </c>
      <c r="K3054" s="4">
        <v>112593470.03</v>
      </c>
      <c r="L3054" s="5">
        <v>4550001</v>
      </c>
      <c r="M3054" s="6">
        <v>24.745812149999999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6460</v>
      </c>
      <c r="AG3054">
        <v>3.0000000000000001E-6</v>
      </c>
    </row>
    <row r="3055" spans="1:33" x14ac:dyDescent="0.25">
      <c r="A3055" t="s">
        <v>6361</v>
      </c>
      <c r="B3055" t="s">
        <v>6655</v>
      </c>
      <c r="C3055" t="s">
        <v>6656</v>
      </c>
      <c r="D3055" t="s">
        <v>6657</v>
      </c>
      <c r="E3055" t="s">
        <v>6658</v>
      </c>
      <c r="F3055" t="s">
        <v>6659</v>
      </c>
      <c r="G3055" s="1">
        <v>554.22437610651946</v>
      </c>
      <c r="H3055" s="1">
        <v>164.68</v>
      </c>
      <c r="I3055" s="2">
        <v>91269.670257221631</v>
      </c>
      <c r="J3055" s="3">
        <v>8.1061246476286106E-4</v>
      </c>
      <c r="K3055" s="4">
        <v>112593470.03</v>
      </c>
      <c r="L3055" s="5">
        <v>4550001</v>
      </c>
      <c r="M3055" s="6">
        <v>24.745812149999999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6460</v>
      </c>
      <c r="AG3055">
        <v>3.0000000000000001E-6</v>
      </c>
    </row>
    <row r="3056" spans="1:33" x14ac:dyDescent="0.25">
      <c r="A3056" t="s">
        <v>6361</v>
      </c>
      <c r="B3056" t="s">
        <v>1132</v>
      </c>
      <c r="C3056" t="s">
        <v>6660</v>
      </c>
      <c r="D3056" t="s">
        <v>1134</v>
      </c>
      <c r="E3056" t="s">
        <v>1135</v>
      </c>
      <c r="F3056" t="s">
        <v>1136</v>
      </c>
      <c r="G3056" s="1">
        <v>607.39106487914626</v>
      </c>
      <c r="H3056" s="1">
        <v>240.46</v>
      </c>
      <c r="I3056" s="2">
        <v>146053.25546083949</v>
      </c>
      <c r="J3056" s="3">
        <v>1.2971734099848269E-3</v>
      </c>
      <c r="K3056" s="4">
        <v>112593470.03</v>
      </c>
      <c r="L3056" s="5">
        <v>4550001</v>
      </c>
      <c r="M3056" s="6">
        <v>24.745812149999999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6460</v>
      </c>
      <c r="AG3056">
        <v>3.0000000000000001E-6</v>
      </c>
    </row>
    <row r="3057" spans="1:33" x14ac:dyDescent="0.25">
      <c r="A3057" t="s">
        <v>6361</v>
      </c>
      <c r="B3057" t="s">
        <v>2962</v>
      </c>
      <c r="C3057" t="s">
        <v>2963</v>
      </c>
      <c r="D3057" t="s">
        <v>2964</v>
      </c>
      <c r="E3057" t="s">
        <v>2965</v>
      </c>
      <c r="F3057" t="s">
        <v>2966</v>
      </c>
      <c r="G3057" s="1">
        <v>74.946898180952218</v>
      </c>
      <c r="H3057" s="1">
        <v>146.94999999999999</v>
      </c>
      <c r="I3057" s="2">
        <v>11013.44668769093</v>
      </c>
      <c r="J3057" s="3">
        <v>9.7816033956111726E-5</v>
      </c>
      <c r="K3057" s="4">
        <v>112593470.03</v>
      </c>
      <c r="L3057" s="5">
        <v>4550001</v>
      </c>
      <c r="M3057" s="6">
        <v>24.745812149999999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6460</v>
      </c>
      <c r="AG3057">
        <v>3.0000000000000001E-6</v>
      </c>
    </row>
    <row r="3058" spans="1:33" x14ac:dyDescent="0.25">
      <c r="A3058" t="s">
        <v>6361</v>
      </c>
      <c r="B3058" t="s">
        <v>2984</v>
      </c>
      <c r="C3058" t="s">
        <v>2985</v>
      </c>
      <c r="D3058" t="s">
        <v>2986</v>
      </c>
      <c r="E3058" t="s">
        <v>2987</v>
      </c>
      <c r="F3058" t="s">
        <v>2988</v>
      </c>
      <c r="G3058" s="1">
        <v>151.92521617527399</v>
      </c>
      <c r="H3058" s="1">
        <v>107.89</v>
      </c>
      <c r="I3058" s="2">
        <v>16391.211573150322</v>
      </c>
      <c r="J3058" s="3">
        <v>1.4557870513079449E-4</v>
      </c>
      <c r="K3058" s="4">
        <v>112593470.03</v>
      </c>
      <c r="L3058" s="5">
        <v>4550001</v>
      </c>
      <c r="M3058" s="6">
        <v>24.745812149999999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6460</v>
      </c>
      <c r="AG3058">
        <v>3.0000000000000001E-6</v>
      </c>
    </row>
    <row r="3059" spans="1:33" x14ac:dyDescent="0.25">
      <c r="A3059" t="s">
        <v>6361</v>
      </c>
      <c r="B3059" t="s">
        <v>6661</v>
      </c>
      <c r="C3059" t="s">
        <v>6662</v>
      </c>
      <c r="D3059" t="s">
        <v>6663</v>
      </c>
      <c r="E3059" t="s">
        <v>6664</v>
      </c>
      <c r="F3059" t="s">
        <v>6665</v>
      </c>
      <c r="G3059" s="1">
        <v>484.41858895905222</v>
      </c>
      <c r="H3059" s="1">
        <v>197.54</v>
      </c>
      <c r="I3059" s="2">
        <v>95692.048062971167</v>
      </c>
      <c r="J3059" s="3">
        <v>8.4988985628984051E-4</v>
      </c>
      <c r="K3059" s="4">
        <v>112593470.03</v>
      </c>
      <c r="L3059" s="5">
        <v>4550001</v>
      </c>
      <c r="M3059" s="6">
        <v>24.745812149999999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6460</v>
      </c>
      <c r="AG3059">
        <v>3.0000000000000001E-6</v>
      </c>
    </row>
    <row r="3060" spans="1:33" x14ac:dyDescent="0.25">
      <c r="A3060" t="s">
        <v>6361</v>
      </c>
      <c r="B3060" t="s">
        <v>609</v>
      </c>
      <c r="C3060" t="s">
        <v>6666</v>
      </c>
      <c r="D3060" t="s">
        <v>611</v>
      </c>
      <c r="E3060" t="s">
        <v>612</v>
      </c>
      <c r="F3060" t="s">
        <v>613</v>
      </c>
      <c r="G3060" s="1">
        <v>342.27413121390907</v>
      </c>
      <c r="H3060" s="1">
        <v>34.42</v>
      </c>
      <c r="I3060" s="2">
        <v>11781.075596382751</v>
      </c>
      <c r="J3060" s="3">
        <v>1.046337375803742E-4</v>
      </c>
      <c r="K3060" s="4">
        <v>112593470.03</v>
      </c>
      <c r="L3060" s="5">
        <v>4550001</v>
      </c>
      <c r="M3060" s="6">
        <v>24.745812149999999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6460</v>
      </c>
      <c r="AG3060">
        <v>3.0000000000000001E-6</v>
      </c>
    </row>
    <row r="3061" spans="1:33" x14ac:dyDescent="0.25">
      <c r="A3061" t="s">
        <v>6361</v>
      </c>
      <c r="B3061" t="s">
        <v>4144</v>
      </c>
      <c r="C3061" t="s">
        <v>4145</v>
      </c>
      <c r="D3061" t="s">
        <v>4146</v>
      </c>
      <c r="E3061" t="s">
        <v>4147</v>
      </c>
      <c r="F3061" t="s">
        <v>4148</v>
      </c>
      <c r="G3061" s="1">
        <v>23.230027557527531</v>
      </c>
      <c r="H3061" s="1">
        <v>136.82</v>
      </c>
      <c r="I3061" s="2">
        <v>3178.332370420916</v>
      </c>
      <c r="J3061" s="3">
        <v>2.8228389884191899E-5</v>
      </c>
      <c r="K3061" s="4">
        <v>112593470.03</v>
      </c>
      <c r="L3061" s="5">
        <v>4550001</v>
      </c>
      <c r="M3061" s="6">
        <v>24.745812149999999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6460</v>
      </c>
      <c r="AG3061">
        <v>3.0000000000000001E-6</v>
      </c>
    </row>
    <row r="3062" spans="1:33" x14ac:dyDescent="0.25">
      <c r="A3062" t="s">
        <v>6361</v>
      </c>
      <c r="B3062" t="s">
        <v>624</v>
      </c>
      <c r="C3062" t="s">
        <v>3010</v>
      </c>
      <c r="D3062" t="s">
        <v>626</v>
      </c>
      <c r="E3062" t="s">
        <v>627</v>
      </c>
      <c r="F3062" t="s">
        <v>628</v>
      </c>
      <c r="G3062" s="1">
        <v>271.95959559826349</v>
      </c>
      <c r="H3062" s="1">
        <v>69.64</v>
      </c>
      <c r="I3062" s="2">
        <v>18939.266237463071</v>
      </c>
      <c r="J3062" s="3">
        <v>1.6820927743337871E-4</v>
      </c>
      <c r="K3062" s="4">
        <v>112593470.03</v>
      </c>
      <c r="L3062" s="5">
        <v>4550001</v>
      </c>
      <c r="M3062" s="6">
        <v>24.745812149999999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6460</v>
      </c>
      <c r="AG3062">
        <v>3.0000000000000001E-6</v>
      </c>
    </row>
    <row r="3063" spans="1:33" x14ac:dyDescent="0.25">
      <c r="A3063" t="s">
        <v>6361</v>
      </c>
      <c r="B3063" t="s">
        <v>6667</v>
      </c>
      <c r="C3063" t="s">
        <v>6668</v>
      </c>
      <c r="D3063" t="s">
        <v>6669</v>
      </c>
      <c r="E3063" t="s">
        <v>6670</v>
      </c>
      <c r="F3063" t="s">
        <v>6671</v>
      </c>
      <c r="G3063" s="1">
        <v>543.81952767286714</v>
      </c>
      <c r="H3063" s="1">
        <v>189.11</v>
      </c>
      <c r="I3063" s="2">
        <v>102841.7108782159</v>
      </c>
      <c r="J3063" s="3">
        <v>9.1338965617468058E-4</v>
      </c>
      <c r="K3063" s="4">
        <v>112593470.03</v>
      </c>
      <c r="L3063" s="5">
        <v>4550001</v>
      </c>
      <c r="M3063" s="6">
        <v>24.745812149999999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6460</v>
      </c>
      <c r="AG3063">
        <v>3.0000000000000001E-6</v>
      </c>
    </row>
    <row r="3064" spans="1:33" x14ac:dyDescent="0.25">
      <c r="A3064" t="s">
        <v>6361</v>
      </c>
      <c r="B3064" t="s">
        <v>3011</v>
      </c>
      <c r="C3064" t="s">
        <v>3012</v>
      </c>
      <c r="D3064" t="s">
        <v>3013</v>
      </c>
      <c r="E3064" t="s">
        <v>3014</v>
      </c>
      <c r="F3064" t="s">
        <v>3015</v>
      </c>
      <c r="G3064" s="1">
        <v>1207.1411920684629</v>
      </c>
      <c r="H3064" s="1">
        <v>56.25</v>
      </c>
      <c r="I3064" s="2">
        <v>67901.69205385106</v>
      </c>
      <c r="J3064" s="3">
        <v>6.0306953889740654E-4</v>
      </c>
      <c r="K3064" s="4">
        <v>112593470.03</v>
      </c>
      <c r="L3064" s="5">
        <v>4550001</v>
      </c>
      <c r="M3064" s="6">
        <v>24.745812149999999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6460</v>
      </c>
      <c r="AG3064">
        <v>3.0000000000000001E-6</v>
      </c>
    </row>
    <row r="3065" spans="1:33" x14ac:dyDescent="0.25">
      <c r="A3065" t="s">
        <v>6361</v>
      </c>
      <c r="B3065" t="s">
        <v>6672</v>
      </c>
      <c r="C3065" t="s">
        <v>6673</v>
      </c>
      <c r="D3065" t="s">
        <v>6674</v>
      </c>
      <c r="E3065" t="s">
        <v>6675</v>
      </c>
      <c r="F3065" t="s">
        <v>6676</v>
      </c>
      <c r="G3065" s="1">
        <v>499.78067397742882</v>
      </c>
      <c r="H3065" s="1">
        <v>173.35</v>
      </c>
      <c r="I3065" s="2">
        <v>86636.97983398728</v>
      </c>
      <c r="J3065" s="3">
        <v>7.6946717967661237E-4</v>
      </c>
      <c r="K3065" s="4">
        <v>112593470.03</v>
      </c>
      <c r="L3065" s="5">
        <v>4550001</v>
      </c>
      <c r="M3065" s="6">
        <v>24.745812149999999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6460</v>
      </c>
      <c r="AG3065">
        <v>3.0000000000000001E-6</v>
      </c>
    </row>
    <row r="3066" spans="1:33" x14ac:dyDescent="0.25">
      <c r="A3066" t="s">
        <v>6361</v>
      </c>
      <c r="B3066" t="s">
        <v>6677</v>
      </c>
      <c r="C3066" t="s">
        <v>6678</v>
      </c>
      <c r="D3066" t="s">
        <v>6679</v>
      </c>
      <c r="E3066" t="s">
        <v>6680</v>
      </c>
      <c r="F3066" t="s">
        <v>6681</v>
      </c>
      <c r="G3066" s="1">
        <v>593.1741615319504</v>
      </c>
      <c r="H3066" s="1">
        <v>172.59</v>
      </c>
      <c r="I3066" s="2">
        <v>102375.9285387993</v>
      </c>
      <c r="J3066" s="3">
        <v>9.0925280579345967E-4</v>
      </c>
      <c r="K3066" s="4">
        <v>112593470.03</v>
      </c>
      <c r="L3066" s="5">
        <v>4550001</v>
      </c>
      <c r="M3066" s="6">
        <v>24.745812149999999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6460</v>
      </c>
      <c r="AG3066">
        <v>3.0000000000000001E-6</v>
      </c>
    </row>
    <row r="3067" spans="1:33" x14ac:dyDescent="0.25">
      <c r="A3067" t="s">
        <v>6361</v>
      </c>
      <c r="B3067" t="s">
        <v>3049</v>
      </c>
      <c r="C3067" t="s">
        <v>3050</v>
      </c>
      <c r="D3067" t="s">
        <v>3051</v>
      </c>
      <c r="E3067" t="s">
        <v>3052</v>
      </c>
      <c r="F3067" t="s">
        <v>3053</v>
      </c>
      <c r="G3067" s="1">
        <v>54.31563492434568</v>
      </c>
      <c r="H3067" s="1">
        <v>316.73</v>
      </c>
      <c r="I3067" s="2">
        <v>17203.391049588012</v>
      </c>
      <c r="J3067" s="3">
        <v>1.5279208505612489E-4</v>
      </c>
      <c r="K3067" s="4">
        <v>112593470.03</v>
      </c>
      <c r="L3067" s="5">
        <v>4550001</v>
      </c>
      <c r="M3067" s="6">
        <v>24.745812149999999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6460</v>
      </c>
      <c r="AG3067">
        <v>3.0000000000000001E-6</v>
      </c>
    </row>
    <row r="3068" spans="1:33" x14ac:dyDescent="0.25">
      <c r="A3068" t="s">
        <v>6361</v>
      </c>
      <c r="B3068" t="s">
        <v>3070</v>
      </c>
      <c r="C3068" t="s">
        <v>3071</v>
      </c>
      <c r="D3068" t="s">
        <v>3072</v>
      </c>
      <c r="E3068" t="s">
        <v>3073</v>
      </c>
      <c r="F3068" t="s">
        <v>3074</v>
      </c>
      <c r="G3068" s="1">
        <v>839.9139753814585</v>
      </c>
      <c r="H3068" s="1">
        <v>174.9</v>
      </c>
      <c r="I3068" s="2">
        <v>146900.95429421711</v>
      </c>
      <c r="J3068" s="3">
        <v>1.304702255424547E-3</v>
      </c>
      <c r="K3068" s="4">
        <v>112593470.03</v>
      </c>
      <c r="L3068" s="5">
        <v>4550001</v>
      </c>
      <c r="M3068" s="6">
        <v>24.745812149999999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6460</v>
      </c>
      <c r="AG3068">
        <v>3.0000000000000001E-6</v>
      </c>
    </row>
    <row r="3069" spans="1:33" x14ac:dyDescent="0.25">
      <c r="A3069" t="s">
        <v>6361</v>
      </c>
      <c r="B3069" t="s">
        <v>3075</v>
      </c>
      <c r="C3069" t="s">
        <v>3076</v>
      </c>
      <c r="D3069" t="s">
        <v>3077</v>
      </c>
      <c r="E3069" t="s">
        <v>3078</v>
      </c>
      <c r="F3069" t="s">
        <v>3079</v>
      </c>
      <c r="G3069" s="1">
        <v>511.9515870348103</v>
      </c>
      <c r="H3069" s="1">
        <v>135.6</v>
      </c>
      <c r="I3069" s="2">
        <v>69420.635201920275</v>
      </c>
      <c r="J3069" s="3">
        <v>6.1656004725161662E-4</v>
      </c>
      <c r="K3069" s="4">
        <v>112593470.03</v>
      </c>
      <c r="L3069" s="5">
        <v>4550001</v>
      </c>
      <c r="M3069" s="6">
        <v>24.745812149999999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6460</v>
      </c>
      <c r="AG3069">
        <v>3.0000000000000001E-6</v>
      </c>
    </row>
    <row r="3070" spans="1:33" x14ac:dyDescent="0.25">
      <c r="A3070" t="s">
        <v>6361</v>
      </c>
      <c r="B3070" t="s">
        <v>3080</v>
      </c>
      <c r="C3070" t="s">
        <v>3081</v>
      </c>
      <c r="D3070" t="s">
        <v>3082</v>
      </c>
      <c r="E3070" t="s">
        <v>3083</v>
      </c>
      <c r="F3070" t="s">
        <v>3084</v>
      </c>
      <c r="G3070" s="1">
        <v>348.44471211979811</v>
      </c>
      <c r="H3070" s="1">
        <v>143.71</v>
      </c>
      <c r="I3070" s="2">
        <v>50074.989578736189</v>
      </c>
      <c r="J3070" s="3">
        <v>4.4474150734846301E-4</v>
      </c>
      <c r="K3070" s="4">
        <v>112593470.03</v>
      </c>
      <c r="L3070" s="5">
        <v>4550001</v>
      </c>
      <c r="M3070" s="6">
        <v>24.745812149999999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6460</v>
      </c>
      <c r="AG3070">
        <v>3.0000000000000001E-6</v>
      </c>
    </row>
    <row r="3071" spans="1:33" x14ac:dyDescent="0.25">
      <c r="A3071" t="s">
        <v>6361</v>
      </c>
      <c r="B3071" t="s">
        <v>6682</v>
      </c>
      <c r="C3071" t="s">
        <v>6683</v>
      </c>
      <c r="D3071" t="s">
        <v>6684</v>
      </c>
      <c r="E3071" t="s">
        <v>6685</v>
      </c>
      <c r="F3071" t="s">
        <v>6686</v>
      </c>
      <c r="G3071" s="1">
        <v>710.19714369066241</v>
      </c>
      <c r="H3071" s="1">
        <v>72.959999999999994</v>
      </c>
      <c r="I3071" s="2">
        <v>51815.983603670727</v>
      </c>
      <c r="J3071" s="3">
        <v>4.6020416272688462E-4</v>
      </c>
      <c r="K3071" s="4">
        <v>112593470.03</v>
      </c>
      <c r="L3071" s="5">
        <v>4550001</v>
      </c>
      <c r="M3071" s="6">
        <v>24.745812149999999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6460</v>
      </c>
      <c r="AG3071">
        <v>3.0000000000000001E-6</v>
      </c>
    </row>
    <row r="3072" spans="1:33" x14ac:dyDescent="0.25">
      <c r="A3072" t="s">
        <v>6361</v>
      </c>
      <c r="B3072" t="s">
        <v>3101</v>
      </c>
      <c r="C3072" t="s">
        <v>3102</v>
      </c>
      <c r="D3072" t="s">
        <v>3103</v>
      </c>
      <c r="E3072" t="s">
        <v>3104</v>
      </c>
      <c r="F3072" t="s">
        <v>3105</v>
      </c>
      <c r="G3072" s="1">
        <v>794.94567095292564</v>
      </c>
      <c r="H3072" s="1">
        <v>199.81</v>
      </c>
      <c r="I3072" s="2">
        <v>158838.09451310409</v>
      </c>
      <c r="J3072" s="3">
        <v>1.410722082468747E-3</v>
      </c>
      <c r="K3072" s="4">
        <v>112593470.03</v>
      </c>
      <c r="L3072" s="5">
        <v>4550001</v>
      </c>
      <c r="M3072" s="6">
        <v>24.745812149999999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6460</v>
      </c>
      <c r="AG3072">
        <v>3.0000000000000001E-6</v>
      </c>
    </row>
    <row r="3073" spans="1:33" x14ac:dyDescent="0.25">
      <c r="A3073" t="s">
        <v>6361</v>
      </c>
      <c r="B3073" t="s">
        <v>3148</v>
      </c>
      <c r="C3073" t="s">
        <v>3149</v>
      </c>
      <c r="D3073" t="s">
        <v>3150</v>
      </c>
      <c r="E3073" t="s">
        <v>3151</v>
      </c>
      <c r="F3073" t="s">
        <v>3152</v>
      </c>
      <c r="G3073" s="1">
        <v>51.842686951998367</v>
      </c>
      <c r="H3073" s="1">
        <v>409.19</v>
      </c>
      <c r="I3073" s="2">
        <v>21213.50907388821</v>
      </c>
      <c r="J3073" s="3">
        <v>1.8840798732143151E-4</v>
      </c>
      <c r="K3073" s="4">
        <v>112593470.03</v>
      </c>
      <c r="L3073" s="5">
        <v>4550001</v>
      </c>
      <c r="M3073" s="6">
        <v>24.745812149999999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6460</v>
      </c>
      <c r="AG3073">
        <v>3.0000000000000001E-6</v>
      </c>
    </row>
    <row r="3074" spans="1:33" x14ac:dyDescent="0.25">
      <c r="A3074" t="s">
        <v>6361</v>
      </c>
      <c r="B3074" t="s">
        <v>3154</v>
      </c>
      <c r="C3074" t="s">
        <v>3155</v>
      </c>
      <c r="D3074" t="s">
        <v>3156</v>
      </c>
      <c r="E3074" t="s">
        <v>3157</v>
      </c>
      <c r="F3074" t="s">
        <v>3158</v>
      </c>
      <c r="G3074" s="1">
        <v>547.35439361467263</v>
      </c>
      <c r="H3074" s="1">
        <v>75.95</v>
      </c>
      <c r="I3074" s="2">
        <v>41571.566195034393</v>
      </c>
      <c r="J3074" s="3">
        <v>3.6921826979804278E-4</v>
      </c>
      <c r="K3074" s="4">
        <v>112593470.03</v>
      </c>
      <c r="L3074" s="5">
        <v>4550001</v>
      </c>
      <c r="M3074" s="6">
        <v>24.745812149999999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6460</v>
      </c>
      <c r="AG3074">
        <v>3.0000000000000001E-6</v>
      </c>
    </row>
    <row r="3075" spans="1:33" x14ac:dyDescent="0.25">
      <c r="A3075" t="s">
        <v>6361</v>
      </c>
      <c r="B3075" t="s">
        <v>3159</v>
      </c>
      <c r="C3075" t="s">
        <v>3160</v>
      </c>
      <c r="D3075" t="s">
        <v>3161</v>
      </c>
      <c r="E3075" t="s">
        <v>3162</v>
      </c>
      <c r="F3075" t="s">
        <v>3163</v>
      </c>
      <c r="G3075" s="1">
        <v>489.50575383088011</v>
      </c>
      <c r="H3075" s="1">
        <v>111.77</v>
      </c>
      <c r="I3075" s="2">
        <v>54712.058105677461</v>
      </c>
      <c r="J3075" s="3">
        <v>4.8592567660539889E-4</v>
      </c>
      <c r="K3075" s="4">
        <v>112593470.03</v>
      </c>
      <c r="L3075" s="5">
        <v>4550001</v>
      </c>
      <c r="M3075" s="6">
        <v>24.745812149999999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6460</v>
      </c>
      <c r="AG3075">
        <v>3.0000000000000001E-6</v>
      </c>
    </row>
    <row r="3076" spans="1:33" x14ac:dyDescent="0.25">
      <c r="A3076" t="s">
        <v>6361</v>
      </c>
      <c r="B3076" t="s">
        <v>6687</v>
      </c>
      <c r="C3076" t="s">
        <v>6688</v>
      </c>
      <c r="D3076" t="s">
        <v>6689</v>
      </c>
      <c r="E3076" t="s">
        <v>6690</v>
      </c>
      <c r="F3076" t="s">
        <v>6691</v>
      </c>
      <c r="G3076" s="1">
        <v>136.60270133213331</v>
      </c>
      <c r="H3076" s="1">
        <v>71.87</v>
      </c>
      <c r="I3076" s="2">
        <v>9817.6361447404197</v>
      </c>
      <c r="J3076" s="3">
        <v>8.7195430979474718E-5</v>
      </c>
      <c r="K3076" s="4">
        <v>112593470.03</v>
      </c>
      <c r="L3076" s="5">
        <v>4550001</v>
      </c>
      <c r="M3076" s="6">
        <v>24.745812149999999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6460</v>
      </c>
      <c r="AG3076">
        <v>3.0000000000000001E-6</v>
      </c>
    </row>
    <row r="3077" spans="1:33" x14ac:dyDescent="0.25">
      <c r="A3077" t="s">
        <v>6361</v>
      </c>
      <c r="B3077" t="s">
        <v>3164</v>
      </c>
      <c r="C3077" t="s">
        <v>3165</v>
      </c>
      <c r="D3077" t="s">
        <v>3166</v>
      </c>
      <c r="E3077" t="s">
        <v>3167</v>
      </c>
      <c r="F3077" t="s">
        <v>3168</v>
      </c>
      <c r="G3077" s="1">
        <v>142.9621702978063</v>
      </c>
      <c r="H3077" s="1">
        <v>353.43</v>
      </c>
      <c r="I3077" s="2">
        <v>50527.119848353686</v>
      </c>
      <c r="J3077" s="3">
        <v>4.487571067388808E-4</v>
      </c>
      <c r="K3077" s="4">
        <v>112593470.03</v>
      </c>
      <c r="L3077" s="5">
        <v>4550001</v>
      </c>
      <c r="M3077" s="6">
        <v>24.745812149999999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6460</v>
      </c>
      <c r="AG3077">
        <v>3.0000000000000001E-6</v>
      </c>
    </row>
    <row r="3078" spans="1:33" x14ac:dyDescent="0.25">
      <c r="A3078" t="s">
        <v>6361</v>
      </c>
      <c r="B3078" t="s">
        <v>6692</v>
      </c>
      <c r="C3078" t="s">
        <v>6693</v>
      </c>
      <c r="D3078" t="s">
        <v>6694</v>
      </c>
      <c r="E3078" t="s">
        <v>6695</v>
      </c>
      <c r="F3078" t="s">
        <v>6696</v>
      </c>
      <c r="G3078" s="1">
        <v>52.670217588900996</v>
      </c>
      <c r="H3078" s="1">
        <v>326.19</v>
      </c>
      <c r="I3078" s="2">
        <v>17180.498275323622</v>
      </c>
      <c r="J3078" s="3">
        <v>1.5258876265866891E-4</v>
      </c>
      <c r="K3078" s="4">
        <v>112593470.03</v>
      </c>
      <c r="L3078" s="5">
        <v>4550001</v>
      </c>
      <c r="M3078" s="6">
        <v>24.745812149999999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6460</v>
      </c>
      <c r="AG3078">
        <v>3.0000000000000001E-6</v>
      </c>
    </row>
    <row r="3079" spans="1:33" x14ac:dyDescent="0.25">
      <c r="A3079" t="s">
        <v>6361</v>
      </c>
      <c r="B3079" t="s">
        <v>6697</v>
      </c>
      <c r="C3079" t="s">
        <v>6698</v>
      </c>
      <c r="D3079" t="s">
        <v>6699</v>
      </c>
      <c r="E3079" t="s">
        <v>6700</v>
      </c>
      <c r="F3079" t="s">
        <v>6701</v>
      </c>
      <c r="G3079" s="1">
        <v>644.33132241845226</v>
      </c>
      <c r="H3079" s="1">
        <v>68.430000000000007</v>
      </c>
      <c r="I3079" s="2">
        <v>44091.592393094703</v>
      </c>
      <c r="J3079" s="3">
        <v>3.9159990700479068E-4</v>
      </c>
      <c r="K3079" s="4">
        <v>112593470.03</v>
      </c>
      <c r="L3079" s="5">
        <v>4550001</v>
      </c>
      <c r="M3079" s="6">
        <v>24.745812149999999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6460</v>
      </c>
      <c r="AG3079">
        <v>3.0000000000000001E-6</v>
      </c>
    </row>
    <row r="3080" spans="1:33" x14ac:dyDescent="0.25">
      <c r="A3080" t="s">
        <v>6361</v>
      </c>
      <c r="B3080" t="s">
        <v>3175</v>
      </c>
      <c r="C3080" t="s">
        <v>3176</v>
      </c>
      <c r="D3080" t="s">
        <v>3177</v>
      </c>
      <c r="E3080" t="s">
        <v>3178</v>
      </c>
      <c r="F3080" t="s">
        <v>3179</v>
      </c>
      <c r="G3080" s="1">
        <v>374.26872717306759</v>
      </c>
      <c r="H3080" s="1">
        <v>111.25</v>
      </c>
      <c r="I3080" s="2">
        <v>41637.395898003779</v>
      </c>
      <c r="J3080" s="3">
        <v>3.6980293694571889E-4</v>
      </c>
      <c r="K3080" s="4">
        <v>112593470.03</v>
      </c>
      <c r="L3080" s="5">
        <v>4550001</v>
      </c>
      <c r="M3080" s="6">
        <v>24.745812149999999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6460</v>
      </c>
      <c r="AG3080">
        <v>3.0000000000000001E-6</v>
      </c>
    </row>
    <row r="3081" spans="1:33" x14ac:dyDescent="0.25">
      <c r="A3081" t="s">
        <v>6361</v>
      </c>
      <c r="B3081" t="s">
        <v>679</v>
      </c>
      <c r="C3081" t="s">
        <v>6702</v>
      </c>
      <c r="D3081" t="s">
        <v>681</v>
      </c>
      <c r="E3081" t="s">
        <v>682</v>
      </c>
      <c r="F3081" t="s">
        <v>683</v>
      </c>
      <c r="G3081" s="1">
        <v>4119.8053900472978</v>
      </c>
      <c r="H3081" s="1">
        <v>13.66</v>
      </c>
      <c r="I3081" s="2">
        <v>56276.541628046092</v>
      </c>
      <c r="J3081" s="3">
        <v>4.9982065223721649E-4</v>
      </c>
      <c r="K3081" s="4">
        <v>112593470.03</v>
      </c>
      <c r="L3081" s="5">
        <v>4550001</v>
      </c>
      <c r="M3081" s="6">
        <v>24.745812149999999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6"/>
        <v xml:space="preserve"> </v>
      </c>
      <c r="AB3081" s="8" t="s">
        <v>6460</v>
      </c>
      <c r="AG3081">
        <v>3.0000000000000001E-6</v>
      </c>
    </row>
    <row r="3082" spans="1:33" x14ac:dyDescent="0.25">
      <c r="A3082" t="s">
        <v>6361</v>
      </c>
      <c r="B3082" t="s">
        <v>684</v>
      </c>
      <c r="C3082" t="s">
        <v>4292</v>
      </c>
      <c r="D3082" t="s">
        <v>686</v>
      </c>
      <c r="E3082" t="s">
        <v>687</v>
      </c>
      <c r="F3082" t="s">
        <v>688</v>
      </c>
      <c r="G3082" s="1">
        <v>2000.603628393844</v>
      </c>
      <c r="H3082" s="1">
        <v>10.89</v>
      </c>
      <c r="I3082" s="2">
        <v>21786.573513208961</v>
      </c>
      <c r="J3082" s="3">
        <v>1.9349766471718149E-4</v>
      </c>
      <c r="K3082" s="4">
        <v>112593470.03</v>
      </c>
      <c r="L3082" s="5">
        <v>4550001</v>
      </c>
      <c r="M3082" s="6">
        <v>24.745812149999999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6"/>
        <v xml:space="preserve"> </v>
      </c>
      <c r="AB3082" s="8" t="s">
        <v>6460</v>
      </c>
      <c r="AG3082">
        <v>3.0000000000000001E-6</v>
      </c>
    </row>
    <row r="3083" spans="1:33" x14ac:dyDescent="0.25">
      <c r="A3083" t="s">
        <v>6361</v>
      </c>
      <c r="B3083" t="s">
        <v>704</v>
      </c>
      <c r="C3083" t="s">
        <v>3194</v>
      </c>
      <c r="D3083" t="s">
        <v>706</v>
      </c>
      <c r="E3083" t="s">
        <v>707</v>
      </c>
      <c r="F3083" t="s">
        <v>708</v>
      </c>
      <c r="G3083" s="1">
        <v>262.87673410114718</v>
      </c>
      <c r="H3083" s="1">
        <v>181.81</v>
      </c>
      <c r="I3083" s="2">
        <v>47793.619026929569</v>
      </c>
      <c r="J3083" s="3">
        <v>4.2447949258687191E-4</v>
      </c>
      <c r="K3083" s="4">
        <v>112593470.03</v>
      </c>
      <c r="L3083" s="5">
        <v>4550001</v>
      </c>
      <c r="M3083" s="6">
        <v>24.745812149999999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6"/>
        <v xml:space="preserve"> </v>
      </c>
      <c r="AB3083" s="8" t="s">
        <v>6460</v>
      </c>
      <c r="AG3083">
        <v>3.0000000000000001E-6</v>
      </c>
    </row>
    <row r="3084" spans="1:33" x14ac:dyDescent="0.25">
      <c r="A3084" t="s">
        <v>6361</v>
      </c>
      <c r="B3084" t="s">
        <v>709</v>
      </c>
      <c r="C3084" t="s">
        <v>3195</v>
      </c>
      <c r="D3084" t="s">
        <v>711</v>
      </c>
      <c r="E3084" t="s">
        <v>712</v>
      </c>
      <c r="G3084" s="1">
        <v>208.0003095726772</v>
      </c>
      <c r="H3084" s="1">
        <v>65</v>
      </c>
      <c r="I3084" s="2">
        <v>13520.020122224019</v>
      </c>
      <c r="J3084" s="3">
        <v>1.200781903126502E-4</v>
      </c>
      <c r="K3084" s="4">
        <v>112593470.03</v>
      </c>
      <c r="L3084" s="5">
        <v>4550001</v>
      </c>
      <c r="M3084" s="6">
        <v>24.745812149999999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6"/>
        <v xml:space="preserve"> </v>
      </c>
      <c r="AB3084" s="8" t="s">
        <v>6460</v>
      </c>
      <c r="AG3084">
        <v>3.0000000000000001E-6</v>
      </c>
    </row>
    <row r="3085" spans="1:33" x14ac:dyDescent="0.25">
      <c r="A3085" t="s">
        <v>6361</v>
      </c>
      <c r="B3085" t="s">
        <v>6703</v>
      </c>
      <c r="C3085" t="s">
        <v>6704</v>
      </c>
      <c r="D3085" t="s">
        <v>6705</v>
      </c>
      <c r="E3085" t="s">
        <v>6706</v>
      </c>
      <c r="F3085" t="s">
        <v>6707</v>
      </c>
      <c r="G3085" s="1">
        <v>493.21586504902382</v>
      </c>
      <c r="H3085" s="1">
        <v>117.56</v>
      </c>
      <c r="I3085" s="2">
        <v>57982.457095163241</v>
      </c>
      <c r="J3085" s="3">
        <v>5.1497175706294589E-4</v>
      </c>
      <c r="K3085" s="4">
        <v>112593470.03</v>
      </c>
      <c r="L3085" s="5">
        <v>4550001</v>
      </c>
      <c r="M3085" s="6">
        <v>24.745812149999999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6"/>
        <v xml:space="preserve"> </v>
      </c>
      <c r="AB3085" s="8" t="s">
        <v>6460</v>
      </c>
      <c r="AG3085">
        <v>3.0000000000000001E-6</v>
      </c>
    </row>
    <row r="3086" spans="1:33" x14ac:dyDescent="0.25">
      <c r="A3086" t="s">
        <v>6361</v>
      </c>
      <c r="B3086" t="s">
        <v>1217</v>
      </c>
      <c r="C3086" t="s">
        <v>6708</v>
      </c>
      <c r="D3086" t="s">
        <v>1219</v>
      </c>
      <c r="E3086" t="s">
        <v>1220</v>
      </c>
      <c r="F3086" t="s">
        <v>1221</v>
      </c>
      <c r="G3086" s="1">
        <v>262.00150295501493</v>
      </c>
      <c r="H3086" s="1">
        <v>35.42</v>
      </c>
      <c r="I3086" s="2">
        <v>9280.0932346666286</v>
      </c>
      <c r="J3086" s="3">
        <v>8.242123839148036E-5</v>
      </c>
      <c r="K3086" s="4">
        <v>112593470.03</v>
      </c>
      <c r="L3086" s="5">
        <v>4550001</v>
      </c>
      <c r="M3086" s="6">
        <v>24.745812149999999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6"/>
        <v xml:space="preserve"> </v>
      </c>
      <c r="AB3086" s="8" t="s">
        <v>6460</v>
      </c>
      <c r="AG3086">
        <v>3.0000000000000001E-6</v>
      </c>
    </row>
    <row r="3087" spans="1:33" x14ac:dyDescent="0.25">
      <c r="A3087" t="s">
        <v>6361</v>
      </c>
      <c r="B3087" t="s">
        <v>6709</v>
      </c>
      <c r="C3087" t="s">
        <v>6710</v>
      </c>
      <c r="D3087" t="s">
        <v>6711</v>
      </c>
      <c r="E3087" t="s">
        <v>6712</v>
      </c>
      <c r="G3087" s="1">
        <v>4621.2777821922446</v>
      </c>
      <c r="H3087" s="1">
        <v>14</v>
      </c>
      <c r="I3087" s="2">
        <v>64697.888950691427</v>
      </c>
      <c r="J3087" s="3">
        <v>5.7461493045247634E-4</v>
      </c>
      <c r="K3087" s="4">
        <v>112593470.03</v>
      </c>
      <c r="L3087" s="5">
        <v>4550001</v>
      </c>
      <c r="M3087" s="6">
        <v>24.745812149999999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ref="S3087:S3150" si="47">IF(ISNUMBER(N3087),Q3087*N3087,IF(ISNUMBER(R3087),J3087*R3087," "))</f>
        <v xml:space="preserve"> </v>
      </c>
      <c r="AB3087" s="8" t="s">
        <v>6460</v>
      </c>
      <c r="AG3087">
        <v>3.0000000000000001E-6</v>
      </c>
    </row>
    <row r="3088" spans="1:33" x14ac:dyDescent="0.25">
      <c r="A3088" t="s">
        <v>6361</v>
      </c>
      <c r="B3088" t="s">
        <v>3217</v>
      </c>
      <c r="C3088" t="s">
        <v>3218</v>
      </c>
      <c r="D3088" t="s">
        <v>3219</v>
      </c>
      <c r="E3088" t="s">
        <v>3220</v>
      </c>
      <c r="F3088" t="s">
        <v>3221</v>
      </c>
      <c r="G3088" s="1">
        <v>286.00834970679762</v>
      </c>
      <c r="H3088" s="1">
        <v>383.46</v>
      </c>
      <c r="I3088" s="2">
        <v>109672.7617785686</v>
      </c>
      <c r="J3088" s="3">
        <v>9.7405970123619779E-4</v>
      </c>
      <c r="K3088" s="4">
        <v>112593470.03</v>
      </c>
      <c r="L3088" s="5">
        <v>4550001</v>
      </c>
      <c r="M3088" s="6">
        <v>24.745812149999999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6460</v>
      </c>
      <c r="AG3088">
        <v>3.0000000000000001E-6</v>
      </c>
    </row>
    <row r="3089" spans="1:33" x14ac:dyDescent="0.25">
      <c r="A3089" t="s">
        <v>6361</v>
      </c>
      <c r="B3089" t="s">
        <v>3222</v>
      </c>
      <c r="C3089" t="s">
        <v>3223</v>
      </c>
      <c r="D3089" t="s">
        <v>3224</v>
      </c>
      <c r="E3089" t="s">
        <v>3225</v>
      </c>
      <c r="F3089" t="s">
        <v>3226</v>
      </c>
      <c r="G3089" s="1">
        <v>545.38895962780236</v>
      </c>
      <c r="H3089" s="1">
        <v>81.665000000000006</v>
      </c>
      <c r="I3089" s="2">
        <v>44539.189388004481</v>
      </c>
      <c r="J3089" s="3">
        <v>3.9557524407176741E-4</v>
      </c>
      <c r="K3089" s="4">
        <v>112593470.03</v>
      </c>
      <c r="L3089" s="5">
        <v>4550001</v>
      </c>
      <c r="M3089" s="6">
        <v>24.745812149999999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6460</v>
      </c>
      <c r="AG3089">
        <v>3.0000000000000001E-6</v>
      </c>
    </row>
    <row r="3090" spans="1:33" x14ac:dyDescent="0.25">
      <c r="A3090" t="s">
        <v>6361</v>
      </c>
      <c r="B3090" t="s">
        <v>6713</v>
      </c>
      <c r="C3090" t="s">
        <v>6714</v>
      </c>
      <c r="F3090" t="s">
        <v>6714</v>
      </c>
      <c r="G3090" s="1">
        <v>-8356062</v>
      </c>
      <c r="H3090" s="1">
        <v>100</v>
      </c>
      <c r="I3090" s="2">
        <v>-8356062</v>
      </c>
      <c r="J3090" s="3">
        <v>-7.4214450000000001E-2</v>
      </c>
      <c r="K3090" s="4">
        <v>112593470.03</v>
      </c>
      <c r="L3090" s="5">
        <v>4550001</v>
      </c>
      <c r="M3090" s="6">
        <v>24.745812149999999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T3090" t="s">
        <v>6714</v>
      </c>
      <c r="U3090" t="s">
        <v>60</v>
      </c>
      <c r="AC3090" s="8" t="s">
        <v>211</v>
      </c>
      <c r="AD3090" s="8" t="s">
        <v>212</v>
      </c>
      <c r="AE3090" s="8">
        <v>0</v>
      </c>
      <c r="AG3090">
        <v>3.0000000000000001E-6</v>
      </c>
    </row>
    <row r="3091" spans="1:33" x14ac:dyDescent="0.25">
      <c r="A3091" t="s">
        <v>6361</v>
      </c>
      <c r="B3091" t="s">
        <v>6715</v>
      </c>
      <c r="C3091" t="s">
        <v>6715</v>
      </c>
      <c r="F3091" t="s">
        <v>6715</v>
      </c>
      <c r="G3091" s="1">
        <v>32509</v>
      </c>
      <c r="H3091" s="1">
        <v>265.19810000000001</v>
      </c>
      <c r="I3091" s="2">
        <v>8621325.0299999993</v>
      </c>
      <c r="J3091" s="3">
        <v>7.6570379999999993E-2</v>
      </c>
      <c r="K3091" s="4">
        <v>112593470.03</v>
      </c>
      <c r="L3091" s="5">
        <v>4550001</v>
      </c>
      <c r="M3091" s="6">
        <v>24.745812149999999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T3091" t="s">
        <v>6715</v>
      </c>
      <c r="U3091" t="s">
        <v>60</v>
      </c>
      <c r="AG3091">
        <v>3.0000000000000001E-6</v>
      </c>
    </row>
    <row r="3092" spans="1:33" x14ac:dyDescent="0.25">
      <c r="A3092" t="s">
        <v>6361</v>
      </c>
      <c r="B3092" t="s">
        <v>6716</v>
      </c>
      <c r="C3092" t="s">
        <v>6717</v>
      </c>
      <c r="F3092" t="s">
        <v>6717</v>
      </c>
      <c r="G3092" s="1">
        <v>-8612183</v>
      </c>
      <c r="H3092" s="1">
        <v>100</v>
      </c>
      <c r="I3092" s="2">
        <v>-8612183</v>
      </c>
      <c r="J3092" s="3">
        <v>-7.6489189999999999E-2</v>
      </c>
      <c r="K3092" s="4">
        <v>112593470.03</v>
      </c>
      <c r="L3092" s="5">
        <v>4550001</v>
      </c>
      <c r="M3092" s="6">
        <v>24.745812149999999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T3092" t="s">
        <v>6717</v>
      </c>
      <c r="U3092" t="s">
        <v>60</v>
      </c>
      <c r="AG3092">
        <v>3.0000000000000001E-6</v>
      </c>
    </row>
    <row r="3093" spans="1:33" x14ac:dyDescent="0.25">
      <c r="A3093" t="s">
        <v>6361</v>
      </c>
      <c r="B3093" t="s">
        <v>6718</v>
      </c>
      <c r="C3093" t="s">
        <v>6718</v>
      </c>
      <c r="F3093" t="s">
        <v>6718</v>
      </c>
      <c r="G3093" s="1">
        <v>171</v>
      </c>
      <c r="H3093" s="1">
        <v>20918.36</v>
      </c>
      <c r="I3093" s="2">
        <v>3577039.56</v>
      </c>
      <c r="J3093" s="3">
        <v>3.1769510000000001E-2</v>
      </c>
      <c r="K3093" s="4">
        <v>112593470.03</v>
      </c>
      <c r="L3093" s="5">
        <v>4550001</v>
      </c>
      <c r="M3093" s="6">
        <v>24.745812149999999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T3093" t="s">
        <v>6718</v>
      </c>
      <c r="U3093" t="s">
        <v>60</v>
      </c>
      <c r="AG3093">
        <v>3.0000000000000001E-6</v>
      </c>
    </row>
    <row r="3094" spans="1:33" x14ac:dyDescent="0.25">
      <c r="A3094" t="s">
        <v>6361</v>
      </c>
      <c r="B3094" t="s">
        <v>6719</v>
      </c>
      <c r="C3094" t="s">
        <v>6720</v>
      </c>
      <c r="F3094" t="s">
        <v>6720</v>
      </c>
      <c r="G3094" s="1">
        <v>-3723680</v>
      </c>
      <c r="H3094" s="1">
        <v>100</v>
      </c>
      <c r="I3094" s="2">
        <v>-3723680</v>
      </c>
      <c r="J3094" s="3">
        <v>-3.3071900000000001E-2</v>
      </c>
      <c r="K3094" s="4">
        <v>112593470.03</v>
      </c>
      <c r="L3094" s="5">
        <v>4550001</v>
      </c>
      <c r="M3094" s="6">
        <v>24.745812149999999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T3094" t="s">
        <v>6720</v>
      </c>
      <c r="U3094" t="s">
        <v>60</v>
      </c>
      <c r="AG3094">
        <v>3.0000000000000001E-6</v>
      </c>
    </row>
    <row r="3095" spans="1:33" x14ac:dyDescent="0.25">
      <c r="A3095" t="s">
        <v>6361</v>
      </c>
      <c r="B3095" t="s">
        <v>6721</v>
      </c>
      <c r="C3095" t="s">
        <v>6721</v>
      </c>
      <c r="F3095" t="s">
        <v>6721</v>
      </c>
      <c r="G3095" s="1">
        <v>8325706</v>
      </c>
      <c r="H3095" s="1">
        <v>100</v>
      </c>
      <c r="I3095" s="2">
        <v>8325706</v>
      </c>
      <c r="J3095" s="3">
        <v>7.3944839999999998E-2</v>
      </c>
      <c r="K3095" s="4">
        <v>112593470.03</v>
      </c>
      <c r="L3095" s="5">
        <v>4550001</v>
      </c>
      <c r="M3095" s="6">
        <v>24.745812149999999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T3095" t="s">
        <v>6721</v>
      </c>
      <c r="U3095" t="s">
        <v>60</v>
      </c>
      <c r="AC3095" s="8" t="s">
        <v>211</v>
      </c>
      <c r="AD3095" s="8" t="s">
        <v>212</v>
      </c>
      <c r="AE3095" s="8">
        <v>0</v>
      </c>
      <c r="AG3095">
        <v>3.0000000000000001E-6</v>
      </c>
    </row>
    <row r="3096" spans="1:33" x14ac:dyDescent="0.25">
      <c r="A3096" t="s">
        <v>6361</v>
      </c>
      <c r="B3096" t="s">
        <v>6722</v>
      </c>
      <c r="C3096" t="s">
        <v>6723</v>
      </c>
      <c r="F3096" t="s">
        <v>6723</v>
      </c>
      <c r="G3096" s="1">
        <v>-80807</v>
      </c>
      <c r="H3096" s="1">
        <v>103.58799999999999</v>
      </c>
      <c r="I3096" s="2">
        <v>-8370635.5199999996</v>
      </c>
      <c r="J3096" s="3">
        <v>-7.4343880000000001E-2</v>
      </c>
      <c r="K3096" s="4">
        <v>112593470.03</v>
      </c>
      <c r="L3096" s="5">
        <v>4550001</v>
      </c>
      <c r="M3096" s="6">
        <v>24.745812149999999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T3096" t="s">
        <v>6723</v>
      </c>
      <c r="U3096" t="s">
        <v>60</v>
      </c>
      <c r="AC3096" s="8" t="s">
        <v>211</v>
      </c>
      <c r="AD3096" s="8" t="s">
        <v>212</v>
      </c>
      <c r="AE3096" s="8">
        <v>0</v>
      </c>
      <c r="AF3096" s="8" t="s">
        <v>6724</v>
      </c>
      <c r="AG3096">
        <v>3.0000000000000001E-6</v>
      </c>
    </row>
    <row r="3097" spans="1:33" x14ac:dyDescent="0.25">
      <c r="A3097" t="s">
        <v>6361</v>
      </c>
      <c r="B3097" t="s">
        <v>745</v>
      </c>
      <c r="C3097" t="s">
        <v>3362</v>
      </c>
      <c r="D3097" t="s">
        <v>747</v>
      </c>
      <c r="E3097" t="s">
        <v>748</v>
      </c>
      <c r="F3097" t="s">
        <v>749</v>
      </c>
      <c r="G3097" s="1">
        <v>-44.077025487546003</v>
      </c>
      <c r="H3097" s="1">
        <v>232.8</v>
      </c>
      <c r="I3097" s="2">
        <v>-10261.131533500709</v>
      </c>
      <c r="J3097" s="3">
        <v>-9.1134339591511648E-5</v>
      </c>
      <c r="K3097" s="4">
        <v>112593470.03</v>
      </c>
      <c r="L3097" s="5">
        <v>4550001</v>
      </c>
      <c r="M3097" s="6">
        <v>24.745812149999999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6723</v>
      </c>
      <c r="AG3097">
        <v>3.0000000000000001E-6</v>
      </c>
    </row>
    <row r="3098" spans="1:33" x14ac:dyDescent="0.25">
      <c r="A3098" t="s">
        <v>6361</v>
      </c>
      <c r="B3098" t="s">
        <v>6725</v>
      </c>
      <c r="C3098" t="s">
        <v>6726</v>
      </c>
      <c r="D3098" t="s">
        <v>6193</v>
      </c>
      <c r="E3098" t="s">
        <v>6194</v>
      </c>
      <c r="F3098" t="s">
        <v>6195</v>
      </c>
      <c r="G3098" s="1">
        <v>-702.80395571356689</v>
      </c>
      <c r="H3098" s="1">
        <v>129.1</v>
      </c>
      <c r="I3098" s="2">
        <v>-90731.990682621486</v>
      </c>
      <c r="J3098" s="3">
        <v>-8.0583705838754567E-4</v>
      </c>
      <c r="K3098" s="4">
        <v>112593470.03</v>
      </c>
      <c r="L3098" s="5">
        <v>4550001</v>
      </c>
      <c r="M3098" s="6">
        <v>24.745812149999999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6723</v>
      </c>
      <c r="AG3098">
        <v>3.0000000000000001E-6</v>
      </c>
    </row>
    <row r="3099" spans="1:33" x14ac:dyDescent="0.25">
      <c r="A3099" t="s">
        <v>6361</v>
      </c>
      <c r="B3099" t="s">
        <v>755</v>
      </c>
      <c r="C3099" t="s">
        <v>3368</v>
      </c>
      <c r="D3099" t="s">
        <v>757</v>
      </c>
      <c r="E3099" t="s">
        <v>758</v>
      </c>
      <c r="G3099" s="1">
        <v>-404.16295624443319</v>
      </c>
      <c r="H3099" s="1">
        <v>391.62</v>
      </c>
      <c r="I3099" s="2">
        <v>-158278.29692444491</v>
      </c>
      <c r="J3099" s="3">
        <v>-1.4057502347362811E-3</v>
      </c>
      <c r="K3099" s="4">
        <v>112593470.03</v>
      </c>
      <c r="L3099" s="5">
        <v>4550001</v>
      </c>
      <c r="M3099" s="6">
        <v>24.745812149999999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6723</v>
      </c>
      <c r="AG3099">
        <v>3.0000000000000001E-6</v>
      </c>
    </row>
    <row r="3100" spans="1:33" x14ac:dyDescent="0.25">
      <c r="A3100" t="s">
        <v>6361</v>
      </c>
      <c r="B3100" t="s">
        <v>3373</v>
      </c>
      <c r="C3100" t="s">
        <v>3374</v>
      </c>
      <c r="D3100" t="s">
        <v>3375</v>
      </c>
      <c r="E3100" t="s">
        <v>3376</v>
      </c>
      <c r="F3100" t="s">
        <v>3377</v>
      </c>
      <c r="G3100" s="1">
        <v>-139.9233167536851</v>
      </c>
      <c r="H3100" s="1">
        <v>206.01</v>
      </c>
      <c r="I3100" s="2">
        <v>-28825.602484426661</v>
      </c>
      <c r="J3100" s="3">
        <v>-2.5601486903944088E-4</v>
      </c>
      <c r="K3100" s="4">
        <v>112593470.03</v>
      </c>
      <c r="L3100" s="5">
        <v>4550001</v>
      </c>
      <c r="M3100" s="6">
        <v>24.745812149999999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6723</v>
      </c>
      <c r="AG3100">
        <v>3.0000000000000001E-6</v>
      </c>
    </row>
    <row r="3101" spans="1:33" x14ac:dyDescent="0.25">
      <c r="A3101" t="s">
        <v>6361</v>
      </c>
      <c r="B3101" t="s">
        <v>6727</v>
      </c>
      <c r="C3101" t="s">
        <v>6728</v>
      </c>
      <c r="D3101" t="s">
        <v>1287</v>
      </c>
      <c r="E3101" t="s">
        <v>1288</v>
      </c>
      <c r="F3101" t="s">
        <v>1289</v>
      </c>
      <c r="G3101" s="1">
        <v>-8979.9933888404812</v>
      </c>
      <c r="H3101" s="1">
        <v>10.07</v>
      </c>
      <c r="I3101" s="2">
        <v>-90428.533425623653</v>
      </c>
      <c r="J3101" s="3">
        <v>-8.0314189980581813E-4</v>
      </c>
      <c r="K3101" s="4">
        <v>112593470.03</v>
      </c>
      <c r="L3101" s="5">
        <v>4550001</v>
      </c>
      <c r="M3101" s="6">
        <v>24.745812149999999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6723</v>
      </c>
      <c r="AG3101">
        <v>3.0000000000000001E-6</v>
      </c>
    </row>
    <row r="3102" spans="1:33" x14ac:dyDescent="0.25">
      <c r="A3102" t="s">
        <v>6361</v>
      </c>
      <c r="B3102" t="s">
        <v>255</v>
      </c>
      <c r="C3102" t="s">
        <v>3397</v>
      </c>
      <c r="D3102" t="s">
        <v>257</v>
      </c>
      <c r="E3102" t="s">
        <v>258</v>
      </c>
      <c r="F3102" t="s">
        <v>259</v>
      </c>
      <c r="G3102" s="1">
        <v>-926.61950767029407</v>
      </c>
      <c r="H3102" s="1">
        <v>82.48</v>
      </c>
      <c r="I3102" s="2">
        <v>-76427.57699264586</v>
      </c>
      <c r="J3102" s="3">
        <v>-6.7879226896801464E-4</v>
      </c>
      <c r="K3102" s="4">
        <v>112593470.03</v>
      </c>
      <c r="L3102" s="5">
        <v>4550001</v>
      </c>
      <c r="M3102" s="6">
        <v>24.745812149999999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6723</v>
      </c>
      <c r="AG3102">
        <v>3.0000000000000001E-6</v>
      </c>
    </row>
    <row r="3103" spans="1:33" x14ac:dyDescent="0.25">
      <c r="A3103" t="s">
        <v>6361</v>
      </c>
      <c r="B3103" t="s">
        <v>6729</v>
      </c>
      <c r="C3103" t="s">
        <v>6730</v>
      </c>
      <c r="D3103" t="s">
        <v>6731</v>
      </c>
      <c r="E3103" t="s">
        <v>6732</v>
      </c>
      <c r="F3103" t="s">
        <v>6733</v>
      </c>
      <c r="G3103" s="1">
        <v>-254.58547481431401</v>
      </c>
      <c r="H3103" s="1">
        <v>346.96</v>
      </c>
      <c r="I3103" s="2">
        <v>-88330.97634157438</v>
      </c>
      <c r="J3103" s="3">
        <v>-7.8451242614726246E-4</v>
      </c>
      <c r="K3103" s="4">
        <v>112593470.03</v>
      </c>
      <c r="L3103" s="5">
        <v>4550001</v>
      </c>
      <c r="M3103" s="6">
        <v>24.745812149999999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6723</v>
      </c>
      <c r="AG3103">
        <v>3.0000000000000001E-6</v>
      </c>
    </row>
    <row r="3104" spans="1:33" x14ac:dyDescent="0.25">
      <c r="A3104" t="s">
        <v>6361</v>
      </c>
      <c r="B3104" t="s">
        <v>6734</v>
      </c>
      <c r="C3104" t="s">
        <v>6735</v>
      </c>
      <c r="D3104" t="s">
        <v>6736</v>
      </c>
      <c r="E3104" t="s">
        <v>6737</v>
      </c>
      <c r="F3104" t="s">
        <v>6738</v>
      </c>
      <c r="G3104" s="1">
        <v>-243.48537243604309</v>
      </c>
      <c r="H3104" s="1">
        <v>335.67</v>
      </c>
      <c r="I3104" s="2">
        <v>-81730.734965606593</v>
      </c>
      <c r="J3104" s="3">
        <v>-7.2589231812315424E-4</v>
      </c>
      <c r="K3104" s="4">
        <v>112593470.03</v>
      </c>
      <c r="L3104" s="5">
        <v>4550001</v>
      </c>
      <c r="M3104" s="6">
        <v>24.745812149999999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6723</v>
      </c>
      <c r="AG3104">
        <v>3.0000000000000001E-6</v>
      </c>
    </row>
    <row r="3105" spans="1:33" x14ac:dyDescent="0.25">
      <c r="A3105" t="s">
        <v>6361</v>
      </c>
      <c r="B3105" t="s">
        <v>6739</v>
      </c>
      <c r="C3105" t="s">
        <v>6740</v>
      </c>
      <c r="D3105" t="s">
        <v>5677</v>
      </c>
      <c r="E3105" t="s">
        <v>5678</v>
      </c>
      <c r="F3105" t="s">
        <v>5679</v>
      </c>
      <c r="G3105" s="1">
        <v>-433.45055543804932</v>
      </c>
      <c r="H3105" s="1">
        <v>142.4</v>
      </c>
      <c r="I3105" s="2">
        <v>-61723.359094378233</v>
      </c>
      <c r="J3105" s="3">
        <v>-5.4819661458104386E-4</v>
      </c>
      <c r="K3105" s="4">
        <v>112593470.03</v>
      </c>
      <c r="L3105" s="5">
        <v>4550001</v>
      </c>
      <c r="M3105" s="6">
        <v>24.745812149999999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6723</v>
      </c>
      <c r="AG3105">
        <v>3.0000000000000001E-6</v>
      </c>
    </row>
    <row r="3106" spans="1:33" x14ac:dyDescent="0.25">
      <c r="A3106" t="s">
        <v>6361</v>
      </c>
      <c r="B3106" t="s">
        <v>801</v>
      </c>
      <c r="C3106" t="s">
        <v>3454</v>
      </c>
      <c r="D3106" t="s">
        <v>803</v>
      </c>
      <c r="E3106" t="s">
        <v>804</v>
      </c>
      <c r="F3106" t="s">
        <v>805</v>
      </c>
      <c r="G3106" s="1">
        <v>-5660.9833982322934</v>
      </c>
      <c r="H3106" s="1">
        <v>22.01</v>
      </c>
      <c r="I3106" s="2">
        <v>-124598.24459509279</v>
      </c>
      <c r="J3106" s="3">
        <v>-1.106620522148346E-3</v>
      </c>
      <c r="K3106" s="4">
        <v>112593470.03</v>
      </c>
      <c r="L3106" s="5">
        <v>4550001</v>
      </c>
      <c r="M3106" s="6">
        <v>24.745812149999999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6723</v>
      </c>
      <c r="AG3106">
        <v>3.0000000000000001E-6</v>
      </c>
    </row>
    <row r="3107" spans="1:33" x14ac:dyDescent="0.25">
      <c r="A3107" t="s">
        <v>6361</v>
      </c>
      <c r="B3107" t="s">
        <v>806</v>
      </c>
      <c r="C3107" t="s">
        <v>6741</v>
      </c>
      <c r="D3107" t="s">
        <v>808</v>
      </c>
      <c r="E3107" t="s">
        <v>809</v>
      </c>
      <c r="F3107" t="s">
        <v>810</v>
      </c>
      <c r="G3107" s="1">
        <v>-432.58022291253241</v>
      </c>
      <c r="H3107" s="1">
        <v>182.62</v>
      </c>
      <c r="I3107" s="2">
        <v>-78997.800308286663</v>
      </c>
      <c r="J3107" s="3">
        <v>-7.0161973236314745E-4</v>
      </c>
      <c r="K3107" s="4">
        <v>112593470.03</v>
      </c>
      <c r="L3107" s="5">
        <v>4550001</v>
      </c>
      <c r="M3107" s="6">
        <v>24.745812149999999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6723</v>
      </c>
      <c r="AG3107">
        <v>3.0000000000000001E-6</v>
      </c>
    </row>
    <row r="3108" spans="1:33" x14ac:dyDescent="0.25">
      <c r="A3108" t="s">
        <v>6361</v>
      </c>
      <c r="B3108" t="s">
        <v>3493</v>
      </c>
      <c r="C3108" t="s">
        <v>3494</v>
      </c>
      <c r="D3108" t="s">
        <v>3495</v>
      </c>
      <c r="E3108" t="s">
        <v>3496</v>
      </c>
      <c r="F3108" t="s">
        <v>3497</v>
      </c>
      <c r="G3108" s="1">
        <v>-6369.3984564209704</v>
      </c>
      <c r="H3108" s="1">
        <v>20.81</v>
      </c>
      <c r="I3108" s="2">
        <v>-132547.18187812041</v>
      </c>
      <c r="J3108" s="3">
        <v>-1.1772190859985379E-3</v>
      </c>
      <c r="K3108" s="4">
        <v>112593470.03</v>
      </c>
      <c r="L3108" s="5">
        <v>4550001</v>
      </c>
      <c r="M3108" s="6">
        <v>24.745812149999999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6723</v>
      </c>
      <c r="AG3108">
        <v>3.0000000000000001E-6</v>
      </c>
    </row>
    <row r="3109" spans="1:33" x14ac:dyDescent="0.25">
      <c r="A3109" t="s">
        <v>6361</v>
      </c>
      <c r="B3109" t="s">
        <v>3498</v>
      </c>
      <c r="C3109" t="s">
        <v>3503</v>
      </c>
      <c r="D3109" t="s">
        <v>3504</v>
      </c>
      <c r="E3109" t="s">
        <v>3501</v>
      </c>
      <c r="F3109" t="s">
        <v>3502</v>
      </c>
      <c r="G3109" s="1">
        <v>-656.46998852138358</v>
      </c>
      <c r="H3109" s="1">
        <v>26.39</v>
      </c>
      <c r="I3109" s="2">
        <v>-17324.242997079309</v>
      </c>
      <c r="J3109" s="3">
        <v>-1.5386543280408141E-4</v>
      </c>
      <c r="K3109" s="4">
        <v>112593470.03</v>
      </c>
      <c r="L3109" s="5">
        <v>4550001</v>
      </c>
      <c r="M3109" s="6">
        <v>24.745812149999999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6723</v>
      </c>
      <c r="AG3109">
        <v>3.0000000000000001E-6</v>
      </c>
    </row>
    <row r="3110" spans="1:33" x14ac:dyDescent="0.25">
      <c r="A3110" t="s">
        <v>6361</v>
      </c>
      <c r="B3110" t="s">
        <v>6742</v>
      </c>
      <c r="C3110" t="s">
        <v>6743</v>
      </c>
      <c r="D3110" t="s">
        <v>6228</v>
      </c>
      <c r="E3110" t="s">
        <v>6229</v>
      </c>
      <c r="F3110" t="s">
        <v>6230</v>
      </c>
      <c r="G3110" s="1">
        <v>-562.36397486729948</v>
      </c>
      <c r="H3110" s="1">
        <v>59.12</v>
      </c>
      <c r="I3110" s="2">
        <v>-33246.958194154737</v>
      </c>
      <c r="J3110" s="3">
        <v>-2.9528318281065721E-4</v>
      </c>
      <c r="K3110" s="4">
        <v>112593470.03</v>
      </c>
      <c r="L3110" s="5">
        <v>4550001</v>
      </c>
      <c r="M3110" s="6">
        <v>24.745812149999999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6723</v>
      </c>
      <c r="AG3110">
        <v>3.0000000000000001E-6</v>
      </c>
    </row>
    <row r="3111" spans="1:33" x14ac:dyDescent="0.25">
      <c r="A3111" t="s">
        <v>6361</v>
      </c>
      <c r="B3111" t="s">
        <v>6744</v>
      </c>
      <c r="C3111" t="s">
        <v>6745</v>
      </c>
      <c r="D3111" t="s">
        <v>6238</v>
      </c>
      <c r="E3111" t="s">
        <v>6239</v>
      </c>
      <c r="F3111" t="s">
        <v>6240</v>
      </c>
      <c r="G3111" s="1">
        <v>-483.81679502150212</v>
      </c>
      <c r="H3111" s="1">
        <v>103.54</v>
      </c>
      <c r="I3111" s="2">
        <v>-50094.390956526331</v>
      </c>
      <c r="J3111" s="3">
        <v>-4.4491382087414938E-4</v>
      </c>
      <c r="K3111" s="4">
        <v>112593470.03</v>
      </c>
      <c r="L3111" s="5">
        <v>4550001</v>
      </c>
      <c r="M3111" s="6">
        <v>24.745812149999999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6723</v>
      </c>
      <c r="AG3111">
        <v>3.0000000000000001E-6</v>
      </c>
    </row>
    <row r="3112" spans="1:33" x14ac:dyDescent="0.25">
      <c r="A3112" t="s">
        <v>6361</v>
      </c>
      <c r="B3112" t="s">
        <v>6746</v>
      </c>
      <c r="C3112" t="s">
        <v>6747</v>
      </c>
      <c r="D3112" t="s">
        <v>6748</v>
      </c>
      <c r="E3112" t="s">
        <v>6749</v>
      </c>
      <c r="F3112" t="s">
        <v>6750</v>
      </c>
      <c r="G3112" s="1">
        <v>-344.76629543869342</v>
      </c>
      <c r="H3112" s="1">
        <v>72.27</v>
      </c>
      <c r="I3112" s="2">
        <v>-24916.26017135437</v>
      </c>
      <c r="J3112" s="3">
        <v>-2.2129400723430541E-4</v>
      </c>
      <c r="K3112" s="4">
        <v>112593470.03</v>
      </c>
      <c r="L3112" s="5">
        <v>4550001</v>
      </c>
      <c r="M3112" s="6">
        <v>24.745812149999999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6723</v>
      </c>
      <c r="AG3112">
        <v>3.0000000000000001E-6</v>
      </c>
    </row>
    <row r="3113" spans="1:33" x14ac:dyDescent="0.25">
      <c r="A3113" t="s">
        <v>6361</v>
      </c>
      <c r="B3113" t="s">
        <v>840</v>
      </c>
      <c r="C3113" t="s">
        <v>6751</v>
      </c>
      <c r="D3113" t="s">
        <v>842</v>
      </c>
      <c r="E3113" t="s">
        <v>843</v>
      </c>
      <c r="F3113" t="s">
        <v>844</v>
      </c>
      <c r="G3113" s="1">
        <v>-208.00387563325799</v>
      </c>
      <c r="H3113" s="1">
        <v>386.36</v>
      </c>
      <c r="I3113" s="2">
        <v>-80364.377389665577</v>
      </c>
      <c r="J3113" s="3">
        <v>-7.137570000129924E-4</v>
      </c>
      <c r="K3113" s="4">
        <v>112593470.03</v>
      </c>
      <c r="L3113" s="5">
        <v>4550001</v>
      </c>
      <c r="M3113" s="6">
        <v>24.745812149999999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6723</v>
      </c>
      <c r="AG3113">
        <v>3.0000000000000001E-6</v>
      </c>
    </row>
    <row r="3114" spans="1:33" x14ac:dyDescent="0.25">
      <c r="A3114" t="s">
        <v>6361</v>
      </c>
      <c r="B3114" t="s">
        <v>2219</v>
      </c>
      <c r="C3114" t="s">
        <v>2220</v>
      </c>
      <c r="D3114" t="s">
        <v>2221</v>
      </c>
      <c r="E3114" t="s">
        <v>2222</v>
      </c>
      <c r="F3114" t="s">
        <v>2223</v>
      </c>
      <c r="G3114" s="1">
        <v>-98.458239976954673</v>
      </c>
      <c r="H3114" s="1">
        <v>125.17</v>
      </c>
      <c r="I3114" s="2">
        <v>-12324.017897915421</v>
      </c>
      <c r="J3114" s="3">
        <v>-1.094558849161656E-4</v>
      </c>
      <c r="K3114" s="4">
        <v>112593470.03</v>
      </c>
      <c r="L3114" s="5">
        <v>4550001</v>
      </c>
      <c r="M3114" s="6">
        <v>24.745812149999999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6723</v>
      </c>
      <c r="AG3114">
        <v>3.0000000000000001E-6</v>
      </c>
    </row>
    <row r="3115" spans="1:33" x14ac:dyDescent="0.25">
      <c r="A3115" t="s">
        <v>6361</v>
      </c>
      <c r="B3115" t="s">
        <v>6752</v>
      </c>
      <c r="C3115" t="s">
        <v>6753</v>
      </c>
      <c r="D3115" t="s">
        <v>5726</v>
      </c>
      <c r="E3115" t="s">
        <v>5727</v>
      </c>
      <c r="F3115" t="s">
        <v>5728</v>
      </c>
      <c r="G3115" s="1">
        <v>-1717.012893930538</v>
      </c>
      <c r="H3115" s="1">
        <v>48.88</v>
      </c>
      <c r="I3115" s="2">
        <v>-83927.590255324685</v>
      </c>
      <c r="J3115" s="3">
        <v>-7.4540370976187672E-4</v>
      </c>
      <c r="K3115" s="4">
        <v>112593470.03</v>
      </c>
      <c r="L3115" s="5">
        <v>4550001</v>
      </c>
      <c r="M3115" s="6">
        <v>24.745812149999999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6723</v>
      </c>
      <c r="AG3115">
        <v>3.0000000000000001E-6</v>
      </c>
    </row>
    <row r="3116" spans="1:33" x14ac:dyDescent="0.25">
      <c r="A3116" t="s">
        <v>6361</v>
      </c>
      <c r="B3116" t="s">
        <v>6754</v>
      </c>
      <c r="C3116" t="s">
        <v>6755</v>
      </c>
      <c r="D3116" t="s">
        <v>6756</v>
      </c>
      <c r="E3116" t="s">
        <v>6757</v>
      </c>
      <c r="G3116" s="1">
        <v>-337.61060290103251</v>
      </c>
      <c r="H3116" s="1">
        <v>272.23</v>
      </c>
      <c r="I3116" s="2">
        <v>-91907.734427748088</v>
      </c>
      <c r="J3116" s="3">
        <v>-8.1627943790398949E-4</v>
      </c>
      <c r="K3116" s="4">
        <v>112593470.03</v>
      </c>
      <c r="L3116" s="5">
        <v>4550001</v>
      </c>
      <c r="M3116" s="6">
        <v>24.745812149999999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6723</v>
      </c>
      <c r="AG3116">
        <v>3.0000000000000001E-6</v>
      </c>
    </row>
    <row r="3117" spans="1:33" x14ac:dyDescent="0.25">
      <c r="A3117" t="s">
        <v>6361</v>
      </c>
      <c r="B3117" t="s">
        <v>300</v>
      </c>
      <c r="C3117" t="s">
        <v>3560</v>
      </c>
      <c r="D3117" t="s">
        <v>302</v>
      </c>
      <c r="E3117" t="s">
        <v>303</v>
      </c>
      <c r="F3117" t="s">
        <v>304</v>
      </c>
      <c r="G3117" s="1">
        <v>-2461.4666349081222</v>
      </c>
      <c r="H3117" s="1">
        <v>18.72</v>
      </c>
      <c r="I3117" s="2">
        <v>-46078.655405480044</v>
      </c>
      <c r="J3117" s="3">
        <v>-4.0924802649036927E-4</v>
      </c>
      <c r="K3117" s="4">
        <v>112593470.03</v>
      </c>
      <c r="L3117" s="5">
        <v>4550001</v>
      </c>
      <c r="M3117" s="6">
        <v>24.745812149999999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6723</v>
      </c>
      <c r="AG3117">
        <v>3.0000000000000001E-6</v>
      </c>
    </row>
    <row r="3118" spans="1:33" x14ac:dyDescent="0.25">
      <c r="A3118" t="s">
        <v>6361</v>
      </c>
      <c r="B3118" t="s">
        <v>305</v>
      </c>
      <c r="C3118" t="s">
        <v>6758</v>
      </c>
      <c r="D3118" t="s">
        <v>307</v>
      </c>
      <c r="E3118" t="s">
        <v>308</v>
      </c>
      <c r="F3118" t="s">
        <v>309</v>
      </c>
      <c r="G3118" s="1">
        <v>-3380.4387607358522</v>
      </c>
      <c r="H3118" s="1">
        <v>27.09</v>
      </c>
      <c r="I3118" s="2">
        <v>-91576.086028334234</v>
      </c>
      <c r="J3118" s="3">
        <v>-8.1333389941649556E-4</v>
      </c>
      <c r="K3118" s="4">
        <v>112593470.03</v>
      </c>
      <c r="L3118" s="5">
        <v>4550001</v>
      </c>
      <c r="M3118" s="6">
        <v>24.745812149999999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6723</v>
      </c>
      <c r="AG3118">
        <v>3.0000000000000001E-6</v>
      </c>
    </row>
    <row r="3119" spans="1:33" x14ac:dyDescent="0.25">
      <c r="A3119" t="s">
        <v>6361</v>
      </c>
      <c r="B3119" t="s">
        <v>6759</v>
      </c>
      <c r="C3119" t="s">
        <v>6760</v>
      </c>
      <c r="D3119" t="s">
        <v>6761</v>
      </c>
      <c r="E3119" t="s">
        <v>6762</v>
      </c>
      <c r="F3119" t="s">
        <v>6763</v>
      </c>
      <c r="G3119" s="1">
        <v>-137.7211972584418</v>
      </c>
      <c r="H3119" s="1">
        <v>150.22999999999999</v>
      </c>
      <c r="I3119" s="2">
        <v>-20689.855464135711</v>
      </c>
      <c r="J3119" s="3">
        <v>-1.8375715268943211E-4</v>
      </c>
      <c r="K3119" s="4">
        <v>112593470.03</v>
      </c>
      <c r="L3119" s="5">
        <v>4550001</v>
      </c>
      <c r="M3119" s="6">
        <v>24.745812149999999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6723</v>
      </c>
      <c r="AG3119">
        <v>3.0000000000000001E-6</v>
      </c>
    </row>
    <row r="3120" spans="1:33" x14ac:dyDescent="0.25">
      <c r="A3120" t="s">
        <v>6361</v>
      </c>
      <c r="B3120" t="s">
        <v>315</v>
      </c>
      <c r="C3120" t="s">
        <v>6764</v>
      </c>
      <c r="D3120" t="s">
        <v>317</v>
      </c>
      <c r="E3120" t="s">
        <v>318</v>
      </c>
      <c r="F3120" t="s">
        <v>319</v>
      </c>
      <c r="G3120" s="1">
        <v>-60.028327671289738</v>
      </c>
      <c r="H3120" s="1">
        <v>340.26</v>
      </c>
      <c r="I3120" s="2">
        <v>-20425.23877343304</v>
      </c>
      <c r="J3120" s="3">
        <v>-1.8140695697530979E-4</v>
      </c>
      <c r="K3120" s="4">
        <v>112593470.03</v>
      </c>
      <c r="L3120" s="5">
        <v>4550001</v>
      </c>
      <c r="M3120" s="6">
        <v>24.745812149999999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6723</v>
      </c>
      <c r="AG3120">
        <v>3.0000000000000001E-6</v>
      </c>
    </row>
    <row r="3121" spans="1:33" x14ac:dyDescent="0.25">
      <c r="A3121" t="s">
        <v>6361</v>
      </c>
      <c r="B3121" t="s">
        <v>6765</v>
      </c>
      <c r="C3121" t="s">
        <v>6766</v>
      </c>
      <c r="D3121" t="s">
        <v>6767</v>
      </c>
      <c r="E3121" t="s">
        <v>6768</v>
      </c>
      <c r="F3121" t="s">
        <v>6769</v>
      </c>
      <c r="G3121" s="1">
        <v>-488.5126634738366</v>
      </c>
      <c r="H3121" s="1">
        <v>87.5</v>
      </c>
      <c r="I3121" s="2">
        <v>-42744.858053960699</v>
      </c>
      <c r="J3121" s="3">
        <v>-3.7963887286333327E-4</v>
      </c>
      <c r="K3121" s="4">
        <v>112593470.03</v>
      </c>
      <c r="L3121" s="5">
        <v>4550001</v>
      </c>
      <c r="M3121" s="6">
        <v>24.745812149999999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6723</v>
      </c>
      <c r="AG3121">
        <v>3.0000000000000001E-6</v>
      </c>
    </row>
    <row r="3122" spans="1:33" x14ac:dyDescent="0.25">
      <c r="A3122" t="s">
        <v>6361</v>
      </c>
      <c r="B3122" t="s">
        <v>325</v>
      </c>
      <c r="C3122" t="s">
        <v>3580</v>
      </c>
      <c r="D3122" t="s">
        <v>327</v>
      </c>
      <c r="E3122" t="s">
        <v>328</v>
      </c>
      <c r="G3122" s="1">
        <v>-16489.536437074599</v>
      </c>
      <c r="H3122" s="1">
        <v>5.14</v>
      </c>
      <c r="I3122" s="2">
        <v>-84756.217286563435</v>
      </c>
      <c r="J3122" s="3">
        <v>-7.5276316880526495E-4</v>
      </c>
      <c r="K3122" s="4">
        <v>112593470.03</v>
      </c>
      <c r="L3122" s="5">
        <v>4550001</v>
      </c>
      <c r="M3122" s="6">
        <v>24.745812149999999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6723</v>
      </c>
      <c r="AG3122">
        <v>3.0000000000000001E-6</v>
      </c>
    </row>
    <row r="3123" spans="1:33" x14ac:dyDescent="0.25">
      <c r="A3123" t="s">
        <v>6361</v>
      </c>
      <c r="B3123" t="s">
        <v>6770</v>
      </c>
      <c r="C3123" t="s">
        <v>6771</v>
      </c>
      <c r="D3123" t="s">
        <v>5073</v>
      </c>
      <c r="E3123" t="s">
        <v>5074</v>
      </c>
      <c r="F3123" t="s">
        <v>5075</v>
      </c>
      <c r="G3123" s="1">
        <v>-181.50557148490421</v>
      </c>
      <c r="H3123" s="1">
        <v>148.21</v>
      </c>
      <c r="I3123" s="2">
        <v>-26900.940749777659</v>
      </c>
      <c r="J3123" s="3">
        <v>-2.3892096710946049E-4</v>
      </c>
      <c r="K3123" s="4">
        <v>112593470.03</v>
      </c>
      <c r="L3123" s="5">
        <v>4550001</v>
      </c>
      <c r="M3123" s="6">
        <v>24.745812149999999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6723</v>
      </c>
      <c r="AG3123">
        <v>3.0000000000000001E-6</v>
      </c>
    </row>
    <row r="3124" spans="1:33" x14ac:dyDescent="0.25">
      <c r="A3124" t="s">
        <v>6361</v>
      </c>
      <c r="B3124" t="s">
        <v>6772</v>
      </c>
      <c r="C3124" t="s">
        <v>6773</v>
      </c>
      <c r="D3124" t="s">
        <v>5753</v>
      </c>
      <c r="E3124" t="s">
        <v>5754</v>
      </c>
      <c r="F3124" t="s">
        <v>5755</v>
      </c>
      <c r="G3124" s="1">
        <v>-903.20899552709352</v>
      </c>
      <c r="H3124" s="1">
        <v>48.69</v>
      </c>
      <c r="I3124" s="2">
        <v>-43977.245992214179</v>
      </c>
      <c r="J3124" s="3">
        <v>-3.9058433833237972E-4</v>
      </c>
      <c r="K3124" s="4">
        <v>112593470.03</v>
      </c>
      <c r="L3124" s="5">
        <v>4550001</v>
      </c>
      <c r="M3124" s="6">
        <v>24.745812149999999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6723</v>
      </c>
      <c r="AG3124">
        <v>3.0000000000000001E-6</v>
      </c>
    </row>
    <row r="3125" spans="1:33" x14ac:dyDescent="0.25">
      <c r="A3125" t="s">
        <v>6361</v>
      </c>
      <c r="B3125" t="s">
        <v>3591</v>
      </c>
      <c r="C3125" t="s">
        <v>3592</v>
      </c>
      <c r="D3125" t="s">
        <v>3593</v>
      </c>
      <c r="E3125" t="s">
        <v>3594</v>
      </c>
      <c r="G3125" s="1">
        <v>-12521.467698572789</v>
      </c>
      <c r="H3125" s="1">
        <v>12.73</v>
      </c>
      <c r="I3125" s="2">
        <v>-159398.2838028316</v>
      </c>
      <c r="J3125" s="3">
        <v>-1.4156974090980649E-3</v>
      </c>
      <c r="K3125" s="4">
        <v>112593470.03</v>
      </c>
      <c r="L3125" s="5">
        <v>4550001</v>
      </c>
      <c r="M3125" s="6">
        <v>24.745812149999999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6723</v>
      </c>
      <c r="AG3125">
        <v>3.0000000000000001E-6</v>
      </c>
    </row>
    <row r="3126" spans="1:33" x14ac:dyDescent="0.25">
      <c r="A3126" t="s">
        <v>6361</v>
      </c>
      <c r="B3126" t="s">
        <v>339</v>
      </c>
      <c r="C3126" t="s">
        <v>6774</v>
      </c>
      <c r="D3126" t="s">
        <v>341</v>
      </c>
      <c r="E3126" t="s">
        <v>342</v>
      </c>
      <c r="F3126" t="s">
        <v>343</v>
      </c>
      <c r="G3126" s="1">
        <v>-3223.8534690585789</v>
      </c>
      <c r="H3126" s="1">
        <v>6.97</v>
      </c>
      <c r="I3126" s="2">
        <v>-22470.258679338291</v>
      </c>
      <c r="J3126" s="3">
        <v>-1.9956982117480879E-4</v>
      </c>
      <c r="K3126" s="4">
        <v>112593470.03</v>
      </c>
      <c r="L3126" s="5">
        <v>4550001</v>
      </c>
      <c r="M3126" s="6">
        <v>24.745812149999999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6723</v>
      </c>
      <c r="AG3126">
        <v>3.0000000000000001E-6</v>
      </c>
    </row>
    <row r="3127" spans="1:33" x14ac:dyDescent="0.25">
      <c r="A3127" t="s">
        <v>6361</v>
      </c>
      <c r="B3127" t="s">
        <v>2293</v>
      </c>
      <c r="C3127" t="s">
        <v>2294</v>
      </c>
      <c r="D3127" t="s">
        <v>2295</v>
      </c>
      <c r="E3127" t="s">
        <v>2296</v>
      </c>
      <c r="F3127" t="s">
        <v>2297</v>
      </c>
      <c r="G3127" s="1">
        <v>-313.55429739601158</v>
      </c>
      <c r="H3127" s="1">
        <v>344.14</v>
      </c>
      <c r="I3127" s="2">
        <v>-107906.5759058634</v>
      </c>
      <c r="J3127" s="3">
        <v>-9.5837330421659635E-4</v>
      </c>
      <c r="K3127" s="4">
        <v>112593470.03</v>
      </c>
      <c r="L3127" s="5">
        <v>4550001</v>
      </c>
      <c r="M3127" s="6">
        <v>24.745812149999999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6723</v>
      </c>
      <c r="AG3127">
        <v>3.0000000000000001E-6</v>
      </c>
    </row>
    <row r="3128" spans="1:33" x14ac:dyDescent="0.25">
      <c r="A3128" t="s">
        <v>6361</v>
      </c>
      <c r="B3128" t="s">
        <v>6775</v>
      </c>
      <c r="C3128" t="s">
        <v>6776</v>
      </c>
      <c r="D3128" t="s">
        <v>6777</v>
      </c>
      <c r="E3128" t="s">
        <v>6778</v>
      </c>
      <c r="F3128" t="s">
        <v>6779</v>
      </c>
      <c r="G3128" s="1">
        <v>-1240.5081624683739</v>
      </c>
      <c r="H3128" s="1">
        <v>77.459999999999994</v>
      </c>
      <c r="I3128" s="2">
        <v>-96089.762264800214</v>
      </c>
      <c r="J3128" s="3">
        <v>-8.5342215884453643E-4</v>
      </c>
      <c r="K3128" s="4">
        <v>112593470.03</v>
      </c>
      <c r="L3128" s="5">
        <v>4550001</v>
      </c>
      <c r="M3128" s="6">
        <v>24.745812149999999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6723</v>
      </c>
      <c r="AG3128">
        <v>3.0000000000000001E-6</v>
      </c>
    </row>
    <row r="3129" spans="1:33" x14ac:dyDescent="0.25">
      <c r="A3129" t="s">
        <v>6361</v>
      </c>
      <c r="B3129" t="s">
        <v>6780</v>
      </c>
      <c r="C3129" t="s">
        <v>6781</v>
      </c>
      <c r="D3129" t="s">
        <v>5773</v>
      </c>
      <c r="E3129" t="s">
        <v>5774</v>
      </c>
      <c r="F3129" t="s">
        <v>5775</v>
      </c>
      <c r="G3129" s="1">
        <v>-2969.780291728985</v>
      </c>
      <c r="H3129" s="1">
        <v>28.03</v>
      </c>
      <c r="I3129" s="2">
        <v>-83242.941577163438</v>
      </c>
      <c r="J3129" s="3">
        <v>-7.393229958627596E-4</v>
      </c>
      <c r="K3129" s="4">
        <v>112593470.03</v>
      </c>
      <c r="L3129" s="5">
        <v>4550001</v>
      </c>
      <c r="M3129" s="6">
        <v>24.745812149999999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6723</v>
      </c>
      <c r="AG3129">
        <v>3.0000000000000001E-6</v>
      </c>
    </row>
    <row r="3130" spans="1:33" x14ac:dyDescent="0.25">
      <c r="A3130" t="s">
        <v>6361</v>
      </c>
      <c r="B3130" t="s">
        <v>348</v>
      </c>
      <c r="C3130" t="s">
        <v>3622</v>
      </c>
      <c r="D3130" t="s">
        <v>350</v>
      </c>
      <c r="E3130" t="s">
        <v>351</v>
      </c>
      <c r="F3130" t="s">
        <v>352</v>
      </c>
      <c r="G3130" s="1">
        <v>-1919.618181835938</v>
      </c>
      <c r="H3130" s="1">
        <v>56.35</v>
      </c>
      <c r="I3130" s="2">
        <v>-108170.4845464551</v>
      </c>
      <c r="J3130" s="3">
        <v>-9.6071721137676617E-4</v>
      </c>
      <c r="K3130" s="4">
        <v>112593470.03</v>
      </c>
      <c r="L3130" s="5">
        <v>4550001</v>
      </c>
      <c r="M3130" s="6">
        <v>24.745812149999999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6723</v>
      </c>
      <c r="AG3130">
        <v>3.0000000000000001E-6</v>
      </c>
    </row>
    <row r="3131" spans="1:33" x14ac:dyDescent="0.25">
      <c r="A3131" t="s">
        <v>6361</v>
      </c>
      <c r="B3131" t="s">
        <v>6782</v>
      </c>
      <c r="C3131" t="s">
        <v>6783</v>
      </c>
      <c r="D3131" t="s">
        <v>5115</v>
      </c>
      <c r="E3131" t="s">
        <v>5116</v>
      </c>
      <c r="F3131" t="s">
        <v>5117</v>
      </c>
      <c r="G3131" s="1">
        <v>-511.97499253456112</v>
      </c>
      <c r="H3131" s="1">
        <v>53.96</v>
      </c>
      <c r="I3131" s="2">
        <v>-27626.170597164921</v>
      </c>
      <c r="J3131" s="3">
        <v>-2.4536210305805531E-4</v>
      </c>
      <c r="K3131" s="4">
        <v>112593470.03</v>
      </c>
      <c r="L3131" s="5">
        <v>4550001</v>
      </c>
      <c r="M3131" s="6">
        <v>24.745812149999999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6723</v>
      </c>
      <c r="AG3131">
        <v>3.0000000000000001E-6</v>
      </c>
    </row>
    <row r="3132" spans="1:33" x14ac:dyDescent="0.25">
      <c r="A3132" t="s">
        <v>6361</v>
      </c>
      <c r="B3132" t="s">
        <v>358</v>
      </c>
      <c r="C3132" t="s">
        <v>6784</v>
      </c>
      <c r="D3132" t="s">
        <v>360</v>
      </c>
      <c r="E3132" t="s">
        <v>361</v>
      </c>
      <c r="F3132" t="s">
        <v>362</v>
      </c>
      <c r="G3132" s="1">
        <v>-1443.348288753933</v>
      </c>
      <c r="H3132" s="1">
        <v>69.06</v>
      </c>
      <c r="I3132" s="2">
        <v>-99677.632821346589</v>
      </c>
      <c r="J3132" s="3">
        <v>-8.8528786611504157E-4</v>
      </c>
      <c r="K3132" s="4">
        <v>112593470.03</v>
      </c>
      <c r="L3132" s="5">
        <v>4550001</v>
      </c>
      <c r="M3132" s="6">
        <v>24.745812149999999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6723</v>
      </c>
      <c r="AG3132">
        <v>3.0000000000000001E-6</v>
      </c>
    </row>
    <row r="3133" spans="1:33" x14ac:dyDescent="0.25">
      <c r="A3133" t="s">
        <v>6361</v>
      </c>
      <c r="B3133" t="s">
        <v>6785</v>
      </c>
      <c r="C3133" t="s">
        <v>6786</v>
      </c>
      <c r="D3133" t="s">
        <v>6787</v>
      </c>
      <c r="E3133" t="s">
        <v>6788</v>
      </c>
      <c r="F3133" t="s">
        <v>6789</v>
      </c>
      <c r="G3133" s="1">
        <v>-649.19924366405121</v>
      </c>
      <c r="H3133" s="1">
        <v>71.739999999999995</v>
      </c>
      <c r="I3133" s="2">
        <v>-46573.553740459029</v>
      </c>
      <c r="J3133" s="3">
        <v>-4.1364347086957819E-4</v>
      </c>
      <c r="K3133" s="4">
        <v>112593470.03</v>
      </c>
      <c r="L3133" s="5">
        <v>4550001</v>
      </c>
      <c r="M3133" s="6">
        <v>24.745812149999999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6723</v>
      </c>
      <c r="AG3133">
        <v>3.0000000000000001E-6</v>
      </c>
    </row>
    <row r="3134" spans="1:33" x14ac:dyDescent="0.25">
      <c r="A3134" t="s">
        <v>6361</v>
      </c>
      <c r="B3134" t="s">
        <v>6790</v>
      </c>
      <c r="C3134" t="s">
        <v>6791</v>
      </c>
      <c r="D3134" t="s">
        <v>6792</v>
      </c>
      <c r="E3134" t="s">
        <v>6793</v>
      </c>
      <c r="F3134" t="s">
        <v>6794</v>
      </c>
      <c r="G3134" s="1">
        <v>-8678.9671826219455</v>
      </c>
      <c r="H3134" s="1">
        <v>12.3</v>
      </c>
      <c r="I3134" s="2">
        <v>-106751.2963462499</v>
      </c>
      <c r="J3134" s="3">
        <v>-9.4811267756297543E-4</v>
      </c>
      <c r="K3134" s="4">
        <v>112593470.03</v>
      </c>
      <c r="L3134" s="5">
        <v>4550001</v>
      </c>
      <c r="M3134" s="6">
        <v>24.745812149999999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6723</v>
      </c>
      <c r="AG3134">
        <v>3.0000000000000001E-6</v>
      </c>
    </row>
    <row r="3135" spans="1:33" x14ac:dyDescent="0.25">
      <c r="A3135" t="s">
        <v>6361</v>
      </c>
      <c r="B3135" t="s">
        <v>900</v>
      </c>
      <c r="C3135" t="s">
        <v>6795</v>
      </c>
      <c r="D3135" t="s">
        <v>902</v>
      </c>
      <c r="E3135" t="s">
        <v>903</v>
      </c>
      <c r="F3135" t="s">
        <v>904</v>
      </c>
      <c r="G3135" s="1">
        <v>-41.244009943505283</v>
      </c>
      <c r="H3135" s="1">
        <v>465.93</v>
      </c>
      <c r="I3135" s="2">
        <v>-19216.821552977421</v>
      </c>
      <c r="J3135" s="3">
        <v>-1.7067438766970401E-4</v>
      </c>
      <c r="K3135" s="4">
        <v>112593470.03</v>
      </c>
      <c r="L3135" s="5">
        <v>4550001</v>
      </c>
      <c r="M3135" s="6">
        <v>24.745812149999999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6723</v>
      </c>
      <c r="AG3135">
        <v>3.0000000000000001E-6</v>
      </c>
    </row>
    <row r="3136" spans="1:33" x14ac:dyDescent="0.25">
      <c r="A3136" t="s">
        <v>6361</v>
      </c>
      <c r="B3136" t="s">
        <v>2357</v>
      </c>
      <c r="C3136" t="s">
        <v>2358</v>
      </c>
      <c r="D3136" t="s">
        <v>2359</v>
      </c>
      <c r="E3136" t="s">
        <v>2360</v>
      </c>
      <c r="F3136" t="s">
        <v>2361</v>
      </c>
      <c r="G3136" s="1">
        <v>-204.02544020299359</v>
      </c>
      <c r="H3136" s="1">
        <v>386.16</v>
      </c>
      <c r="I3136" s="2">
        <v>-78786.463988788018</v>
      </c>
      <c r="J3136" s="3">
        <v>-6.9974274678447817E-4</v>
      </c>
      <c r="K3136" s="4">
        <v>112593470.03</v>
      </c>
      <c r="L3136" s="5">
        <v>4550001</v>
      </c>
      <c r="M3136" s="6">
        <v>24.745812149999999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6723</v>
      </c>
      <c r="AG3136">
        <v>3.0000000000000001E-6</v>
      </c>
    </row>
    <row r="3137" spans="1:33" x14ac:dyDescent="0.25">
      <c r="A3137" t="s">
        <v>6361</v>
      </c>
      <c r="B3137" t="s">
        <v>383</v>
      </c>
      <c r="C3137" t="s">
        <v>6796</v>
      </c>
      <c r="D3137" t="s">
        <v>385</v>
      </c>
      <c r="E3137" t="s">
        <v>386</v>
      </c>
      <c r="F3137" t="s">
        <v>387</v>
      </c>
      <c r="G3137" s="1">
        <v>-210.39451952422201</v>
      </c>
      <c r="H3137" s="1">
        <v>177.35</v>
      </c>
      <c r="I3137" s="2">
        <v>-37313.468037620769</v>
      </c>
      <c r="J3137" s="3">
        <v>-3.3139992956677481E-4</v>
      </c>
      <c r="K3137" s="4">
        <v>112593470.03</v>
      </c>
      <c r="L3137" s="5">
        <v>4550001</v>
      </c>
      <c r="M3137" s="6">
        <v>24.745812149999999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6723</v>
      </c>
      <c r="AG3137">
        <v>3.0000000000000001E-6</v>
      </c>
    </row>
    <row r="3138" spans="1:33" x14ac:dyDescent="0.25">
      <c r="A3138" t="s">
        <v>6361</v>
      </c>
      <c r="B3138" t="s">
        <v>388</v>
      </c>
      <c r="C3138" t="s">
        <v>3674</v>
      </c>
      <c r="D3138" t="s">
        <v>390</v>
      </c>
      <c r="E3138" t="s">
        <v>391</v>
      </c>
      <c r="F3138" t="s">
        <v>392</v>
      </c>
      <c r="G3138" s="1">
        <v>-3363.1065066318729</v>
      </c>
      <c r="H3138" s="1">
        <v>22.61</v>
      </c>
      <c r="I3138" s="2">
        <v>-76039.838114946659</v>
      </c>
      <c r="J3138" s="3">
        <v>-6.7534856235167281E-4</v>
      </c>
      <c r="K3138" s="4">
        <v>112593470.03</v>
      </c>
      <c r="L3138" s="5">
        <v>4550001</v>
      </c>
      <c r="M3138" s="6">
        <v>24.745812149999999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6723</v>
      </c>
      <c r="AG3138">
        <v>3.0000000000000001E-6</v>
      </c>
    </row>
    <row r="3139" spans="1:33" x14ac:dyDescent="0.25">
      <c r="A3139" t="s">
        <v>6361</v>
      </c>
      <c r="B3139" t="s">
        <v>6797</v>
      </c>
      <c r="C3139" t="s">
        <v>6798</v>
      </c>
      <c r="D3139" t="s">
        <v>5160</v>
      </c>
      <c r="E3139" t="s">
        <v>5161</v>
      </c>
      <c r="F3139" t="s">
        <v>5162</v>
      </c>
      <c r="G3139" s="1">
        <v>-1227.27482432124</v>
      </c>
      <c r="H3139" s="1">
        <v>66.95</v>
      </c>
      <c r="I3139" s="2">
        <v>-82166.049488307035</v>
      </c>
      <c r="J3139" s="3">
        <v>-7.2975856829365221E-4</v>
      </c>
      <c r="K3139" s="4">
        <v>112593470.03</v>
      </c>
      <c r="L3139" s="5">
        <v>4550001</v>
      </c>
      <c r="M3139" s="6">
        <v>24.745812149999999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6723</v>
      </c>
      <c r="AG3139">
        <v>3.0000000000000001E-6</v>
      </c>
    </row>
    <row r="3140" spans="1:33" x14ac:dyDescent="0.25">
      <c r="A3140" t="s">
        <v>6361</v>
      </c>
      <c r="B3140" t="s">
        <v>6799</v>
      </c>
      <c r="C3140" t="s">
        <v>6800</v>
      </c>
      <c r="D3140" t="s">
        <v>5166</v>
      </c>
      <c r="E3140" t="s">
        <v>5167</v>
      </c>
      <c r="F3140" t="s">
        <v>5168</v>
      </c>
      <c r="G3140" s="1">
        <v>-382.27393240395531</v>
      </c>
      <c r="H3140" s="1">
        <v>94.91</v>
      </c>
      <c r="I3140" s="2">
        <v>-36281.618924459392</v>
      </c>
      <c r="J3140" s="3">
        <v>-3.2223555162472862E-4</v>
      </c>
      <c r="K3140" s="4">
        <v>112593470.03</v>
      </c>
      <c r="L3140" s="5">
        <v>4550001</v>
      </c>
      <c r="M3140" s="6">
        <v>24.745812149999999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AB3140" s="8" t="s">
        <v>6723</v>
      </c>
      <c r="AG3140">
        <v>3.0000000000000001E-6</v>
      </c>
    </row>
    <row r="3141" spans="1:33" x14ac:dyDescent="0.25">
      <c r="A3141" t="s">
        <v>6361</v>
      </c>
      <c r="B3141" t="s">
        <v>6801</v>
      </c>
      <c r="C3141" t="s">
        <v>6802</v>
      </c>
      <c r="D3141" t="s">
        <v>6803</v>
      </c>
      <c r="E3141" t="s">
        <v>6804</v>
      </c>
      <c r="F3141" t="s">
        <v>6805</v>
      </c>
      <c r="G3141" s="1">
        <v>-419.08944334141472</v>
      </c>
      <c r="H3141" s="1">
        <v>127.69</v>
      </c>
      <c r="I3141" s="2">
        <v>-53513.53102026524</v>
      </c>
      <c r="J3141" s="3">
        <v>-4.7528094663044679E-4</v>
      </c>
      <c r="K3141" s="4">
        <v>112593470.03</v>
      </c>
      <c r="L3141" s="5">
        <v>4550001</v>
      </c>
      <c r="M3141" s="6">
        <v>24.745812149999999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AB3141" s="8" t="s">
        <v>6723</v>
      </c>
      <c r="AG3141">
        <v>3.0000000000000001E-6</v>
      </c>
    </row>
    <row r="3142" spans="1:33" x14ac:dyDescent="0.25">
      <c r="A3142" t="s">
        <v>6361</v>
      </c>
      <c r="B3142" t="s">
        <v>3717</v>
      </c>
      <c r="C3142" t="s">
        <v>3718</v>
      </c>
      <c r="D3142" t="s">
        <v>3719</v>
      </c>
      <c r="E3142" t="s">
        <v>3720</v>
      </c>
      <c r="F3142" t="s">
        <v>3721</v>
      </c>
      <c r="G3142" s="1">
        <v>-975.30415162053612</v>
      </c>
      <c r="H3142" s="1">
        <v>70.62</v>
      </c>
      <c r="I3142" s="2">
        <v>-68875.979187442266</v>
      </c>
      <c r="J3142" s="3">
        <v>-6.1172267955762077E-4</v>
      </c>
      <c r="K3142" s="4">
        <v>112593470.03</v>
      </c>
      <c r="L3142" s="5">
        <v>4550001</v>
      </c>
      <c r="M3142" s="6">
        <v>24.745812149999999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AB3142" s="8" t="s">
        <v>6723</v>
      </c>
      <c r="AG3142">
        <v>3.0000000000000001E-6</v>
      </c>
    </row>
    <row r="3143" spans="1:33" x14ac:dyDescent="0.25">
      <c r="A3143" t="s">
        <v>6361</v>
      </c>
      <c r="B3143" t="s">
        <v>6806</v>
      </c>
      <c r="C3143" t="s">
        <v>6807</v>
      </c>
      <c r="D3143" t="s">
        <v>6808</v>
      </c>
      <c r="E3143" t="s">
        <v>6809</v>
      </c>
      <c r="F3143" t="s">
        <v>6810</v>
      </c>
      <c r="G3143" s="1">
        <v>-471.57886639854581</v>
      </c>
      <c r="H3143" s="1">
        <v>101.63</v>
      </c>
      <c r="I3143" s="2">
        <v>-47926.560192084202</v>
      </c>
      <c r="J3143" s="3">
        <v>-4.2566021083917561E-4</v>
      </c>
      <c r="K3143" s="4">
        <v>112593470.03</v>
      </c>
      <c r="L3143" s="5">
        <v>4550001</v>
      </c>
      <c r="M3143" s="6">
        <v>24.745812149999999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AB3143" s="8" t="s">
        <v>6723</v>
      </c>
      <c r="AG3143">
        <v>3.0000000000000001E-6</v>
      </c>
    </row>
    <row r="3144" spans="1:33" x14ac:dyDescent="0.25">
      <c r="A3144" t="s">
        <v>6361</v>
      </c>
      <c r="B3144" t="s">
        <v>3732</v>
      </c>
      <c r="C3144" t="s">
        <v>3733</v>
      </c>
      <c r="D3144" t="s">
        <v>3734</v>
      </c>
      <c r="E3144" t="s">
        <v>3735</v>
      </c>
      <c r="F3144" t="s">
        <v>3736</v>
      </c>
      <c r="G3144" s="1">
        <v>-1981.371096246758</v>
      </c>
      <c r="H3144" s="1">
        <v>54.75</v>
      </c>
      <c r="I3144" s="2">
        <v>-108480.06751951</v>
      </c>
      <c r="J3144" s="3">
        <v>-9.6346677556527905E-4</v>
      </c>
      <c r="K3144" s="4">
        <v>112593470.03</v>
      </c>
      <c r="L3144" s="5">
        <v>4550001</v>
      </c>
      <c r="M3144" s="6">
        <v>24.745812149999999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AB3144" s="8" t="s">
        <v>6723</v>
      </c>
      <c r="AG3144">
        <v>3.0000000000000001E-6</v>
      </c>
    </row>
    <row r="3145" spans="1:33" x14ac:dyDescent="0.25">
      <c r="A3145" t="s">
        <v>6361</v>
      </c>
      <c r="B3145" t="s">
        <v>6811</v>
      </c>
      <c r="C3145" t="s">
        <v>6812</v>
      </c>
      <c r="D3145" t="s">
        <v>6813</v>
      </c>
      <c r="E3145" t="s">
        <v>6814</v>
      </c>
      <c r="F3145" t="s">
        <v>6815</v>
      </c>
      <c r="G3145" s="1">
        <v>-100.294320608134</v>
      </c>
      <c r="H3145" s="1">
        <v>466.84</v>
      </c>
      <c r="I3145" s="2">
        <v>-46821.400632701298</v>
      </c>
      <c r="J3145" s="3">
        <v>-4.1584472545544562E-4</v>
      </c>
      <c r="K3145" s="4">
        <v>112593470.03</v>
      </c>
      <c r="L3145" s="5">
        <v>4550001</v>
      </c>
      <c r="M3145" s="6">
        <v>24.745812149999999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7"/>
        <v xml:space="preserve"> </v>
      </c>
      <c r="AB3145" s="8" t="s">
        <v>6723</v>
      </c>
      <c r="AG3145">
        <v>3.0000000000000001E-6</v>
      </c>
    </row>
    <row r="3146" spans="1:33" x14ac:dyDescent="0.25">
      <c r="A3146" t="s">
        <v>6361</v>
      </c>
      <c r="B3146" t="s">
        <v>6816</v>
      </c>
      <c r="C3146" t="s">
        <v>6817</v>
      </c>
      <c r="D3146" t="s">
        <v>5196</v>
      </c>
      <c r="E3146" t="s">
        <v>5197</v>
      </c>
      <c r="F3146" t="s">
        <v>5198</v>
      </c>
      <c r="G3146" s="1">
        <v>-177.676041768864</v>
      </c>
      <c r="H3146" s="1">
        <v>299.77999999999997</v>
      </c>
      <c r="I3146" s="2">
        <v>-53263.723801470027</v>
      </c>
      <c r="J3146" s="3">
        <v>-4.7306228138521862E-4</v>
      </c>
      <c r="K3146" s="4">
        <v>112593470.03</v>
      </c>
      <c r="L3146" s="5">
        <v>4550001</v>
      </c>
      <c r="M3146" s="6">
        <v>24.745812149999999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7"/>
        <v xml:space="preserve"> </v>
      </c>
      <c r="AB3146" s="8" t="s">
        <v>6723</v>
      </c>
      <c r="AG3146">
        <v>3.0000000000000001E-6</v>
      </c>
    </row>
    <row r="3147" spans="1:33" x14ac:dyDescent="0.25">
      <c r="A3147" t="s">
        <v>6361</v>
      </c>
      <c r="B3147" t="s">
        <v>408</v>
      </c>
      <c r="C3147" t="s">
        <v>2475</v>
      </c>
      <c r="D3147" t="s">
        <v>410</v>
      </c>
      <c r="E3147" t="s">
        <v>411</v>
      </c>
      <c r="F3147" t="s">
        <v>412</v>
      </c>
      <c r="G3147" s="1">
        <v>-2345.9600613092689</v>
      </c>
      <c r="H3147" s="1">
        <v>15.8</v>
      </c>
      <c r="I3147" s="2">
        <v>-37066.168968686463</v>
      </c>
      <c r="J3147" s="3">
        <v>-3.2920354047894922E-4</v>
      </c>
      <c r="K3147" s="4">
        <v>112593470.03</v>
      </c>
      <c r="L3147" s="5">
        <v>4550001</v>
      </c>
      <c r="M3147" s="6">
        <v>24.745812149999999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7"/>
        <v xml:space="preserve"> </v>
      </c>
      <c r="AB3147" s="8" t="s">
        <v>6723</v>
      </c>
      <c r="AG3147">
        <v>3.0000000000000001E-6</v>
      </c>
    </row>
    <row r="3148" spans="1:33" x14ac:dyDescent="0.25">
      <c r="A3148" t="s">
        <v>6361</v>
      </c>
      <c r="B3148" t="s">
        <v>6818</v>
      </c>
      <c r="C3148" t="s">
        <v>6819</v>
      </c>
      <c r="D3148" t="s">
        <v>6820</v>
      </c>
      <c r="E3148" t="s">
        <v>6821</v>
      </c>
      <c r="F3148" t="s">
        <v>6822</v>
      </c>
      <c r="G3148" s="1">
        <v>-376.47423649263521</v>
      </c>
      <c r="H3148" s="1">
        <v>80.11</v>
      </c>
      <c r="I3148" s="2">
        <v>-30159.351085425009</v>
      </c>
      <c r="J3148" s="3">
        <v>-2.6786057022124991E-4</v>
      </c>
      <c r="K3148" s="4">
        <v>112593470.03</v>
      </c>
      <c r="L3148" s="5">
        <v>4550001</v>
      </c>
      <c r="M3148" s="6">
        <v>24.745812149999999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7"/>
        <v xml:space="preserve"> </v>
      </c>
      <c r="AB3148" s="8" t="s">
        <v>6723</v>
      </c>
      <c r="AG3148">
        <v>3.0000000000000001E-6</v>
      </c>
    </row>
    <row r="3149" spans="1:33" x14ac:dyDescent="0.25">
      <c r="A3149" t="s">
        <v>6361</v>
      </c>
      <c r="B3149" t="s">
        <v>6823</v>
      </c>
      <c r="C3149" t="s">
        <v>6824</v>
      </c>
      <c r="D3149" t="s">
        <v>5865</v>
      </c>
      <c r="E3149" t="s">
        <v>5866</v>
      </c>
      <c r="F3149" t="s">
        <v>5867</v>
      </c>
      <c r="G3149" s="1">
        <v>-877.66496008170031</v>
      </c>
      <c r="H3149" s="1">
        <v>48.57</v>
      </c>
      <c r="I3149" s="2">
        <v>-42628.187111168183</v>
      </c>
      <c r="J3149" s="3">
        <v>-3.7860265874930501E-4</v>
      </c>
      <c r="K3149" s="4">
        <v>112593470.03</v>
      </c>
      <c r="L3149" s="5">
        <v>4550001</v>
      </c>
      <c r="M3149" s="6">
        <v>24.745812149999999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7"/>
        <v xml:space="preserve"> </v>
      </c>
      <c r="AB3149" s="8" t="s">
        <v>6723</v>
      </c>
      <c r="AG3149">
        <v>3.0000000000000001E-6</v>
      </c>
    </row>
    <row r="3150" spans="1:33" x14ac:dyDescent="0.25">
      <c r="A3150" t="s">
        <v>6361</v>
      </c>
      <c r="B3150" t="s">
        <v>6825</v>
      </c>
      <c r="C3150" t="s">
        <v>6826</v>
      </c>
      <c r="D3150" t="s">
        <v>6827</v>
      </c>
      <c r="E3150" t="s">
        <v>6828</v>
      </c>
      <c r="F3150" t="s">
        <v>6829</v>
      </c>
      <c r="G3150" s="1">
        <v>-215.90670159907381</v>
      </c>
      <c r="H3150" s="1">
        <v>142.56</v>
      </c>
      <c r="I3150" s="2">
        <v>-30779.65937996396</v>
      </c>
      <c r="J3150" s="3">
        <v>-2.7336984437696839E-4</v>
      </c>
      <c r="K3150" s="4">
        <v>112593470.03</v>
      </c>
      <c r="L3150" s="5">
        <v>4550001</v>
      </c>
      <c r="M3150" s="6">
        <v>24.745812149999999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7"/>
        <v xml:space="preserve"> </v>
      </c>
      <c r="AB3150" s="8" t="s">
        <v>6723</v>
      </c>
      <c r="AG3150">
        <v>3.0000000000000001E-6</v>
      </c>
    </row>
    <row r="3151" spans="1:33" x14ac:dyDescent="0.25">
      <c r="A3151" t="s">
        <v>6361</v>
      </c>
      <c r="B3151" t="s">
        <v>6830</v>
      </c>
      <c r="C3151" t="s">
        <v>6831</v>
      </c>
      <c r="D3151" t="s">
        <v>5230</v>
      </c>
      <c r="E3151" t="s">
        <v>5231</v>
      </c>
      <c r="F3151" t="s">
        <v>5232</v>
      </c>
      <c r="G3151" s="1">
        <v>-181.10810214132761</v>
      </c>
      <c r="H3151" s="1">
        <v>216.85</v>
      </c>
      <c r="I3151" s="2">
        <v>-39273.291949346887</v>
      </c>
      <c r="J3151" s="3">
        <v>-3.488061247147167E-4</v>
      </c>
      <c r="K3151" s="4">
        <v>112593470.03</v>
      </c>
      <c r="L3151" s="5">
        <v>4550001</v>
      </c>
      <c r="M3151" s="6">
        <v>24.745812149999999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ref="S3151:S3214" si="48">IF(ISNUMBER(N3151),Q3151*N3151,IF(ISNUMBER(R3151),J3151*R3151," "))</f>
        <v xml:space="preserve"> </v>
      </c>
      <c r="AB3151" s="8" t="s">
        <v>6723</v>
      </c>
      <c r="AG3151">
        <v>3.0000000000000001E-6</v>
      </c>
    </row>
    <row r="3152" spans="1:33" x14ac:dyDescent="0.25">
      <c r="A3152" t="s">
        <v>6361</v>
      </c>
      <c r="B3152" t="s">
        <v>6832</v>
      </c>
      <c r="C3152" t="s">
        <v>6833</v>
      </c>
      <c r="D3152" t="s">
        <v>6834</v>
      </c>
      <c r="E3152" t="s">
        <v>6835</v>
      </c>
      <c r="F3152" t="s">
        <v>6836</v>
      </c>
      <c r="G3152" s="1">
        <v>-298.77845096012828</v>
      </c>
      <c r="H3152" s="1">
        <v>75.709999999999994</v>
      </c>
      <c r="I3152" s="2">
        <v>-22620.516522191319</v>
      </c>
      <c r="J3152" s="3">
        <v>-2.0090433766864271E-4</v>
      </c>
      <c r="K3152" s="4">
        <v>112593470.03</v>
      </c>
      <c r="L3152" s="5">
        <v>4550001</v>
      </c>
      <c r="M3152" s="6">
        <v>24.745812149999999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AB3152" s="8" t="s">
        <v>6723</v>
      </c>
      <c r="AG3152">
        <v>3.0000000000000001E-6</v>
      </c>
    </row>
    <row r="3153" spans="1:33" x14ac:dyDescent="0.25">
      <c r="A3153" t="s">
        <v>6361</v>
      </c>
      <c r="B3153" t="s">
        <v>3799</v>
      </c>
      <c r="C3153" t="s">
        <v>3800</v>
      </c>
      <c r="D3153" t="s">
        <v>3801</v>
      </c>
      <c r="E3153" t="s">
        <v>3802</v>
      </c>
      <c r="F3153" t="s">
        <v>3803</v>
      </c>
      <c r="G3153" s="1">
        <v>-206.12746560966701</v>
      </c>
      <c r="H3153" s="1">
        <v>195.76</v>
      </c>
      <c r="I3153" s="2">
        <v>-40351.512667748408</v>
      </c>
      <c r="J3153" s="3">
        <v>-3.5838235252006118E-4</v>
      </c>
      <c r="K3153" s="4">
        <v>112593470.03</v>
      </c>
      <c r="L3153" s="5">
        <v>4550001</v>
      </c>
      <c r="M3153" s="6">
        <v>24.745812149999999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AB3153" s="8" t="s">
        <v>6723</v>
      </c>
      <c r="AG3153">
        <v>3.0000000000000001E-6</v>
      </c>
    </row>
    <row r="3154" spans="1:33" x14ac:dyDescent="0.25">
      <c r="A3154" t="s">
        <v>6361</v>
      </c>
      <c r="B3154" t="s">
        <v>3804</v>
      </c>
      <c r="C3154" t="s">
        <v>3805</v>
      </c>
      <c r="D3154" t="s">
        <v>3806</v>
      </c>
      <c r="E3154" t="s">
        <v>3807</v>
      </c>
      <c r="F3154" t="s">
        <v>3808</v>
      </c>
      <c r="G3154" s="1">
        <v>-208.03894170369219</v>
      </c>
      <c r="H3154" s="1">
        <v>258.74</v>
      </c>
      <c r="I3154" s="2">
        <v>-53827.995776413343</v>
      </c>
      <c r="J3154" s="3">
        <v>-4.7807386842301891E-4</v>
      </c>
      <c r="K3154" s="4">
        <v>112593470.03</v>
      </c>
      <c r="L3154" s="5">
        <v>4550001</v>
      </c>
      <c r="M3154" s="6">
        <v>24.745812149999999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AB3154" s="8" t="s">
        <v>6723</v>
      </c>
      <c r="AG3154">
        <v>3.0000000000000001E-6</v>
      </c>
    </row>
    <row r="3155" spans="1:33" x14ac:dyDescent="0.25">
      <c r="A3155" t="s">
        <v>6361</v>
      </c>
      <c r="B3155" t="s">
        <v>6837</v>
      </c>
      <c r="C3155" t="s">
        <v>6838</v>
      </c>
      <c r="D3155" t="s">
        <v>6839</v>
      </c>
      <c r="E3155" t="s">
        <v>6840</v>
      </c>
      <c r="F3155" t="s">
        <v>6841</v>
      </c>
      <c r="G3155" s="1">
        <v>-321.798053418439</v>
      </c>
      <c r="H3155" s="1">
        <v>54.43</v>
      </c>
      <c r="I3155" s="2">
        <v>-17515.468047565639</v>
      </c>
      <c r="J3155" s="3">
        <v>-1.5556379995126471E-4</v>
      </c>
      <c r="K3155" s="4">
        <v>112593470.03</v>
      </c>
      <c r="L3155" s="5">
        <v>4550001</v>
      </c>
      <c r="M3155" s="6">
        <v>24.745812149999999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AB3155" s="8" t="s">
        <v>6723</v>
      </c>
      <c r="AG3155">
        <v>3.0000000000000001E-6</v>
      </c>
    </row>
    <row r="3156" spans="1:33" x14ac:dyDescent="0.25">
      <c r="A3156" t="s">
        <v>6361</v>
      </c>
      <c r="B3156" t="s">
        <v>6842</v>
      </c>
      <c r="C3156" t="s">
        <v>6843</v>
      </c>
      <c r="D3156" t="s">
        <v>5258</v>
      </c>
      <c r="E3156" t="s">
        <v>5259</v>
      </c>
      <c r="F3156" t="s">
        <v>5260</v>
      </c>
      <c r="G3156" s="1">
        <v>-224.92731663521349</v>
      </c>
      <c r="H3156" s="1">
        <v>295.52999999999997</v>
      </c>
      <c r="I3156" s="2">
        <v>-66472.769885204631</v>
      </c>
      <c r="J3156" s="3">
        <v>-5.9037855274815911E-4</v>
      </c>
      <c r="K3156" s="4">
        <v>112593470.03</v>
      </c>
      <c r="L3156" s="5">
        <v>4550001</v>
      </c>
      <c r="M3156" s="6">
        <v>24.745812149999999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AB3156" s="8" t="s">
        <v>6723</v>
      </c>
      <c r="AG3156">
        <v>3.0000000000000001E-6</v>
      </c>
    </row>
    <row r="3157" spans="1:33" x14ac:dyDescent="0.25">
      <c r="A3157" t="s">
        <v>6361</v>
      </c>
      <c r="B3157" t="s">
        <v>3819</v>
      </c>
      <c r="C3157" t="s">
        <v>3820</v>
      </c>
      <c r="D3157" t="s">
        <v>3821</v>
      </c>
      <c r="E3157" t="s">
        <v>3822</v>
      </c>
      <c r="F3157" t="s">
        <v>3823</v>
      </c>
      <c r="G3157" s="1">
        <v>-540.85237751034913</v>
      </c>
      <c r="H3157" s="1">
        <v>264.45999999999998</v>
      </c>
      <c r="I3157" s="2">
        <v>-143033.81975638689</v>
      </c>
      <c r="J3157" s="3">
        <v>-1.270356262386053E-3</v>
      </c>
      <c r="K3157" s="4">
        <v>112593470.03</v>
      </c>
      <c r="L3157" s="5">
        <v>4550001</v>
      </c>
      <c r="M3157" s="6">
        <v>24.745812149999999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AB3157" s="8" t="s">
        <v>6723</v>
      </c>
      <c r="AG3157">
        <v>3.0000000000000001E-6</v>
      </c>
    </row>
    <row r="3158" spans="1:33" x14ac:dyDescent="0.25">
      <c r="A3158" t="s">
        <v>6361</v>
      </c>
      <c r="B3158" t="s">
        <v>6844</v>
      </c>
      <c r="C3158" t="s">
        <v>6845</v>
      </c>
      <c r="D3158" t="s">
        <v>6846</v>
      </c>
      <c r="E3158" t="s">
        <v>6847</v>
      </c>
      <c r="F3158" t="s">
        <v>6848</v>
      </c>
      <c r="G3158" s="1">
        <v>-516.64349739829981</v>
      </c>
      <c r="H3158" s="1">
        <v>85.62</v>
      </c>
      <c r="I3158" s="2">
        <v>-44235.016247242427</v>
      </c>
      <c r="J3158" s="3">
        <v>-3.9287372736142003E-4</v>
      </c>
      <c r="K3158" s="4">
        <v>112593470.03</v>
      </c>
      <c r="L3158" s="5">
        <v>4550001</v>
      </c>
      <c r="M3158" s="6">
        <v>24.745812149999999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AB3158" s="8" t="s">
        <v>6723</v>
      </c>
      <c r="AG3158">
        <v>3.0000000000000001E-6</v>
      </c>
    </row>
    <row r="3159" spans="1:33" x14ac:dyDescent="0.25">
      <c r="A3159" t="s">
        <v>6361</v>
      </c>
      <c r="B3159" t="s">
        <v>6849</v>
      </c>
      <c r="C3159" t="s">
        <v>6850</v>
      </c>
      <c r="D3159" t="s">
        <v>6851</v>
      </c>
      <c r="E3159" t="s">
        <v>6852</v>
      </c>
      <c r="F3159" t="s">
        <v>6853</v>
      </c>
      <c r="G3159" s="1">
        <v>-391.5831448061183</v>
      </c>
      <c r="H3159" s="1">
        <v>25.92</v>
      </c>
      <c r="I3159" s="2">
        <v>-10149.835113374589</v>
      </c>
      <c r="J3159" s="3">
        <v>-9.014585935285778E-5</v>
      </c>
      <c r="K3159" s="4">
        <v>112593470.03</v>
      </c>
      <c r="L3159" s="5">
        <v>4550001</v>
      </c>
      <c r="M3159" s="6">
        <v>24.745812149999999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AB3159" s="8" t="s">
        <v>6723</v>
      </c>
      <c r="AG3159">
        <v>3.0000000000000001E-6</v>
      </c>
    </row>
    <row r="3160" spans="1:33" x14ac:dyDescent="0.25">
      <c r="A3160" t="s">
        <v>6361</v>
      </c>
      <c r="B3160" t="s">
        <v>6854</v>
      </c>
      <c r="C3160" t="s">
        <v>6855</v>
      </c>
      <c r="D3160" t="s">
        <v>5281</v>
      </c>
      <c r="E3160" t="s">
        <v>5282</v>
      </c>
      <c r="F3160" t="s">
        <v>5283</v>
      </c>
      <c r="G3160" s="1">
        <v>-3728.8832832530361</v>
      </c>
      <c r="H3160" s="1">
        <v>31.64</v>
      </c>
      <c r="I3160" s="2">
        <v>-117981.867082126</v>
      </c>
      <c r="J3160" s="3">
        <v>-1.047857100866421E-3</v>
      </c>
      <c r="K3160" s="4">
        <v>112593470.03</v>
      </c>
      <c r="L3160" s="5">
        <v>4550001</v>
      </c>
      <c r="M3160" s="6">
        <v>24.745812149999999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AB3160" s="8" t="s">
        <v>6723</v>
      </c>
      <c r="AG3160">
        <v>3.0000000000000001E-6</v>
      </c>
    </row>
    <row r="3161" spans="1:33" x14ac:dyDescent="0.25">
      <c r="A3161" t="s">
        <v>6361</v>
      </c>
      <c r="B3161" t="s">
        <v>3838</v>
      </c>
      <c r="C3161" t="s">
        <v>3839</v>
      </c>
      <c r="D3161" t="s">
        <v>3840</v>
      </c>
      <c r="E3161" t="s">
        <v>3841</v>
      </c>
      <c r="G3161" s="1">
        <v>-5897.964501135184</v>
      </c>
      <c r="H3161" s="1">
        <v>18.39</v>
      </c>
      <c r="I3161" s="2">
        <v>-108463.567175876</v>
      </c>
      <c r="J3161" s="3">
        <v>-9.6332022760268815E-4</v>
      </c>
      <c r="K3161" s="4">
        <v>112593470.03</v>
      </c>
      <c r="L3161" s="5">
        <v>4550001</v>
      </c>
      <c r="M3161" s="6">
        <v>24.745812149999999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AB3161" s="8" t="s">
        <v>6723</v>
      </c>
      <c r="AG3161">
        <v>3.0000000000000001E-6</v>
      </c>
    </row>
    <row r="3162" spans="1:33" x14ac:dyDescent="0.25">
      <c r="A3162" t="s">
        <v>6361</v>
      </c>
      <c r="B3162" t="s">
        <v>6856</v>
      </c>
      <c r="C3162" t="s">
        <v>6857</v>
      </c>
      <c r="D3162" t="s">
        <v>6294</v>
      </c>
      <c r="E3162" t="s">
        <v>6295</v>
      </c>
      <c r="F3162" t="s">
        <v>6296</v>
      </c>
      <c r="G3162" s="1">
        <v>-563.83103570977642</v>
      </c>
      <c r="H3162" s="1">
        <v>153.49</v>
      </c>
      <c r="I3162" s="2">
        <v>-86542.425671093588</v>
      </c>
      <c r="J3162" s="3">
        <v>-7.6862739595852912E-4</v>
      </c>
      <c r="K3162" s="4">
        <v>112593470.03</v>
      </c>
      <c r="L3162" s="5">
        <v>4550001</v>
      </c>
      <c r="M3162" s="6">
        <v>24.745812149999999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AB3162" s="8" t="s">
        <v>6723</v>
      </c>
      <c r="AG3162">
        <v>3.0000000000000001E-6</v>
      </c>
    </row>
    <row r="3163" spans="1:33" x14ac:dyDescent="0.25">
      <c r="A3163" t="s">
        <v>6361</v>
      </c>
      <c r="B3163" t="s">
        <v>3859</v>
      </c>
      <c r="C3163" t="s">
        <v>3860</v>
      </c>
      <c r="D3163" t="s">
        <v>3861</v>
      </c>
      <c r="E3163" t="s">
        <v>3862</v>
      </c>
      <c r="F3163" t="s">
        <v>3863</v>
      </c>
      <c r="G3163" s="1">
        <v>-495.32295456792821</v>
      </c>
      <c r="H3163" s="1">
        <v>267.94</v>
      </c>
      <c r="I3163" s="2">
        <v>-132716.8324469307</v>
      </c>
      <c r="J3163" s="3">
        <v>-1.1787258391767199E-3</v>
      </c>
      <c r="K3163" s="4">
        <v>112593470.03</v>
      </c>
      <c r="L3163" s="5">
        <v>4550001</v>
      </c>
      <c r="M3163" s="6">
        <v>24.745812149999999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AB3163" s="8" t="s">
        <v>6723</v>
      </c>
      <c r="AG3163">
        <v>3.0000000000000001E-6</v>
      </c>
    </row>
    <row r="3164" spans="1:33" x14ac:dyDescent="0.25">
      <c r="A3164" t="s">
        <v>6361</v>
      </c>
      <c r="B3164" t="s">
        <v>989</v>
      </c>
      <c r="C3164" t="s">
        <v>6858</v>
      </c>
      <c r="D3164" t="s">
        <v>991</v>
      </c>
      <c r="E3164" t="s">
        <v>992</v>
      </c>
      <c r="F3164" t="s">
        <v>993</v>
      </c>
      <c r="G3164" s="1">
        <v>-2611.1097048026991</v>
      </c>
      <c r="H3164" s="1">
        <v>28.7</v>
      </c>
      <c r="I3164" s="2">
        <v>-74938.848527837443</v>
      </c>
      <c r="J3164" s="3">
        <v>-6.6557011261727996E-4</v>
      </c>
      <c r="K3164" s="4">
        <v>112593470.03</v>
      </c>
      <c r="L3164" s="5">
        <v>4550001</v>
      </c>
      <c r="M3164" s="6">
        <v>24.745812149999999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8"/>
        <v xml:space="preserve"> </v>
      </c>
      <c r="AB3164" s="8" t="s">
        <v>6723</v>
      </c>
      <c r="AG3164">
        <v>3.0000000000000001E-6</v>
      </c>
    </row>
    <row r="3165" spans="1:33" x14ac:dyDescent="0.25">
      <c r="A3165" t="s">
        <v>6361</v>
      </c>
      <c r="B3165" t="s">
        <v>6859</v>
      </c>
      <c r="C3165" t="s">
        <v>6860</v>
      </c>
      <c r="D3165" t="s">
        <v>5317</v>
      </c>
      <c r="E3165" t="s">
        <v>5318</v>
      </c>
      <c r="F3165" t="s">
        <v>5319</v>
      </c>
      <c r="G3165" s="1">
        <v>-818.97385002376996</v>
      </c>
      <c r="H3165" s="1">
        <v>62.67</v>
      </c>
      <c r="I3165" s="2">
        <v>-51325.091180989657</v>
      </c>
      <c r="J3165" s="3">
        <v>-4.558442968967413E-4</v>
      </c>
      <c r="K3165" s="4">
        <v>112593470.03</v>
      </c>
      <c r="L3165" s="5">
        <v>4550001</v>
      </c>
      <c r="M3165" s="6">
        <v>24.745812149999999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8"/>
        <v xml:space="preserve"> </v>
      </c>
      <c r="AB3165" s="8" t="s">
        <v>6723</v>
      </c>
      <c r="AG3165">
        <v>3.0000000000000001E-6</v>
      </c>
    </row>
    <row r="3166" spans="1:33" x14ac:dyDescent="0.25">
      <c r="A3166" t="s">
        <v>6361</v>
      </c>
      <c r="B3166" t="s">
        <v>2666</v>
      </c>
      <c r="C3166" t="s">
        <v>2671</v>
      </c>
      <c r="D3166" t="s">
        <v>2672</v>
      </c>
      <c r="E3166" t="s">
        <v>2673</v>
      </c>
      <c r="F3166" t="s">
        <v>2674</v>
      </c>
      <c r="G3166" s="1">
        <v>-883.65031967577738</v>
      </c>
      <c r="H3166" s="1">
        <v>75.88</v>
      </c>
      <c r="I3166" s="2">
        <v>-67051.386256997983</v>
      </c>
      <c r="J3166" s="3">
        <v>-5.9551753968620431E-4</v>
      </c>
      <c r="K3166" s="4">
        <v>112593470.03</v>
      </c>
      <c r="L3166" s="5">
        <v>4550001</v>
      </c>
      <c r="M3166" s="6">
        <v>24.745812149999999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8"/>
        <v xml:space="preserve"> </v>
      </c>
      <c r="AB3166" s="8" t="s">
        <v>6723</v>
      </c>
      <c r="AG3166">
        <v>3.0000000000000001E-6</v>
      </c>
    </row>
    <row r="3167" spans="1:33" x14ac:dyDescent="0.25">
      <c r="A3167" t="s">
        <v>6361</v>
      </c>
      <c r="B3167" t="s">
        <v>3893</v>
      </c>
      <c r="C3167" t="s">
        <v>3894</v>
      </c>
      <c r="D3167" t="s">
        <v>3895</v>
      </c>
      <c r="E3167" t="s">
        <v>3896</v>
      </c>
      <c r="F3167" t="s">
        <v>3897</v>
      </c>
      <c r="G3167" s="1">
        <v>-8543.5132530885567</v>
      </c>
      <c r="H3167" s="1">
        <v>2.93</v>
      </c>
      <c r="I3167" s="2">
        <v>-25032.493831549469</v>
      </c>
      <c r="J3167" s="3">
        <v>-2.2232633761868861E-4</v>
      </c>
      <c r="K3167" s="4">
        <v>112593470.03</v>
      </c>
      <c r="L3167" s="5">
        <v>4550001</v>
      </c>
      <c r="M3167" s="6">
        <v>24.745812149999999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8"/>
        <v xml:space="preserve"> </v>
      </c>
      <c r="AB3167" s="8" t="s">
        <v>6723</v>
      </c>
      <c r="AG3167">
        <v>3.0000000000000001E-6</v>
      </c>
    </row>
    <row r="3168" spans="1:33" x14ac:dyDescent="0.25">
      <c r="A3168" t="s">
        <v>6361</v>
      </c>
      <c r="B3168" t="s">
        <v>3898</v>
      </c>
      <c r="C3168" t="s">
        <v>3899</v>
      </c>
      <c r="D3168" t="s">
        <v>3900</v>
      </c>
      <c r="E3168" t="s">
        <v>3901</v>
      </c>
      <c r="F3168" t="s">
        <v>3902</v>
      </c>
      <c r="G3168" s="1">
        <v>-583.16031194697757</v>
      </c>
      <c r="H3168" s="1">
        <v>128.29</v>
      </c>
      <c r="I3168" s="2">
        <v>-74813.636419677743</v>
      </c>
      <c r="J3168" s="3">
        <v>-6.6445804005990758E-4</v>
      </c>
      <c r="K3168" s="4">
        <v>112593470.03</v>
      </c>
      <c r="L3168" s="5">
        <v>4550001</v>
      </c>
      <c r="M3168" s="6">
        <v>24.745812149999999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8"/>
        <v xml:space="preserve"> </v>
      </c>
      <c r="AB3168" s="8" t="s">
        <v>6723</v>
      </c>
      <c r="AG3168">
        <v>3.0000000000000001E-6</v>
      </c>
    </row>
    <row r="3169" spans="1:33" x14ac:dyDescent="0.25">
      <c r="A3169" t="s">
        <v>6361</v>
      </c>
      <c r="B3169" t="s">
        <v>6861</v>
      </c>
      <c r="C3169" t="s">
        <v>6862</v>
      </c>
      <c r="D3169" t="s">
        <v>6863</v>
      </c>
      <c r="E3169" t="s">
        <v>6864</v>
      </c>
      <c r="F3169" t="s">
        <v>6865</v>
      </c>
      <c r="G3169" s="1">
        <v>-419.17817498999341</v>
      </c>
      <c r="H3169" s="1">
        <v>210.71</v>
      </c>
      <c r="I3169" s="2">
        <v>-88325.033252141497</v>
      </c>
      <c r="J3169" s="3">
        <v>-7.8445964254061722E-4</v>
      </c>
      <c r="K3169" s="4">
        <v>112593470.03</v>
      </c>
      <c r="L3169" s="5">
        <v>4550001</v>
      </c>
      <c r="M3169" s="6">
        <v>24.745812149999999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AB3169" s="8" t="s">
        <v>6723</v>
      </c>
      <c r="AG3169">
        <v>3.0000000000000001E-6</v>
      </c>
    </row>
    <row r="3170" spans="1:33" x14ac:dyDescent="0.25">
      <c r="A3170" t="s">
        <v>6361</v>
      </c>
      <c r="B3170" t="s">
        <v>6866</v>
      </c>
      <c r="C3170" t="s">
        <v>6867</v>
      </c>
      <c r="D3170" t="s">
        <v>6868</v>
      </c>
      <c r="E3170" t="s">
        <v>6869</v>
      </c>
      <c r="G3170" s="1">
        <v>-246.89103416227351</v>
      </c>
      <c r="H3170" s="1">
        <v>454.8</v>
      </c>
      <c r="I3170" s="2">
        <v>-112286.042337002</v>
      </c>
      <c r="J3170" s="3">
        <v>-9.9726957795229091E-4</v>
      </c>
      <c r="K3170" s="4">
        <v>112593470.03</v>
      </c>
      <c r="L3170" s="5">
        <v>4550001</v>
      </c>
      <c r="M3170" s="6">
        <v>24.745812149999999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AB3170" s="8" t="s">
        <v>6723</v>
      </c>
      <c r="AG3170">
        <v>3.0000000000000001E-6</v>
      </c>
    </row>
    <row r="3171" spans="1:33" x14ac:dyDescent="0.25">
      <c r="A3171" t="s">
        <v>6361</v>
      </c>
      <c r="B3171" t="s">
        <v>487</v>
      </c>
      <c r="C3171" t="s">
        <v>6870</v>
      </c>
      <c r="D3171" t="s">
        <v>489</v>
      </c>
      <c r="E3171" t="s">
        <v>490</v>
      </c>
      <c r="F3171" t="s">
        <v>491</v>
      </c>
      <c r="G3171" s="1">
        <v>-918.26779912717745</v>
      </c>
      <c r="H3171" s="1">
        <v>86.33</v>
      </c>
      <c r="I3171" s="2">
        <v>-79274.059098649232</v>
      </c>
      <c r="J3171" s="3">
        <v>-7.0407332749871754E-4</v>
      </c>
      <c r="K3171" s="4">
        <v>112593470.03</v>
      </c>
      <c r="L3171" s="5">
        <v>4550001</v>
      </c>
      <c r="M3171" s="6">
        <v>24.745812149999999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AB3171" s="8" t="s">
        <v>6723</v>
      </c>
      <c r="AG3171">
        <v>3.0000000000000001E-6</v>
      </c>
    </row>
    <row r="3172" spans="1:33" x14ac:dyDescent="0.25">
      <c r="A3172" t="s">
        <v>6361</v>
      </c>
      <c r="B3172" t="s">
        <v>6871</v>
      </c>
      <c r="C3172" t="s">
        <v>6872</v>
      </c>
      <c r="D3172" t="s">
        <v>5919</v>
      </c>
      <c r="E3172" t="s">
        <v>5920</v>
      </c>
      <c r="G3172" s="1">
        <v>-1411.3464732038919</v>
      </c>
      <c r="H3172" s="1">
        <v>78.239999999999995</v>
      </c>
      <c r="I3172" s="2">
        <v>-110423.74806347251</v>
      </c>
      <c r="J3172" s="3">
        <v>-9.8072959323529689E-4</v>
      </c>
      <c r="K3172" s="4">
        <v>112593470.03</v>
      </c>
      <c r="L3172" s="5">
        <v>4550001</v>
      </c>
      <c r="M3172" s="6">
        <v>24.745812149999999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AB3172" s="8" t="s">
        <v>6723</v>
      </c>
      <c r="AG3172">
        <v>3.0000000000000001E-6</v>
      </c>
    </row>
    <row r="3173" spans="1:33" x14ac:dyDescent="0.25">
      <c r="A3173" t="s">
        <v>6361</v>
      </c>
      <c r="B3173" t="s">
        <v>6873</v>
      </c>
      <c r="C3173" t="s">
        <v>6874</v>
      </c>
      <c r="D3173" t="s">
        <v>6875</v>
      </c>
      <c r="E3173" t="s">
        <v>6876</v>
      </c>
      <c r="F3173" t="s">
        <v>6877</v>
      </c>
      <c r="G3173" s="1">
        <v>-270.17628736481947</v>
      </c>
      <c r="H3173" s="1">
        <v>154.63</v>
      </c>
      <c r="I3173" s="2">
        <v>-41777.359315222042</v>
      </c>
      <c r="J3173" s="3">
        <v>-3.7104602339807681E-4</v>
      </c>
      <c r="K3173" s="4">
        <v>112593470.03</v>
      </c>
      <c r="L3173" s="5">
        <v>4550001</v>
      </c>
      <c r="M3173" s="6">
        <v>24.745812149999999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AB3173" s="8" t="s">
        <v>6723</v>
      </c>
      <c r="AG3173">
        <v>3.0000000000000001E-6</v>
      </c>
    </row>
    <row r="3174" spans="1:33" x14ac:dyDescent="0.25">
      <c r="A3174" t="s">
        <v>6361</v>
      </c>
      <c r="B3174" t="s">
        <v>6878</v>
      </c>
      <c r="C3174" t="s">
        <v>6879</v>
      </c>
      <c r="D3174" t="s">
        <v>6880</v>
      </c>
      <c r="E3174" t="s">
        <v>6881</v>
      </c>
      <c r="F3174" t="s">
        <v>6882</v>
      </c>
      <c r="G3174" s="1">
        <v>-313.99588198751479</v>
      </c>
      <c r="H3174" s="1">
        <v>289.77</v>
      </c>
      <c r="I3174" s="2">
        <v>-90986.586723522167</v>
      </c>
      <c r="J3174" s="3">
        <v>-8.0809825560291572E-4</v>
      </c>
      <c r="K3174" s="4">
        <v>112593470.03</v>
      </c>
      <c r="L3174" s="5">
        <v>4550001</v>
      </c>
      <c r="M3174" s="6">
        <v>24.745812149999999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AB3174" s="8" t="s">
        <v>6723</v>
      </c>
      <c r="AG3174">
        <v>3.0000000000000001E-6</v>
      </c>
    </row>
    <row r="3175" spans="1:33" x14ac:dyDescent="0.25">
      <c r="A3175" t="s">
        <v>6361</v>
      </c>
      <c r="B3175" t="s">
        <v>6883</v>
      </c>
      <c r="C3175" t="s">
        <v>6884</v>
      </c>
      <c r="D3175" t="s">
        <v>6885</v>
      </c>
      <c r="E3175" t="s">
        <v>6886</v>
      </c>
      <c r="F3175" t="s">
        <v>6887</v>
      </c>
      <c r="G3175" s="1">
        <v>-569.11542234657873</v>
      </c>
      <c r="H3175" s="1">
        <v>56.12</v>
      </c>
      <c r="I3175" s="2">
        <v>-31938.75750209</v>
      </c>
      <c r="J3175" s="3">
        <v>-2.8366438563071262E-4</v>
      </c>
      <c r="K3175" s="4">
        <v>112593470.03</v>
      </c>
      <c r="L3175" s="5">
        <v>4550001</v>
      </c>
      <c r="M3175" s="6">
        <v>24.745812149999999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AB3175" s="8" t="s">
        <v>6723</v>
      </c>
      <c r="AG3175">
        <v>3.0000000000000001E-6</v>
      </c>
    </row>
    <row r="3176" spans="1:33" x14ac:dyDescent="0.25">
      <c r="A3176" t="s">
        <v>6361</v>
      </c>
      <c r="B3176" t="s">
        <v>6888</v>
      </c>
      <c r="C3176" t="s">
        <v>6889</v>
      </c>
      <c r="D3176" t="s">
        <v>6890</v>
      </c>
      <c r="E3176" t="s">
        <v>6891</v>
      </c>
      <c r="G3176" s="1">
        <v>-1102.219735051036</v>
      </c>
      <c r="H3176" s="1">
        <v>90.97</v>
      </c>
      <c r="I3176" s="2">
        <v>-100268.9292975928</v>
      </c>
      <c r="J3176" s="3">
        <v>-8.9053947152420649E-4</v>
      </c>
      <c r="K3176" s="4">
        <v>112593470.03</v>
      </c>
      <c r="L3176" s="5">
        <v>4550001</v>
      </c>
      <c r="M3176" s="6">
        <v>24.745812149999999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AB3176" s="8" t="s">
        <v>6723</v>
      </c>
      <c r="AG3176">
        <v>3.0000000000000001E-6</v>
      </c>
    </row>
    <row r="3177" spans="1:33" x14ac:dyDescent="0.25">
      <c r="A3177" t="s">
        <v>6361</v>
      </c>
      <c r="B3177" t="s">
        <v>507</v>
      </c>
      <c r="C3177" t="s">
        <v>3949</v>
      </c>
      <c r="D3177" t="s">
        <v>509</v>
      </c>
      <c r="E3177" t="s">
        <v>510</v>
      </c>
      <c r="F3177" t="s">
        <v>511</v>
      </c>
      <c r="G3177" s="1">
        <v>-3995.467924373655</v>
      </c>
      <c r="H3177" s="1">
        <v>34.549999999999997</v>
      </c>
      <c r="I3177" s="2">
        <v>-138043.41678710969</v>
      </c>
      <c r="J3177" s="3">
        <v>-1.2260339498403299E-3</v>
      </c>
      <c r="K3177" s="4">
        <v>112593470.03</v>
      </c>
      <c r="L3177" s="5">
        <v>4550001</v>
      </c>
      <c r="M3177" s="6">
        <v>24.745812149999999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AB3177" s="8" t="s">
        <v>6723</v>
      </c>
      <c r="AG3177">
        <v>3.0000000000000001E-6</v>
      </c>
    </row>
    <row r="3178" spans="1:33" x14ac:dyDescent="0.25">
      <c r="A3178" t="s">
        <v>6361</v>
      </c>
      <c r="B3178" t="s">
        <v>3950</v>
      </c>
      <c r="C3178" t="s">
        <v>3951</v>
      </c>
      <c r="D3178" t="s">
        <v>3952</v>
      </c>
      <c r="E3178" t="s">
        <v>3953</v>
      </c>
      <c r="F3178" t="s">
        <v>3954</v>
      </c>
      <c r="G3178" s="1">
        <v>-347.98383482852103</v>
      </c>
      <c r="H3178" s="1">
        <v>120.12</v>
      </c>
      <c r="I3178" s="2">
        <v>-41799.81823960194</v>
      </c>
      <c r="J3178" s="3">
        <v>-3.7124549255356079E-4</v>
      </c>
      <c r="K3178" s="4">
        <v>112593470.03</v>
      </c>
      <c r="L3178" s="5">
        <v>4550001</v>
      </c>
      <c r="M3178" s="6">
        <v>24.745812149999999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AB3178" s="8" t="s">
        <v>6723</v>
      </c>
      <c r="AG3178">
        <v>3.0000000000000001E-6</v>
      </c>
    </row>
    <row r="3179" spans="1:33" x14ac:dyDescent="0.25">
      <c r="A3179" t="s">
        <v>6361</v>
      </c>
      <c r="B3179" t="s">
        <v>3956</v>
      </c>
      <c r="C3179" t="s">
        <v>3957</v>
      </c>
      <c r="D3179" t="s">
        <v>3958</v>
      </c>
      <c r="E3179" t="s">
        <v>3959</v>
      </c>
      <c r="F3179" t="s">
        <v>3960</v>
      </c>
      <c r="G3179" s="1">
        <v>-910.17670056036525</v>
      </c>
      <c r="H3179" s="1">
        <v>24.47</v>
      </c>
      <c r="I3179" s="2">
        <v>-22272.02386271214</v>
      </c>
      <c r="J3179" s="3">
        <v>-1.97809196721425E-4</v>
      </c>
      <c r="K3179" s="4">
        <v>112593470.03</v>
      </c>
      <c r="L3179" s="5">
        <v>4550001</v>
      </c>
      <c r="M3179" s="6">
        <v>24.745812149999999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AB3179" s="8" t="s">
        <v>6723</v>
      </c>
      <c r="AG3179">
        <v>3.0000000000000001E-6</v>
      </c>
    </row>
    <row r="3180" spans="1:33" x14ac:dyDescent="0.25">
      <c r="A3180" t="s">
        <v>6361</v>
      </c>
      <c r="B3180" t="s">
        <v>6892</v>
      </c>
      <c r="C3180" t="s">
        <v>6893</v>
      </c>
      <c r="D3180" t="s">
        <v>6894</v>
      </c>
      <c r="E3180" t="s">
        <v>6895</v>
      </c>
      <c r="F3180" t="s">
        <v>6896</v>
      </c>
      <c r="G3180" s="1">
        <v>-323.51102511101237</v>
      </c>
      <c r="H3180" s="1">
        <v>210.4</v>
      </c>
      <c r="I3180" s="2">
        <v>-68066.71968335702</v>
      </c>
      <c r="J3180" s="3">
        <v>-6.045352333951602E-4</v>
      </c>
      <c r="K3180" s="4">
        <v>112593470.03</v>
      </c>
      <c r="L3180" s="5">
        <v>4550001</v>
      </c>
      <c r="M3180" s="6">
        <v>24.745812149999999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AB3180" s="8" t="s">
        <v>6723</v>
      </c>
      <c r="AG3180">
        <v>3.0000000000000001E-6</v>
      </c>
    </row>
    <row r="3181" spans="1:33" x14ac:dyDescent="0.25">
      <c r="A3181" t="s">
        <v>6361</v>
      </c>
      <c r="B3181" t="s">
        <v>3986</v>
      </c>
      <c r="C3181" t="s">
        <v>3987</v>
      </c>
      <c r="D3181" t="s">
        <v>3988</v>
      </c>
      <c r="E3181" t="s">
        <v>3989</v>
      </c>
      <c r="F3181" t="s">
        <v>3990</v>
      </c>
      <c r="G3181" s="1">
        <v>-112.9174334288476</v>
      </c>
      <c r="H3181" s="1">
        <v>348.31</v>
      </c>
      <c r="I3181" s="2">
        <v>-39330.271237601897</v>
      </c>
      <c r="J3181" s="3">
        <v>-3.4931218681796139E-4</v>
      </c>
      <c r="K3181" s="4">
        <v>112593470.03</v>
      </c>
      <c r="L3181" s="5">
        <v>4550001</v>
      </c>
      <c r="M3181" s="6">
        <v>24.745812149999999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AB3181" s="8" t="s">
        <v>6723</v>
      </c>
      <c r="AG3181">
        <v>3.0000000000000001E-6</v>
      </c>
    </row>
    <row r="3182" spans="1:33" x14ac:dyDescent="0.25">
      <c r="A3182" t="s">
        <v>6361</v>
      </c>
      <c r="B3182" t="s">
        <v>6897</v>
      </c>
      <c r="C3182" t="s">
        <v>6898</v>
      </c>
      <c r="D3182" t="s">
        <v>6899</v>
      </c>
      <c r="E3182" t="s">
        <v>6900</v>
      </c>
      <c r="F3182" t="s">
        <v>6901</v>
      </c>
      <c r="G3182" s="1">
        <v>-196.14108297407981</v>
      </c>
      <c r="H3182" s="1">
        <v>197.91</v>
      </c>
      <c r="I3182" s="2">
        <v>-38818.281731400137</v>
      </c>
      <c r="J3182" s="3">
        <v>-3.4476494703518048E-4</v>
      </c>
      <c r="K3182" s="4">
        <v>112593470.03</v>
      </c>
      <c r="L3182" s="5">
        <v>4550001</v>
      </c>
      <c r="M3182" s="6">
        <v>24.745812149999999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AB3182" s="8" t="s">
        <v>6723</v>
      </c>
      <c r="AG3182">
        <v>3.0000000000000001E-6</v>
      </c>
    </row>
    <row r="3183" spans="1:33" x14ac:dyDescent="0.25">
      <c r="A3183" t="s">
        <v>6361</v>
      </c>
      <c r="B3183" t="s">
        <v>6902</v>
      </c>
      <c r="C3183" t="s">
        <v>6903</v>
      </c>
      <c r="D3183" t="s">
        <v>6904</v>
      </c>
      <c r="E3183" t="s">
        <v>6905</v>
      </c>
      <c r="F3183" t="s">
        <v>6906</v>
      </c>
      <c r="G3183" s="1">
        <v>-388.31920452206089</v>
      </c>
      <c r="H3183" s="1">
        <v>167.47</v>
      </c>
      <c r="I3183" s="2">
        <v>-65031.817181309547</v>
      </c>
      <c r="J3183" s="3">
        <v>-5.7758071728300161E-4</v>
      </c>
      <c r="K3183" s="4">
        <v>112593470.03</v>
      </c>
      <c r="L3183" s="5">
        <v>4550001</v>
      </c>
      <c r="M3183" s="6">
        <v>24.745812149999999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AB3183" s="8" t="s">
        <v>6723</v>
      </c>
      <c r="AG3183">
        <v>3.0000000000000001E-6</v>
      </c>
    </row>
    <row r="3184" spans="1:33" x14ac:dyDescent="0.25">
      <c r="A3184" t="s">
        <v>6361</v>
      </c>
      <c r="B3184" t="s">
        <v>6907</v>
      </c>
      <c r="C3184" t="s">
        <v>6908</v>
      </c>
      <c r="D3184" t="s">
        <v>6909</v>
      </c>
      <c r="E3184" t="s">
        <v>6910</v>
      </c>
      <c r="F3184" t="s">
        <v>6911</v>
      </c>
      <c r="G3184" s="1">
        <v>-1704.456298778038</v>
      </c>
      <c r="H3184" s="1">
        <v>14.03</v>
      </c>
      <c r="I3184" s="2">
        <v>-23913.521871855879</v>
      </c>
      <c r="J3184" s="3">
        <v>-2.1238817726715621E-4</v>
      </c>
      <c r="K3184" s="4">
        <v>112593470.03</v>
      </c>
      <c r="L3184" s="5">
        <v>4550001</v>
      </c>
      <c r="M3184" s="6">
        <v>24.745812149999999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AB3184" s="8" t="s">
        <v>6723</v>
      </c>
      <c r="AG3184">
        <v>3.0000000000000001E-6</v>
      </c>
    </row>
    <row r="3185" spans="1:33" x14ac:dyDescent="0.25">
      <c r="A3185" t="s">
        <v>6361</v>
      </c>
      <c r="B3185" t="s">
        <v>6912</v>
      </c>
      <c r="C3185" t="s">
        <v>6913</v>
      </c>
      <c r="D3185" t="s">
        <v>1303</v>
      </c>
      <c r="E3185" t="s">
        <v>1304</v>
      </c>
      <c r="F3185" t="s">
        <v>1305</v>
      </c>
      <c r="G3185" s="1">
        <v>-1028.341044636398</v>
      </c>
      <c r="H3185" s="1">
        <v>20.5</v>
      </c>
      <c r="I3185" s="2">
        <v>-21080.991415046159</v>
      </c>
      <c r="J3185" s="3">
        <v>-1.8723103044456511E-4</v>
      </c>
      <c r="K3185" s="4">
        <v>112593470.03</v>
      </c>
      <c r="L3185" s="5">
        <v>4550001</v>
      </c>
      <c r="M3185" s="6">
        <v>24.745812149999999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AB3185" s="8" t="s">
        <v>6723</v>
      </c>
      <c r="AG3185">
        <v>3.0000000000000001E-6</v>
      </c>
    </row>
    <row r="3186" spans="1:33" x14ac:dyDescent="0.25">
      <c r="A3186" t="s">
        <v>6361</v>
      </c>
      <c r="B3186" t="s">
        <v>6914</v>
      </c>
      <c r="C3186" t="s">
        <v>6915</v>
      </c>
      <c r="D3186" t="s">
        <v>5401</v>
      </c>
      <c r="E3186" t="s">
        <v>5402</v>
      </c>
      <c r="F3186" t="s">
        <v>5403</v>
      </c>
      <c r="G3186" s="1">
        <v>-652.49492145473664</v>
      </c>
      <c r="H3186" s="1">
        <v>174.24</v>
      </c>
      <c r="I3186" s="2">
        <v>-113690.71511427331</v>
      </c>
      <c r="J3186" s="3">
        <v>-1.0097451928960091E-3</v>
      </c>
      <c r="K3186" s="4">
        <v>112593470.03</v>
      </c>
      <c r="L3186" s="5">
        <v>4550001</v>
      </c>
      <c r="M3186" s="6">
        <v>24.745812149999999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AB3186" s="8" t="s">
        <v>6723</v>
      </c>
      <c r="AG3186">
        <v>3.0000000000000001E-6</v>
      </c>
    </row>
    <row r="3187" spans="1:33" x14ac:dyDescent="0.25">
      <c r="A3187" t="s">
        <v>6361</v>
      </c>
      <c r="B3187" t="s">
        <v>1098</v>
      </c>
      <c r="C3187" t="s">
        <v>2878</v>
      </c>
      <c r="D3187" t="s">
        <v>1100</v>
      </c>
      <c r="E3187" t="s">
        <v>1101</v>
      </c>
      <c r="F3187" t="s">
        <v>1102</v>
      </c>
      <c r="G3187" s="1">
        <v>-553.86077687119166</v>
      </c>
      <c r="H3187" s="1">
        <v>167.89</v>
      </c>
      <c r="I3187" s="2">
        <v>-92987.685828904359</v>
      </c>
      <c r="J3187" s="3">
        <v>-8.2587103678506604E-4</v>
      </c>
      <c r="K3187" s="4">
        <v>112593470.03</v>
      </c>
      <c r="L3187" s="5">
        <v>4550001</v>
      </c>
      <c r="M3187" s="6">
        <v>24.745812149999999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AB3187" s="8" t="s">
        <v>6723</v>
      </c>
      <c r="AG3187">
        <v>3.0000000000000001E-6</v>
      </c>
    </row>
    <row r="3188" spans="1:33" x14ac:dyDescent="0.25">
      <c r="A3188" t="s">
        <v>6361</v>
      </c>
      <c r="B3188" t="s">
        <v>6916</v>
      </c>
      <c r="C3188" t="s">
        <v>6917</v>
      </c>
      <c r="D3188" t="s">
        <v>6918</v>
      </c>
      <c r="E3188" t="s">
        <v>6919</v>
      </c>
      <c r="F3188" t="s">
        <v>6920</v>
      </c>
      <c r="G3188" s="1">
        <v>-546.47321388215391</v>
      </c>
      <c r="H3188" s="1">
        <v>24.64</v>
      </c>
      <c r="I3188" s="2">
        <v>-13465.099990056269</v>
      </c>
      <c r="J3188" s="3">
        <v>-1.1959041662423731E-4</v>
      </c>
      <c r="K3188" s="4">
        <v>112593470.03</v>
      </c>
      <c r="L3188" s="5">
        <v>4550001</v>
      </c>
      <c r="M3188" s="6">
        <v>24.745812149999999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AB3188" s="8" t="s">
        <v>6723</v>
      </c>
      <c r="AG3188">
        <v>3.0000000000000001E-6</v>
      </c>
    </row>
    <row r="3189" spans="1:33" x14ac:dyDescent="0.25">
      <c r="A3189" t="s">
        <v>6361</v>
      </c>
      <c r="B3189" t="s">
        <v>4024</v>
      </c>
      <c r="C3189" t="s">
        <v>4025</v>
      </c>
      <c r="D3189" t="s">
        <v>4026</v>
      </c>
      <c r="E3189" t="s">
        <v>4027</v>
      </c>
      <c r="F3189" t="s">
        <v>4028</v>
      </c>
      <c r="G3189" s="1">
        <v>-323.58100536280517</v>
      </c>
      <c r="H3189" s="1">
        <v>108.48</v>
      </c>
      <c r="I3189" s="2">
        <v>-35102.067461757113</v>
      </c>
      <c r="J3189" s="3">
        <v>-3.117593538275739E-4</v>
      </c>
      <c r="K3189" s="4">
        <v>112593470.03</v>
      </c>
      <c r="L3189" s="5">
        <v>4550001</v>
      </c>
      <c r="M3189" s="6">
        <v>24.745812149999999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AB3189" s="8" t="s">
        <v>6723</v>
      </c>
      <c r="AG3189">
        <v>3.0000000000000001E-6</v>
      </c>
    </row>
    <row r="3190" spans="1:33" x14ac:dyDescent="0.25">
      <c r="A3190" t="s">
        <v>6361</v>
      </c>
      <c r="B3190" t="s">
        <v>4029</v>
      </c>
      <c r="C3190" t="s">
        <v>4030</v>
      </c>
      <c r="D3190" t="s">
        <v>4031</v>
      </c>
      <c r="E3190" t="s">
        <v>4032</v>
      </c>
      <c r="F3190" t="s">
        <v>4033</v>
      </c>
      <c r="G3190" s="1">
        <v>-353.85919830343732</v>
      </c>
      <c r="H3190" s="1">
        <v>118.31</v>
      </c>
      <c r="I3190" s="2">
        <v>-41865.081751279657</v>
      </c>
      <c r="J3190" s="3">
        <v>-3.7182513106776889E-4</v>
      </c>
      <c r="K3190" s="4">
        <v>112593470.03</v>
      </c>
      <c r="L3190" s="5">
        <v>4550001</v>
      </c>
      <c r="M3190" s="6">
        <v>24.745812149999999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AB3190" s="8" t="s">
        <v>6723</v>
      </c>
      <c r="AG3190">
        <v>3.0000000000000001E-6</v>
      </c>
    </row>
    <row r="3191" spans="1:33" x14ac:dyDescent="0.25">
      <c r="A3191" t="s">
        <v>6361</v>
      </c>
      <c r="B3191" t="s">
        <v>4044</v>
      </c>
      <c r="C3191" t="s">
        <v>4045</v>
      </c>
      <c r="D3191" t="s">
        <v>4046</v>
      </c>
      <c r="E3191" t="s">
        <v>4047</v>
      </c>
      <c r="F3191" t="s">
        <v>4048</v>
      </c>
      <c r="G3191" s="1">
        <v>-186.23527302576511</v>
      </c>
      <c r="H3191" s="1">
        <v>191.07</v>
      </c>
      <c r="I3191" s="2">
        <v>-35583.973617032942</v>
      </c>
      <c r="J3191" s="3">
        <v>-3.1603940803628982E-4</v>
      </c>
      <c r="K3191" s="4">
        <v>112593470.03</v>
      </c>
      <c r="L3191" s="5">
        <v>4550001</v>
      </c>
      <c r="M3191" s="6">
        <v>24.745812149999999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AB3191" s="8" t="s">
        <v>6723</v>
      </c>
      <c r="AG3191">
        <v>3.0000000000000001E-6</v>
      </c>
    </row>
    <row r="3192" spans="1:33" x14ac:dyDescent="0.25">
      <c r="A3192" t="s">
        <v>6361</v>
      </c>
      <c r="B3192" t="s">
        <v>6921</v>
      </c>
      <c r="C3192" t="s">
        <v>6922</v>
      </c>
      <c r="D3192" t="s">
        <v>5479</v>
      </c>
      <c r="E3192" t="s">
        <v>5480</v>
      </c>
      <c r="F3192" t="s">
        <v>5481</v>
      </c>
      <c r="G3192" s="1">
        <v>-676.54651352496819</v>
      </c>
      <c r="H3192" s="1">
        <v>44.18</v>
      </c>
      <c r="I3192" s="2">
        <v>-29889.824967533099</v>
      </c>
      <c r="J3192" s="3">
        <v>-2.6546677138176029E-4</v>
      </c>
      <c r="K3192" s="4">
        <v>112593470.03</v>
      </c>
      <c r="L3192" s="5">
        <v>4550001</v>
      </c>
      <c r="M3192" s="6">
        <v>24.745812149999999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AB3192" s="8" t="s">
        <v>6723</v>
      </c>
      <c r="AG3192">
        <v>3.0000000000000001E-6</v>
      </c>
    </row>
    <row r="3193" spans="1:33" x14ac:dyDescent="0.25">
      <c r="A3193" t="s">
        <v>6361</v>
      </c>
      <c r="B3193" t="s">
        <v>4074</v>
      </c>
      <c r="C3193" t="s">
        <v>4075</v>
      </c>
      <c r="D3193" t="s">
        <v>4076</v>
      </c>
      <c r="E3193" t="s">
        <v>4077</v>
      </c>
      <c r="F3193" t="s">
        <v>4078</v>
      </c>
      <c r="G3193" s="1">
        <v>-186.29914766161579</v>
      </c>
      <c r="H3193" s="1">
        <v>160.02000000000001</v>
      </c>
      <c r="I3193" s="2">
        <v>-29811.589608811759</v>
      </c>
      <c r="J3193" s="3">
        <v>-2.6477192328177288E-4</v>
      </c>
      <c r="K3193" s="4">
        <v>112593470.03</v>
      </c>
      <c r="L3193" s="5">
        <v>4550001</v>
      </c>
      <c r="M3193" s="6">
        <v>24.745812149999999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AB3193" s="8" t="s">
        <v>6723</v>
      </c>
      <c r="AG3193">
        <v>3.0000000000000001E-6</v>
      </c>
    </row>
    <row r="3194" spans="1:33" x14ac:dyDescent="0.25">
      <c r="A3194" t="s">
        <v>6361</v>
      </c>
      <c r="B3194" t="s">
        <v>6923</v>
      </c>
      <c r="C3194" t="s">
        <v>6924</v>
      </c>
      <c r="D3194" t="s">
        <v>6039</v>
      </c>
      <c r="E3194" t="s">
        <v>6040</v>
      </c>
      <c r="G3194" s="1">
        <v>-278.08552353696967</v>
      </c>
      <c r="H3194" s="1">
        <v>232.41</v>
      </c>
      <c r="I3194" s="2">
        <v>-64629.856525227122</v>
      </c>
      <c r="J3194" s="3">
        <v>-5.7401069980352146E-4</v>
      </c>
      <c r="K3194" s="4">
        <v>112593470.03</v>
      </c>
      <c r="L3194" s="5">
        <v>4550001</v>
      </c>
      <c r="M3194" s="6">
        <v>24.745812149999999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AB3194" s="8" t="s">
        <v>6723</v>
      </c>
      <c r="AG3194">
        <v>3.0000000000000001E-6</v>
      </c>
    </row>
    <row r="3195" spans="1:33" x14ac:dyDescent="0.25">
      <c r="A3195" t="s">
        <v>6361</v>
      </c>
      <c r="B3195" t="s">
        <v>4092</v>
      </c>
      <c r="C3195" t="s">
        <v>4093</v>
      </c>
      <c r="D3195" t="s">
        <v>4094</v>
      </c>
      <c r="E3195" t="s">
        <v>4095</v>
      </c>
      <c r="G3195" s="1">
        <v>-5289.2292999544434</v>
      </c>
      <c r="H3195" s="1">
        <v>10.84</v>
      </c>
      <c r="I3195" s="2">
        <v>-57335.245611506172</v>
      </c>
      <c r="J3195" s="3">
        <v>-5.0922354197121254E-4</v>
      </c>
      <c r="K3195" s="4">
        <v>112593470.03</v>
      </c>
      <c r="L3195" s="5">
        <v>4550001</v>
      </c>
      <c r="M3195" s="6">
        <v>24.745812149999999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AB3195" s="8" t="s">
        <v>6723</v>
      </c>
      <c r="AG3195">
        <v>3.0000000000000001E-6</v>
      </c>
    </row>
    <row r="3196" spans="1:33" x14ac:dyDescent="0.25">
      <c r="A3196" t="s">
        <v>6361</v>
      </c>
      <c r="B3196" t="s">
        <v>1142</v>
      </c>
      <c r="C3196" t="s">
        <v>6925</v>
      </c>
      <c r="D3196" t="s">
        <v>1144</v>
      </c>
      <c r="E3196" t="s">
        <v>1145</v>
      </c>
      <c r="F3196" t="s">
        <v>1146</v>
      </c>
      <c r="G3196" s="1">
        <v>-394.10097752246179</v>
      </c>
      <c r="H3196" s="1">
        <v>49.08</v>
      </c>
      <c r="I3196" s="2">
        <v>-19342.47597680242</v>
      </c>
      <c r="J3196" s="3">
        <v>-1.7179038865796311E-4</v>
      </c>
      <c r="K3196" s="4">
        <v>112593470.03</v>
      </c>
      <c r="L3196" s="5">
        <v>4550001</v>
      </c>
      <c r="M3196" s="6">
        <v>24.745812149999999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AB3196" s="8" t="s">
        <v>6723</v>
      </c>
      <c r="AG3196">
        <v>3.0000000000000001E-6</v>
      </c>
    </row>
    <row r="3197" spans="1:33" x14ac:dyDescent="0.25">
      <c r="A3197" t="s">
        <v>6361</v>
      </c>
      <c r="B3197" t="s">
        <v>4107</v>
      </c>
      <c r="C3197" t="s">
        <v>4108</v>
      </c>
      <c r="D3197" t="s">
        <v>4109</v>
      </c>
      <c r="E3197" t="s">
        <v>4110</v>
      </c>
      <c r="F3197" t="s">
        <v>4111</v>
      </c>
      <c r="G3197" s="1">
        <v>-875.02087099269795</v>
      </c>
      <c r="H3197" s="1">
        <v>154.88999999999999</v>
      </c>
      <c r="I3197" s="2">
        <v>-135531.98270805899</v>
      </c>
      <c r="J3197" s="3">
        <v>-1.2037286236221969E-3</v>
      </c>
      <c r="K3197" s="4">
        <v>112593470.03</v>
      </c>
      <c r="L3197" s="5">
        <v>4550001</v>
      </c>
      <c r="M3197" s="6">
        <v>24.745812149999999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8"/>
        <v xml:space="preserve"> </v>
      </c>
      <c r="AB3197" s="8" t="s">
        <v>6723</v>
      </c>
      <c r="AG3197">
        <v>3.0000000000000001E-6</v>
      </c>
    </row>
    <row r="3198" spans="1:33" x14ac:dyDescent="0.25">
      <c r="A3198" t="s">
        <v>6361</v>
      </c>
      <c r="B3198" t="s">
        <v>6926</v>
      </c>
      <c r="C3198" t="s">
        <v>6927</v>
      </c>
      <c r="D3198" t="s">
        <v>6928</v>
      </c>
      <c r="E3198" t="s">
        <v>6929</v>
      </c>
      <c r="F3198" t="s">
        <v>6930</v>
      </c>
      <c r="G3198" s="1">
        <v>-1054.7112055761429</v>
      </c>
      <c r="H3198" s="1">
        <v>128.37</v>
      </c>
      <c r="I3198" s="2">
        <v>-135393.2774598095</v>
      </c>
      <c r="J3198" s="3">
        <v>-1.2024967116097819E-3</v>
      </c>
      <c r="K3198" s="4">
        <v>112593470.03</v>
      </c>
      <c r="L3198" s="5">
        <v>4550001</v>
      </c>
      <c r="M3198" s="6">
        <v>24.745812149999999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8"/>
        <v xml:space="preserve"> </v>
      </c>
      <c r="AB3198" s="8" t="s">
        <v>6723</v>
      </c>
      <c r="AG3198">
        <v>3.0000000000000001E-6</v>
      </c>
    </row>
    <row r="3199" spans="1:33" x14ac:dyDescent="0.25">
      <c r="A3199" t="s">
        <v>6361</v>
      </c>
      <c r="B3199" t="s">
        <v>4117</v>
      </c>
      <c r="C3199" t="s">
        <v>4118</v>
      </c>
      <c r="D3199" t="s">
        <v>4119</v>
      </c>
      <c r="E3199" t="s">
        <v>4120</v>
      </c>
      <c r="F3199" t="s">
        <v>4121</v>
      </c>
      <c r="G3199" s="1">
        <v>-429.95324368116229</v>
      </c>
      <c r="H3199" s="1">
        <v>123.16</v>
      </c>
      <c r="I3199" s="2">
        <v>-52953.041491771954</v>
      </c>
      <c r="J3199" s="3">
        <v>-4.703029534276087E-4</v>
      </c>
      <c r="K3199" s="4">
        <v>112593470.03</v>
      </c>
      <c r="L3199" s="5">
        <v>4550001</v>
      </c>
      <c r="M3199" s="6">
        <v>24.745812149999999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8"/>
        <v xml:space="preserve"> </v>
      </c>
      <c r="AB3199" s="8" t="s">
        <v>6723</v>
      </c>
      <c r="AG3199">
        <v>3.0000000000000001E-6</v>
      </c>
    </row>
    <row r="3200" spans="1:33" x14ac:dyDescent="0.25">
      <c r="A3200" t="s">
        <v>6361</v>
      </c>
      <c r="B3200" t="s">
        <v>6931</v>
      </c>
      <c r="C3200" t="s">
        <v>6932</v>
      </c>
      <c r="D3200" t="s">
        <v>6933</v>
      </c>
      <c r="E3200" t="s">
        <v>6934</v>
      </c>
      <c r="F3200" t="s">
        <v>6935</v>
      </c>
      <c r="G3200" s="1">
        <v>-2392.612048487124</v>
      </c>
      <c r="H3200" s="1">
        <v>23.7</v>
      </c>
      <c r="I3200" s="2">
        <v>-56704.905549144823</v>
      </c>
      <c r="J3200" s="3">
        <v>-5.0362517057193521E-4</v>
      </c>
      <c r="K3200" s="4">
        <v>112593470.03</v>
      </c>
      <c r="L3200" s="5">
        <v>4550001</v>
      </c>
      <c r="M3200" s="6">
        <v>24.745812149999999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8"/>
        <v xml:space="preserve"> </v>
      </c>
      <c r="AB3200" s="8" t="s">
        <v>6723</v>
      </c>
      <c r="AG3200">
        <v>3.0000000000000001E-6</v>
      </c>
    </row>
    <row r="3201" spans="1:33" x14ac:dyDescent="0.25">
      <c r="A3201" t="s">
        <v>6361</v>
      </c>
      <c r="B3201" t="s">
        <v>6936</v>
      </c>
      <c r="C3201" t="s">
        <v>6937</v>
      </c>
      <c r="D3201" t="s">
        <v>6938</v>
      </c>
      <c r="E3201" t="s">
        <v>6939</v>
      </c>
      <c r="F3201" t="s">
        <v>6940</v>
      </c>
      <c r="G3201" s="1">
        <v>-895.92400721078025</v>
      </c>
      <c r="H3201" s="1">
        <v>77.72</v>
      </c>
      <c r="I3201" s="2">
        <v>-69631.213840421842</v>
      </c>
      <c r="J3201" s="3">
        <v>-6.1843030347913548E-4</v>
      </c>
      <c r="K3201" s="4">
        <v>112593470.03</v>
      </c>
      <c r="L3201" s="5">
        <v>4550001</v>
      </c>
      <c r="M3201" s="6">
        <v>24.745812149999999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8"/>
        <v xml:space="preserve"> </v>
      </c>
      <c r="AB3201" s="8" t="s">
        <v>6723</v>
      </c>
      <c r="AG3201">
        <v>3.0000000000000001E-6</v>
      </c>
    </row>
    <row r="3202" spans="1:33" x14ac:dyDescent="0.25">
      <c r="A3202" t="s">
        <v>6361</v>
      </c>
      <c r="B3202" t="s">
        <v>6941</v>
      </c>
      <c r="C3202" t="s">
        <v>6942</v>
      </c>
      <c r="D3202" t="s">
        <v>6943</v>
      </c>
      <c r="E3202" t="s">
        <v>6944</v>
      </c>
      <c r="F3202" t="s">
        <v>6945</v>
      </c>
      <c r="G3202" s="1">
        <v>-2.082237590312793</v>
      </c>
      <c r="H3202" s="1">
        <v>2467.38</v>
      </c>
      <c r="I3202" s="2">
        <v>-5137.6713855859798</v>
      </c>
      <c r="J3202" s="3">
        <v>-4.5630278418606971E-5</v>
      </c>
      <c r="K3202" s="4">
        <v>112593470.03</v>
      </c>
      <c r="L3202" s="5">
        <v>4550001</v>
      </c>
      <c r="M3202" s="6">
        <v>24.745812149999999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8"/>
        <v xml:space="preserve"> </v>
      </c>
      <c r="AB3202" s="8" t="s">
        <v>6723</v>
      </c>
      <c r="AG3202">
        <v>3.0000000000000001E-6</v>
      </c>
    </row>
    <row r="3203" spans="1:33" x14ac:dyDescent="0.25">
      <c r="A3203" t="s">
        <v>6361</v>
      </c>
      <c r="B3203" t="s">
        <v>6946</v>
      </c>
      <c r="C3203" t="s">
        <v>6947</v>
      </c>
      <c r="D3203" t="s">
        <v>6948</v>
      </c>
      <c r="E3203" t="s">
        <v>6949</v>
      </c>
      <c r="F3203" t="s">
        <v>6950</v>
      </c>
      <c r="G3203" s="1">
        <v>-2430.7539961625389</v>
      </c>
      <c r="H3203" s="1">
        <v>41.22</v>
      </c>
      <c r="I3203" s="2">
        <v>-100195.67972181991</v>
      </c>
      <c r="J3203" s="3">
        <v>-8.8988890470400456E-4</v>
      </c>
      <c r="K3203" s="4">
        <v>112593470.03</v>
      </c>
      <c r="L3203" s="5">
        <v>4550001</v>
      </c>
      <c r="M3203" s="6">
        <v>24.745812149999999</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8"/>
        <v xml:space="preserve"> </v>
      </c>
      <c r="AB3203" s="8" t="s">
        <v>6723</v>
      </c>
      <c r="AG3203">
        <v>3.0000000000000001E-6</v>
      </c>
    </row>
    <row r="3204" spans="1:33" x14ac:dyDescent="0.25">
      <c r="A3204" t="s">
        <v>6361</v>
      </c>
      <c r="B3204" t="s">
        <v>6951</v>
      </c>
      <c r="C3204" t="s">
        <v>6952</v>
      </c>
      <c r="D3204" t="s">
        <v>5516</v>
      </c>
      <c r="E3204" t="s">
        <v>5517</v>
      </c>
      <c r="F3204" t="s">
        <v>5518</v>
      </c>
      <c r="G3204" s="1">
        <v>-85.657011629523879</v>
      </c>
      <c r="H3204" s="1">
        <v>523.88</v>
      </c>
      <c r="I3204" s="2">
        <v>-44873.995252474968</v>
      </c>
      <c r="J3204" s="3">
        <v>-3.9854882561589502E-4</v>
      </c>
      <c r="K3204" s="4">
        <v>112593470.03</v>
      </c>
      <c r="L3204" s="5">
        <v>4550001</v>
      </c>
      <c r="M3204" s="6">
        <v>24.745812149999999</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8"/>
        <v xml:space="preserve"> </v>
      </c>
      <c r="AB3204" s="8" t="s">
        <v>6723</v>
      </c>
      <c r="AG3204">
        <v>3.0000000000000001E-6</v>
      </c>
    </row>
    <row r="3205" spans="1:33" x14ac:dyDescent="0.25">
      <c r="A3205" t="s">
        <v>6361</v>
      </c>
      <c r="B3205" t="s">
        <v>6953</v>
      </c>
      <c r="C3205" t="s">
        <v>6954</v>
      </c>
      <c r="D3205" t="s">
        <v>6955</v>
      </c>
      <c r="E3205" t="s">
        <v>6956</v>
      </c>
      <c r="F3205" t="s">
        <v>6957</v>
      </c>
      <c r="G3205" s="1">
        <v>-369.55192517469658</v>
      </c>
      <c r="H3205" s="1">
        <v>140.01</v>
      </c>
      <c r="I3205" s="2">
        <v>-51740.965043709257</v>
      </c>
      <c r="J3205" s="3">
        <v>-4.595378846563937E-4</v>
      </c>
      <c r="K3205" s="4">
        <v>112593470.03</v>
      </c>
      <c r="L3205" s="5">
        <v>4550001</v>
      </c>
      <c r="M3205" s="6">
        <v>24.745812149999999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8"/>
        <v xml:space="preserve"> </v>
      </c>
      <c r="AB3205" s="8" t="s">
        <v>6723</v>
      </c>
      <c r="AG3205">
        <v>3.0000000000000001E-6</v>
      </c>
    </row>
    <row r="3206" spans="1:33" x14ac:dyDescent="0.25">
      <c r="A3206" t="s">
        <v>6361</v>
      </c>
      <c r="B3206" t="s">
        <v>629</v>
      </c>
      <c r="C3206" t="s">
        <v>6958</v>
      </c>
      <c r="D3206" t="s">
        <v>631</v>
      </c>
      <c r="E3206" t="s">
        <v>632</v>
      </c>
      <c r="F3206" t="s">
        <v>633</v>
      </c>
      <c r="G3206" s="1">
        <v>-316.39986287645269</v>
      </c>
      <c r="H3206" s="1">
        <v>74.61</v>
      </c>
      <c r="I3206" s="2">
        <v>-23606.59376921213</v>
      </c>
      <c r="J3206" s="3">
        <v>-2.0966219233604111E-4</v>
      </c>
      <c r="K3206" s="4">
        <v>112593470.03</v>
      </c>
      <c r="L3206" s="5">
        <v>4550001</v>
      </c>
      <c r="M3206" s="6">
        <v>24.745812149999999</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8"/>
        <v xml:space="preserve"> </v>
      </c>
      <c r="AB3206" s="8" t="s">
        <v>6723</v>
      </c>
      <c r="AG3206">
        <v>3.0000000000000001E-6</v>
      </c>
    </row>
    <row r="3207" spans="1:33" x14ac:dyDescent="0.25">
      <c r="A3207" t="s">
        <v>6361</v>
      </c>
      <c r="B3207" t="s">
        <v>6959</v>
      </c>
      <c r="C3207" t="s">
        <v>6960</v>
      </c>
      <c r="D3207" t="s">
        <v>6961</v>
      </c>
      <c r="E3207" t="s">
        <v>6962</v>
      </c>
      <c r="F3207" t="s">
        <v>6963</v>
      </c>
      <c r="G3207" s="1">
        <v>-436.72152404387703</v>
      </c>
      <c r="H3207" s="1">
        <v>82.19</v>
      </c>
      <c r="I3207" s="2">
        <v>-35894.142061166247</v>
      </c>
      <c r="J3207" s="3">
        <v>-3.1879417209188437E-4</v>
      </c>
      <c r="K3207" s="4">
        <v>112593470.03</v>
      </c>
      <c r="L3207" s="5">
        <v>4550001</v>
      </c>
      <c r="M3207" s="6">
        <v>24.745812149999999</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8"/>
        <v xml:space="preserve"> </v>
      </c>
      <c r="AB3207" s="8" t="s">
        <v>6723</v>
      </c>
      <c r="AG3207">
        <v>3.0000000000000001E-6</v>
      </c>
    </row>
    <row r="3208" spans="1:33" x14ac:dyDescent="0.25">
      <c r="A3208" t="s">
        <v>6361</v>
      </c>
      <c r="B3208" t="s">
        <v>6964</v>
      </c>
      <c r="C3208" t="s">
        <v>6965</v>
      </c>
      <c r="D3208" t="s">
        <v>6087</v>
      </c>
      <c r="E3208" t="s">
        <v>6088</v>
      </c>
      <c r="F3208" t="s">
        <v>6089</v>
      </c>
      <c r="G3208" s="1">
        <v>-795.05800211385463</v>
      </c>
      <c r="H3208" s="1">
        <v>52.95</v>
      </c>
      <c r="I3208" s="2">
        <v>-42098.321211928604</v>
      </c>
      <c r="J3208" s="3">
        <v>-3.7389664960775878E-4</v>
      </c>
      <c r="K3208" s="4">
        <v>112593470.03</v>
      </c>
      <c r="L3208" s="5">
        <v>4550001</v>
      </c>
      <c r="M3208" s="6">
        <v>24.745812149999999</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8"/>
        <v xml:space="preserve"> </v>
      </c>
      <c r="AB3208" s="8" t="s">
        <v>6723</v>
      </c>
      <c r="AG3208">
        <v>3.0000000000000001E-6</v>
      </c>
    </row>
    <row r="3209" spans="1:33" x14ac:dyDescent="0.25">
      <c r="A3209" t="s">
        <v>6361</v>
      </c>
      <c r="B3209" t="s">
        <v>6966</v>
      </c>
      <c r="C3209" t="s">
        <v>6967</v>
      </c>
      <c r="D3209" t="s">
        <v>6968</v>
      </c>
      <c r="E3209" t="s">
        <v>6969</v>
      </c>
      <c r="F3209" t="s">
        <v>6970</v>
      </c>
      <c r="G3209" s="1">
        <v>-25.235713617810859</v>
      </c>
      <c r="H3209" s="1">
        <v>1307.6600000000001</v>
      </c>
      <c r="I3209" s="2">
        <v>-32999.733269466553</v>
      </c>
      <c r="J3209" s="3">
        <v>-2.9308745223567521E-4</v>
      </c>
      <c r="K3209" s="4">
        <v>112593470.03</v>
      </c>
      <c r="L3209" s="5">
        <v>4550001</v>
      </c>
      <c r="M3209" s="6">
        <v>24.745812149999999</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8"/>
        <v xml:space="preserve"> </v>
      </c>
      <c r="AB3209" s="8" t="s">
        <v>6723</v>
      </c>
      <c r="AG3209">
        <v>3.0000000000000001E-6</v>
      </c>
    </row>
    <row r="3210" spans="1:33" x14ac:dyDescent="0.25">
      <c r="A3210" t="s">
        <v>6361</v>
      </c>
      <c r="B3210" t="s">
        <v>6971</v>
      </c>
      <c r="C3210" t="s">
        <v>6972</v>
      </c>
      <c r="D3210" t="s">
        <v>6973</v>
      </c>
      <c r="E3210" t="s">
        <v>6974</v>
      </c>
      <c r="F3210" t="s">
        <v>6975</v>
      </c>
      <c r="G3210" s="1">
        <v>-805.47435185726533</v>
      </c>
      <c r="H3210" s="1">
        <v>47.38</v>
      </c>
      <c r="I3210" s="2">
        <v>-38163.374790997237</v>
      </c>
      <c r="J3210" s="3">
        <v>-3.3894838466945541E-4</v>
      </c>
      <c r="K3210" s="4">
        <v>112593470.03</v>
      </c>
      <c r="L3210" s="5">
        <v>4550001</v>
      </c>
      <c r="M3210" s="6">
        <v>24.745812149999999</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48"/>
        <v xml:space="preserve"> </v>
      </c>
      <c r="AB3210" s="8" t="s">
        <v>6723</v>
      </c>
      <c r="AG3210">
        <v>3.0000000000000001E-6</v>
      </c>
    </row>
    <row r="3211" spans="1:33" x14ac:dyDescent="0.25">
      <c r="A3211" t="s">
        <v>6361</v>
      </c>
      <c r="B3211" t="s">
        <v>6976</v>
      </c>
      <c r="C3211" t="s">
        <v>6977</v>
      </c>
      <c r="D3211" t="s">
        <v>6978</v>
      </c>
      <c r="E3211" t="s">
        <v>6979</v>
      </c>
      <c r="F3211" t="s">
        <v>6980</v>
      </c>
      <c r="G3211" s="1">
        <v>-1085.895119572421</v>
      </c>
      <c r="H3211" s="1">
        <v>13.72</v>
      </c>
      <c r="I3211" s="2">
        <v>-14898.481040533619</v>
      </c>
      <c r="J3211" s="3">
        <v>-1.323210043758665E-4</v>
      </c>
      <c r="K3211" s="4">
        <v>112593470.03</v>
      </c>
      <c r="L3211" s="5">
        <v>4550001</v>
      </c>
      <c r="M3211" s="6">
        <v>24.745812149999999</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8"/>
        <v xml:space="preserve"> </v>
      </c>
      <c r="AB3211" s="8" t="s">
        <v>6723</v>
      </c>
      <c r="AG3211">
        <v>3.0000000000000001E-6</v>
      </c>
    </row>
    <row r="3212" spans="1:33" x14ac:dyDescent="0.25">
      <c r="A3212" t="s">
        <v>6361</v>
      </c>
      <c r="B3212" t="s">
        <v>4236</v>
      </c>
      <c r="C3212" t="s">
        <v>4237</v>
      </c>
      <c r="D3212" t="s">
        <v>4238</v>
      </c>
      <c r="E3212" t="s">
        <v>4239</v>
      </c>
      <c r="F3212" t="s">
        <v>4240</v>
      </c>
      <c r="G3212" s="1">
        <v>-206.91900019459669</v>
      </c>
      <c r="H3212" s="1">
        <v>183.54</v>
      </c>
      <c r="I3212" s="2">
        <v>-37977.91329571628</v>
      </c>
      <c r="J3212" s="3">
        <v>-3.3730120659392808E-4</v>
      </c>
      <c r="K3212" s="4">
        <v>112593470.03</v>
      </c>
      <c r="L3212" s="5">
        <v>4550001</v>
      </c>
      <c r="M3212" s="6">
        <v>24.745812149999999</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48"/>
        <v xml:space="preserve"> </v>
      </c>
      <c r="AB3212" s="8" t="s">
        <v>6723</v>
      </c>
      <c r="AG3212">
        <v>3.0000000000000001E-6</v>
      </c>
    </row>
    <row r="3213" spans="1:33" x14ac:dyDescent="0.25">
      <c r="A3213" t="s">
        <v>6361</v>
      </c>
      <c r="B3213" t="s">
        <v>649</v>
      </c>
      <c r="C3213" t="s">
        <v>4246</v>
      </c>
      <c r="D3213" t="s">
        <v>651</v>
      </c>
      <c r="E3213" t="s">
        <v>652</v>
      </c>
      <c r="F3213" t="s">
        <v>653</v>
      </c>
      <c r="G3213" s="1">
        <v>-6671.2659900372737</v>
      </c>
      <c r="H3213" s="1">
        <v>21.47</v>
      </c>
      <c r="I3213" s="2">
        <v>-143232.08080610019</v>
      </c>
      <c r="J3213" s="3">
        <v>-1.2721171198288559E-3</v>
      </c>
      <c r="K3213" s="4">
        <v>112593470.03</v>
      </c>
      <c r="L3213" s="5">
        <v>4550001</v>
      </c>
      <c r="M3213" s="6">
        <v>24.745812149999999</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48"/>
        <v xml:space="preserve"> </v>
      </c>
      <c r="AB3213" s="8" t="s">
        <v>6723</v>
      </c>
      <c r="AG3213">
        <v>3.0000000000000001E-6</v>
      </c>
    </row>
    <row r="3214" spans="1:33" x14ac:dyDescent="0.25">
      <c r="A3214" t="s">
        <v>6361</v>
      </c>
      <c r="B3214" t="s">
        <v>1197</v>
      </c>
      <c r="C3214" t="s">
        <v>4265</v>
      </c>
      <c r="D3214" t="s">
        <v>1199</v>
      </c>
      <c r="E3214" t="s">
        <v>1200</v>
      </c>
      <c r="F3214" t="s">
        <v>1201</v>
      </c>
      <c r="G3214" s="1">
        <v>-62.095501439165012</v>
      </c>
      <c r="H3214" s="1">
        <v>345.15</v>
      </c>
      <c r="I3214" s="2">
        <v>-21432.262321727801</v>
      </c>
      <c r="J3214" s="3">
        <v>-1.9035084642135349E-4</v>
      </c>
      <c r="K3214" s="4">
        <v>112593470.03</v>
      </c>
      <c r="L3214" s="5">
        <v>4550001</v>
      </c>
      <c r="M3214" s="6">
        <v>24.745812149999999</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48"/>
        <v xml:space="preserve"> </v>
      </c>
      <c r="AB3214" s="8" t="s">
        <v>6723</v>
      </c>
      <c r="AG3214">
        <v>3.0000000000000001E-6</v>
      </c>
    </row>
    <row r="3215" spans="1:33" x14ac:dyDescent="0.25">
      <c r="A3215" t="s">
        <v>6361</v>
      </c>
      <c r="B3215" t="s">
        <v>664</v>
      </c>
      <c r="C3215" t="s">
        <v>4271</v>
      </c>
      <c r="D3215" t="s">
        <v>666</v>
      </c>
      <c r="E3215" t="s">
        <v>667</v>
      </c>
      <c r="F3215" t="s">
        <v>668</v>
      </c>
      <c r="G3215" s="1">
        <v>-1610.160007912056</v>
      </c>
      <c r="H3215" s="1">
        <v>25.16</v>
      </c>
      <c r="I3215" s="2">
        <v>-40511.625799067333</v>
      </c>
      <c r="J3215" s="3">
        <v>-3.5980439885433143E-4</v>
      </c>
      <c r="K3215" s="4">
        <v>112593470.03</v>
      </c>
      <c r="L3215" s="5">
        <v>4550001</v>
      </c>
      <c r="M3215" s="6">
        <v>24.745812149999999</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ref="S3215:S3278" si="49">IF(ISNUMBER(N3215),Q3215*N3215,IF(ISNUMBER(R3215),J3215*R3215," "))</f>
        <v xml:space="preserve"> </v>
      </c>
      <c r="AB3215" s="8" t="s">
        <v>6723</v>
      </c>
      <c r="AG3215">
        <v>3.0000000000000001E-6</v>
      </c>
    </row>
    <row r="3216" spans="1:33" x14ac:dyDescent="0.25">
      <c r="A3216" t="s">
        <v>6361</v>
      </c>
      <c r="B3216" t="s">
        <v>4272</v>
      </c>
      <c r="C3216" t="s">
        <v>4273</v>
      </c>
      <c r="D3216" t="s">
        <v>4274</v>
      </c>
      <c r="E3216" t="s">
        <v>4275</v>
      </c>
      <c r="F3216" t="s">
        <v>4276</v>
      </c>
      <c r="G3216" s="1">
        <v>-1100.769010000475</v>
      </c>
      <c r="H3216" s="1">
        <v>32.369999999999997</v>
      </c>
      <c r="I3216" s="2">
        <v>-35631.892853715362</v>
      </c>
      <c r="J3216" s="3">
        <v>-3.1646500320330658E-4</v>
      </c>
      <c r="K3216" s="4">
        <v>112593470.03</v>
      </c>
      <c r="L3216" s="5">
        <v>4550001</v>
      </c>
      <c r="M3216" s="6">
        <v>24.745812149999999</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49"/>
        <v xml:space="preserve"> </v>
      </c>
      <c r="AB3216" s="8" t="s">
        <v>6723</v>
      </c>
      <c r="AG3216">
        <v>3.0000000000000001E-6</v>
      </c>
    </row>
    <row r="3217" spans="1:33" x14ac:dyDescent="0.25">
      <c r="A3217" t="s">
        <v>6361</v>
      </c>
      <c r="B3217" t="s">
        <v>4282</v>
      </c>
      <c r="C3217" t="s">
        <v>4283</v>
      </c>
      <c r="D3217" t="s">
        <v>4284</v>
      </c>
      <c r="E3217" t="s">
        <v>4285</v>
      </c>
      <c r="F3217" t="s">
        <v>4286</v>
      </c>
      <c r="G3217" s="1">
        <v>-2830.4331259776018</v>
      </c>
      <c r="H3217" s="1">
        <v>42.22</v>
      </c>
      <c r="I3217" s="2">
        <v>-119500.8865787743</v>
      </c>
      <c r="J3217" s="3">
        <v>-1.0613482873112791E-3</v>
      </c>
      <c r="K3217" s="4">
        <v>112593470.03</v>
      </c>
      <c r="L3217" s="5">
        <v>4550001</v>
      </c>
      <c r="M3217" s="6">
        <v>24.745812149999999</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49"/>
        <v xml:space="preserve"> </v>
      </c>
      <c r="AB3217" s="8" t="s">
        <v>6723</v>
      </c>
      <c r="AG3217">
        <v>3.0000000000000001E-6</v>
      </c>
    </row>
    <row r="3218" spans="1:33" x14ac:dyDescent="0.25">
      <c r="A3218" t="s">
        <v>6361</v>
      </c>
      <c r="B3218" t="s">
        <v>1207</v>
      </c>
      <c r="C3218" t="s">
        <v>3174</v>
      </c>
      <c r="D3218" t="s">
        <v>1209</v>
      </c>
      <c r="E3218" t="s">
        <v>1210</v>
      </c>
      <c r="F3218" t="s">
        <v>1211</v>
      </c>
      <c r="G3218" s="1">
        <v>-294.94810250511381</v>
      </c>
      <c r="H3218" s="1">
        <v>289.2</v>
      </c>
      <c r="I3218" s="2">
        <v>-85298.991244478908</v>
      </c>
      <c r="J3218" s="3">
        <v>-7.5758382099558167E-4</v>
      </c>
      <c r="K3218" s="4">
        <v>112593470.03</v>
      </c>
      <c r="L3218" s="5">
        <v>4550001</v>
      </c>
      <c r="M3218" s="6">
        <v>24.745812149999999</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49"/>
        <v xml:space="preserve"> </v>
      </c>
      <c r="AB3218" s="8" t="s">
        <v>6723</v>
      </c>
      <c r="AG3218">
        <v>3.0000000000000001E-6</v>
      </c>
    </row>
    <row r="3219" spans="1:33" x14ac:dyDescent="0.25">
      <c r="A3219" t="s">
        <v>6361</v>
      </c>
      <c r="B3219" t="s">
        <v>6981</v>
      </c>
      <c r="C3219" t="s">
        <v>6982</v>
      </c>
      <c r="D3219" t="s">
        <v>6128</v>
      </c>
      <c r="E3219" t="s">
        <v>6129</v>
      </c>
      <c r="F3219" t="s">
        <v>6130</v>
      </c>
      <c r="G3219" s="1">
        <v>-2105.9748182943008</v>
      </c>
      <c r="H3219" s="1">
        <v>39.81</v>
      </c>
      <c r="I3219" s="2">
        <v>-83838.857516296135</v>
      </c>
      <c r="J3219" s="3">
        <v>-7.4461562907651452E-4</v>
      </c>
      <c r="K3219" s="4">
        <v>112593470.03</v>
      </c>
      <c r="L3219" s="5">
        <v>4550001</v>
      </c>
      <c r="M3219" s="6">
        <v>24.745812149999999</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49"/>
        <v xml:space="preserve"> </v>
      </c>
      <c r="AB3219" s="8" t="s">
        <v>6723</v>
      </c>
      <c r="AG3219">
        <v>3.0000000000000001E-6</v>
      </c>
    </row>
    <row r="3220" spans="1:33" x14ac:dyDescent="0.25">
      <c r="A3220" t="s">
        <v>6361</v>
      </c>
      <c r="B3220" t="s">
        <v>694</v>
      </c>
      <c r="C3220" t="s">
        <v>4293</v>
      </c>
      <c r="D3220" t="s">
        <v>696</v>
      </c>
      <c r="E3220" t="s">
        <v>697</v>
      </c>
      <c r="F3220" t="s">
        <v>698</v>
      </c>
      <c r="G3220" s="1">
        <v>-16610.20669098066</v>
      </c>
      <c r="H3220" s="1">
        <v>9.89</v>
      </c>
      <c r="I3220" s="2">
        <v>-164274.94417379869</v>
      </c>
      <c r="J3220" s="3">
        <v>-1.459009515649784E-3</v>
      </c>
      <c r="K3220" s="4">
        <v>112593470.03</v>
      </c>
      <c r="L3220" s="5">
        <v>4550001</v>
      </c>
      <c r="M3220" s="6">
        <v>24.745812149999999</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49"/>
        <v xml:space="preserve"> </v>
      </c>
      <c r="AB3220" s="8" t="s">
        <v>6723</v>
      </c>
      <c r="AG3220">
        <v>3.0000000000000001E-6</v>
      </c>
    </row>
    <row r="3221" spans="1:33" x14ac:dyDescent="0.25">
      <c r="A3221" t="s">
        <v>6361</v>
      </c>
      <c r="B3221" t="s">
        <v>6983</v>
      </c>
      <c r="C3221" t="s">
        <v>6984</v>
      </c>
      <c r="D3221" t="s">
        <v>6985</v>
      </c>
      <c r="E3221" t="s">
        <v>6986</v>
      </c>
      <c r="F3221" t="s">
        <v>6987</v>
      </c>
      <c r="G3221" s="1">
        <v>-3484.5810278135018</v>
      </c>
      <c r="H3221" s="1">
        <v>15.08</v>
      </c>
      <c r="I3221" s="2">
        <v>-52547.481899427607</v>
      </c>
      <c r="J3221" s="3">
        <v>-4.6670097196068811E-4</v>
      </c>
      <c r="K3221" s="4">
        <v>112593470.03</v>
      </c>
      <c r="L3221" s="5">
        <v>4550001</v>
      </c>
      <c r="M3221" s="6">
        <v>24.745812149999999</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49"/>
        <v xml:space="preserve"> </v>
      </c>
      <c r="AB3221" s="8" t="s">
        <v>6723</v>
      </c>
      <c r="AG3221">
        <v>3.0000000000000001E-6</v>
      </c>
    </row>
    <row r="3222" spans="1:33" x14ac:dyDescent="0.25">
      <c r="A3222" t="s">
        <v>6361</v>
      </c>
      <c r="B3222" t="s">
        <v>4301</v>
      </c>
      <c r="C3222" t="s">
        <v>4302</v>
      </c>
      <c r="D3222" t="s">
        <v>4303</v>
      </c>
      <c r="E3222" t="s">
        <v>4304</v>
      </c>
      <c r="F3222" t="s">
        <v>4305</v>
      </c>
      <c r="G3222" s="1">
        <v>-7638.9821630641381</v>
      </c>
      <c r="H3222" s="1">
        <v>5.92</v>
      </c>
      <c r="I3222" s="2">
        <v>-45222.774405339696</v>
      </c>
      <c r="J3222" s="3">
        <v>-4.0164651105690499E-4</v>
      </c>
      <c r="K3222" s="4">
        <v>112593470.03</v>
      </c>
      <c r="L3222" s="5">
        <v>4550001</v>
      </c>
      <c r="M3222" s="6">
        <v>24.745812149999999</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49"/>
        <v xml:space="preserve"> </v>
      </c>
      <c r="AB3222" s="8" t="s">
        <v>6723</v>
      </c>
      <c r="AG3222">
        <v>3.0000000000000001E-6</v>
      </c>
    </row>
    <row r="3223" spans="1:33" x14ac:dyDescent="0.25">
      <c r="A3223" t="s">
        <v>6361</v>
      </c>
      <c r="B3223" t="s">
        <v>4306</v>
      </c>
      <c r="C3223" t="s">
        <v>4307</v>
      </c>
      <c r="D3223" t="s">
        <v>4308</v>
      </c>
      <c r="E3223" t="s">
        <v>4309</v>
      </c>
      <c r="F3223" t="s">
        <v>4310</v>
      </c>
      <c r="G3223" s="1">
        <v>-872.60038617794828</v>
      </c>
      <c r="H3223" s="1">
        <v>55.17</v>
      </c>
      <c r="I3223" s="2">
        <v>-48141.363305437408</v>
      </c>
      <c r="J3223" s="3">
        <v>-4.2756798678120819E-4</v>
      </c>
      <c r="K3223" s="4">
        <v>112593470.03</v>
      </c>
      <c r="L3223" s="5">
        <v>4550001</v>
      </c>
      <c r="M3223" s="6">
        <v>24.745812149999999</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49"/>
        <v xml:space="preserve"> </v>
      </c>
      <c r="AB3223" s="8" t="s">
        <v>6723</v>
      </c>
      <c r="AG3223">
        <v>3.0000000000000001E-6</v>
      </c>
    </row>
    <row r="3224" spans="1:33" x14ac:dyDescent="0.25">
      <c r="A3224" t="s">
        <v>6361</v>
      </c>
      <c r="B3224" t="s">
        <v>6988</v>
      </c>
      <c r="C3224" t="s">
        <v>6989</v>
      </c>
      <c r="D3224" t="s">
        <v>6149</v>
      </c>
      <c r="E3224" t="s">
        <v>6150</v>
      </c>
      <c r="F3224" t="s">
        <v>6151</v>
      </c>
      <c r="G3224" s="1">
        <v>-1046.9592038379019</v>
      </c>
      <c r="H3224" s="1">
        <v>60.29</v>
      </c>
      <c r="I3224" s="2">
        <v>-63121.170399387112</v>
      </c>
      <c r="J3224" s="3">
        <v>-5.6061128929207676E-4</v>
      </c>
      <c r="K3224" s="4">
        <v>112593470.03</v>
      </c>
      <c r="L3224" s="5">
        <v>4550001</v>
      </c>
      <c r="M3224" s="6">
        <v>24.745812149999999</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49"/>
        <v xml:space="preserve"> </v>
      </c>
      <c r="AB3224" s="8" t="s">
        <v>6723</v>
      </c>
      <c r="AG3224">
        <v>3.0000000000000001E-6</v>
      </c>
    </row>
    <row r="3225" spans="1:33" x14ac:dyDescent="0.25">
      <c r="A3225" t="s">
        <v>6361</v>
      </c>
      <c r="B3225" t="s">
        <v>6990</v>
      </c>
      <c r="C3225" t="s">
        <v>6991</v>
      </c>
      <c r="D3225" t="s">
        <v>6992</v>
      </c>
      <c r="E3225" t="s">
        <v>6993</v>
      </c>
      <c r="F3225" t="s">
        <v>6994</v>
      </c>
      <c r="G3225" s="1">
        <v>-311.39871525149391</v>
      </c>
      <c r="H3225" s="1">
        <v>129.13</v>
      </c>
      <c r="I3225" s="2">
        <v>-40210.916100425398</v>
      </c>
      <c r="J3225" s="3">
        <v>-3.5713364273888521E-4</v>
      </c>
      <c r="K3225" s="4">
        <v>112593470.03</v>
      </c>
      <c r="L3225" s="5">
        <v>4550001</v>
      </c>
      <c r="M3225" s="6">
        <v>24.745812149999999</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49"/>
        <v xml:space="preserve"> </v>
      </c>
      <c r="AB3225" s="8" t="s">
        <v>6723</v>
      </c>
      <c r="AG3225">
        <v>3.0000000000000001E-6</v>
      </c>
    </row>
    <row r="3226" spans="1:33" x14ac:dyDescent="0.25">
      <c r="A3226" t="s">
        <v>6361</v>
      </c>
      <c r="B3226" t="s">
        <v>6995</v>
      </c>
      <c r="C3226" t="s">
        <v>6996</v>
      </c>
      <c r="D3226" t="s">
        <v>5609</v>
      </c>
      <c r="E3226" t="s">
        <v>5610</v>
      </c>
      <c r="F3226" t="s">
        <v>5611</v>
      </c>
      <c r="G3226" s="1">
        <v>-1184.158638566716</v>
      </c>
      <c r="H3226" s="1">
        <v>109.96</v>
      </c>
      <c r="I3226" s="2">
        <v>-130210.0838967961</v>
      </c>
      <c r="J3226" s="3">
        <v>-1.156462127529263E-3</v>
      </c>
      <c r="K3226" s="4">
        <v>112593470.03</v>
      </c>
      <c r="L3226" s="5">
        <v>4550001</v>
      </c>
      <c r="M3226" s="6">
        <v>24.745812149999999</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49"/>
        <v xml:space="preserve"> </v>
      </c>
      <c r="AB3226" s="8" t="s">
        <v>6723</v>
      </c>
      <c r="AG3226">
        <v>3.0000000000000001E-6</v>
      </c>
    </row>
    <row r="3227" spans="1:33" x14ac:dyDescent="0.25">
      <c r="A3227" t="s">
        <v>6361</v>
      </c>
      <c r="B3227" t="s">
        <v>6997</v>
      </c>
      <c r="C3227" t="s">
        <v>6998</v>
      </c>
      <c r="D3227" t="s">
        <v>6154</v>
      </c>
      <c r="E3227" t="s">
        <v>6155</v>
      </c>
      <c r="F3227" t="s">
        <v>6156</v>
      </c>
      <c r="G3227" s="1">
        <v>-884.14444732829963</v>
      </c>
      <c r="H3227" s="1">
        <v>107.8</v>
      </c>
      <c r="I3227" s="2">
        <v>-95310.771421990692</v>
      </c>
      <c r="J3227" s="3">
        <v>-8.4650354409181617E-4</v>
      </c>
      <c r="K3227" s="4">
        <v>112593470.03</v>
      </c>
      <c r="L3227" s="5">
        <v>4550001</v>
      </c>
      <c r="M3227" s="6">
        <v>24.745812149999999</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49"/>
        <v xml:space="preserve"> </v>
      </c>
      <c r="AB3227" s="8" t="s">
        <v>6723</v>
      </c>
      <c r="AG3227">
        <v>3.0000000000000001E-6</v>
      </c>
    </row>
    <row r="3228" spans="1:33" x14ac:dyDescent="0.25">
      <c r="A3228" t="s">
        <v>6361</v>
      </c>
      <c r="B3228" t="s">
        <v>6999</v>
      </c>
      <c r="C3228" t="s">
        <v>6999</v>
      </c>
      <c r="F3228" t="s">
        <v>6999</v>
      </c>
      <c r="G3228" s="1">
        <v>3250000</v>
      </c>
      <c r="H3228" s="1">
        <v>-9.4517000000000004E-2</v>
      </c>
      <c r="I3228" s="2">
        <v>-3071.79</v>
      </c>
      <c r="J3228" s="3">
        <v>-2.728E-5</v>
      </c>
      <c r="K3228" s="4">
        <v>112593470.03</v>
      </c>
      <c r="L3228" s="5">
        <v>4550001</v>
      </c>
      <c r="M3228" s="6">
        <v>24.745812149999999</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49"/>
        <v xml:space="preserve"> </v>
      </c>
      <c r="T3228" t="s">
        <v>6999</v>
      </c>
      <c r="U3228" t="s">
        <v>60</v>
      </c>
      <c r="AG3228">
        <v>3.0000000000000001E-6</v>
      </c>
    </row>
    <row r="3229" spans="1:33" x14ac:dyDescent="0.25">
      <c r="A3229" t="s">
        <v>6361</v>
      </c>
      <c r="B3229" t="s">
        <v>7000</v>
      </c>
      <c r="C3229" t="s">
        <v>7000</v>
      </c>
      <c r="F3229" t="s">
        <v>7000</v>
      </c>
      <c r="G3229" s="1">
        <v>4094</v>
      </c>
      <c r="H3229" s="1">
        <v>1919.152</v>
      </c>
      <c r="I3229" s="2">
        <v>7857008.29</v>
      </c>
      <c r="J3229" s="3">
        <v>6.97821E-2</v>
      </c>
      <c r="K3229" s="4">
        <v>112593470.03</v>
      </c>
      <c r="L3229" s="5">
        <v>4550001</v>
      </c>
      <c r="M3229" s="6">
        <v>24.745812149999999</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49"/>
        <v xml:space="preserve"> </v>
      </c>
      <c r="T3229" t="s">
        <v>7000</v>
      </c>
      <c r="U3229" t="s">
        <v>60</v>
      </c>
      <c r="AG3229">
        <v>3.0000000000000001E-6</v>
      </c>
    </row>
    <row r="3230" spans="1:33" x14ac:dyDescent="0.25">
      <c r="A3230" t="s">
        <v>6361</v>
      </c>
      <c r="B3230" t="s">
        <v>7001</v>
      </c>
      <c r="C3230" t="s">
        <v>7002</v>
      </c>
      <c r="F3230" t="s">
        <v>7002</v>
      </c>
      <c r="G3230" s="1">
        <v>-7879107</v>
      </c>
      <c r="H3230" s="1">
        <v>100</v>
      </c>
      <c r="I3230" s="2">
        <v>-7879107</v>
      </c>
      <c r="J3230" s="3">
        <v>-6.9978369999999998E-2</v>
      </c>
      <c r="K3230" s="4">
        <v>112593470.03</v>
      </c>
      <c r="L3230" s="5">
        <v>4550001</v>
      </c>
      <c r="M3230" s="6">
        <v>24.745812149999999</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49"/>
        <v xml:space="preserve"> </v>
      </c>
      <c r="T3230" t="s">
        <v>7002</v>
      </c>
      <c r="U3230" t="s">
        <v>60</v>
      </c>
      <c r="AG3230">
        <v>3.0000000000000001E-6</v>
      </c>
    </row>
    <row r="3231" spans="1:33" x14ac:dyDescent="0.25">
      <c r="A3231" t="s">
        <v>6361</v>
      </c>
      <c r="B3231" t="s">
        <v>7003</v>
      </c>
      <c r="C3231" t="s">
        <v>7003</v>
      </c>
      <c r="F3231" t="s">
        <v>7003</v>
      </c>
      <c r="G3231" s="1">
        <v>42093</v>
      </c>
      <c r="H3231" s="1">
        <v>179.52799999999999</v>
      </c>
      <c r="I3231" s="2">
        <v>7556872.0999999996</v>
      </c>
      <c r="J3231" s="3">
        <v>6.7116430000000005E-2</v>
      </c>
      <c r="K3231" s="4">
        <v>112593470.03</v>
      </c>
      <c r="L3231" s="5">
        <v>4550001</v>
      </c>
      <c r="M3231" s="6">
        <v>24.745812149999999</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49"/>
        <v xml:space="preserve"> </v>
      </c>
      <c r="T3231" t="s">
        <v>7003</v>
      </c>
      <c r="U3231" t="s">
        <v>60</v>
      </c>
      <c r="AG3231">
        <v>3.0000000000000001E-6</v>
      </c>
    </row>
    <row r="3232" spans="1:33" x14ac:dyDescent="0.25">
      <c r="A3232" t="s">
        <v>6361</v>
      </c>
      <c r="B3232" t="s">
        <v>7004</v>
      </c>
      <c r="C3232" t="s">
        <v>7005</v>
      </c>
      <c r="F3232" t="s">
        <v>7005</v>
      </c>
      <c r="G3232" s="1">
        <v>-7565627</v>
      </c>
      <c r="H3232" s="1">
        <v>100</v>
      </c>
      <c r="I3232" s="2">
        <v>-7565627</v>
      </c>
      <c r="J3232" s="3">
        <v>-6.7194190000000001E-2</v>
      </c>
      <c r="K3232" s="4">
        <v>112593470.03</v>
      </c>
      <c r="L3232" s="5">
        <v>4550001</v>
      </c>
      <c r="M3232" s="6">
        <v>24.745812149999999</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49"/>
        <v xml:space="preserve"> </v>
      </c>
      <c r="T3232" t="s">
        <v>7005</v>
      </c>
      <c r="U3232" t="s">
        <v>60</v>
      </c>
      <c r="AG3232">
        <v>3.0000000000000001E-6</v>
      </c>
    </row>
    <row r="3233" spans="1:33" x14ac:dyDescent="0.25">
      <c r="A3233" t="s">
        <v>6361</v>
      </c>
      <c r="B3233" t="s">
        <v>7006</v>
      </c>
      <c r="C3233" t="s">
        <v>7006</v>
      </c>
      <c r="F3233" t="s">
        <v>7006</v>
      </c>
      <c r="G3233" s="1">
        <v>92014</v>
      </c>
      <c r="H3233" s="1">
        <v>96.477099999999993</v>
      </c>
      <c r="I3233" s="2">
        <v>8877243.8800000008</v>
      </c>
      <c r="J3233" s="3">
        <v>7.8843330000000003E-2</v>
      </c>
      <c r="K3233" s="4">
        <v>112593470.03</v>
      </c>
      <c r="L3233" s="5">
        <v>4550001</v>
      </c>
      <c r="M3233" s="6">
        <v>24.745812149999999</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49"/>
        <v xml:space="preserve"> </v>
      </c>
      <c r="T3233" t="s">
        <v>7006</v>
      </c>
      <c r="U3233" t="s">
        <v>60</v>
      </c>
      <c r="AG3233">
        <v>3.0000000000000001E-6</v>
      </c>
    </row>
    <row r="3234" spans="1:33" x14ac:dyDescent="0.25">
      <c r="A3234" t="s">
        <v>6361</v>
      </c>
      <c r="B3234" t="s">
        <v>7007</v>
      </c>
      <c r="C3234" t="s">
        <v>7008</v>
      </c>
      <c r="F3234" t="s">
        <v>7008</v>
      </c>
      <c r="G3234" s="1">
        <v>-8854958</v>
      </c>
      <c r="H3234" s="1">
        <v>100</v>
      </c>
      <c r="I3234" s="2">
        <v>-8854958</v>
      </c>
      <c r="J3234" s="3">
        <v>-7.8645400000000004E-2</v>
      </c>
      <c r="K3234" s="4">
        <v>112593470.03</v>
      </c>
      <c r="L3234" s="5">
        <v>4550001</v>
      </c>
      <c r="M3234" s="6">
        <v>24.745812149999999</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49"/>
        <v xml:space="preserve"> </v>
      </c>
      <c r="T3234" t="s">
        <v>7008</v>
      </c>
      <c r="U3234" t="s">
        <v>60</v>
      </c>
      <c r="AG3234">
        <v>3.0000000000000001E-6</v>
      </c>
    </row>
    <row r="3235" spans="1:33" x14ac:dyDescent="0.25">
      <c r="A3235" t="s">
        <v>6361</v>
      </c>
      <c r="B3235" t="s">
        <v>7009</v>
      </c>
      <c r="C3235" t="s">
        <v>7009</v>
      </c>
      <c r="F3235" t="s">
        <v>7009</v>
      </c>
      <c r="G3235" s="1">
        <v>59465</v>
      </c>
      <c r="H3235" s="1">
        <v>123.7872</v>
      </c>
      <c r="I3235" s="2">
        <v>7361005.8499999996</v>
      </c>
      <c r="J3235" s="3">
        <v>6.537685E-2</v>
      </c>
      <c r="K3235" s="4">
        <v>112593470.03</v>
      </c>
      <c r="L3235" s="5">
        <v>4550001</v>
      </c>
      <c r="M3235" s="6">
        <v>24.745812149999999</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49"/>
        <v xml:space="preserve"> </v>
      </c>
      <c r="T3235" t="s">
        <v>7009</v>
      </c>
      <c r="U3235" t="s">
        <v>60</v>
      </c>
      <c r="AG3235">
        <v>3.0000000000000001E-6</v>
      </c>
    </row>
    <row r="3236" spans="1:33" x14ac:dyDescent="0.25">
      <c r="A3236" t="s">
        <v>6361</v>
      </c>
      <c r="B3236" t="s">
        <v>7010</v>
      </c>
      <c r="C3236" t="s">
        <v>7011</v>
      </c>
      <c r="F3236" t="s">
        <v>7011</v>
      </c>
      <c r="G3236" s="1">
        <v>-7439618</v>
      </c>
      <c r="H3236" s="1">
        <v>100</v>
      </c>
      <c r="I3236" s="2">
        <v>-7439618</v>
      </c>
      <c r="J3236" s="3">
        <v>-6.6075040000000002E-2</v>
      </c>
      <c r="K3236" s="4">
        <v>112593470.03</v>
      </c>
      <c r="L3236" s="5">
        <v>4550001</v>
      </c>
      <c r="M3236" s="6">
        <v>24.745812149999999</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49"/>
        <v xml:space="preserve"> </v>
      </c>
      <c r="T3236" t="s">
        <v>7011</v>
      </c>
      <c r="U3236" t="s">
        <v>60</v>
      </c>
      <c r="AG3236">
        <v>3.0000000000000001E-6</v>
      </c>
    </row>
    <row r="3237" spans="1:33" x14ac:dyDescent="0.25">
      <c r="A3237" t="s">
        <v>6361</v>
      </c>
      <c r="B3237" t="s">
        <v>7012</v>
      </c>
      <c r="C3237" t="s">
        <v>7012</v>
      </c>
      <c r="F3237" t="s">
        <v>7012</v>
      </c>
      <c r="G3237" s="1">
        <v>5018</v>
      </c>
      <c r="H3237" s="1">
        <v>139.16</v>
      </c>
      <c r="I3237" s="2">
        <v>698304.88</v>
      </c>
      <c r="J3237" s="3">
        <v>6.202E-3</v>
      </c>
      <c r="K3237" s="4">
        <v>112593470.03</v>
      </c>
      <c r="L3237" s="5">
        <v>4550001</v>
      </c>
      <c r="M3237" s="6">
        <v>24.745812149999999</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49"/>
        <v xml:space="preserve"> </v>
      </c>
      <c r="T3237" t="s">
        <v>7012</v>
      </c>
      <c r="U3237" t="s">
        <v>60</v>
      </c>
      <c r="AG3237">
        <v>3.0000000000000001E-6</v>
      </c>
    </row>
    <row r="3238" spans="1:33" x14ac:dyDescent="0.25">
      <c r="A3238" t="s">
        <v>6361</v>
      </c>
      <c r="B3238" t="s">
        <v>7013</v>
      </c>
      <c r="C3238" t="s">
        <v>7014</v>
      </c>
      <c r="F3238" t="s">
        <v>7014</v>
      </c>
      <c r="G3238" s="1">
        <v>-699760</v>
      </c>
      <c r="H3238" s="1">
        <v>100</v>
      </c>
      <c r="I3238" s="2">
        <v>-699760</v>
      </c>
      <c r="J3238" s="3">
        <v>-6.2149299999999996E-3</v>
      </c>
      <c r="K3238" s="4">
        <v>112593470.03</v>
      </c>
      <c r="L3238" s="5">
        <v>4550001</v>
      </c>
      <c r="M3238" s="6">
        <v>24.745812149999999</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49"/>
        <v xml:space="preserve"> </v>
      </c>
      <c r="T3238" t="s">
        <v>7014</v>
      </c>
      <c r="U3238" t="s">
        <v>60</v>
      </c>
      <c r="AG3238">
        <v>3.0000000000000001E-6</v>
      </c>
    </row>
    <row r="3239" spans="1:33" x14ac:dyDescent="0.25">
      <c r="A3239" t="s">
        <v>6361</v>
      </c>
      <c r="B3239" t="s">
        <v>7015</v>
      </c>
      <c r="C3239" t="s">
        <v>7015</v>
      </c>
      <c r="F3239" t="s">
        <v>7015</v>
      </c>
      <c r="G3239" s="1">
        <v>3315</v>
      </c>
      <c r="H3239" s="1">
        <v>213.01</v>
      </c>
      <c r="I3239" s="2">
        <v>706128.15</v>
      </c>
      <c r="J3239" s="3">
        <v>6.2714800000000003E-3</v>
      </c>
      <c r="K3239" s="4">
        <v>112593470.03</v>
      </c>
      <c r="L3239" s="5">
        <v>4550001</v>
      </c>
      <c r="M3239" s="6">
        <v>24.745812149999999</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49"/>
        <v xml:space="preserve"> </v>
      </c>
      <c r="T3239" t="s">
        <v>7015</v>
      </c>
      <c r="U3239" t="s">
        <v>60</v>
      </c>
      <c r="AG3239">
        <v>3.0000000000000001E-6</v>
      </c>
    </row>
    <row r="3240" spans="1:33" x14ac:dyDescent="0.25">
      <c r="A3240" t="s">
        <v>6361</v>
      </c>
      <c r="B3240" t="s">
        <v>7016</v>
      </c>
      <c r="C3240" t="s">
        <v>7017</v>
      </c>
      <c r="F3240" t="s">
        <v>7017</v>
      </c>
      <c r="G3240" s="1">
        <v>-705564</v>
      </c>
      <c r="H3240" s="1">
        <v>100</v>
      </c>
      <c r="I3240" s="2">
        <v>-705564</v>
      </c>
      <c r="J3240" s="3">
        <v>-6.2664699999999997E-3</v>
      </c>
      <c r="K3240" s="4">
        <v>112593470.03</v>
      </c>
      <c r="L3240" s="5">
        <v>4550001</v>
      </c>
      <c r="M3240" s="6">
        <v>24.745812149999999</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49"/>
        <v xml:space="preserve"> </v>
      </c>
      <c r="T3240" t="s">
        <v>7017</v>
      </c>
      <c r="U3240" t="s">
        <v>60</v>
      </c>
      <c r="AG3240">
        <v>3.0000000000000001E-6</v>
      </c>
    </row>
    <row r="3241" spans="1:33" x14ac:dyDescent="0.25">
      <c r="A3241" t="s">
        <v>6361</v>
      </c>
      <c r="B3241" t="s">
        <v>7018</v>
      </c>
      <c r="C3241" t="s">
        <v>7018</v>
      </c>
      <c r="F3241" t="s">
        <v>7018</v>
      </c>
      <c r="G3241" s="1">
        <v>3690</v>
      </c>
      <c r="H3241" s="1">
        <v>272.91740099999998</v>
      </c>
      <c r="I3241" s="2">
        <v>1007065.21</v>
      </c>
      <c r="J3241" s="3">
        <v>8.9442600000000008E-3</v>
      </c>
      <c r="K3241" s="4">
        <v>112593470.03</v>
      </c>
      <c r="L3241" s="5">
        <v>4550001</v>
      </c>
      <c r="M3241" s="6">
        <v>24.745812149999999</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49"/>
        <v xml:space="preserve"> </v>
      </c>
      <c r="T3241" t="s">
        <v>7018</v>
      </c>
      <c r="U3241" t="s">
        <v>60</v>
      </c>
      <c r="AG3241">
        <v>3.0000000000000001E-6</v>
      </c>
    </row>
    <row r="3242" spans="1:33" x14ac:dyDescent="0.25">
      <c r="A3242" t="s">
        <v>6361</v>
      </c>
      <c r="B3242" t="s">
        <v>7019</v>
      </c>
      <c r="C3242" t="s">
        <v>7020</v>
      </c>
      <c r="F3242" t="s">
        <v>7020</v>
      </c>
      <c r="G3242" s="1">
        <v>-999884</v>
      </c>
      <c r="H3242" s="1">
        <v>100</v>
      </c>
      <c r="I3242" s="2">
        <v>-999884</v>
      </c>
      <c r="J3242" s="3">
        <v>-8.8804799999999996E-3</v>
      </c>
      <c r="K3242" s="4">
        <v>112593470.03</v>
      </c>
      <c r="L3242" s="5">
        <v>4550001</v>
      </c>
      <c r="M3242" s="6">
        <v>24.745812149999999</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49"/>
        <v xml:space="preserve"> </v>
      </c>
      <c r="T3242" t="s">
        <v>7020</v>
      </c>
      <c r="U3242" t="s">
        <v>60</v>
      </c>
      <c r="AG3242">
        <v>3.0000000000000001E-6</v>
      </c>
    </row>
    <row r="3243" spans="1:33" x14ac:dyDescent="0.25">
      <c r="A3243" t="s">
        <v>6361</v>
      </c>
      <c r="B3243" t="s">
        <v>7021</v>
      </c>
      <c r="C3243" t="s">
        <v>7021</v>
      </c>
      <c r="F3243" t="s">
        <v>7021</v>
      </c>
      <c r="G3243" s="1">
        <v>13420</v>
      </c>
      <c r="H3243" s="1">
        <v>177.07050000000001</v>
      </c>
      <c r="I3243" s="2">
        <v>2376286.11</v>
      </c>
      <c r="J3243" s="3">
        <v>2.110501E-2</v>
      </c>
      <c r="K3243" s="4">
        <v>112593470.03</v>
      </c>
      <c r="L3243" s="5">
        <v>4550001</v>
      </c>
      <c r="M3243" s="6">
        <v>24.745812149999999</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49"/>
        <v xml:space="preserve"> </v>
      </c>
      <c r="T3243" t="s">
        <v>7021</v>
      </c>
      <c r="U3243" t="s">
        <v>60</v>
      </c>
      <c r="AG3243">
        <v>3.0000000000000001E-6</v>
      </c>
    </row>
    <row r="3244" spans="1:33" x14ac:dyDescent="0.25">
      <c r="A3244" t="s">
        <v>6361</v>
      </c>
      <c r="B3244" t="s">
        <v>7022</v>
      </c>
      <c r="C3244" t="s">
        <v>7023</v>
      </c>
      <c r="F3244" t="s">
        <v>7023</v>
      </c>
      <c r="G3244" s="1">
        <v>-2382510</v>
      </c>
      <c r="H3244" s="1">
        <v>100</v>
      </c>
      <c r="I3244" s="2">
        <v>-2382510</v>
      </c>
      <c r="J3244" s="3">
        <v>-2.1160289999999998E-2</v>
      </c>
      <c r="K3244" s="4">
        <v>112593470.03</v>
      </c>
      <c r="L3244" s="5">
        <v>4550001</v>
      </c>
      <c r="M3244" s="6">
        <v>24.745812149999999</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49"/>
        <v xml:space="preserve"> </v>
      </c>
      <c r="T3244" t="s">
        <v>7023</v>
      </c>
      <c r="U3244" t="s">
        <v>60</v>
      </c>
      <c r="AG3244">
        <v>3.0000000000000001E-6</v>
      </c>
    </row>
    <row r="3245" spans="1:33" x14ac:dyDescent="0.25">
      <c r="A3245" t="s">
        <v>6361</v>
      </c>
      <c r="B3245" t="s">
        <v>7024</v>
      </c>
      <c r="C3245" t="s">
        <v>7024</v>
      </c>
      <c r="F3245" t="s">
        <v>7024</v>
      </c>
      <c r="G3245" s="1">
        <v>21958</v>
      </c>
      <c r="H3245" s="1">
        <v>226.8022</v>
      </c>
      <c r="I3245" s="2">
        <v>4980122.71</v>
      </c>
      <c r="J3245" s="3">
        <v>4.4231010000000001E-2</v>
      </c>
      <c r="K3245" s="4">
        <v>112593470.03</v>
      </c>
      <c r="L3245" s="5">
        <v>4550001</v>
      </c>
      <c r="M3245" s="6">
        <v>24.745812149999999</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49"/>
        <v xml:space="preserve"> </v>
      </c>
      <c r="T3245" t="s">
        <v>7024</v>
      </c>
      <c r="U3245" t="s">
        <v>60</v>
      </c>
      <c r="AG3245">
        <v>3.0000000000000001E-6</v>
      </c>
    </row>
    <row r="3246" spans="1:33" x14ac:dyDescent="0.25">
      <c r="A3246" t="s">
        <v>6361</v>
      </c>
      <c r="B3246" t="s">
        <v>7025</v>
      </c>
      <c r="C3246" t="s">
        <v>7026</v>
      </c>
      <c r="F3246" t="s">
        <v>7026</v>
      </c>
      <c r="G3246" s="1">
        <v>-4999944</v>
      </c>
      <c r="H3246" s="1">
        <v>100</v>
      </c>
      <c r="I3246" s="2">
        <v>-4999944</v>
      </c>
      <c r="J3246" s="3">
        <v>-4.4407050000000003E-2</v>
      </c>
      <c r="K3246" s="4">
        <v>112593470.03</v>
      </c>
      <c r="L3246" s="5">
        <v>4550001</v>
      </c>
      <c r="M3246" s="6">
        <v>24.745812149999999</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49"/>
        <v xml:space="preserve"> </v>
      </c>
      <c r="T3246" t="s">
        <v>7026</v>
      </c>
      <c r="U3246" t="s">
        <v>60</v>
      </c>
      <c r="AG3246">
        <v>3.0000000000000001E-6</v>
      </c>
    </row>
    <row r="3247" spans="1:33" x14ac:dyDescent="0.25">
      <c r="A3247" t="s">
        <v>6361</v>
      </c>
      <c r="B3247" t="s">
        <v>7027</v>
      </c>
      <c r="C3247" t="s">
        <v>7027</v>
      </c>
      <c r="F3247" t="s">
        <v>7027</v>
      </c>
      <c r="G3247" s="1">
        <v>21847</v>
      </c>
      <c r="H3247" s="1">
        <v>255.3389</v>
      </c>
      <c r="I3247" s="2">
        <v>5578388.9500000002</v>
      </c>
      <c r="J3247" s="3">
        <v>4.9544520000000002E-2</v>
      </c>
      <c r="K3247" s="4">
        <v>112593470.03</v>
      </c>
      <c r="L3247" s="5">
        <v>4550001</v>
      </c>
      <c r="M3247" s="6">
        <v>24.745812149999999</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49"/>
        <v xml:space="preserve"> </v>
      </c>
      <c r="T3247" t="s">
        <v>7027</v>
      </c>
      <c r="U3247" t="s">
        <v>60</v>
      </c>
      <c r="AG3247">
        <v>3.0000000000000001E-6</v>
      </c>
    </row>
    <row r="3248" spans="1:33" x14ac:dyDescent="0.25">
      <c r="A3248" t="s">
        <v>6361</v>
      </c>
      <c r="B3248" t="s">
        <v>7028</v>
      </c>
      <c r="C3248" t="s">
        <v>7029</v>
      </c>
      <c r="F3248" t="s">
        <v>7029</v>
      </c>
      <c r="G3248" s="1">
        <v>-5616472</v>
      </c>
      <c r="H3248" s="1">
        <v>100</v>
      </c>
      <c r="I3248" s="2">
        <v>-5616472</v>
      </c>
      <c r="J3248" s="3">
        <v>-4.9882749999999997E-2</v>
      </c>
      <c r="K3248" s="4">
        <v>112593470.03</v>
      </c>
      <c r="L3248" s="5">
        <v>4550001</v>
      </c>
      <c r="M3248" s="6">
        <v>24.745812149999999</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49"/>
        <v xml:space="preserve"> </v>
      </c>
      <c r="T3248" t="s">
        <v>7029</v>
      </c>
      <c r="U3248" t="s">
        <v>60</v>
      </c>
      <c r="AG3248">
        <v>3.0000000000000001E-6</v>
      </c>
    </row>
    <row r="3249" spans="1:33" x14ac:dyDescent="0.25">
      <c r="A3249" t="s">
        <v>6361</v>
      </c>
      <c r="B3249" t="s">
        <v>7030</v>
      </c>
      <c r="C3249" t="s">
        <v>7030</v>
      </c>
      <c r="F3249" t="s">
        <v>7030</v>
      </c>
      <c r="G3249" s="1">
        <v>3506</v>
      </c>
      <c r="H3249" s="1">
        <v>685.02059899999995</v>
      </c>
      <c r="I3249" s="2">
        <v>2401682.2200000002</v>
      </c>
      <c r="J3249" s="3">
        <v>2.1330559999999998E-2</v>
      </c>
      <c r="K3249" s="4">
        <v>112593470.03</v>
      </c>
      <c r="L3249" s="5">
        <v>4550001</v>
      </c>
      <c r="M3249" s="6">
        <v>24.745812149999999</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49"/>
        <v xml:space="preserve"> </v>
      </c>
      <c r="T3249" t="s">
        <v>7030</v>
      </c>
      <c r="U3249" t="s">
        <v>60</v>
      </c>
      <c r="AG3249">
        <v>3.0000000000000001E-6</v>
      </c>
    </row>
    <row r="3250" spans="1:33" x14ac:dyDescent="0.25">
      <c r="A3250" t="s">
        <v>6361</v>
      </c>
      <c r="B3250" t="s">
        <v>7031</v>
      </c>
      <c r="C3250" t="s">
        <v>7031</v>
      </c>
      <c r="F3250" t="s">
        <v>7031</v>
      </c>
      <c r="G3250" s="1">
        <v>-2411441.17</v>
      </c>
      <c r="H3250" s="1">
        <v>100</v>
      </c>
      <c r="I3250" s="2">
        <v>-2411441.17</v>
      </c>
      <c r="J3250" s="3">
        <v>-2.1417240000000001E-2</v>
      </c>
      <c r="K3250" s="4">
        <v>112593470.03</v>
      </c>
      <c r="L3250" s="5">
        <v>4550001</v>
      </c>
      <c r="M3250" s="6">
        <v>24.745812149999999</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49"/>
        <v xml:space="preserve"> </v>
      </c>
      <c r="T3250" t="s">
        <v>7031</v>
      </c>
      <c r="U3250" t="s">
        <v>60</v>
      </c>
      <c r="AG3250">
        <v>3.0000000000000001E-6</v>
      </c>
    </row>
    <row r="3251" spans="1:33" x14ac:dyDescent="0.25">
      <c r="A3251" t="s">
        <v>6361</v>
      </c>
      <c r="B3251" t="s">
        <v>7032</v>
      </c>
      <c r="C3251" t="s">
        <v>7032</v>
      </c>
      <c r="F3251" t="s">
        <v>7032</v>
      </c>
      <c r="G3251" s="1">
        <v>5004</v>
      </c>
      <c r="H3251" s="1">
        <v>199.7</v>
      </c>
      <c r="I3251" s="2">
        <v>999298.8</v>
      </c>
      <c r="J3251" s="3">
        <v>8.8752799999999993E-3</v>
      </c>
      <c r="K3251" s="4">
        <v>112593470.03</v>
      </c>
      <c r="L3251" s="5">
        <v>4550001</v>
      </c>
      <c r="M3251" s="6">
        <v>24.745812149999999</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49"/>
        <v xml:space="preserve"> </v>
      </c>
      <c r="T3251" t="s">
        <v>7032</v>
      </c>
      <c r="U3251" t="s">
        <v>60</v>
      </c>
      <c r="AG3251">
        <v>3.0000000000000001E-6</v>
      </c>
    </row>
    <row r="3252" spans="1:33" x14ac:dyDescent="0.25">
      <c r="A3252" t="s">
        <v>6361</v>
      </c>
      <c r="B3252" t="s">
        <v>7033</v>
      </c>
      <c r="C3252" t="s">
        <v>7034</v>
      </c>
      <c r="F3252" t="s">
        <v>7034</v>
      </c>
      <c r="G3252" s="1">
        <v>-996846</v>
      </c>
      <c r="H3252" s="1">
        <v>100</v>
      </c>
      <c r="I3252" s="2">
        <v>-996846</v>
      </c>
      <c r="J3252" s="3">
        <v>-8.8535000000000003E-3</v>
      </c>
      <c r="K3252" s="4">
        <v>112593470.03</v>
      </c>
      <c r="L3252" s="5">
        <v>4550001</v>
      </c>
      <c r="M3252" s="6">
        <v>24.745812149999999</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49"/>
        <v xml:space="preserve"> </v>
      </c>
      <c r="T3252" t="s">
        <v>7034</v>
      </c>
      <c r="U3252" t="s">
        <v>60</v>
      </c>
      <c r="AG3252">
        <v>3.0000000000000001E-6</v>
      </c>
    </row>
    <row r="3253" spans="1:33" x14ac:dyDescent="0.25">
      <c r="A3253" t="s">
        <v>6361</v>
      </c>
      <c r="B3253" t="s">
        <v>7035</v>
      </c>
      <c r="C3253" t="s">
        <v>7035</v>
      </c>
      <c r="F3253" t="s">
        <v>7035</v>
      </c>
      <c r="G3253" s="1">
        <v>9980</v>
      </c>
      <c r="H3253" s="1">
        <v>99.21</v>
      </c>
      <c r="I3253" s="2">
        <v>990115.8</v>
      </c>
      <c r="J3253" s="3">
        <v>8.7937199999999997E-3</v>
      </c>
      <c r="K3253" s="4">
        <v>112593470.03</v>
      </c>
      <c r="L3253" s="5">
        <v>4550001</v>
      </c>
      <c r="M3253" s="6">
        <v>24.745812149999999</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49"/>
        <v xml:space="preserve"> </v>
      </c>
      <c r="T3253" t="s">
        <v>7035</v>
      </c>
      <c r="U3253" t="s">
        <v>60</v>
      </c>
      <c r="AG3253">
        <v>3.0000000000000001E-6</v>
      </c>
    </row>
    <row r="3254" spans="1:33" x14ac:dyDescent="0.25">
      <c r="A3254" t="s">
        <v>6361</v>
      </c>
      <c r="B3254" t="s">
        <v>7036</v>
      </c>
      <c r="C3254" t="s">
        <v>7037</v>
      </c>
      <c r="F3254" t="s">
        <v>7037</v>
      </c>
      <c r="G3254" s="1">
        <v>-999297</v>
      </c>
      <c r="H3254" s="1">
        <v>100</v>
      </c>
      <c r="I3254" s="2">
        <v>-999297</v>
      </c>
      <c r="J3254" s="3">
        <v>-8.8752699999999993E-3</v>
      </c>
      <c r="K3254" s="4">
        <v>112593470.03</v>
      </c>
      <c r="L3254" s="5">
        <v>4550001</v>
      </c>
      <c r="M3254" s="6">
        <v>24.745812149999999</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49"/>
        <v xml:space="preserve"> </v>
      </c>
      <c r="T3254" t="s">
        <v>7037</v>
      </c>
      <c r="U3254" t="s">
        <v>60</v>
      </c>
      <c r="AG3254">
        <v>3.0000000000000001E-6</v>
      </c>
    </row>
    <row r="3255" spans="1:33" x14ac:dyDescent="0.25">
      <c r="A3255" t="s">
        <v>6361</v>
      </c>
      <c r="B3255" t="s">
        <v>7038</v>
      </c>
      <c r="C3255" t="s">
        <v>7038</v>
      </c>
      <c r="F3255" t="s">
        <v>7038</v>
      </c>
      <c r="G3255" s="1">
        <v>40261</v>
      </c>
      <c r="H3255" s="1">
        <v>124.58</v>
      </c>
      <c r="I3255" s="2">
        <v>5015715.38</v>
      </c>
      <c r="J3255" s="3">
        <v>4.4547120000000003E-2</v>
      </c>
      <c r="K3255" s="4">
        <v>112593470.03</v>
      </c>
      <c r="L3255" s="5">
        <v>4550001</v>
      </c>
      <c r="M3255" s="6">
        <v>24.745812149999999</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49"/>
        <v xml:space="preserve"> </v>
      </c>
      <c r="T3255" t="s">
        <v>7038</v>
      </c>
      <c r="U3255" t="s">
        <v>60</v>
      </c>
      <c r="AG3255">
        <v>3.0000000000000001E-6</v>
      </c>
    </row>
    <row r="3256" spans="1:33" x14ac:dyDescent="0.25">
      <c r="A3256" t="s">
        <v>6361</v>
      </c>
      <c r="B3256" t="s">
        <v>7039</v>
      </c>
      <c r="C3256" t="s">
        <v>7039</v>
      </c>
      <c r="F3256" t="s">
        <v>7039</v>
      </c>
      <c r="G3256" s="1">
        <v>-5000013.59</v>
      </c>
      <c r="H3256" s="1">
        <v>100</v>
      </c>
      <c r="I3256" s="2">
        <v>-5000013.59</v>
      </c>
      <c r="J3256" s="3">
        <v>-4.4407670000000003E-2</v>
      </c>
      <c r="K3256" s="4">
        <v>112593470.03</v>
      </c>
      <c r="L3256" s="5">
        <v>4550001</v>
      </c>
      <c r="M3256" s="6">
        <v>24.745812149999999</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49"/>
        <v xml:space="preserve"> </v>
      </c>
      <c r="T3256" t="s">
        <v>7039</v>
      </c>
      <c r="U3256" t="s">
        <v>60</v>
      </c>
      <c r="AG3256">
        <v>3.0000000000000001E-6</v>
      </c>
    </row>
    <row r="3257" spans="1:33" x14ac:dyDescent="0.25">
      <c r="A3257" t="s">
        <v>6361</v>
      </c>
      <c r="B3257" t="s">
        <v>7040</v>
      </c>
      <c r="C3257" t="s">
        <v>7040</v>
      </c>
      <c r="F3257" t="s">
        <v>7040</v>
      </c>
      <c r="G3257" s="1">
        <v>16839</v>
      </c>
      <c r="H3257" s="1">
        <v>239.65</v>
      </c>
      <c r="I3257" s="2">
        <v>4035466.35</v>
      </c>
      <c r="J3257" s="3">
        <v>3.5841030000000003E-2</v>
      </c>
      <c r="K3257" s="4">
        <v>112593470.03</v>
      </c>
      <c r="L3257" s="5">
        <v>4550001</v>
      </c>
      <c r="M3257" s="6">
        <v>24.745812149999999</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49"/>
        <v xml:space="preserve"> </v>
      </c>
      <c r="T3257" t="s">
        <v>7040</v>
      </c>
      <c r="U3257" t="s">
        <v>60</v>
      </c>
      <c r="AG3257">
        <v>3.0000000000000001E-6</v>
      </c>
    </row>
    <row r="3258" spans="1:33" x14ac:dyDescent="0.25">
      <c r="A3258" t="s">
        <v>6361</v>
      </c>
      <c r="B3258" t="s">
        <v>7041</v>
      </c>
      <c r="C3258" t="s">
        <v>7042</v>
      </c>
      <c r="F3258" t="s">
        <v>7042</v>
      </c>
      <c r="G3258" s="1">
        <v>-4063755</v>
      </c>
      <c r="H3258" s="1">
        <v>100</v>
      </c>
      <c r="I3258" s="2">
        <v>-4063755</v>
      </c>
      <c r="J3258" s="3">
        <v>-3.6092279999999997E-2</v>
      </c>
      <c r="K3258" s="4">
        <v>112593470.03</v>
      </c>
      <c r="L3258" s="5">
        <v>4550001</v>
      </c>
      <c r="M3258" s="6">
        <v>24.745812149999999</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49"/>
        <v xml:space="preserve"> </v>
      </c>
      <c r="T3258" t="s">
        <v>7042</v>
      </c>
      <c r="U3258" t="s">
        <v>60</v>
      </c>
      <c r="AG3258">
        <v>3.0000000000000001E-6</v>
      </c>
    </row>
    <row r="3259" spans="1:33" x14ac:dyDescent="0.25">
      <c r="A3259" t="s">
        <v>6361</v>
      </c>
      <c r="B3259" t="s">
        <v>7043</v>
      </c>
      <c r="C3259" t="s">
        <v>7043</v>
      </c>
      <c r="F3259" t="s">
        <v>7043</v>
      </c>
      <c r="G3259" s="1">
        <v>10000</v>
      </c>
      <c r="H3259" s="1">
        <v>98.716200000000001</v>
      </c>
      <c r="I3259" s="2">
        <v>987162</v>
      </c>
      <c r="J3259" s="3">
        <v>8.7674899999999993E-3</v>
      </c>
      <c r="K3259" s="4">
        <v>112593470.03</v>
      </c>
      <c r="L3259" s="5">
        <v>4550001</v>
      </c>
      <c r="M3259" s="6">
        <v>24.745812149999999</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49"/>
        <v xml:space="preserve"> </v>
      </c>
      <c r="T3259" t="s">
        <v>7043</v>
      </c>
      <c r="U3259" t="s">
        <v>60</v>
      </c>
      <c r="AG3259">
        <v>3.0000000000000001E-6</v>
      </c>
    </row>
    <row r="3260" spans="1:33" x14ac:dyDescent="0.25">
      <c r="A3260" t="s">
        <v>6361</v>
      </c>
      <c r="B3260" t="s">
        <v>7044</v>
      </c>
      <c r="C3260" t="s">
        <v>7045</v>
      </c>
      <c r="F3260" t="s">
        <v>7045</v>
      </c>
      <c r="G3260" s="1">
        <v>-992551</v>
      </c>
      <c r="H3260" s="1">
        <v>100</v>
      </c>
      <c r="I3260" s="2">
        <v>-992551</v>
      </c>
      <c r="J3260" s="3">
        <v>-8.8153499999999996E-3</v>
      </c>
      <c r="K3260" s="4">
        <v>112593470.03</v>
      </c>
      <c r="L3260" s="5">
        <v>4550001</v>
      </c>
      <c r="M3260" s="6">
        <v>24.745812149999999</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49"/>
        <v xml:space="preserve"> </v>
      </c>
      <c r="T3260" t="s">
        <v>7045</v>
      </c>
      <c r="U3260" t="s">
        <v>60</v>
      </c>
      <c r="AG3260">
        <v>3.0000000000000001E-6</v>
      </c>
    </row>
    <row r="3261" spans="1:33" x14ac:dyDescent="0.25">
      <c r="A3261" t="s">
        <v>6361</v>
      </c>
      <c r="B3261" t="s">
        <v>7046</v>
      </c>
      <c r="C3261" t="s">
        <v>7046</v>
      </c>
      <c r="F3261" t="s">
        <v>7046</v>
      </c>
      <c r="G3261" s="1">
        <v>42405</v>
      </c>
      <c r="H3261" s="1">
        <v>191.07261500000001</v>
      </c>
      <c r="I3261" s="2">
        <v>8102434.2599999998</v>
      </c>
      <c r="J3261" s="3">
        <v>7.1961849999999994E-2</v>
      </c>
      <c r="K3261" s="4">
        <v>112593470.03</v>
      </c>
      <c r="L3261" s="5">
        <v>4550001</v>
      </c>
      <c r="M3261" s="6">
        <v>24.745812149999999</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49"/>
        <v xml:space="preserve"> </v>
      </c>
      <c r="T3261" t="s">
        <v>7046</v>
      </c>
      <c r="U3261" t="s">
        <v>60</v>
      </c>
      <c r="AG3261">
        <v>3.0000000000000001E-6</v>
      </c>
    </row>
    <row r="3262" spans="1:33" x14ac:dyDescent="0.25">
      <c r="A3262" t="s">
        <v>6361</v>
      </c>
      <c r="B3262" t="s">
        <v>7047</v>
      </c>
      <c r="C3262" t="s">
        <v>7048</v>
      </c>
      <c r="F3262" t="s">
        <v>7048</v>
      </c>
      <c r="G3262" s="1">
        <v>-7793109</v>
      </c>
      <c r="H3262" s="1">
        <v>103.855101</v>
      </c>
      <c r="I3262" s="2">
        <v>-8093541.25</v>
      </c>
      <c r="J3262" s="3">
        <v>-7.1882870000000001E-2</v>
      </c>
      <c r="K3262" s="4">
        <v>112593470.03</v>
      </c>
      <c r="L3262" s="5">
        <v>4550001</v>
      </c>
      <c r="M3262" s="6">
        <v>24.745812149999999</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49"/>
        <v xml:space="preserve"> </v>
      </c>
      <c r="T3262" t="s">
        <v>7048</v>
      </c>
      <c r="U3262" t="s">
        <v>60</v>
      </c>
      <c r="AG3262">
        <v>3.0000000000000001E-6</v>
      </c>
    </row>
    <row r="3263" spans="1:33" x14ac:dyDescent="0.25">
      <c r="A3263" t="s">
        <v>6361</v>
      </c>
      <c r="B3263" t="s">
        <v>7049</v>
      </c>
      <c r="C3263" t="s">
        <v>7049</v>
      </c>
      <c r="F3263" t="s">
        <v>7049</v>
      </c>
      <c r="G3263" s="1">
        <v>41637</v>
      </c>
      <c r="H3263" s="1">
        <v>194.61407399999999</v>
      </c>
      <c r="I3263" s="2">
        <v>8103146.2199999997</v>
      </c>
      <c r="J3263" s="3">
        <v>7.1968169999999998E-2</v>
      </c>
      <c r="K3263" s="4">
        <v>112593470.03</v>
      </c>
      <c r="L3263" s="5">
        <v>4550001</v>
      </c>
      <c r="M3263" s="6">
        <v>24.745812149999999</v>
      </c>
      <c r="N3263" s="7" t="str">
        <f>IF(ISNUMBER(_xll.BDP($C3263, "DELTA_MID")),_xll.BDP($C3263, "DELTA_MID")," ")</f>
        <v xml:space="preserve"> </v>
      </c>
      <c r="O3263" s="7" t="str">
        <f>IF(ISNUMBER(N3263),_xll.BDP($C3263, "OPT_UNDL_TICKER"),"")</f>
        <v/>
      </c>
      <c r="P3263" s="8" t="str">
        <f>IF(ISNUMBER(N3263),_xll.BDP($C3263, "OPT_UNDL_PX")," ")</f>
        <v xml:space="preserve"> </v>
      </c>
      <c r="Q3263" s="7" t="str">
        <f>IF(ISNUMBER(N3263),+G3263*_xll.BDP($C3263, "PX_POS_MULT_FACTOR")*P3263/K3263," ")</f>
        <v xml:space="preserve"> </v>
      </c>
      <c r="R3263" s="8" t="str">
        <f>IF(OR($A3263="TUA",$A3263="TYA"),"",IF(ISNUMBER(_xll.BDP($C3263,"DUR_ADJ_OAS_MID")),_xll.BDP($C3263,"DUR_ADJ_OAS_MID"),IF(ISNUMBER(_xll.BDP($E3263&amp;" ISIN","DUR_ADJ_OAS_MID")),_xll.BDP($E3263&amp;" ISIN","DUR_ADJ_OAS_MID")," ")))</f>
        <v xml:space="preserve"> </v>
      </c>
      <c r="S3263" s="7" t="str">
        <f t="shared" si="49"/>
        <v xml:space="preserve"> </v>
      </c>
      <c r="T3263" t="s">
        <v>7049</v>
      </c>
      <c r="U3263" t="s">
        <v>60</v>
      </c>
      <c r="AG3263">
        <v>3.0000000000000001E-6</v>
      </c>
    </row>
    <row r="3264" spans="1:33" x14ac:dyDescent="0.25">
      <c r="A3264" t="s">
        <v>6361</v>
      </c>
      <c r="B3264" t="s">
        <v>7050</v>
      </c>
      <c r="C3264" t="s">
        <v>7051</v>
      </c>
      <c r="F3264" t="s">
        <v>7051</v>
      </c>
      <c r="G3264" s="1">
        <v>-7793278</v>
      </c>
      <c r="H3264" s="1">
        <v>103.855101</v>
      </c>
      <c r="I3264" s="2">
        <v>-8093716.7599999998</v>
      </c>
      <c r="J3264" s="3">
        <v>-7.1884420000000004E-2</v>
      </c>
      <c r="K3264" s="4">
        <v>112593470.03</v>
      </c>
      <c r="L3264" s="5">
        <v>4550001</v>
      </c>
      <c r="M3264" s="6">
        <v>24.745812149999999</v>
      </c>
      <c r="N3264" s="7" t="str">
        <f>IF(ISNUMBER(_xll.BDP($C3264, "DELTA_MID")),_xll.BDP($C3264, "DELTA_MID")," ")</f>
        <v xml:space="preserve"> </v>
      </c>
      <c r="O3264" s="7" t="str">
        <f>IF(ISNUMBER(N3264),_xll.BDP($C3264, "OPT_UNDL_TICKER"),"")</f>
        <v/>
      </c>
      <c r="P3264" s="8" t="str">
        <f>IF(ISNUMBER(N3264),_xll.BDP($C3264, "OPT_UNDL_PX")," ")</f>
        <v xml:space="preserve"> </v>
      </c>
      <c r="Q3264" s="7" t="str">
        <f>IF(ISNUMBER(N3264),+G3264*_xll.BDP($C3264, "PX_POS_MULT_FACTOR")*P3264/K3264," ")</f>
        <v xml:space="preserve"> </v>
      </c>
      <c r="R3264" s="8" t="str">
        <f>IF(OR($A3264="TUA",$A3264="TYA"),"",IF(ISNUMBER(_xll.BDP($C3264,"DUR_ADJ_OAS_MID")),_xll.BDP($C3264,"DUR_ADJ_OAS_MID"),IF(ISNUMBER(_xll.BDP($E3264&amp;" ISIN","DUR_ADJ_OAS_MID")),_xll.BDP($E3264&amp;" ISIN","DUR_ADJ_OAS_MID")," ")))</f>
        <v xml:space="preserve"> </v>
      </c>
      <c r="S3264" s="7" t="str">
        <f t="shared" si="49"/>
        <v xml:space="preserve"> </v>
      </c>
      <c r="T3264" t="s">
        <v>7051</v>
      </c>
      <c r="U3264" t="s">
        <v>60</v>
      </c>
      <c r="AG3264">
        <v>3.0000000000000001E-6</v>
      </c>
    </row>
    <row r="3265" spans="1:33" x14ac:dyDescent="0.25">
      <c r="A3265" t="s">
        <v>6361</v>
      </c>
      <c r="B3265" t="s">
        <v>7052</v>
      </c>
      <c r="C3265" t="s">
        <v>7052</v>
      </c>
      <c r="F3265" t="s">
        <v>7052</v>
      </c>
      <c r="G3265" s="1">
        <v>85402</v>
      </c>
      <c r="H3265" s="1">
        <v>115.54640000000001</v>
      </c>
      <c r="I3265" s="2">
        <v>9867893.6500000004</v>
      </c>
      <c r="J3265" s="3">
        <v>8.7641789999999997E-2</v>
      </c>
      <c r="K3265" s="4">
        <v>112593470.03</v>
      </c>
      <c r="L3265" s="5">
        <v>4550001</v>
      </c>
      <c r="M3265" s="6">
        <v>24.745812149999999</v>
      </c>
      <c r="N3265" s="7" t="str">
        <f>IF(ISNUMBER(_xll.BDP($C3265, "DELTA_MID")),_xll.BDP($C3265, "DELTA_MID")," ")</f>
        <v xml:space="preserve"> </v>
      </c>
      <c r="O3265" s="7" t="str">
        <f>IF(ISNUMBER(N3265),_xll.BDP($C3265, "OPT_UNDL_TICKER"),"")</f>
        <v/>
      </c>
      <c r="P3265" s="8" t="str">
        <f>IF(ISNUMBER(N3265),_xll.BDP($C3265, "OPT_UNDL_PX")," ")</f>
        <v xml:space="preserve"> </v>
      </c>
      <c r="Q3265" s="7" t="str">
        <f>IF(ISNUMBER(N3265),+G3265*_xll.BDP($C3265, "PX_POS_MULT_FACTOR")*P3265/K3265," ")</f>
        <v xml:space="preserve"> </v>
      </c>
      <c r="R3265" s="8" t="str">
        <f>IF(OR($A3265="TUA",$A3265="TYA"),"",IF(ISNUMBER(_xll.BDP($C3265,"DUR_ADJ_OAS_MID")),_xll.BDP($C3265,"DUR_ADJ_OAS_MID"),IF(ISNUMBER(_xll.BDP($E3265&amp;" ISIN","DUR_ADJ_OAS_MID")),_xll.BDP($E3265&amp;" ISIN","DUR_ADJ_OAS_MID")," ")))</f>
        <v xml:space="preserve"> </v>
      </c>
      <c r="S3265" s="7" t="str">
        <f t="shared" si="49"/>
        <v xml:space="preserve"> </v>
      </c>
      <c r="T3265" t="s">
        <v>7052</v>
      </c>
      <c r="U3265" t="s">
        <v>60</v>
      </c>
      <c r="AG3265">
        <v>3.0000000000000001E-6</v>
      </c>
    </row>
    <row r="3266" spans="1:33" x14ac:dyDescent="0.25">
      <c r="A3266" t="s">
        <v>6361</v>
      </c>
      <c r="B3266" t="s">
        <v>7053</v>
      </c>
      <c r="C3266" t="s">
        <v>7054</v>
      </c>
      <c r="F3266" t="s">
        <v>7054</v>
      </c>
      <c r="G3266" s="1">
        <v>-9939879</v>
      </c>
      <c r="H3266" s="1">
        <v>100</v>
      </c>
      <c r="I3266" s="2">
        <v>-9939879</v>
      </c>
      <c r="J3266" s="3">
        <v>-8.8281129999999999E-2</v>
      </c>
      <c r="K3266" s="4">
        <v>112593470.03</v>
      </c>
      <c r="L3266" s="5">
        <v>4550001</v>
      </c>
      <c r="M3266" s="6">
        <v>24.745812149999999</v>
      </c>
      <c r="N3266" s="7" t="str">
        <f>IF(ISNUMBER(_xll.BDP($C3266, "DELTA_MID")),_xll.BDP($C3266, "DELTA_MID")," ")</f>
        <v xml:space="preserve"> </v>
      </c>
      <c r="O3266" s="7" t="str">
        <f>IF(ISNUMBER(N3266),_xll.BDP($C3266, "OPT_UNDL_TICKER"),"")</f>
        <v/>
      </c>
      <c r="P3266" s="8" t="str">
        <f>IF(ISNUMBER(N3266),_xll.BDP($C3266, "OPT_UNDL_PX")," ")</f>
        <v xml:space="preserve"> </v>
      </c>
      <c r="Q3266" s="7" t="str">
        <f>IF(ISNUMBER(N3266),+G3266*_xll.BDP($C3266, "PX_POS_MULT_FACTOR")*P3266/K3266," ")</f>
        <v xml:space="preserve"> </v>
      </c>
      <c r="R3266" s="8" t="str">
        <f>IF(OR($A3266="TUA",$A3266="TYA"),"",IF(ISNUMBER(_xll.BDP($C3266,"DUR_ADJ_OAS_MID")),_xll.BDP($C3266,"DUR_ADJ_OAS_MID"),IF(ISNUMBER(_xll.BDP($E3266&amp;" ISIN","DUR_ADJ_OAS_MID")),_xll.BDP($E3266&amp;" ISIN","DUR_ADJ_OAS_MID")," ")))</f>
        <v xml:space="preserve"> </v>
      </c>
      <c r="S3266" s="7" t="str">
        <f t="shared" si="49"/>
        <v xml:space="preserve"> </v>
      </c>
      <c r="T3266" t="s">
        <v>7054</v>
      </c>
      <c r="U3266" t="s">
        <v>60</v>
      </c>
      <c r="AG3266">
        <v>3.0000000000000001E-6</v>
      </c>
    </row>
    <row r="3267" spans="1:33" x14ac:dyDescent="0.25">
      <c r="A3267" t="s">
        <v>6361</v>
      </c>
      <c r="B3267" t="s">
        <v>7055</v>
      </c>
      <c r="C3267" t="s">
        <v>7055</v>
      </c>
      <c r="F3267" t="s">
        <v>7055</v>
      </c>
      <c r="G3267" s="1">
        <v>18244</v>
      </c>
      <c r="H3267" s="1">
        <v>270.49590000000001</v>
      </c>
      <c r="I3267" s="2">
        <v>4934927.2</v>
      </c>
      <c r="J3267" s="3">
        <v>4.3829600000000003E-2</v>
      </c>
      <c r="K3267" s="4">
        <v>112593470.03</v>
      </c>
      <c r="L3267" s="5">
        <v>4550001</v>
      </c>
      <c r="M3267" s="6">
        <v>24.745812149999999</v>
      </c>
      <c r="N3267" s="7" t="str">
        <f>IF(ISNUMBER(_xll.BDP($C3267, "DELTA_MID")),_xll.BDP($C3267, "DELTA_MID")," ")</f>
        <v xml:space="preserve"> </v>
      </c>
      <c r="O3267" s="7" t="str">
        <f>IF(ISNUMBER(N3267),_xll.BDP($C3267, "OPT_UNDL_TICKER"),"")</f>
        <v/>
      </c>
      <c r="P3267" s="8" t="str">
        <f>IF(ISNUMBER(N3267),_xll.BDP($C3267, "OPT_UNDL_PX")," ")</f>
        <v xml:space="preserve"> </v>
      </c>
      <c r="Q3267" s="7" t="str">
        <f>IF(ISNUMBER(N3267),+G3267*_xll.BDP($C3267, "PX_POS_MULT_FACTOR")*P3267/K3267," ")</f>
        <v xml:space="preserve"> </v>
      </c>
      <c r="R3267" s="8" t="str">
        <f>IF(OR($A3267="TUA",$A3267="TYA"),"",IF(ISNUMBER(_xll.BDP($C3267,"DUR_ADJ_OAS_MID")),_xll.BDP($C3267,"DUR_ADJ_OAS_MID"),IF(ISNUMBER(_xll.BDP($E3267&amp;" ISIN","DUR_ADJ_OAS_MID")),_xll.BDP($E3267&amp;" ISIN","DUR_ADJ_OAS_MID")," ")))</f>
        <v xml:space="preserve"> </v>
      </c>
      <c r="S3267" s="7" t="str">
        <f t="shared" si="49"/>
        <v xml:space="preserve"> </v>
      </c>
      <c r="T3267" t="s">
        <v>7055</v>
      </c>
      <c r="U3267" t="s">
        <v>60</v>
      </c>
      <c r="AG3267">
        <v>3.0000000000000001E-6</v>
      </c>
    </row>
    <row r="3268" spans="1:33" x14ac:dyDescent="0.25">
      <c r="A3268" t="s">
        <v>6361</v>
      </c>
      <c r="B3268" t="s">
        <v>7056</v>
      </c>
      <c r="C3268" t="s">
        <v>7057</v>
      </c>
      <c r="F3268" t="s">
        <v>7057</v>
      </c>
      <c r="G3268" s="1">
        <v>-4944580</v>
      </c>
      <c r="H3268" s="1">
        <v>100</v>
      </c>
      <c r="I3268" s="2">
        <v>-4944580</v>
      </c>
      <c r="J3268" s="3">
        <v>-4.3915339999999997E-2</v>
      </c>
      <c r="K3268" s="4">
        <v>112593470.03</v>
      </c>
      <c r="L3268" s="5">
        <v>4550001</v>
      </c>
      <c r="M3268" s="6">
        <v>24.745812149999999</v>
      </c>
      <c r="N3268" s="7" t="str">
        <f>IF(ISNUMBER(_xll.BDP($C3268, "DELTA_MID")),_xll.BDP($C3268, "DELTA_MID")," ")</f>
        <v xml:space="preserve"> </v>
      </c>
      <c r="O3268" s="7" t="str">
        <f>IF(ISNUMBER(N3268),_xll.BDP($C3268, "OPT_UNDL_TICKER"),"")</f>
        <v/>
      </c>
      <c r="P3268" s="8" t="str">
        <f>IF(ISNUMBER(N3268),_xll.BDP($C3268, "OPT_UNDL_PX")," ")</f>
        <v xml:space="preserve"> </v>
      </c>
      <c r="Q3268" s="7" t="str">
        <f>IF(ISNUMBER(N3268),+G3268*_xll.BDP($C3268, "PX_POS_MULT_FACTOR")*P3268/K3268," ")</f>
        <v xml:space="preserve"> </v>
      </c>
      <c r="R3268" s="8" t="str">
        <f>IF(OR($A3268="TUA",$A3268="TYA"),"",IF(ISNUMBER(_xll.BDP($C3268,"DUR_ADJ_OAS_MID")),_xll.BDP($C3268,"DUR_ADJ_OAS_MID"),IF(ISNUMBER(_xll.BDP($E3268&amp;" ISIN","DUR_ADJ_OAS_MID")),_xll.BDP($E3268&amp;" ISIN","DUR_ADJ_OAS_MID")," ")))</f>
        <v xml:space="preserve"> </v>
      </c>
      <c r="S3268" s="7" t="str">
        <f t="shared" si="49"/>
        <v xml:space="preserve"> </v>
      </c>
      <c r="T3268" t="s">
        <v>7057</v>
      </c>
      <c r="U3268" t="s">
        <v>60</v>
      </c>
      <c r="AG3268">
        <v>3.0000000000000001E-6</v>
      </c>
    </row>
    <row r="3269" spans="1:33" x14ac:dyDescent="0.25">
      <c r="A3269" t="s">
        <v>6361</v>
      </c>
      <c r="B3269" t="s">
        <v>7058</v>
      </c>
      <c r="C3269" t="s">
        <v>7058</v>
      </c>
      <c r="F3269" t="s">
        <v>7058</v>
      </c>
      <c r="G3269" s="1">
        <v>38659</v>
      </c>
      <c r="H3269" s="1">
        <v>113.6399</v>
      </c>
      <c r="I3269" s="2">
        <v>4393204.8899999997</v>
      </c>
      <c r="J3269" s="3">
        <v>3.9018289999999997E-2</v>
      </c>
      <c r="K3269" s="4">
        <v>112593470.03</v>
      </c>
      <c r="L3269" s="5">
        <v>4550001</v>
      </c>
      <c r="M3269" s="6">
        <v>24.745812149999999</v>
      </c>
      <c r="N3269" s="7" t="str">
        <f>IF(ISNUMBER(_xll.BDP($C3269, "DELTA_MID")),_xll.BDP($C3269, "DELTA_MID")," ")</f>
        <v xml:space="preserve"> </v>
      </c>
      <c r="O3269" s="7" t="str">
        <f>IF(ISNUMBER(N3269),_xll.BDP($C3269, "OPT_UNDL_TICKER"),"")</f>
        <v/>
      </c>
      <c r="P3269" s="8" t="str">
        <f>IF(ISNUMBER(N3269),_xll.BDP($C3269, "OPT_UNDL_PX")," ")</f>
        <v xml:space="preserve"> </v>
      </c>
      <c r="Q3269" s="7" t="str">
        <f>IF(ISNUMBER(N3269),+G3269*_xll.BDP($C3269, "PX_POS_MULT_FACTOR")*P3269/K3269," ")</f>
        <v xml:space="preserve"> </v>
      </c>
      <c r="R3269" s="8" t="str">
        <f>IF(OR($A3269="TUA",$A3269="TYA"),"",IF(ISNUMBER(_xll.BDP($C3269,"DUR_ADJ_OAS_MID")),_xll.BDP($C3269,"DUR_ADJ_OAS_MID"),IF(ISNUMBER(_xll.BDP($E3269&amp;" ISIN","DUR_ADJ_OAS_MID")),_xll.BDP($E3269&amp;" ISIN","DUR_ADJ_OAS_MID")," ")))</f>
        <v xml:space="preserve"> </v>
      </c>
      <c r="S3269" s="7" t="str">
        <f t="shared" si="49"/>
        <v xml:space="preserve"> </v>
      </c>
      <c r="T3269" t="s">
        <v>7058</v>
      </c>
      <c r="U3269" t="s">
        <v>60</v>
      </c>
      <c r="AG3269">
        <v>3.0000000000000001E-6</v>
      </c>
    </row>
    <row r="3270" spans="1:33" x14ac:dyDescent="0.25">
      <c r="A3270" t="s">
        <v>6361</v>
      </c>
      <c r="B3270" t="s">
        <v>7059</v>
      </c>
      <c r="C3270" t="s">
        <v>7060</v>
      </c>
      <c r="F3270" t="s">
        <v>7060</v>
      </c>
      <c r="G3270" s="1">
        <v>-4422013</v>
      </c>
      <c r="H3270" s="1">
        <v>100</v>
      </c>
      <c r="I3270" s="2">
        <v>-4422013</v>
      </c>
      <c r="J3270" s="3">
        <v>-3.9274150000000001E-2</v>
      </c>
      <c r="K3270" s="4">
        <v>112593470.03</v>
      </c>
      <c r="L3270" s="5">
        <v>4550001</v>
      </c>
      <c r="M3270" s="6">
        <v>24.745812149999999</v>
      </c>
      <c r="N3270" s="7" t="str">
        <f>IF(ISNUMBER(_xll.BDP($C3270, "DELTA_MID")),_xll.BDP($C3270, "DELTA_MID")," ")</f>
        <v xml:space="preserve"> </v>
      </c>
      <c r="O3270" s="7" t="str">
        <f>IF(ISNUMBER(N3270),_xll.BDP($C3270, "OPT_UNDL_TICKER"),"")</f>
        <v/>
      </c>
      <c r="P3270" s="8" t="str">
        <f>IF(ISNUMBER(N3270),_xll.BDP($C3270, "OPT_UNDL_PX")," ")</f>
        <v xml:space="preserve"> </v>
      </c>
      <c r="Q3270" s="7" t="str">
        <f>IF(ISNUMBER(N3270),+G3270*_xll.BDP($C3270, "PX_POS_MULT_FACTOR")*P3270/K3270," ")</f>
        <v xml:space="preserve"> </v>
      </c>
      <c r="R3270" s="8" t="str">
        <f>IF(OR($A3270="TUA",$A3270="TYA"),"",IF(ISNUMBER(_xll.BDP($C3270,"DUR_ADJ_OAS_MID")),_xll.BDP($C3270,"DUR_ADJ_OAS_MID"),IF(ISNUMBER(_xll.BDP($E3270&amp;" ISIN","DUR_ADJ_OAS_MID")),_xll.BDP($E3270&amp;" ISIN","DUR_ADJ_OAS_MID")," ")))</f>
        <v xml:space="preserve"> </v>
      </c>
      <c r="S3270" s="7" t="str">
        <f t="shared" si="49"/>
        <v xml:space="preserve"> </v>
      </c>
      <c r="T3270" t="s">
        <v>7060</v>
      </c>
      <c r="U3270" t="s">
        <v>60</v>
      </c>
      <c r="AG3270">
        <v>3.0000000000000001E-6</v>
      </c>
    </row>
    <row r="3271" spans="1:33" x14ac:dyDescent="0.25">
      <c r="A3271" t="s">
        <v>6361</v>
      </c>
      <c r="B3271" t="s">
        <v>7061</v>
      </c>
      <c r="C3271" t="s">
        <v>7061</v>
      </c>
      <c r="F3271" t="s">
        <v>7061</v>
      </c>
      <c r="G3271" s="1">
        <v>62562</v>
      </c>
      <c r="H3271" s="1">
        <v>159.88999999999999</v>
      </c>
      <c r="I3271" s="2">
        <v>10003038.18</v>
      </c>
      <c r="J3271" s="3">
        <v>8.8842080000000004E-2</v>
      </c>
      <c r="K3271" s="4">
        <v>112593470.03</v>
      </c>
      <c r="L3271" s="5">
        <v>4550001</v>
      </c>
      <c r="M3271" s="6">
        <v>24.745812149999999</v>
      </c>
      <c r="N3271" s="7" t="str">
        <f>IF(ISNUMBER(_xll.BDP($C3271, "DELTA_MID")),_xll.BDP($C3271, "DELTA_MID")," ")</f>
        <v xml:space="preserve"> </v>
      </c>
      <c r="O3271" s="7" t="str">
        <f>IF(ISNUMBER(N3271),_xll.BDP($C3271, "OPT_UNDL_TICKER"),"")</f>
        <v/>
      </c>
      <c r="P3271" s="8" t="str">
        <f>IF(ISNUMBER(N3271),_xll.BDP($C3271, "OPT_UNDL_PX")," ")</f>
        <v xml:space="preserve"> </v>
      </c>
      <c r="Q3271" s="7" t="str">
        <f>IF(ISNUMBER(N3271),+G3271*_xll.BDP($C3271, "PX_POS_MULT_FACTOR")*P3271/K3271," ")</f>
        <v xml:space="preserve"> </v>
      </c>
      <c r="R3271" s="8" t="str">
        <f>IF(OR($A3271="TUA",$A3271="TYA"),"",IF(ISNUMBER(_xll.BDP($C3271,"DUR_ADJ_OAS_MID")),_xll.BDP($C3271,"DUR_ADJ_OAS_MID"),IF(ISNUMBER(_xll.BDP($E3271&amp;" ISIN","DUR_ADJ_OAS_MID")),_xll.BDP($E3271&amp;" ISIN","DUR_ADJ_OAS_MID")," ")))</f>
        <v xml:space="preserve"> </v>
      </c>
      <c r="S3271" s="7" t="str">
        <f t="shared" si="49"/>
        <v xml:space="preserve"> </v>
      </c>
      <c r="T3271" t="s">
        <v>7061</v>
      </c>
      <c r="U3271" t="s">
        <v>60</v>
      </c>
      <c r="AG3271">
        <v>3.0000000000000001E-6</v>
      </c>
    </row>
    <row r="3272" spans="1:33" x14ac:dyDescent="0.25">
      <c r="A3272" t="s">
        <v>6361</v>
      </c>
      <c r="B3272" t="s">
        <v>7062</v>
      </c>
      <c r="C3272" t="s">
        <v>7063</v>
      </c>
      <c r="F3272" t="s">
        <v>7063</v>
      </c>
      <c r="G3272" s="1">
        <v>-10001385</v>
      </c>
      <c r="H3272" s="1">
        <v>100</v>
      </c>
      <c r="I3272" s="2">
        <v>-10001385</v>
      </c>
      <c r="J3272" s="3">
        <v>-8.8827400000000001E-2</v>
      </c>
      <c r="K3272" s="4">
        <v>112593470.03</v>
      </c>
      <c r="L3272" s="5">
        <v>4550001</v>
      </c>
      <c r="M3272" s="6">
        <v>24.745812149999999</v>
      </c>
      <c r="N3272" s="7" t="str">
        <f>IF(ISNUMBER(_xll.BDP($C3272, "DELTA_MID")),_xll.BDP($C3272, "DELTA_MID")," ")</f>
        <v xml:space="preserve"> </v>
      </c>
      <c r="O3272" s="7" t="str">
        <f>IF(ISNUMBER(N3272),_xll.BDP($C3272, "OPT_UNDL_TICKER"),"")</f>
        <v/>
      </c>
      <c r="P3272" s="8" t="str">
        <f>IF(ISNUMBER(N3272),_xll.BDP($C3272, "OPT_UNDL_PX")," ")</f>
        <v xml:space="preserve"> </v>
      </c>
      <c r="Q3272" s="7" t="str">
        <f>IF(ISNUMBER(N3272),+G3272*_xll.BDP($C3272, "PX_POS_MULT_FACTOR")*P3272/K3272," ")</f>
        <v xml:space="preserve"> </v>
      </c>
      <c r="R3272" s="8" t="str">
        <f>IF(OR($A3272="TUA",$A3272="TYA"),"",IF(ISNUMBER(_xll.BDP($C3272,"DUR_ADJ_OAS_MID")),_xll.BDP($C3272,"DUR_ADJ_OAS_MID"),IF(ISNUMBER(_xll.BDP($E3272&amp;" ISIN","DUR_ADJ_OAS_MID")),_xll.BDP($E3272&amp;" ISIN","DUR_ADJ_OAS_MID")," ")))</f>
        <v xml:space="preserve"> </v>
      </c>
      <c r="S3272" s="7" t="str">
        <f t="shared" si="49"/>
        <v xml:space="preserve"> </v>
      </c>
      <c r="T3272" t="s">
        <v>7063</v>
      </c>
      <c r="U3272" t="s">
        <v>60</v>
      </c>
      <c r="AG3272">
        <v>3.0000000000000001E-6</v>
      </c>
    </row>
    <row r="3273" spans="1:33" x14ac:dyDescent="0.25">
      <c r="A3273" t="s">
        <v>6361</v>
      </c>
      <c r="B3273" t="s">
        <v>7064</v>
      </c>
      <c r="C3273" t="s">
        <v>7064</v>
      </c>
      <c r="F3273" t="s">
        <v>7064</v>
      </c>
      <c r="G3273" s="1">
        <v>150213</v>
      </c>
      <c r="H3273" s="1">
        <v>333.11</v>
      </c>
      <c r="I3273" s="2">
        <v>50037452.43</v>
      </c>
      <c r="J3273" s="3">
        <v>0.44440812000000002</v>
      </c>
      <c r="K3273" s="4">
        <v>112593470.03</v>
      </c>
      <c r="L3273" s="5">
        <v>4550001</v>
      </c>
      <c r="M3273" s="6">
        <v>24.745812149999999</v>
      </c>
      <c r="N3273" s="7" t="str">
        <f>IF(ISNUMBER(_xll.BDP($C3273, "DELTA_MID")),_xll.BDP($C3273, "DELTA_MID")," ")</f>
        <v xml:space="preserve"> </v>
      </c>
      <c r="O3273" s="7" t="str">
        <f>IF(ISNUMBER(N3273),_xll.BDP($C3273, "OPT_UNDL_TICKER"),"")</f>
        <v/>
      </c>
      <c r="P3273" s="8" t="str">
        <f>IF(ISNUMBER(N3273),_xll.BDP($C3273, "OPT_UNDL_PX")," ")</f>
        <v xml:space="preserve"> </v>
      </c>
      <c r="Q3273" s="7" t="str">
        <f>IF(ISNUMBER(N3273),+G3273*_xll.BDP($C3273, "PX_POS_MULT_FACTOR")*P3273/K3273," ")</f>
        <v xml:space="preserve"> </v>
      </c>
      <c r="R3273" s="8" t="str">
        <f>IF(OR($A3273="TUA",$A3273="TYA"),"",IF(ISNUMBER(_xll.BDP($C3273,"DUR_ADJ_OAS_MID")),_xll.BDP($C3273,"DUR_ADJ_OAS_MID"),IF(ISNUMBER(_xll.BDP($E3273&amp;" ISIN","DUR_ADJ_OAS_MID")),_xll.BDP($E3273&amp;" ISIN","DUR_ADJ_OAS_MID")," ")))</f>
        <v xml:space="preserve"> </v>
      </c>
      <c r="S3273" s="7" t="str">
        <f t="shared" si="49"/>
        <v xml:space="preserve"> </v>
      </c>
      <c r="T3273" t="s">
        <v>7064</v>
      </c>
      <c r="U3273" t="s">
        <v>60</v>
      </c>
      <c r="AG3273">
        <v>3.0000000000000001E-6</v>
      </c>
    </row>
    <row r="3274" spans="1:33" x14ac:dyDescent="0.25">
      <c r="A3274" t="s">
        <v>6361</v>
      </c>
      <c r="B3274" t="s">
        <v>7065</v>
      </c>
      <c r="C3274" t="s">
        <v>7066</v>
      </c>
      <c r="F3274" t="s">
        <v>7066</v>
      </c>
      <c r="G3274" s="1">
        <v>-50074900</v>
      </c>
      <c r="H3274" s="1">
        <v>100</v>
      </c>
      <c r="I3274" s="2">
        <v>-50074900</v>
      </c>
      <c r="J3274" s="3">
        <v>-0.44474070999999998</v>
      </c>
      <c r="K3274" s="4">
        <v>112593470.03</v>
      </c>
      <c r="L3274" s="5">
        <v>4550001</v>
      </c>
      <c r="M3274" s="6">
        <v>24.745812149999999</v>
      </c>
      <c r="N3274" s="7" t="str">
        <f>IF(ISNUMBER(_xll.BDP($C3274, "DELTA_MID")),_xll.BDP($C3274, "DELTA_MID")," ")</f>
        <v xml:space="preserve"> </v>
      </c>
      <c r="O3274" s="7" t="str">
        <f>IF(ISNUMBER(N3274),_xll.BDP($C3274, "OPT_UNDL_TICKER"),"")</f>
        <v/>
      </c>
      <c r="P3274" s="8" t="str">
        <f>IF(ISNUMBER(N3274),_xll.BDP($C3274, "OPT_UNDL_PX")," ")</f>
        <v xml:space="preserve"> </v>
      </c>
      <c r="Q3274" s="7" t="str">
        <f>IF(ISNUMBER(N3274),+G3274*_xll.BDP($C3274, "PX_POS_MULT_FACTOR")*P3274/K3274," ")</f>
        <v xml:space="preserve"> </v>
      </c>
      <c r="R3274" s="8" t="str">
        <f>IF(OR($A3274="TUA",$A3274="TYA"),"",IF(ISNUMBER(_xll.BDP($C3274,"DUR_ADJ_OAS_MID")),_xll.BDP($C3274,"DUR_ADJ_OAS_MID"),IF(ISNUMBER(_xll.BDP($E3274&amp;" ISIN","DUR_ADJ_OAS_MID")),_xll.BDP($E3274&amp;" ISIN","DUR_ADJ_OAS_MID")," ")))</f>
        <v xml:space="preserve"> </v>
      </c>
      <c r="S3274" s="7" t="str">
        <f t="shared" si="49"/>
        <v xml:space="preserve"> </v>
      </c>
      <c r="T3274" t="s">
        <v>7066</v>
      </c>
      <c r="U3274" t="s">
        <v>60</v>
      </c>
      <c r="AG3274">
        <v>3.0000000000000001E-6</v>
      </c>
    </row>
    <row r="3275" spans="1:33" x14ac:dyDescent="0.25">
      <c r="A3275" t="s">
        <v>6361</v>
      </c>
      <c r="B3275" t="s">
        <v>7067</v>
      </c>
      <c r="C3275" t="s">
        <v>7067</v>
      </c>
      <c r="F3275" t="s">
        <v>7067</v>
      </c>
      <c r="G3275" s="1">
        <v>7962</v>
      </c>
      <c r="H3275" s="1">
        <v>1448.043001</v>
      </c>
      <c r="I3275" s="2">
        <v>11529318.369999999</v>
      </c>
      <c r="J3275" s="3">
        <v>0.10239775</v>
      </c>
      <c r="K3275" s="4">
        <v>112593470.03</v>
      </c>
      <c r="L3275" s="5">
        <v>4550001</v>
      </c>
      <c r="M3275" s="6">
        <v>24.745812149999999</v>
      </c>
      <c r="N3275" s="7" t="str">
        <f>IF(ISNUMBER(_xll.BDP($C3275, "DELTA_MID")),_xll.BDP($C3275, "DELTA_MID")," ")</f>
        <v xml:space="preserve"> </v>
      </c>
      <c r="O3275" s="7" t="str">
        <f>IF(ISNUMBER(N3275),_xll.BDP($C3275, "OPT_UNDL_TICKER"),"")</f>
        <v/>
      </c>
      <c r="P3275" s="8" t="str">
        <f>IF(ISNUMBER(N3275),_xll.BDP($C3275, "OPT_UNDL_PX")," ")</f>
        <v xml:space="preserve"> </v>
      </c>
      <c r="Q3275" s="7" t="str">
        <f>IF(ISNUMBER(N3275),+G3275*_xll.BDP($C3275, "PX_POS_MULT_FACTOR")*P3275/K3275," ")</f>
        <v xml:space="preserve"> </v>
      </c>
      <c r="R3275" s="8" t="str">
        <f>IF(OR($A3275="TUA",$A3275="TYA"),"",IF(ISNUMBER(_xll.BDP($C3275,"DUR_ADJ_OAS_MID")),_xll.BDP($C3275,"DUR_ADJ_OAS_MID"),IF(ISNUMBER(_xll.BDP($E3275&amp;" ISIN","DUR_ADJ_OAS_MID")),_xll.BDP($E3275&amp;" ISIN","DUR_ADJ_OAS_MID")," ")))</f>
        <v xml:space="preserve"> </v>
      </c>
      <c r="S3275" s="7" t="str">
        <f t="shared" si="49"/>
        <v xml:space="preserve"> </v>
      </c>
      <c r="T3275" t="s">
        <v>7067</v>
      </c>
      <c r="U3275" t="s">
        <v>60</v>
      </c>
      <c r="AG3275">
        <v>3.0000000000000001E-6</v>
      </c>
    </row>
    <row r="3276" spans="1:33" x14ac:dyDescent="0.25">
      <c r="A3276" t="s">
        <v>6361</v>
      </c>
      <c r="B3276" t="s">
        <v>7068</v>
      </c>
      <c r="C3276" t="s">
        <v>7069</v>
      </c>
      <c r="F3276" t="s">
        <v>7069</v>
      </c>
      <c r="G3276" s="1">
        <v>-11317608</v>
      </c>
      <c r="H3276" s="1">
        <v>100</v>
      </c>
      <c r="I3276" s="2">
        <v>-11317608</v>
      </c>
      <c r="J3276" s="3">
        <v>-0.10051744999999999</v>
      </c>
      <c r="K3276" s="4">
        <v>112593470.03</v>
      </c>
      <c r="L3276" s="5">
        <v>4550001</v>
      </c>
      <c r="M3276" s="6">
        <v>24.745812149999999</v>
      </c>
      <c r="N3276" s="7" t="str">
        <f>IF(ISNUMBER(_xll.BDP($C3276, "DELTA_MID")),_xll.BDP($C3276, "DELTA_MID")," ")</f>
        <v xml:space="preserve"> </v>
      </c>
      <c r="O3276" s="7" t="str">
        <f>IF(ISNUMBER(N3276),_xll.BDP($C3276, "OPT_UNDL_TICKER"),"")</f>
        <v/>
      </c>
      <c r="P3276" s="8" t="str">
        <f>IF(ISNUMBER(N3276),_xll.BDP($C3276, "OPT_UNDL_PX")," ")</f>
        <v xml:space="preserve"> </v>
      </c>
      <c r="Q3276" s="7" t="str">
        <f>IF(ISNUMBER(N3276),+G3276*_xll.BDP($C3276, "PX_POS_MULT_FACTOR")*P3276/K3276," ")</f>
        <v xml:space="preserve"> </v>
      </c>
      <c r="R3276" s="8" t="str">
        <f>IF(OR($A3276="TUA",$A3276="TYA"),"",IF(ISNUMBER(_xll.BDP($C3276,"DUR_ADJ_OAS_MID")),_xll.BDP($C3276,"DUR_ADJ_OAS_MID"),IF(ISNUMBER(_xll.BDP($E3276&amp;" ISIN","DUR_ADJ_OAS_MID")),_xll.BDP($E3276&amp;" ISIN","DUR_ADJ_OAS_MID")," ")))</f>
        <v xml:space="preserve"> </v>
      </c>
      <c r="S3276" s="7" t="str">
        <f t="shared" si="49"/>
        <v xml:space="preserve"> </v>
      </c>
      <c r="T3276" t="s">
        <v>7069</v>
      </c>
      <c r="U3276" t="s">
        <v>60</v>
      </c>
      <c r="AG3276">
        <v>3.0000000000000001E-6</v>
      </c>
    </row>
    <row r="3277" spans="1:33" x14ac:dyDescent="0.25">
      <c r="A3277" t="s">
        <v>6361</v>
      </c>
      <c r="B3277" t="s">
        <v>7070</v>
      </c>
      <c r="C3277" t="s">
        <v>7070</v>
      </c>
      <c r="F3277" t="s">
        <v>7070</v>
      </c>
      <c r="G3277" s="1">
        <v>15932</v>
      </c>
      <c r="H3277" s="1">
        <v>794.06629999999996</v>
      </c>
      <c r="I3277" s="2">
        <v>12651064.289999999</v>
      </c>
      <c r="J3277" s="3">
        <v>0.11236055</v>
      </c>
      <c r="K3277" s="4">
        <v>112593470.03</v>
      </c>
      <c r="L3277" s="5">
        <v>4550001</v>
      </c>
      <c r="M3277" s="6">
        <v>24.745812149999999</v>
      </c>
      <c r="N3277" s="7" t="str">
        <f>IF(ISNUMBER(_xll.BDP($C3277, "DELTA_MID")),_xll.BDP($C3277, "DELTA_MID")," ")</f>
        <v xml:space="preserve"> </v>
      </c>
      <c r="O3277" s="7" t="str">
        <f>IF(ISNUMBER(N3277),_xll.BDP($C3277, "OPT_UNDL_TICKER"),"")</f>
        <v/>
      </c>
      <c r="P3277" s="8" t="str">
        <f>IF(ISNUMBER(N3277),_xll.BDP($C3277, "OPT_UNDL_PX")," ")</f>
        <v xml:space="preserve"> </v>
      </c>
      <c r="Q3277" s="7" t="str">
        <f>IF(ISNUMBER(N3277),+G3277*_xll.BDP($C3277, "PX_POS_MULT_FACTOR")*P3277/K3277," ")</f>
        <v xml:space="preserve"> </v>
      </c>
      <c r="R3277" s="8" t="str">
        <f>IF(OR($A3277="TUA",$A3277="TYA"),"",IF(ISNUMBER(_xll.BDP($C3277,"DUR_ADJ_OAS_MID")),_xll.BDP($C3277,"DUR_ADJ_OAS_MID"),IF(ISNUMBER(_xll.BDP($E3277&amp;" ISIN","DUR_ADJ_OAS_MID")),_xll.BDP($E3277&amp;" ISIN","DUR_ADJ_OAS_MID")," ")))</f>
        <v xml:space="preserve"> </v>
      </c>
      <c r="S3277" s="7" t="str">
        <f t="shared" si="49"/>
        <v xml:space="preserve"> </v>
      </c>
      <c r="T3277" t="s">
        <v>7070</v>
      </c>
      <c r="U3277" t="s">
        <v>60</v>
      </c>
      <c r="AG3277">
        <v>3.0000000000000001E-6</v>
      </c>
    </row>
    <row r="3278" spans="1:33" x14ac:dyDescent="0.25">
      <c r="A3278" t="s">
        <v>6361</v>
      </c>
      <c r="B3278" t="s">
        <v>7071</v>
      </c>
      <c r="C3278" t="s">
        <v>7071</v>
      </c>
      <c r="F3278" t="s">
        <v>7071</v>
      </c>
      <c r="G3278" s="1">
        <v>-12576204.6</v>
      </c>
      <c r="H3278" s="1">
        <v>100</v>
      </c>
      <c r="I3278" s="2">
        <v>-12576204.6</v>
      </c>
      <c r="J3278" s="3">
        <v>-0.11169568000000001</v>
      </c>
      <c r="K3278" s="4">
        <v>112593470.03</v>
      </c>
      <c r="L3278" s="5">
        <v>4550001</v>
      </c>
      <c r="M3278" s="6">
        <v>24.745812149999999</v>
      </c>
      <c r="N3278" s="7" t="str">
        <f>IF(ISNUMBER(_xll.BDP($C3278, "DELTA_MID")),_xll.BDP($C3278, "DELTA_MID")," ")</f>
        <v xml:space="preserve"> </v>
      </c>
      <c r="O3278" s="7" t="str">
        <f>IF(ISNUMBER(N3278),_xll.BDP($C3278, "OPT_UNDL_TICKER"),"")</f>
        <v/>
      </c>
      <c r="P3278" s="8" t="str">
        <f>IF(ISNUMBER(N3278),_xll.BDP($C3278, "OPT_UNDL_PX")," ")</f>
        <v xml:space="preserve"> </v>
      </c>
      <c r="Q3278" s="7" t="str">
        <f>IF(ISNUMBER(N3278),+G3278*_xll.BDP($C3278, "PX_POS_MULT_FACTOR")*P3278/K3278," ")</f>
        <v xml:space="preserve"> </v>
      </c>
      <c r="R3278" s="8" t="str">
        <f>IF(OR($A3278="TUA",$A3278="TYA"),"",IF(ISNUMBER(_xll.BDP($C3278,"DUR_ADJ_OAS_MID")),_xll.BDP($C3278,"DUR_ADJ_OAS_MID"),IF(ISNUMBER(_xll.BDP($E3278&amp;" ISIN","DUR_ADJ_OAS_MID")),_xll.BDP($E3278&amp;" ISIN","DUR_ADJ_OAS_MID")," ")))</f>
        <v xml:space="preserve"> </v>
      </c>
      <c r="S3278" s="7" t="str">
        <f t="shared" si="49"/>
        <v xml:space="preserve"> </v>
      </c>
      <c r="T3278" t="s">
        <v>7071</v>
      </c>
      <c r="U3278" t="s">
        <v>60</v>
      </c>
      <c r="AG3278">
        <v>3.0000000000000001E-6</v>
      </c>
    </row>
    <row r="3279" spans="1:33" x14ac:dyDescent="0.25">
      <c r="A3279" t="s">
        <v>6361</v>
      </c>
      <c r="B3279" t="s">
        <v>7560</v>
      </c>
      <c r="C3279" t="s">
        <v>7560</v>
      </c>
      <c r="G3279" s="1">
        <v>1354972.5763075971</v>
      </c>
      <c r="K3279" s="4">
        <v>112593470.03</v>
      </c>
      <c r="L3279" s="5">
        <v>4550001</v>
      </c>
      <c r="M3279" s="6">
        <v>24.745812149999999</v>
      </c>
      <c r="AB3279" s="8" t="s">
        <v>7561</v>
      </c>
      <c r="AG3279">
        <v>3.0000000000000001E-6</v>
      </c>
    </row>
    <row r="3280" spans="1:33" x14ac:dyDescent="0.25">
      <c r="A3280" t="s">
        <v>6361</v>
      </c>
      <c r="B3280" t="s">
        <v>7562</v>
      </c>
      <c r="C3280" t="s">
        <v>7562</v>
      </c>
      <c r="G3280" s="1">
        <v>6136421.3707337352</v>
      </c>
      <c r="K3280" s="4">
        <v>112593470.03</v>
      </c>
      <c r="L3280" s="5">
        <v>4550001</v>
      </c>
      <c r="M3280" s="6">
        <v>24.745812149999999</v>
      </c>
      <c r="AB3280" s="8" t="s">
        <v>7561</v>
      </c>
      <c r="AG3280">
        <v>3.0000000000000001E-6</v>
      </c>
    </row>
    <row r="3281" spans="1:33" x14ac:dyDescent="0.25">
      <c r="A3281" t="s">
        <v>6361</v>
      </c>
      <c r="B3281" t="s">
        <v>7562</v>
      </c>
      <c r="C3281" t="s">
        <v>7562</v>
      </c>
      <c r="G3281" s="1">
        <v>3418182.1729393769</v>
      </c>
      <c r="K3281" s="4">
        <v>112593470.03</v>
      </c>
      <c r="L3281" s="5">
        <v>4550001</v>
      </c>
      <c r="M3281" s="6">
        <v>24.745812149999999</v>
      </c>
      <c r="AB3281" s="8" t="s">
        <v>7561</v>
      </c>
      <c r="AG3281">
        <v>3.0000000000000001E-6</v>
      </c>
    </row>
    <row r="3282" spans="1:33" x14ac:dyDescent="0.25">
      <c r="A3282" t="s">
        <v>6361</v>
      </c>
      <c r="B3282" t="s">
        <v>7562</v>
      </c>
      <c r="C3282" t="s">
        <v>7562</v>
      </c>
      <c r="G3282" s="1">
        <v>3766387.0184437889</v>
      </c>
      <c r="K3282" s="4">
        <v>112593470.03</v>
      </c>
      <c r="L3282" s="5">
        <v>4550001</v>
      </c>
      <c r="M3282" s="6">
        <v>24.745812149999999</v>
      </c>
      <c r="AB3282" s="8" t="s">
        <v>7561</v>
      </c>
      <c r="AG3282">
        <v>3.0000000000000001E-6</v>
      </c>
    </row>
    <row r="3283" spans="1:33" x14ac:dyDescent="0.25">
      <c r="A3283" t="s">
        <v>6361</v>
      </c>
      <c r="B3283" t="s">
        <v>7563</v>
      </c>
      <c r="C3283" t="s">
        <v>7563</v>
      </c>
      <c r="G3283" s="1">
        <v>1093495.145691918</v>
      </c>
      <c r="K3283" s="4">
        <v>112593470.03</v>
      </c>
      <c r="L3283" s="5">
        <v>4550001</v>
      </c>
      <c r="M3283" s="6">
        <v>24.745812149999999</v>
      </c>
      <c r="AB3283" s="8" t="s">
        <v>7561</v>
      </c>
      <c r="AG3283">
        <v>3.0000000000000001E-6</v>
      </c>
    </row>
    <row r="3284" spans="1:33" x14ac:dyDescent="0.25">
      <c r="A3284" t="s">
        <v>6361</v>
      </c>
      <c r="B3284" t="s">
        <v>7563</v>
      </c>
      <c r="C3284" t="s">
        <v>7563</v>
      </c>
      <c r="G3284" s="1">
        <v>1429640.574718067</v>
      </c>
      <c r="K3284" s="4">
        <v>112593470.03</v>
      </c>
      <c r="L3284" s="5">
        <v>4550001</v>
      </c>
      <c r="M3284" s="6">
        <v>24.745812149999999</v>
      </c>
      <c r="AB3284" s="8" t="s">
        <v>7561</v>
      </c>
      <c r="AG3284">
        <v>3.0000000000000001E-6</v>
      </c>
    </row>
    <row r="3285" spans="1:33" x14ac:dyDescent="0.25">
      <c r="A3285" t="s">
        <v>6361</v>
      </c>
      <c r="B3285" t="s">
        <v>7564</v>
      </c>
      <c r="C3285" t="s">
        <v>7564</v>
      </c>
      <c r="G3285" s="1">
        <v>1509376.3258699321</v>
      </c>
      <c r="K3285" s="4">
        <v>112593470.03</v>
      </c>
      <c r="L3285" s="5">
        <v>4550001</v>
      </c>
      <c r="M3285" s="6">
        <v>24.745812149999999</v>
      </c>
      <c r="AB3285" s="8" t="s">
        <v>7561</v>
      </c>
      <c r="AG3285">
        <v>3.0000000000000001E-6</v>
      </c>
    </row>
    <row r="3286" spans="1:33" x14ac:dyDescent="0.25">
      <c r="A3286" t="s">
        <v>6361</v>
      </c>
      <c r="B3286" t="s">
        <v>7564</v>
      </c>
      <c r="C3286" t="s">
        <v>7564</v>
      </c>
      <c r="G3286" s="1">
        <v>1224758.6432841399</v>
      </c>
      <c r="K3286" s="4">
        <v>112593470.03</v>
      </c>
      <c r="L3286" s="5">
        <v>4550001</v>
      </c>
      <c r="M3286" s="6">
        <v>24.745812149999999</v>
      </c>
      <c r="AB3286" s="8" t="s">
        <v>7561</v>
      </c>
      <c r="AG3286">
        <v>3.0000000000000001E-6</v>
      </c>
    </row>
    <row r="3287" spans="1:33" x14ac:dyDescent="0.25">
      <c r="A3287" t="s">
        <v>6361</v>
      </c>
      <c r="B3287" t="s">
        <v>7564</v>
      </c>
      <c r="C3287" t="s">
        <v>7564</v>
      </c>
      <c r="G3287" s="1">
        <v>1363989.7345655591</v>
      </c>
      <c r="K3287" s="4">
        <v>112593470.03</v>
      </c>
      <c r="L3287" s="5">
        <v>4550001</v>
      </c>
      <c r="M3287" s="6">
        <v>24.745812149999999</v>
      </c>
      <c r="AB3287" s="8" t="s">
        <v>7561</v>
      </c>
      <c r="AG3287">
        <v>3.0000000000000001E-6</v>
      </c>
    </row>
    <row r="3288" spans="1:33" x14ac:dyDescent="0.25">
      <c r="A3288" t="s">
        <v>6361</v>
      </c>
      <c r="B3288" t="s">
        <v>7564</v>
      </c>
      <c r="C3288" t="s">
        <v>7564</v>
      </c>
      <c r="G3288" s="1">
        <v>1522448.0202643811</v>
      </c>
      <c r="K3288" s="4">
        <v>112593470.03</v>
      </c>
      <c r="L3288" s="5">
        <v>4550001</v>
      </c>
      <c r="M3288" s="6">
        <v>24.745812149999999</v>
      </c>
      <c r="AB3288" s="8" t="s">
        <v>7561</v>
      </c>
      <c r="AG3288">
        <v>3.0000000000000001E-6</v>
      </c>
    </row>
    <row r="3289" spans="1:33" x14ac:dyDescent="0.25">
      <c r="A3289" t="s">
        <v>6361</v>
      </c>
      <c r="B3289" t="s">
        <v>7565</v>
      </c>
      <c r="C3289" t="s">
        <v>7565</v>
      </c>
      <c r="G3289" s="1">
        <v>8001416.6324116252</v>
      </c>
      <c r="K3289" s="4">
        <v>112593470.03</v>
      </c>
      <c r="L3289" s="5">
        <v>4550001</v>
      </c>
      <c r="M3289" s="6">
        <v>24.745812149999999</v>
      </c>
      <c r="AB3289" s="8" t="s">
        <v>7561</v>
      </c>
      <c r="AG3289">
        <v>3.0000000000000001E-6</v>
      </c>
    </row>
    <row r="3290" spans="1:33" x14ac:dyDescent="0.25">
      <c r="A3290" t="s">
        <v>6361</v>
      </c>
      <c r="B3290" t="s">
        <v>7565</v>
      </c>
      <c r="C3290" t="s">
        <v>7565</v>
      </c>
      <c r="G3290" s="1">
        <v>10895246.45000528</v>
      </c>
      <c r="K3290" s="4">
        <v>112593470.03</v>
      </c>
      <c r="L3290" s="5">
        <v>4550001</v>
      </c>
      <c r="M3290" s="6">
        <v>24.745812149999999</v>
      </c>
      <c r="AB3290" s="8" t="s">
        <v>7561</v>
      </c>
      <c r="AG3290">
        <v>3.0000000000000001E-6</v>
      </c>
    </row>
    <row r="3291" spans="1:33" x14ac:dyDescent="0.25">
      <c r="A3291" t="s">
        <v>6361</v>
      </c>
      <c r="B3291" t="s">
        <v>7565</v>
      </c>
      <c r="C3291" t="s">
        <v>7565</v>
      </c>
      <c r="G3291" s="1">
        <v>10051891.42678258</v>
      </c>
      <c r="K3291" s="4">
        <v>112593470.03</v>
      </c>
      <c r="L3291" s="5">
        <v>4550001</v>
      </c>
      <c r="M3291" s="6">
        <v>24.745812149999999</v>
      </c>
      <c r="AB3291" s="8" t="s">
        <v>7561</v>
      </c>
      <c r="AG3291">
        <v>3.0000000000000001E-6</v>
      </c>
    </row>
    <row r="3292" spans="1:33" x14ac:dyDescent="0.25">
      <c r="A3292" t="s">
        <v>6361</v>
      </c>
      <c r="B3292" t="s">
        <v>7565</v>
      </c>
      <c r="C3292" t="s">
        <v>7565</v>
      </c>
      <c r="G3292" s="1">
        <v>7160853.5419110265</v>
      </c>
      <c r="K3292" s="4">
        <v>112593470.03</v>
      </c>
      <c r="L3292" s="5">
        <v>4550001</v>
      </c>
      <c r="M3292" s="6">
        <v>24.745812149999999</v>
      </c>
      <c r="AB3292" s="8" t="s">
        <v>7561</v>
      </c>
      <c r="AG3292">
        <v>3.0000000000000001E-6</v>
      </c>
    </row>
    <row r="3293" spans="1:33" x14ac:dyDescent="0.25">
      <c r="A3293" t="s">
        <v>6361</v>
      </c>
      <c r="B3293" t="s">
        <v>7566</v>
      </c>
      <c r="C3293" t="s">
        <v>7566</v>
      </c>
      <c r="G3293" s="1">
        <v>1536575.532722678</v>
      </c>
      <c r="K3293" s="4">
        <v>112593470.03</v>
      </c>
      <c r="L3293" s="5">
        <v>4550001</v>
      </c>
      <c r="M3293" s="6">
        <v>24.745812149999999</v>
      </c>
      <c r="AB3293" s="8" t="s">
        <v>7561</v>
      </c>
      <c r="AG3293">
        <v>3.0000000000000001E-6</v>
      </c>
    </row>
    <row r="3294" spans="1:33" x14ac:dyDescent="0.25">
      <c r="A3294" t="s">
        <v>6361</v>
      </c>
      <c r="B3294" t="s">
        <v>7566</v>
      </c>
      <c r="C3294" t="s">
        <v>7566</v>
      </c>
      <c r="G3294" s="1">
        <v>3669273.1564494791</v>
      </c>
      <c r="K3294" s="4">
        <v>112593470.03</v>
      </c>
      <c r="L3294" s="5">
        <v>4550001</v>
      </c>
      <c r="M3294" s="6">
        <v>24.745812149999999</v>
      </c>
      <c r="AB3294" s="8" t="s">
        <v>7561</v>
      </c>
      <c r="AG3294">
        <v>3.0000000000000001E-6</v>
      </c>
    </row>
    <row r="3295" spans="1:33" x14ac:dyDescent="0.25">
      <c r="A3295" t="s">
        <v>6361</v>
      </c>
      <c r="B3295" t="s">
        <v>7566</v>
      </c>
      <c r="C3295" t="s">
        <v>7566</v>
      </c>
      <c r="G3295" s="1">
        <v>3775564.8012352851</v>
      </c>
      <c r="K3295" s="4">
        <v>112593470.03</v>
      </c>
      <c r="L3295" s="5">
        <v>4550001</v>
      </c>
      <c r="M3295" s="6">
        <v>24.745812149999999</v>
      </c>
      <c r="AB3295" s="8" t="s">
        <v>7561</v>
      </c>
      <c r="AG3295">
        <v>3.0000000000000001E-6</v>
      </c>
    </row>
    <row r="3296" spans="1:33" x14ac:dyDescent="0.25">
      <c r="A3296" t="s">
        <v>6361</v>
      </c>
      <c r="B3296" t="s">
        <v>7566</v>
      </c>
      <c r="C3296" t="s">
        <v>7566</v>
      </c>
      <c r="G3296" s="1">
        <v>3659761.1799083939</v>
      </c>
      <c r="K3296" s="4">
        <v>112593470.03</v>
      </c>
      <c r="L3296" s="5">
        <v>4550001</v>
      </c>
      <c r="M3296" s="6">
        <v>24.745812149999999</v>
      </c>
      <c r="AB3296" s="8" t="s">
        <v>7561</v>
      </c>
      <c r="AG3296">
        <v>3.0000000000000001E-6</v>
      </c>
    </row>
    <row r="3297" spans="1:33" x14ac:dyDescent="0.25">
      <c r="A3297" t="s">
        <v>6361</v>
      </c>
      <c r="B3297" t="s">
        <v>7567</v>
      </c>
      <c r="C3297" t="s">
        <v>7567</v>
      </c>
      <c r="G3297" s="1">
        <v>588053.83426043065</v>
      </c>
      <c r="K3297" s="4">
        <v>112593470.03</v>
      </c>
      <c r="L3297" s="5">
        <v>4550001</v>
      </c>
      <c r="M3297" s="6">
        <v>24.745812149999999</v>
      </c>
      <c r="AB3297" s="8" t="s">
        <v>7561</v>
      </c>
      <c r="AG3297">
        <v>3.0000000000000001E-6</v>
      </c>
    </row>
    <row r="3298" spans="1:33" x14ac:dyDescent="0.25">
      <c r="A3298" t="s">
        <v>6361</v>
      </c>
      <c r="B3298" t="s">
        <v>7567</v>
      </c>
      <c r="C3298" t="s">
        <v>7567</v>
      </c>
      <c r="G3298" s="1">
        <v>615470.13175608206</v>
      </c>
      <c r="K3298" s="4">
        <v>112593470.03</v>
      </c>
      <c r="L3298" s="5">
        <v>4550001</v>
      </c>
      <c r="M3298" s="6">
        <v>24.745812149999999</v>
      </c>
      <c r="AB3298" s="8" t="s">
        <v>7561</v>
      </c>
      <c r="AG3298">
        <v>3.0000000000000001E-6</v>
      </c>
    </row>
    <row r="3299" spans="1:33" x14ac:dyDescent="0.25">
      <c r="A3299" t="s">
        <v>6361</v>
      </c>
      <c r="B3299" t="s">
        <v>7567</v>
      </c>
      <c r="C3299" t="s">
        <v>7567</v>
      </c>
      <c r="G3299" s="1">
        <v>595235.08527713327</v>
      </c>
      <c r="K3299" s="4">
        <v>112593470.03</v>
      </c>
      <c r="L3299" s="5">
        <v>4550001</v>
      </c>
      <c r="M3299" s="6">
        <v>24.745812149999999</v>
      </c>
      <c r="AB3299" s="8" t="s">
        <v>7561</v>
      </c>
      <c r="AG3299">
        <v>3.0000000000000001E-6</v>
      </c>
    </row>
    <row r="3300" spans="1:33" x14ac:dyDescent="0.25">
      <c r="A3300" t="s">
        <v>6361</v>
      </c>
      <c r="B3300" t="s">
        <v>7568</v>
      </c>
      <c r="C3300" t="s">
        <v>7568</v>
      </c>
      <c r="G3300" s="1">
        <v>2966365.145387114</v>
      </c>
      <c r="K3300" s="4">
        <v>112593470.03</v>
      </c>
      <c r="L3300" s="5">
        <v>4550001</v>
      </c>
      <c r="M3300" s="6">
        <v>24.745812149999999</v>
      </c>
      <c r="AB3300" s="8" t="s">
        <v>7561</v>
      </c>
      <c r="AG3300">
        <v>3.0000000000000001E-6</v>
      </c>
    </row>
    <row r="3301" spans="1:33" x14ac:dyDescent="0.25">
      <c r="A3301" t="s">
        <v>6361</v>
      </c>
      <c r="B3301" t="s">
        <v>7568</v>
      </c>
      <c r="C3301" t="s">
        <v>7568</v>
      </c>
      <c r="G3301" s="1">
        <v>3075639.2819460141</v>
      </c>
      <c r="K3301" s="4">
        <v>112593470.03</v>
      </c>
      <c r="L3301" s="5">
        <v>4550001</v>
      </c>
      <c r="M3301" s="6">
        <v>24.745812149999999</v>
      </c>
      <c r="AB3301" s="8" t="s">
        <v>7561</v>
      </c>
      <c r="AG3301">
        <v>3.0000000000000001E-6</v>
      </c>
    </row>
    <row r="3302" spans="1:33" x14ac:dyDescent="0.25">
      <c r="A3302" t="s">
        <v>6361</v>
      </c>
      <c r="B3302" t="s">
        <v>7568</v>
      </c>
      <c r="C3302" t="s">
        <v>7568</v>
      </c>
      <c r="G3302" s="1">
        <v>3059792.1007693778</v>
      </c>
      <c r="K3302" s="4">
        <v>112593470.03</v>
      </c>
      <c r="L3302" s="5">
        <v>4550001</v>
      </c>
      <c r="M3302" s="6">
        <v>24.745812149999999</v>
      </c>
      <c r="AB3302" s="8" t="s">
        <v>7561</v>
      </c>
      <c r="AG3302">
        <v>3.0000000000000001E-6</v>
      </c>
    </row>
    <row r="3303" spans="1:33" x14ac:dyDescent="0.25">
      <c r="A3303" t="s">
        <v>6361</v>
      </c>
      <c r="B3303" t="s">
        <v>7568</v>
      </c>
      <c r="C3303" t="s">
        <v>7568</v>
      </c>
      <c r="G3303" s="1">
        <v>2812345.1803117078</v>
      </c>
      <c r="K3303" s="4">
        <v>112593470.03</v>
      </c>
      <c r="L3303" s="5">
        <v>4550001</v>
      </c>
      <c r="M3303" s="6">
        <v>24.745812149999999</v>
      </c>
      <c r="AB3303" s="8" t="s">
        <v>7561</v>
      </c>
      <c r="AG3303">
        <v>3.0000000000000001E-6</v>
      </c>
    </row>
    <row r="3304" spans="1:33" x14ac:dyDescent="0.25">
      <c r="A3304" t="s">
        <v>6361</v>
      </c>
      <c r="B3304" t="s">
        <v>7569</v>
      </c>
      <c r="C3304" t="s">
        <v>7569</v>
      </c>
      <c r="G3304" s="1">
        <v>1659911.1237850999</v>
      </c>
      <c r="K3304" s="4">
        <v>112593470.03</v>
      </c>
      <c r="L3304" s="5">
        <v>4550001</v>
      </c>
      <c r="M3304" s="6">
        <v>24.745812149999999</v>
      </c>
      <c r="AB3304" s="8" t="s">
        <v>7561</v>
      </c>
      <c r="AG3304">
        <v>3.0000000000000001E-6</v>
      </c>
    </row>
    <row r="3305" spans="1:33" x14ac:dyDescent="0.25">
      <c r="A3305" t="s">
        <v>6361</v>
      </c>
      <c r="B3305" t="s">
        <v>7569</v>
      </c>
      <c r="C3305" t="s">
        <v>7569</v>
      </c>
      <c r="G3305" s="1">
        <v>1502444.13350856</v>
      </c>
      <c r="K3305" s="4">
        <v>112593470.03</v>
      </c>
      <c r="L3305" s="5">
        <v>4550001</v>
      </c>
      <c r="M3305" s="6">
        <v>24.745812149999999</v>
      </c>
      <c r="AB3305" s="8" t="s">
        <v>7561</v>
      </c>
      <c r="AG3305">
        <v>3.0000000000000001E-6</v>
      </c>
    </row>
    <row r="3306" spans="1:33" x14ac:dyDescent="0.25">
      <c r="A3306" t="s">
        <v>6361</v>
      </c>
      <c r="B3306" t="s">
        <v>7569</v>
      </c>
      <c r="C3306" t="s">
        <v>7569</v>
      </c>
      <c r="G3306" s="1">
        <v>853419.46241782291</v>
      </c>
      <c r="K3306" s="4">
        <v>112593470.03</v>
      </c>
      <c r="L3306" s="5">
        <v>4550001</v>
      </c>
      <c r="M3306" s="6">
        <v>24.745812149999999</v>
      </c>
      <c r="AB3306" s="8" t="s">
        <v>7561</v>
      </c>
      <c r="AG3306">
        <v>3.0000000000000001E-6</v>
      </c>
    </row>
    <row r="3307" spans="1:33" x14ac:dyDescent="0.25">
      <c r="A3307" t="s">
        <v>6361</v>
      </c>
      <c r="B3307" t="s">
        <v>7569</v>
      </c>
      <c r="C3307" t="s">
        <v>7569</v>
      </c>
      <c r="G3307" s="1">
        <v>797952.4884431992</v>
      </c>
      <c r="K3307" s="4">
        <v>112593470.03</v>
      </c>
      <c r="L3307" s="5">
        <v>4550001</v>
      </c>
      <c r="M3307" s="6">
        <v>24.745812149999999</v>
      </c>
      <c r="AB3307" s="8" t="s">
        <v>7561</v>
      </c>
      <c r="AG3307">
        <v>3.0000000000000001E-6</v>
      </c>
    </row>
    <row r="3308" spans="1:33" x14ac:dyDescent="0.25">
      <c r="A3308" t="s">
        <v>6361</v>
      </c>
      <c r="B3308" t="s">
        <v>7570</v>
      </c>
      <c r="C3308" t="s">
        <v>7570</v>
      </c>
      <c r="G3308" s="1">
        <v>2155490.1971474332</v>
      </c>
      <c r="K3308" s="4">
        <v>112593470.03</v>
      </c>
      <c r="L3308" s="5">
        <v>4550001</v>
      </c>
      <c r="M3308" s="6">
        <v>24.745812149999999</v>
      </c>
      <c r="AB3308" s="8" t="s">
        <v>7561</v>
      </c>
      <c r="AG3308">
        <v>3.0000000000000001E-6</v>
      </c>
    </row>
    <row r="3309" spans="1:33" x14ac:dyDescent="0.25">
      <c r="A3309" t="s">
        <v>6361</v>
      </c>
      <c r="B3309" t="s">
        <v>7571</v>
      </c>
      <c r="C3309" t="s">
        <v>7571</v>
      </c>
      <c r="G3309" s="1">
        <v>320.71593480331342</v>
      </c>
      <c r="H3309" s="1">
        <v>2.4900000000000002</v>
      </c>
      <c r="K3309" s="4">
        <v>112593470.03</v>
      </c>
      <c r="L3309" s="5">
        <v>4550001</v>
      </c>
      <c r="M3309" s="6">
        <v>24.745812149999999</v>
      </c>
      <c r="AB3309" s="8" t="s">
        <v>7561</v>
      </c>
      <c r="AG3309">
        <v>3.0000000000000001E-6</v>
      </c>
    </row>
    <row r="3310" spans="1:33" x14ac:dyDescent="0.25">
      <c r="A3310" t="s">
        <v>6361</v>
      </c>
      <c r="B3310" t="s">
        <v>7572</v>
      </c>
      <c r="C3310" t="s">
        <v>7572</v>
      </c>
      <c r="G3310" s="1">
        <v>996.39198115324245</v>
      </c>
      <c r="H3310" s="1">
        <v>1.2949999999999999</v>
      </c>
      <c r="K3310" s="4">
        <v>112593470.03</v>
      </c>
      <c r="L3310" s="5">
        <v>4550001</v>
      </c>
      <c r="M3310" s="6">
        <v>24.745812149999999</v>
      </c>
      <c r="AB3310" s="8" t="s">
        <v>7561</v>
      </c>
      <c r="AG3310">
        <v>3.0000000000000001E-6</v>
      </c>
    </row>
    <row r="3311" spans="1:33" x14ac:dyDescent="0.25">
      <c r="A3311" t="s">
        <v>6361</v>
      </c>
      <c r="B3311" t="s">
        <v>7573</v>
      </c>
      <c r="C3311" t="s">
        <v>7573</v>
      </c>
      <c r="G3311" s="1">
        <v>204.68164150081941</v>
      </c>
      <c r="H3311" s="1">
        <v>0.69</v>
      </c>
      <c r="K3311" s="4">
        <v>112593470.03</v>
      </c>
      <c r="L3311" s="5">
        <v>4550001</v>
      </c>
      <c r="M3311" s="6">
        <v>24.745812149999999</v>
      </c>
      <c r="AB3311" s="8" t="s">
        <v>7561</v>
      </c>
      <c r="AG3311">
        <v>3.0000000000000001E-6</v>
      </c>
    </row>
    <row r="3312" spans="1:33" x14ac:dyDescent="0.25">
      <c r="A3312" t="s">
        <v>6361</v>
      </c>
      <c r="B3312" t="s">
        <v>7574</v>
      </c>
      <c r="C3312" t="s">
        <v>7574</v>
      </c>
      <c r="G3312" s="1">
        <v>109.05323174052189</v>
      </c>
      <c r="H3312" s="1">
        <v>0.56000000000000005</v>
      </c>
      <c r="K3312" s="4">
        <v>112593470.03</v>
      </c>
      <c r="L3312" s="5">
        <v>4550001</v>
      </c>
      <c r="M3312" s="6">
        <v>24.745812149999999</v>
      </c>
      <c r="AB3312" s="8" t="s">
        <v>7561</v>
      </c>
      <c r="AG3312">
        <v>3.0000000000000001E-6</v>
      </c>
    </row>
    <row r="3313" spans="1:33" x14ac:dyDescent="0.25">
      <c r="A3313" t="s">
        <v>6361</v>
      </c>
      <c r="B3313" t="s">
        <v>7575</v>
      </c>
      <c r="C3313" t="s">
        <v>7575</v>
      </c>
      <c r="G3313" s="1">
        <v>614.04034940900249</v>
      </c>
      <c r="H3313" s="1">
        <v>0.89500000000000002</v>
      </c>
      <c r="K3313" s="4">
        <v>112593470.03</v>
      </c>
      <c r="L3313" s="5">
        <v>4550001</v>
      </c>
      <c r="M3313" s="6">
        <v>24.745812149999999</v>
      </c>
      <c r="AB3313" s="8" t="s">
        <v>7561</v>
      </c>
      <c r="AG3313">
        <v>3.0000000000000001E-6</v>
      </c>
    </row>
    <row r="3314" spans="1:33" x14ac:dyDescent="0.25">
      <c r="A3314" t="s">
        <v>6361</v>
      </c>
      <c r="B3314" t="s">
        <v>7576</v>
      </c>
      <c r="C3314" t="s">
        <v>7576</v>
      </c>
      <c r="G3314" s="1">
        <v>798.69597630785086</v>
      </c>
      <c r="H3314" s="1">
        <v>1.37</v>
      </c>
      <c r="K3314" s="4">
        <v>112593470.03</v>
      </c>
      <c r="L3314" s="5">
        <v>4550001</v>
      </c>
      <c r="M3314" s="6">
        <v>24.745812149999999</v>
      </c>
      <c r="AB3314" s="8" t="s">
        <v>7561</v>
      </c>
      <c r="AG3314">
        <v>3.0000000000000001E-6</v>
      </c>
    </row>
    <row r="3315" spans="1:33" x14ac:dyDescent="0.25">
      <c r="A3315" t="s">
        <v>6361</v>
      </c>
      <c r="B3315" t="s">
        <v>7577</v>
      </c>
      <c r="C3315" t="s">
        <v>7577</v>
      </c>
      <c r="G3315" s="1">
        <v>205.3888964847618</v>
      </c>
      <c r="H3315" s="1">
        <v>7.4</v>
      </c>
      <c r="K3315" s="4">
        <v>112593470.03</v>
      </c>
      <c r="L3315" s="5">
        <v>4550001</v>
      </c>
      <c r="M3315" s="6">
        <v>24.745812149999999</v>
      </c>
      <c r="AB3315" s="8" t="s">
        <v>7561</v>
      </c>
      <c r="AG3315">
        <v>3.0000000000000001E-6</v>
      </c>
    </row>
    <row r="3316" spans="1:33" x14ac:dyDescent="0.25">
      <c r="A3316" t="s">
        <v>6361</v>
      </c>
      <c r="B3316" t="s">
        <v>7578</v>
      </c>
      <c r="C3316" t="s">
        <v>7578</v>
      </c>
      <c r="G3316" s="1">
        <v>709.88483644626297</v>
      </c>
      <c r="H3316" s="1">
        <v>5.1749999999999998</v>
      </c>
      <c r="K3316" s="4">
        <v>112593470.03</v>
      </c>
      <c r="L3316" s="5">
        <v>4550001</v>
      </c>
      <c r="M3316" s="6">
        <v>24.745812149999999</v>
      </c>
      <c r="AB3316" s="8" t="s">
        <v>7561</v>
      </c>
      <c r="AG3316">
        <v>3.0000000000000001E-6</v>
      </c>
    </row>
    <row r="3317" spans="1:33" x14ac:dyDescent="0.25">
      <c r="A3317" t="s">
        <v>6361</v>
      </c>
      <c r="B3317" t="s">
        <v>7579</v>
      </c>
      <c r="C3317" t="s">
        <v>7579</v>
      </c>
      <c r="G3317" s="1">
        <v>892.28433451743911</v>
      </c>
      <c r="H3317" s="1">
        <v>3.5</v>
      </c>
      <c r="K3317" s="4">
        <v>112593470.03</v>
      </c>
      <c r="L3317" s="5">
        <v>4550001</v>
      </c>
      <c r="M3317" s="6">
        <v>24.745812149999999</v>
      </c>
      <c r="AB3317" s="8" t="s">
        <v>7561</v>
      </c>
      <c r="AG3317">
        <v>3.0000000000000001E-6</v>
      </c>
    </row>
    <row r="3318" spans="1:33" x14ac:dyDescent="0.25">
      <c r="A3318" t="s">
        <v>6361</v>
      </c>
      <c r="B3318" t="s">
        <v>7580</v>
      </c>
      <c r="C3318" t="s">
        <v>7580</v>
      </c>
      <c r="G3318" s="1">
        <v>192.17230267178101</v>
      </c>
      <c r="H3318" s="1">
        <v>2.2749999999999999</v>
      </c>
      <c r="K3318" s="4">
        <v>112593470.03</v>
      </c>
      <c r="L3318" s="5">
        <v>4550001</v>
      </c>
      <c r="M3318" s="6">
        <v>24.745812149999999</v>
      </c>
      <c r="AB3318" s="8" t="s">
        <v>7561</v>
      </c>
      <c r="AG3318">
        <v>3.0000000000000001E-6</v>
      </c>
    </row>
    <row r="3319" spans="1:33" x14ac:dyDescent="0.25">
      <c r="A3319" t="s">
        <v>6361</v>
      </c>
      <c r="B3319" t="s">
        <v>7581</v>
      </c>
      <c r="C3319" t="s">
        <v>7581</v>
      </c>
      <c r="G3319" s="1">
        <v>615.68887871373113</v>
      </c>
      <c r="H3319" s="1">
        <v>1.615</v>
      </c>
      <c r="K3319" s="4">
        <v>112593470.03</v>
      </c>
      <c r="L3319" s="5">
        <v>4550001</v>
      </c>
      <c r="M3319" s="6">
        <v>24.745812149999999</v>
      </c>
      <c r="AB3319" s="8" t="s">
        <v>7561</v>
      </c>
      <c r="AG3319">
        <v>3.0000000000000001E-6</v>
      </c>
    </row>
    <row r="3320" spans="1:33" x14ac:dyDescent="0.25">
      <c r="A3320" t="s">
        <v>6361</v>
      </c>
      <c r="B3320" t="s">
        <v>7582</v>
      </c>
      <c r="C3320" t="s">
        <v>7582</v>
      </c>
      <c r="G3320" s="1">
        <v>498.17907168020793</v>
      </c>
      <c r="H3320" s="1">
        <v>2.2200000000000002</v>
      </c>
      <c r="K3320" s="4">
        <v>112593470.03</v>
      </c>
      <c r="L3320" s="5">
        <v>4550001</v>
      </c>
      <c r="M3320" s="6">
        <v>24.745812149999999</v>
      </c>
      <c r="AB3320" s="8" t="s">
        <v>7561</v>
      </c>
      <c r="AG3320">
        <v>3.0000000000000001E-6</v>
      </c>
    </row>
    <row r="3321" spans="1:33" x14ac:dyDescent="0.25">
      <c r="A3321" t="s">
        <v>6361</v>
      </c>
      <c r="B3321" t="s">
        <v>7583</v>
      </c>
      <c r="C3321" t="s">
        <v>7583</v>
      </c>
      <c r="G3321" s="1">
        <v>792.61763446182158</v>
      </c>
      <c r="H3321" s="1">
        <v>3.2</v>
      </c>
      <c r="K3321" s="4">
        <v>112593470.03</v>
      </c>
      <c r="L3321" s="5">
        <v>4550001</v>
      </c>
      <c r="M3321" s="6">
        <v>24.745812149999999</v>
      </c>
      <c r="AB3321" s="8" t="s">
        <v>7561</v>
      </c>
      <c r="AG3321">
        <v>3.0000000000000001E-6</v>
      </c>
    </row>
    <row r="3322" spans="1:33" x14ac:dyDescent="0.25">
      <c r="A3322" t="s">
        <v>6361</v>
      </c>
      <c r="B3322" t="s">
        <v>7584</v>
      </c>
      <c r="C3322" t="s">
        <v>7584</v>
      </c>
      <c r="G3322" s="1">
        <v>93.244785264484193</v>
      </c>
      <c r="H3322" s="1">
        <v>4.45</v>
      </c>
      <c r="K3322" s="4">
        <v>112593470.03</v>
      </c>
      <c r="L3322" s="5">
        <v>4550001</v>
      </c>
      <c r="M3322" s="6">
        <v>24.745812149999999</v>
      </c>
      <c r="AB3322" s="8" t="s">
        <v>7561</v>
      </c>
      <c r="AG3322">
        <v>3.0000000000000001E-6</v>
      </c>
    </row>
    <row r="3323" spans="1:33" x14ac:dyDescent="0.25">
      <c r="A3323" t="s">
        <v>6361</v>
      </c>
      <c r="B3323" t="s">
        <v>7585</v>
      </c>
      <c r="C3323" t="s">
        <v>7585</v>
      </c>
      <c r="G3323" s="1">
        <v>259.02405081553002</v>
      </c>
      <c r="H3323" s="1">
        <v>7.8</v>
      </c>
      <c r="K3323" s="4">
        <v>112593470.03</v>
      </c>
      <c r="L3323" s="5">
        <v>4550001</v>
      </c>
      <c r="M3323" s="6">
        <v>24.745812149999999</v>
      </c>
      <c r="AB3323" s="8" t="s">
        <v>7561</v>
      </c>
      <c r="AG3323">
        <v>3.0000000000000001E-6</v>
      </c>
    </row>
    <row r="3324" spans="1:33" x14ac:dyDescent="0.25">
      <c r="A3324" t="s">
        <v>6361</v>
      </c>
      <c r="B3324" t="s">
        <v>7586</v>
      </c>
      <c r="C3324" t="s">
        <v>7586</v>
      </c>
      <c r="G3324" s="1">
        <v>385.55948728690191</v>
      </c>
      <c r="H3324" s="1">
        <v>8.15</v>
      </c>
      <c r="K3324" s="4">
        <v>112593470.03</v>
      </c>
      <c r="L3324" s="5">
        <v>4550001</v>
      </c>
      <c r="M3324" s="6">
        <v>24.745812149999999</v>
      </c>
      <c r="AB3324" s="8" t="s">
        <v>7561</v>
      </c>
      <c r="AG3324">
        <v>3.0000000000000001E-6</v>
      </c>
    </row>
    <row r="3325" spans="1:33" x14ac:dyDescent="0.25">
      <c r="A3325" t="s">
        <v>6361</v>
      </c>
      <c r="B3325" t="s">
        <v>7587</v>
      </c>
      <c r="C3325" t="s">
        <v>7587</v>
      </c>
      <c r="G3325" s="1">
        <v>1286.6177312901029</v>
      </c>
      <c r="H3325" s="1">
        <v>5.25</v>
      </c>
      <c r="K3325" s="4">
        <v>112593470.03</v>
      </c>
      <c r="L3325" s="5">
        <v>4550001</v>
      </c>
      <c r="M3325" s="6">
        <v>24.745812149999999</v>
      </c>
      <c r="AB3325" s="8" t="s">
        <v>7561</v>
      </c>
      <c r="AG3325">
        <v>3.0000000000000001E-6</v>
      </c>
    </row>
    <row r="3326" spans="1:33" x14ac:dyDescent="0.25">
      <c r="A3326" t="s">
        <v>6361</v>
      </c>
      <c r="B3326" t="s">
        <v>7588</v>
      </c>
      <c r="C3326" t="s">
        <v>7588</v>
      </c>
      <c r="G3326" s="1">
        <v>844.73657356411968</v>
      </c>
      <c r="H3326" s="1">
        <v>3.875</v>
      </c>
      <c r="K3326" s="4">
        <v>112593470.03</v>
      </c>
      <c r="L3326" s="5">
        <v>4550001</v>
      </c>
      <c r="M3326" s="6">
        <v>24.745812149999999</v>
      </c>
      <c r="AB3326" s="8" t="s">
        <v>7561</v>
      </c>
      <c r="AG3326">
        <v>3.0000000000000001E-6</v>
      </c>
    </row>
    <row r="3327" spans="1:33" x14ac:dyDescent="0.25">
      <c r="A3327" t="s">
        <v>6361</v>
      </c>
      <c r="B3327" t="s">
        <v>7589</v>
      </c>
      <c r="C3327" t="s">
        <v>7589</v>
      </c>
      <c r="G3327" s="1">
        <v>562.07549967711839</v>
      </c>
      <c r="H3327" s="1">
        <v>2.57</v>
      </c>
      <c r="K3327" s="4">
        <v>112593470.03</v>
      </c>
      <c r="L3327" s="5">
        <v>4550001</v>
      </c>
      <c r="M3327" s="6">
        <v>24.745812149999999</v>
      </c>
      <c r="AB3327" s="8" t="s">
        <v>7561</v>
      </c>
      <c r="AG3327">
        <v>3.0000000000000001E-6</v>
      </c>
    </row>
    <row r="3328" spans="1:33" x14ac:dyDescent="0.25">
      <c r="A3328" t="s">
        <v>6361</v>
      </c>
      <c r="B3328" t="s">
        <v>7590</v>
      </c>
      <c r="C3328" t="s">
        <v>7590</v>
      </c>
      <c r="G3328" s="1">
        <v>993.70154026182104</v>
      </c>
      <c r="H3328" s="1">
        <v>3.4</v>
      </c>
      <c r="K3328" s="4">
        <v>112593470.03</v>
      </c>
      <c r="L3328" s="5">
        <v>4550001</v>
      </c>
      <c r="M3328" s="6">
        <v>24.745812149999999</v>
      </c>
      <c r="AB3328" s="8" t="s">
        <v>7561</v>
      </c>
      <c r="AG3328">
        <v>3.0000000000000001E-6</v>
      </c>
    </row>
    <row r="3329" spans="1:33" x14ac:dyDescent="0.25">
      <c r="A3329" t="s">
        <v>6361</v>
      </c>
      <c r="B3329" t="s">
        <v>7591</v>
      </c>
      <c r="C3329" t="s">
        <v>7591</v>
      </c>
      <c r="G3329" s="1">
        <v>1341.4656756162331</v>
      </c>
      <c r="H3329" s="1">
        <v>4.5</v>
      </c>
      <c r="K3329" s="4">
        <v>112593470.03</v>
      </c>
      <c r="L3329" s="5">
        <v>4550001</v>
      </c>
      <c r="M3329" s="6">
        <v>24.745812149999999</v>
      </c>
      <c r="AB3329" s="8" t="s">
        <v>7561</v>
      </c>
      <c r="AG3329">
        <v>3.0000000000000001E-6</v>
      </c>
    </row>
    <row r="3330" spans="1:33" x14ac:dyDescent="0.25">
      <c r="A3330" t="s">
        <v>6361</v>
      </c>
      <c r="B3330" t="s">
        <v>7592</v>
      </c>
      <c r="C3330" t="s">
        <v>7592</v>
      </c>
      <c r="G3330" s="1">
        <v>743.82207594019508</v>
      </c>
      <c r="H3330" s="1">
        <v>5.9249999999999998</v>
      </c>
      <c r="K3330" s="4">
        <v>112593470.03</v>
      </c>
      <c r="L3330" s="5">
        <v>4550001</v>
      </c>
      <c r="M3330" s="6">
        <v>24.745812149999999</v>
      </c>
      <c r="AB3330" s="8" t="s">
        <v>7561</v>
      </c>
      <c r="AG3330">
        <v>3.0000000000000001E-6</v>
      </c>
    </row>
    <row r="3331" spans="1:33" x14ac:dyDescent="0.25">
      <c r="A3331" t="s">
        <v>6361</v>
      </c>
      <c r="B3331" t="s">
        <v>7593</v>
      </c>
      <c r="C3331" t="s">
        <v>7593</v>
      </c>
      <c r="G3331" s="1">
        <v>83.515474220792314</v>
      </c>
      <c r="H3331" s="1">
        <v>9.9749999999999996</v>
      </c>
      <c r="K3331" s="4">
        <v>112593470.03</v>
      </c>
      <c r="L3331" s="5">
        <v>4550001</v>
      </c>
      <c r="M3331" s="6">
        <v>24.745812149999999</v>
      </c>
      <c r="AB3331" s="8" t="s">
        <v>7561</v>
      </c>
      <c r="AG3331">
        <v>3.0000000000000001E-6</v>
      </c>
    </row>
    <row r="3332" spans="1:33" x14ac:dyDescent="0.25">
      <c r="A3332" t="s">
        <v>6361</v>
      </c>
      <c r="B3332" t="s">
        <v>7594</v>
      </c>
      <c r="C3332" t="s">
        <v>7594</v>
      </c>
      <c r="G3332" s="1">
        <v>250.80948884487231</v>
      </c>
      <c r="H3332" s="1">
        <v>8.4</v>
      </c>
      <c r="K3332" s="4">
        <v>112593470.03</v>
      </c>
      <c r="L3332" s="5">
        <v>4550001</v>
      </c>
      <c r="M3332" s="6">
        <v>24.745812149999999</v>
      </c>
      <c r="AB3332" s="8" t="s">
        <v>7561</v>
      </c>
      <c r="AG3332">
        <v>3.0000000000000001E-6</v>
      </c>
    </row>
    <row r="3333" spans="1:33" x14ac:dyDescent="0.25">
      <c r="A3333" t="s">
        <v>6361</v>
      </c>
      <c r="B3333" t="s">
        <v>7595</v>
      </c>
      <c r="C3333" t="s">
        <v>7595</v>
      </c>
      <c r="G3333" s="1">
        <v>250.1038250037312</v>
      </c>
      <c r="H3333" s="1">
        <v>6.2750000000000004</v>
      </c>
      <c r="K3333" s="4">
        <v>112593470.03</v>
      </c>
      <c r="L3333" s="5">
        <v>4550001</v>
      </c>
      <c r="M3333" s="6">
        <v>24.745812149999999</v>
      </c>
      <c r="AB3333" s="8" t="s">
        <v>7561</v>
      </c>
      <c r="AG3333">
        <v>3.0000000000000001E-6</v>
      </c>
    </row>
    <row r="3334" spans="1:33" x14ac:dyDescent="0.25">
      <c r="A3334" t="s">
        <v>6361</v>
      </c>
      <c r="B3334" t="s">
        <v>7596</v>
      </c>
      <c r="C3334" t="s">
        <v>7596</v>
      </c>
      <c r="G3334" s="1">
        <v>678.56080442980669</v>
      </c>
      <c r="H3334" s="1">
        <v>3.85</v>
      </c>
      <c r="K3334" s="4">
        <v>112593470.03</v>
      </c>
      <c r="L3334" s="5">
        <v>4550001</v>
      </c>
      <c r="M3334" s="6">
        <v>24.745812149999999</v>
      </c>
      <c r="AB3334" s="8" t="s">
        <v>7561</v>
      </c>
      <c r="AG3334">
        <v>3.0000000000000001E-6</v>
      </c>
    </row>
    <row r="3335" spans="1:33" x14ac:dyDescent="0.25">
      <c r="A3335" t="s">
        <v>6361</v>
      </c>
      <c r="B3335" t="s">
        <v>7597</v>
      </c>
      <c r="C3335" t="s">
        <v>7597</v>
      </c>
      <c r="G3335" s="1">
        <v>439.49280706255939</v>
      </c>
      <c r="H3335" s="1">
        <v>3.0049999999999999</v>
      </c>
      <c r="K3335" s="4">
        <v>112593470.03</v>
      </c>
      <c r="L3335" s="5">
        <v>4550001</v>
      </c>
      <c r="M3335" s="6">
        <v>24.745812149999999</v>
      </c>
      <c r="AB3335" s="8" t="s">
        <v>7561</v>
      </c>
      <c r="AG3335">
        <v>3.0000000000000001E-6</v>
      </c>
    </row>
    <row r="3336" spans="1:33" x14ac:dyDescent="0.25">
      <c r="A3336" t="s">
        <v>6361</v>
      </c>
      <c r="B3336" t="s">
        <v>7598</v>
      </c>
      <c r="C3336" t="s">
        <v>7598</v>
      </c>
      <c r="G3336" s="1">
        <v>590.9021266514676</v>
      </c>
      <c r="H3336" s="1">
        <v>2.3199999999999998</v>
      </c>
      <c r="K3336" s="4">
        <v>112593470.03</v>
      </c>
      <c r="L3336" s="5">
        <v>4550001</v>
      </c>
      <c r="M3336" s="6">
        <v>24.745812149999999</v>
      </c>
      <c r="AB3336" s="8" t="s">
        <v>7561</v>
      </c>
      <c r="AG3336">
        <v>3.0000000000000001E-6</v>
      </c>
    </row>
    <row r="3337" spans="1:33" x14ac:dyDescent="0.25">
      <c r="A3337" t="s">
        <v>6361</v>
      </c>
      <c r="B3337" t="s">
        <v>7599</v>
      </c>
      <c r="C3337" t="s">
        <v>7599</v>
      </c>
      <c r="G3337" s="1">
        <v>167.60690573330601</v>
      </c>
      <c r="H3337" s="1">
        <v>1.8</v>
      </c>
      <c r="K3337" s="4">
        <v>112593470.03</v>
      </c>
      <c r="L3337" s="5">
        <v>4550001</v>
      </c>
      <c r="M3337" s="6">
        <v>24.745812149999999</v>
      </c>
      <c r="AB3337" s="8" t="s">
        <v>7561</v>
      </c>
      <c r="AG3337">
        <v>3.0000000000000001E-6</v>
      </c>
    </row>
    <row r="3338" spans="1:33" x14ac:dyDescent="0.25">
      <c r="A3338" t="s">
        <v>6361</v>
      </c>
      <c r="B3338" t="s">
        <v>7600</v>
      </c>
      <c r="C3338" t="s">
        <v>7600</v>
      </c>
      <c r="G3338" s="1">
        <v>251.5782219821111</v>
      </c>
      <c r="H3338" s="1">
        <v>7.4249999999999998</v>
      </c>
      <c r="K3338" s="4">
        <v>112593470.03</v>
      </c>
      <c r="L3338" s="5">
        <v>4550001</v>
      </c>
      <c r="M3338" s="6">
        <v>24.745812149999999</v>
      </c>
      <c r="AB3338" s="8" t="s">
        <v>7561</v>
      </c>
      <c r="AG3338">
        <v>3.0000000000000001E-6</v>
      </c>
    </row>
    <row r="3339" spans="1:33" x14ac:dyDescent="0.25">
      <c r="A3339" t="s">
        <v>6361</v>
      </c>
      <c r="B3339" t="s">
        <v>7601</v>
      </c>
      <c r="C3339" t="s">
        <v>7601</v>
      </c>
      <c r="G3339" s="1">
        <v>250.33094037121049</v>
      </c>
      <c r="H3339" s="1">
        <v>9.0250000000000004</v>
      </c>
      <c r="K3339" s="4">
        <v>112593470.03</v>
      </c>
      <c r="L3339" s="5">
        <v>4550001</v>
      </c>
      <c r="M3339" s="6">
        <v>24.745812149999999</v>
      </c>
      <c r="AB3339" s="8" t="s">
        <v>7561</v>
      </c>
      <c r="AG3339">
        <v>3.0000000000000001E-6</v>
      </c>
    </row>
    <row r="3340" spans="1:33" x14ac:dyDescent="0.25">
      <c r="A3340" t="s">
        <v>6361</v>
      </c>
      <c r="B3340" t="s">
        <v>7602</v>
      </c>
      <c r="C3340" t="s">
        <v>7602</v>
      </c>
      <c r="G3340" s="1">
        <v>166.9104876261022</v>
      </c>
      <c r="H3340" s="1">
        <v>10.95</v>
      </c>
      <c r="K3340" s="4">
        <v>112593470.03</v>
      </c>
      <c r="L3340" s="5">
        <v>4550001</v>
      </c>
      <c r="M3340" s="6">
        <v>24.745812149999999</v>
      </c>
      <c r="AB3340" s="8" t="s">
        <v>7561</v>
      </c>
      <c r="AG3340">
        <v>3.0000000000000001E-6</v>
      </c>
    </row>
    <row r="3341" spans="1:33" x14ac:dyDescent="0.25">
      <c r="A3341" t="s">
        <v>6361</v>
      </c>
      <c r="B3341" t="s">
        <v>7603</v>
      </c>
      <c r="C3341" t="s">
        <v>7603</v>
      </c>
      <c r="G3341" s="1">
        <v>594.16994251977871</v>
      </c>
      <c r="H3341" s="1">
        <v>13.175000000000001</v>
      </c>
      <c r="K3341" s="4">
        <v>112593470.03</v>
      </c>
      <c r="L3341" s="5">
        <v>4550001</v>
      </c>
      <c r="M3341" s="6">
        <v>24.745812149999999</v>
      </c>
      <c r="AB3341" s="8" t="s">
        <v>7561</v>
      </c>
      <c r="AG3341">
        <v>3.0000000000000001E-6</v>
      </c>
    </row>
    <row r="3342" spans="1:33" x14ac:dyDescent="0.25">
      <c r="A3342" t="s">
        <v>6361</v>
      </c>
      <c r="B3342" t="s">
        <v>7604</v>
      </c>
      <c r="C3342" t="s">
        <v>7604</v>
      </c>
      <c r="G3342" s="1">
        <v>692.73018747632113</v>
      </c>
      <c r="H3342" s="1">
        <v>15.675000000000001</v>
      </c>
      <c r="K3342" s="4">
        <v>112593470.03</v>
      </c>
      <c r="L3342" s="5">
        <v>4550001</v>
      </c>
      <c r="M3342" s="6">
        <v>24.745812149999999</v>
      </c>
      <c r="AB3342" s="8" t="s">
        <v>7561</v>
      </c>
      <c r="AG3342">
        <v>3.0000000000000001E-6</v>
      </c>
    </row>
    <row r="3343" spans="1:33" x14ac:dyDescent="0.25">
      <c r="A3343" t="s">
        <v>6361</v>
      </c>
      <c r="B3343" t="s">
        <v>7605</v>
      </c>
      <c r="C3343" t="s">
        <v>7605</v>
      </c>
      <c r="G3343" s="1">
        <v>337.66474623770569</v>
      </c>
      <c r="H3343" s="1">
        <v>18.524999999999999</v>
      </c>
      <c r="K3343" s="4">
        <v>112593470.03</v>
      </c>
      <c r="L3343" s="5">
        <v>4550001</v>
      </c>
      <c r="M3343" s="6">
        <v>24.745812149999999</v>
      </c>
      <c r="AB3343" s="8" t="s">
        <v>7561</v>
      </c>
      <c r="AG3343">
        <v>3.0000000000000001E-6</v>
      </c>
    </row>
    <row r="3344" spans="1:33" x14ac:dyDescent="0.25">
      <c r="A3344" t="s">
        <v>6361</v>
      </c>
      <c r="B3344" t="s">
        <v>7606</v>
      </c>
      <c r="C3344" t="s">
        <v>7606</v>
      </c>
      <c r="G3344" s="1">
        <v>167.60690573330601</v>
      </c>
      <c r="H3344" s="1">
        <v>21.625</v>
      </c>
      <c r="K3344" s="4">
        <v>112593470.03</v>
      </c>
      <c r="L3344" s="5">
        <v>4550001</v>
      </c>
      <c r="M3344" s="6">
        <v>24.745812149999999</v>
      </c>
      <c r="AB3344" s="8" t="s">
        <v>7561</v>
      </c>
      <c r="AG3344">
        <v>3.0000000000000001E-6</v>
      </c>
    </row>
    <row r="3345" spans="1:33" x14ac:dyDescent="0.25">
      <c r="A3345" t="s">
        <v>6361</v>
      </c>
      <c r="B3345" t="s">
        <v>7607</v>
      </c>
      <c r="C3345" t="s">
        <v>7607</v>
      </c>
      <c r="G3345" s="1">
        <v>315.26122265998328</v>
      </c>
      <c r="H3345" s="1">
        <v>13.475</v>
      </c>
      <c r="K3345" s="4">
        <v>112593470.03</v>
      </c>
      <c r="L3345" s="5">
        <v>4550001</v>
      </c>
      <c r="M3345" s="6">
        <v>24.745812149999999</v>
      </c>
      <c r="AB3345" s="8" t="s">
        <v>7561</v>
      </c>
      <c r="AG3345">
        <v>3.0000000000000001E-6</v>
      </c>
    </row>
    <row r="3346" spans="1:33" x14ac:dyDescent="0.25">
      <c r="A3346" t="s">
        <v>6361</v>
      </c>
      <c r="B3346" t="s">
        <v>7608</v>
      </c>
      <c r="C3346" t="s">
        <v>7608</v>
      </c>
      <c r="G3346" s="1">
        <v>206.99378538059929</v>
      </c>
      <c r="H3346" s="1">
        <v>11.225</v>
      </c>
      <c r="K3346" s="4">
        <v>112593470.03</v>
      </c>
      <c r="L3346" s="5">
        <v>4550001</v>
      </c>
      <c r="M3346" s="6">
        <v>24.745812149999999</v>
      </c>
      <c r="AB3346" s="8" t="s">
        <v>7561</v>
      </c>
      <c r="AG3346">
        <v>3.0000000000000001E-6</v>
      </c>
    </row>
    <row r="3347" spans="1:33" x14ac:dyDescent="0.25">
      <c r="A3347" t="s">
        <v>6361</v>
      </c>
      <c r="B3347" t="s">
        <v>7609</v>
      </c>
      <c r="C3347" t="s">
        <v>7609</v>
      </c>
      <c r="G3347" s="1">
        <v>308.93003387886392</v>
      </c>
      <c r="H3347" s="1">
        <v>9.25</v>
      </c>
      <c r="K3347" s="4">
        <v>112593470.03</v>
      </c>
      <c r="L3347" s="5">
        <v>4550001</v>
      </c>
      <c r="M3347" s="6">
        <v>24.745812149999999</v>
      </c>
      <c r="AB3347" s="8" t="s">
        <v>7561</v>
      </c>
      <c r="AG3347">
        <v>3.0000000000000001E-6</v>
      </c>
    </row>
    <row r="3348" spans="1:33" x14ac:dyDescent="0.25">
      <c r="A3348" t="s">
        <v>6361</v>
      </c>
      <c r="B3348" t="s">
        <v>7610</v>
      </c>
      <c r="C3348" t="s">
        <v>7610</v>
      </c>
      <c r="G3348" s="1">
        <v>393.71178073124781</v>
      </c>
      <c r="H3348" s="1">
        <v>7.3</v>
      </c>
      <c r="K3348" s="4">
        <v>112593470.03</v>
      </c>
      <c r="L3348" s="5">
        <v>4550001</v>
      </c>
      <c r="M3348" s="6">
        <v>24.745812149999999</v>
      </c>
      <c r="AB3348" s="8" t="s">
        <v>7561</v>
      </c>
      <c r="AG3348">
        <v>3.0000000000000001E-6</v>
      </c>
    </row>
    <row r="3349" spans="1:33" x14ac:dyDescent="0.25">
      <c r="A3349" t="s">
        <v>6361</v>
      </c>
      <c r="B3349" t="s">
        <v>7611</v>
      </c>
      <c r="C3349" t="s">
        <v>7611</v>
      </c>
      <c r="G3349" s="1">
        <v>394.64943044541701</v>
      </c>
      <c r="H3349" s="1">
        <v>6.1</v>
      </c>
      <c r="K3349" s="4">
        <v>112593470.03</v>
      </c>
      <c r="L3349" s="5">
        <v>4550001</v>
      </c>
      <c r="M3349" s="6">
        <v>24.745812149999999</v>
      </c>
      <c r="AB3349" s="8" t="s">
        <v>7561</v>
      </c>
      <c r="AG3349">
        <v>3.0000000000000001E-6</v>
      </c>
    </row>
    <row r="3350" spans="1:33" x14ac:dyDescent="0.25">
      <c r="A3350" t="s">
        <v>6361</v>
      </c>
      <c r="B3350" t="s">
        <v>7612</v>
      </c>
      <c r="C3350" t="s">
        <v>7612</v>
      </c>
      <c r="G3350" s="1">
        <v>185.9368221236989</v>
      </c>
      <c r="H3350" s="1">
        <v>4.3250000000000002</v>
      </c>
      <c r="K3350" s="4">
        <v>112593470.03</v>
      </c>
      <c r="L3350" s="5">
        <v>4550001</v>
      </c>
      <c r="M3350" s="6">
        <v>24.745812149999999</v>
      </c>
      <c r="AB3350" s="8" t="s">
        <v>7561</v>
      </c>
      <c r="AG3350">
        <v>3.0000000000000001E-6</v>
      </c>
    </row>
    <row r="3351" spans="1:33" x14ac:dyDescent="0.25">
      <c r="A3351" t="s">
        <v>6361</v>
      </c>
      <c r="B3351" t="s">
        <v>7613</v>
      </c>
      <c r="C3351" t="s">
        <v>7613</v>
      </c>
      <c r="G3351" s="1">
        <v>421.17999898871659</v>
      </c>
      <c r="H3351" s="1">
        <v>6.6</v>
      </c>
      <c r="K3351" s="4">
        <v>112593470.03</v>
      </c>
      <c r="L3351" s="5">
        <v>4550001</v>
      </c>
      <c r="M3351" s="6">
        <v>24.745812149999999</v>
      </c>
      <c r="AB3351" s="8" t="s">
        <v>7561</v>
      </c>
      <c r="AG3351">
        <v>3.0000000000000001E-6</v>
      </c>
    </row>
    <row r="3352" spans="1:33" x14ac:dyDescent="0.25">
      <c r="A3352" t="s">
        <v>6361</v>
      </c>
      <c r="B3352" t="s">
        <v>7614</v>
      </c>
      <c r="C3352" t="s">
        <v>7614</v>
      </c>
      <c r="G3352" s="1">
        <v>312.2367003812443</v>
      </c>
      <c r="H3352" s="1">
        <v>8.3000000000000007</v>
      </c>
      <c r="K3352" s="4">
        <v>112593470.03</v>
      </c>
      <c r="L3352" s="5">
        <v>4550001</v>
      </c>
      <c r="M3352" s="6">
        <v>24.745812149999999</v>
      </c>
      <c r="AB3352" s="8" t="s">
        <v>7561</v>
      </c>
      <c r="AG3352">
        <v>3.0000000000000001E-6</v>
      </c>
    </row>
    <row r="3353" spans="1:33" x14ac:dyDescent="0.25">
      <c r="A3353" t="s">
        <v>6361</v>
      </c>
      <c r="B3353" t="s">
        <v>7615</v>
      </c>
      <c r="C3353" t="s">
        <v>7615</v>
      </c>
      <c r="G3353" s="1">
        <v>196.1190376805734</v>
      </c>
      <c r="H3353" s="1">
        <v>9.9250000000000007</v>
      </c>
      <c r="K3353" s="4">
        <v>112593470.03</v>
      </c>
      <c r="L3353" s="5">
        <v>4550001</v>
      </c>
      <c r="M3353" s="6">
        <v>24.745812149999999</v>
      </c>
      <c r="AB3353" s="8" t="s">
        <v>7561</v>
      </c>
      <c r="AG3353">
        <v>3.0000000000000001E-6</v>
      </c>
    </row>
    <row r="3354" spans="1:33" x14ac:dyDescent="0.25">
      <c r="A3354" t="s">
        <v>6361</v>
      </c>
      <c r="B3354" t="s">
        <v>7616</v>
      </c>
      <c r="C3354" t="s">
        <v>7616</v>
      </c>
      <c r="G3354" s="1">
        <v>505.46213675574268</v>
      </c>
      <c r="H3354" s="1">
        <v>11.85</v>
      </c>
      <c r="K3354" s="4">
        <v>112593470.03</v>
      </c>
      <c r="L3354" s="5">
        <v>4550001</v>
      </c>
      <c r="M3354" s="6">
        <v>24.745812149999999</v>
      </c>
      <c r="AB3354" s="8" t="s">
        <v>7561</v>
      </c>
      <c r="AG3354">
        <v>3.0000000000000001E-6</v>
      </c>
    </row>
    <row r="3355" spans="1:33" x14ac:dyDescent="0.25">
      <c r="A3355" t="s">
        <v>6361</v>
      </c>
      <c r="B3355" t="s">
        <v>7617</v>
      </c>
      <c r="C3355" t="s">
        <v>7617</v>
      </c>
      <c r="G3355" s="1">
        <v>370.48520141353839</v>
      </c>
      <c r="H3355" s="1">
        <v>13.75</v>
      </c>
      <c r="K3355" s="4">
        <v>112593470.03</v>
      </c>
      <c r="L3355" s="5">
        <v>4550001</v>
      </c>
      <c r="M3355" s="6">
        <v>24.745812149999999</v>
      </c>
      <c r="AB3355" s="8" t="s">
        <v>7561</v>
      </c>
      <c r="AG3355">
        <v>3.0000000000000001E-6</v>
      </c>
    </row>
    <row r="3356" spans="1:33" x14ac:dyDescent="0.25">
      <c r="A3356" t="s">
        <v>6361</v>
      </c>
      <c r="B3356" t="s">
        <v>7618</v>
      </c>
      <c r="C3356" t="s">
        <v>7618</v>
      </c>
      <c r="G3356" s="1">
        <v>93.958906600070208</v>
      </c>
      <c r="H3356" s="1">
        <v>9.15</v>
      </c>
      <c r="K3356" s="4">
        <v>112593470.03</v>
      </c>
      <c r="L3356" s="5">
        <v>4550001</v>
      </c>
      <c r="M3356" s="6">
        <v>24.745812149999999</v>
      </c>
      <c r="AB3356" s="8" t="s">
        <v>7561</v>
      </c>
      <c r="AG3356">
        <v>3.0000000000000001E-6</v>
      </c>
    </row>
    <row r="3357" spans="1:33" x14ac:dyDescent="0.25">
      <c r="A3357" t="s">
        <v>6361</v>
      </c>
      <c r="B3357" t="s">
        <v>7619</v>
      </c>
      <c r="C3357" t="s">
        <v>7619</v>
      </c>
      <c r="G3357" s="1">
        <v>93.958906600070208</v>
      </c>
      <c r="H3357" s="1">
        <v>11.125</v>
      </c>
      <c r="K3357" s="4">
        <v>112593470.03</v>
      </c>
      <c r="L3357" s="5">
        <v>4550001</v>
      </c>
      <c r="M3357" s="6">
        <v>24.745812149999999</v>
      </c>
      <c r="AB3357" s="8" t="s">
        <v>7561</v>
      </c>
      <c r="AG3357">
        <v>3.0000000000000001E-6</v>
      </c>
    </row>
    <row r="3358" spans="1:33" x14ac:dyDescent="0.25">
      <c r="A3358" t="s">
        <v>6361</v>
      </c>
      <c r="B3358" t="s">
        <v>7620</v>
      </c>
      <c r="C3358" t="s">
        <v>7620</v>
      </c>
      <c r="G3358" s="1">
        <v>12859.492863216999</v>
      </c>
      <c r="H3358" s="1">
        <v>232.8</v>
      </c>
      <c r="K3358" s="4">
        <v>112593470.03</v>
      </c>
      <c r="L3358" s="5">
        <v>4550001</v>
      </c>
      <c r="M3358" s="6">
        <v>24.745812149999999</v>
      </c>
      <c r="AB3358" s="8" t="s">
        <v>7561</v>
      </c>
      <c r="AG3358">
        <v>3.0000000000000001E-6</v>
      </c>
    </row>
    <row r="3359" spans="1:33" x14ac:dyDescent="0.25">
      <c r="A3359" t="s">
        <v>6361</v>
      </c>
      <c r="B3359" t="s">
        <v>7620</v>
      </c>
      <c r="C3359" t="s">
        <v>7620</v>
      </c>
      <c r="G3359" s="1">
        <v>70.084408904594198</v>
      </c>
      <c r="H3359" s="1">
        <v>228.01</v>
      </c>
      <c r="K3359" s="4">
        <v>112593470.03</v>
      </c>
      <c r="L3359" s="5">
        <v>4550001</v>
      </c>
      <c r="M3359" s="6">
        <v>24.745812149999999</v>
      </c>
      <c r="AB3359" s="8" t="s">
        <v>7561</v>
      </c>
      <c r="AG3359">
        <v>3.0000000000000001E-6</v>
      </c>
    </row>
    <row r="3360" spans="1:33" x14ac:dyDescent="0.25">
      <c r="A3360" t="s">
        <v>6361</v>
      </c>
      <c r="B3360" t="s">
        <v>7621</v>
      </c>
      <c r="C3360" t="s">
        <v>7621</v>
      </c>
      <c r="G3360" s="1">
        <v>-1232.6344772651</v>
      </c>
      <c r="H3360" s="1">
        <v>189.95</v>
      </c>
      <c r="K3360" s="4">
        <v>112593470.03</v>
      </c>
      <c r="L3360" s="5">
        <v>4550001</v>
      </c>
      <c r="M3360" s="6">
        <v>24.745812149999999</v>
      </c>
      <c r="AB3360" s="8" t="s">
        <v>7561</v>
      </c>
      <c r="AG3360">
        <v>3.0000000000000001E-6</v>
      </c>
    </row>
    <row r="3361" spans="1:33" x14ac:dyDescent="0.25">
      <c r="A3361" t="s">
        <v>6361</v>
      </c>
      <c r="B3361" t="s">
        <v>7622</v>
      </c>
      <c r="C3361" t="s">
        <v>7622</v>
      </c>
      <c r="G3361" s="1">
        <v>22.208015215568</v>
      </c>
      <c r="H3361" s="1">
        <v>5.625</v>
      </c>
      <c r="K3361" s="4">
        <v>112593470.03</v>
      </c>
      <c r="L3361" s="5">
        <v>4550001</v>
      </c>
      <c r="M3361" s="6">
        <v>24.745812149999999</v>
      </c>
      <c r="AB3361" s="8" t="s">
        <v>7561</v>
      </c>
      <c r="AG3361">
        <v>3.0000000000000001E-6</v>
      </c>
    </row>
    <row r="3362" spans="1:33" x14ac:dyDescent="0.25">
      <c r="A3362" t="s">
        <v>6361</v>
      </c>
      <c r="B3362" t="s">
        <v>7623</v>
      </c>
      <c r="C3362" t="s">
        <v>7623</v>
      </c>
      <c r="G3362" s="1">
        <v>704.21758813769998</v>
      </c>
      <c r="H3362" s="1">
        <v>129.1</v>
      </c>
      <c r="K3362" s="4">
        <v>112593470.03</v>
      </c>
      <c r="L3362" s="5">
        <v>4550001</v>
      </c>
      <c r="M3362" s="6">
        <v>24.745812149999999</v>
      </c>
      <c r="AB3362" s="8" t="s">
        <v>7561</v>
      </c>
      <c r="AG3362">
        <v>3.0000000000000001E-6</v>
      </c>
    </row>
    <row r="3363" spans="1:33" x14ac:dyDescent="0.25">
      <c r="A3363" t="s">
        <v>6361</v>
      </c>
      <c r="B3363" t="s">
        <v>7624</v>
      </c>
      <c r="C3363" t="s">
        <v>7624</v>
      </c>
      <c r="G3363" s="1">
        <v>15.128031714523001</v>
      </c>
      <c r="H3363" s="1">
        <v>3.3250000000000002</v>
      </c>
      <c r="K3363" s="4">
        <v>112593470.03</v>
      </c>
      <c r="L3363" s="5">
        <v>4550001</v>
      </c>
      <c r="M3363" s="6">
        <v>24.745812149999999</v>
      </c>
      <c r="AB3363" s="8" t="s">
        <v>7561</v>
      </c>
      <c r="AG3363">
        <v>3.0000000000000001E-6</v>
      </c>
    </row>
    <row r="3364" spans="1:33" x14ac:dyDescent="0.25">
      <c r="A3364" t="s">
        <v>6361</v>
      </c>
      <c r="B3364" t="s">
        <v>7625</v>
      </c>
      <c r="C3364" t="s">
        <v>7625</v>
      </c>
      <c r="G3364" s="1">
        <v>-281.61228687409999</v>
      </c>
      <c r="H3364" s="1">
        <v>391.62</v>
      </c>
      <c r="K3364" s="4">
        <v>112593470.03</v>
      </c>
      <c r="L3364" s="5">
        <v>4550001</v>
      </c>
      <c r="M3364" s="6">
        <v>24.745812149999999</v>
      </c>
      <c r="AB3364" s="8" t="s">
        <v>7561</v>
      </c>
      <c r="AG3364">
        <v>3.0000000000000001E-6</v>
      </c>
    </row>
    <row r="3365" spans="1:33" x14ac:dyDescent="0.25">
      <c r="A3365" t="s">
        <v>6361</v>
      </c>
      <c r="B3365" t="s">
        <v>7626</v>
      </c>
      <c r="C3365" t="s">
        <v>7626</v>
      </c>
      <c r="G3365" s="1">
        <v>5.5396163027659986</v>
      </c>
      <c r="H3365" s="1">
        <v>14.6</v>
      </c>
      <c r="K3365" s="4">
        <v>112593470.03</v>
      </c>
      <c r="L3365" s="5">
        <v>4550001</v>
      </c>
      <c r="M3365" s="6">
        <v>24.745812149999999</v>
      </c>
      <c r="AB3365" s="8" t="s">
        <v>7561</v>
      </c>
      <c r="AG3365">
        <v>3.0000000000000001E-6</v>
      </c>
    </row>
    <row r="3366" spans="1:33" x14ac:dyDescent="0.25">
      <c r="A3366" t="s">
        <v>6361</v>
      </c>
      <c r="B3366" t="s">
        <v>7627</v>
      </c>
      <c r="C3366" t="s">
        <v>7627</v>
      </c>
      <c r="G3366" s="1">
        <v>14.676420842400841</v>
      </c>
      <c r="H3366" s="1">
        <v>3.15</v>
      </c>
      <c r="K3366" s="4">
        <v>112593470.03</v>
      </c>
      <c r="L3366" s="5">
        <v>4550001</v>
      </c>
      <c r="M3366" s="6">
        <v>24.745812149999999</v>
      </c>
      <c r="AB3366" s="8" t="s">
        <v>7561</v>
      </c>
      <c r="AG3366">
        <v>3.0000000000000001E-6</v>
      </c>
    </row>
    <row r="3367" spans="1:33" x14ac:dyDescent="0.25">
      <c r="A3367" t="s">
        <v>6361</v>
      </c>
      <c r="B3367" t="s">
        <v>7628</v>
      </c>
      <c r="C3367" t="s">
        <v>7628</v>
      </c>
      <c r="G3367" s="1">
        <v>15.28324508853901</v>
      </c>
      <c r="H3367" s="1">
        <v>1.95</v>
      </c>
      <c r="K3367" s="4">
        <v>112593470.03</v>
      </c>
      <c r="L3367" s="5">
        <v>4550001</v>
      </c>
      <c r="M3367" s="6">
        <v>24.745812149999999</v>
      </c>
      <c r="AB3367" s="8" t="s">
        <v>7561</v>
      </c>
      <c r="AG3367">
        <v>3.0000000000000001E-6</v>
      </c>
    </row>
    <row r="3368" spans="1:33" x14ac:dyDescent="0.25">
      <c r="A3368" t="s">
        <v>6361</v>
      </c>
      <c r="B3368" t="s">
        <v>7629</v>
      </c>
      <c r="C3368" t="s">
        <v>7629</v>
      </c>
      <c r="G3368" s="1">
        <v>55.482351327441528</v>
      </c>
      <c r="H3368" s="1">
        <v>1.7450000000000001</v>
      </c>
      <c r="K3368" s="4">
        <v>112593470.03</v>
      </c>
      <c r="L3368" s="5">
        <v>4550001</v>
      </c>
      <c r="M3368" s="6">
        <v>24.745812149999999</v>
      </c>
      <c r="AB3368" s="8" t="s">
        <v>7561</v>
      </c>
      <c r="AG3368">
        <v>3.0000000000000001E-6</v>
      </c>
    </row>
    <row r="3369" spans="1:33" x14ac:dyDescent="0.25">
      <c r="A3369" t="s">
        <v>6361</v>
      </c>
      <c r="B3369" t="s">
        <v>7630</v>
      </c>
      <c r="C3369" t="s">
        <v>7630</v>
      </c>
      <c r="G3369" s="1">
        <v>23.59171318031472</v>
      </c>
      <c r="H3369" s="1">
        <v>1.3049999999999999</v>
      </c>
      <c r="K3369" s="4">
        <v>112593470.03</v>
      </c>
      <c r="L3369" s="5">
        <v>4550001</v>
      </c>
      <c r="M3369" s="6">
        <v>24.745812149999999</v>
      </c>
      <c r="AB3369" s="8" t="s">
        <v>7561</v>
      </c>
      <c r="AG3369">
        <v>3.0000000000000001E-6</v>
      </c>
    </row>
    <row r="3370" spans="1:33" x14ac:dyDescent="0.25">
      <c r="A3370" t="s">
        <v>6361</v>
      </c>
      <c r="B3370" t="s">
        <v>7631</v>
      </c>
      <c r="C3370" t="s">
        <v>7631</v>
      </c>
      <c r="G3370" s="1">
        <v>7.5591064626777138</v>
      </c>
      <c r="H3370" s="1">
        <v>1.0249999999999999</v>
      </c>
      <c r="K3370" s="4">
        <v>112593470.03</v>
      </c>
      <c r="L3370" s="5">
        <v>4550001</v>
      </c>
      <c r="M3370" s="6">
        <v>24.745812149999999</v>
      </c>
      <c r="AB3370" s="8" t="s">
        <v>7561</v>
      </c>
      <c r="AG3370">
        <v>3.0000000000000001E-6</v>
      </c>
    </row>
    <row r="3371" spans="1:33" x14ac:dyDescent="0.25">
      <c r="A3371" t="s">
        <v>6361</v>
      </c>
      <c r="B3371" t="s">
        <v>7632</v>
      </c>
      <c r="C3371" t="s">
        <v>7632</v>
      </c>
      <c r="G3371" s="1">
        <v>27.1030428361858</v>
      </c>
      <c r="H3371" s="1">
        <v>1.29</v>
      </c>
      <c r="K3371" s="4">
        <v>112593470.03</v>
      </c>
      <c r="L3371" s="5">
        <v>4550001</v>
      </c>
      <c r="M3371" s="6">
        <v>24.745812149999999</v>
      </c>
      <c r="AB3371" s="8" t="s">
        <v>7561</v>
      </c>
      <c r="AG3371">
        <v>3.0000000000000001E-6</v>
      </c>
    </row>
    <row r="3372" spans="1:33" x14ac:dyDescent="0.25">
      <c r="A3372" t="s">
        <v>6361</v>
      </c>
      <c r="B3372" t="s">
        <v>7633</v>
      </c>
      <c r="C3372" t="s">
        <v>7633</v>
      </c>
      <c r="G3372" s="1">
        <v>48.272617744284418</v>
      </c>
      <c r="H3372" s="1">
        <v>0.62</v>
      </c>
      <c r="K3372" s="4">
        <v>112593470.03</v>
      </c>
      <c r="L3372" s="5">
        <v>4550001</v>
      </c>
      <c r="M3372" s="6">
        <v>24.745812149999999</v>
      </c>
      <c r="AB3372" s="8" t="s">
        <v>7561</v>
      </c>
      <c r="AG3372">
        <v>3.0000000000000001E-6</v>
      </c>
    </row>
    <row r="3373" spans="1:33" x14ac:dyDescent="0.25">
      <c r="A3373" t="s">
        <v>6361</v>
      </c>
      <c r="B3373" t="s">
        <v>7634</v>
      </c>
      <c r="C3373" t="s">
        <v>7634</v>
      </c>
      <c r="G3373" s="1">
        <v>27.78200802057696</v>
      </c>
      <c r="H3373" s="1">
        <v>0.41499999999999998</v>
      </c>
      <c r="K3373" s="4">
        <v>112593470.03</v>
      </c>
      <c r="L3373" s="5">
        <v>4550001</v>
      </c>
      <c r="M3373" s="6">
        <v>24.745812149999999</v>
      </c>
      <c r="AB3373" s="8" t="s">
        <v>7561</v>
      </c>
      <c r="AG3373">
        <v>3.0000000000000001E-6</v>
      </c>
    </row>
    <row r="3374" spans="1:33" x14ac:dyDescent="0.25">
      <c r="A3374" t="s">
        <v>6361</v>
      </c>
      <c r="B3374" t="s">
        <v>7635</v>
      </c>
      <c r="C3374" t="s">
        <v>7635</v>
      </c>
      <c r="G3374" s="1">
        <v>6.9496227378360649</v>
      </c>
      <c r="H3374" s="1">
        <v>0.77499999999999991</v>
      </c>
      <c r="K3374" s="4">
        <v>112593470.03</v>
      </c>
      <c r="L3374" s="5">
        <v>4550001</v>
      </c>
      <c r="M3374" s="6">
        <v>24.745812149999999</v>
      </c>
      <c r="AB3374" s="8" t="s">
        <v>7561</v>
      </c>
      <c r="AG3374">
        <v>3.0000000000000001E-6</v>
      </c>
    </row>
    <row r="3375" spans="1:33" x14ac:dyDescent="0.25">
      <c r="A3375" t="s">
        <v>6361</v>
      </c>
      <c r="B3375" t="s">
        <v>7636</v>
      </c>
      <c r="C3375" t="s">
        <v>7636</v>
      </c>
      <c r="G3375" s="1">
        <v>8.5288584578470008</v>
      </c>
      <c r="H3375" s="1">
        <v>24.625</v>
      </c>
      <c r="K3375" s="4">
        <v>112593470.03</v>
      </c>
      <c r="L3375" s="5">
        <v>4550001</v>
      </c>
      <c r="M3375" s="6">
        <v>24.745812149999999</v>
      </c>
      <c r="AB3375" s="8" t="s">
        <v>7561</v>
      </c>
      <c r="AG3375">
        <v>3.0000000000000001E-6</v>
      </c>
    </row>
    <row r="3376" spans="1:33" x14ac:dyDescent="0.25">
      <c r="A3376" t="s">
        <v>6361</v>
      </c>
      <c r="B3376" t="s">
        <v>7637</v>
      </c>
      <c r="C3376" t="s">
        <v>7637</v>
      </c>
      <c r="G3376" s="1">
        <v>14.676420842400841</v>
      </c>
      <c r="H3376" s="1">
        <v>41.524999999999999</v>
      </c>
      <c r="K3376" s="4">
        <v>112593470.03</v>
      </c>
      <c r="L3376" s="5">
        <v>4550001</v>
      </c>
      <c r="M3376" s="6">
        <v>24.745812149999999</v>
      </c>
      <c r="AB3376" s="8" t="s">
        <v>7561</v>
      </c>
      <c r="AG3376">
        <v>3.0000000000000001E-6</v>
      </c>
    </row>
    <row r="3377" spans="1:33" x14ac:dyDescent="0.25">
      <c r="A3377" t="s">
        <v>6361</v>
      </c>
      <c r="B3377" t="s">
        <v>7638</v>
      </c>
      <c r="C3377" t="s">
        <v>7638</v>
      </c>
      <c r="G3377" s="1">
        <v>39.88418841944582</v>
      </c>
      <c r="H3377" s="1">
        <v>47.674999999999997</v>
      </c>
      <c r="K3377" s="4">
        <v>112593470.03</v>
      </c>
      <c r="L3377" s="5">
        <v>4550001</v>
      </c>
      <c r="M3377" s="6">
        <v>24.745812149999999</v>
      </c>
      <c r="AB3377" s="8" t="s">
        <v>7561</v>
      </c>
      <c r="AG3377">
        <v>3.0000000000000001E-6</v>
      </c>
    </row>
    <row r="3378" spans="1:33" x14ac:dyDescent="0.25">
      <c r="A3378" t="s">
        <v>6361</v>
      </c>
      <c r="B3378" t="s">
        <v>7639</v>
      </c>
      <c r="C3378" t="s">
        <v>7639</v>
      </c>
      <c r="G3378" s="1">
        <v>38.915711446917058</v>
      </c>
      <c r="H3378" s="1">
        <v>57.325000000000003</v>
      </c>
      <c r="K3378" s="4">
        <v>112593470.03</v>
      </c>
      <c r="L3378" s="5">
        <v>4550001</v>
      </c>
      <c r="M3378" s="6">
        <v>24.745812149999999</v>
      </c>
      <c r="AB3378" s="8" t="s">
        <v>7561</v>
      </c>
      <c r="AG3378">
        <v>3.0000000000000001E-6</v>
      </c>
    </row>
    <row r="3379" spans="1:33" x14ac:dyDescent="0.25">
      <c r="A3379" t="s">
        <v>6361</v>
      </c>
      <c r="B3379" t="s">
        <v>7640</v>
      </c>
      <c r="C3379" t="s">
        <v>7640</v>
      </c>
      <c r="G3379" s="1">
        <v>15.557409729932379</v>
      </c>
      <c r="H3379" s="1">
        <v>64.925000000000011</v>
      </c>
      <c r="K3379" s="4">
        <v>112593470.03</v>
      </c>
      <c r="L3379" s="5">
        <v>4550001</v>
      </c>
      <c r="M3379" s="6">
        <v>24.745812149999999</v>
      </c>
      <c r="AB3379" s="8" t="s">
        <v>7561</v>
      </c>
      <c r="AG3379">
        <v>3.0000000000000001E-6</v>
      </c>
    </row>
    <row r="3380" spans="1:33" x14ac:dyDescent="0.25">
      <c r="A3380" t="s">
        <v>6361</v>
      </c>
      <c r="B3380" t="s">
        <v>7641</v>
      </c>
      <c r="C3380" t="s">
        <v>7641</v>
      </c>
      <c r="G3380" s="1">
        <v>7.5591064626777138</v>
      </c>
      <c r="H3380" s="1">
        <v>73.55</v>
      </c>
      <c r="K3380" s="4">
        <v>112593470.03</v>
      </c>
      <c r="L3380" s="5">
        <v>4550001</v>
      </c>
      <c r="M3380" s="6">
        <v>24.745812149999999</v>
      </c>
      <c r="AB3380" s="8" t="s">
        <v>7561</v>
      </c>
      <c r="AG3380">
        <v>3.0000000000000001E-6</v>
      </c>
    </row>
    <row r="3381" spans="1:33" x14ac:dyDescent="0.25">
      <c r="A3381" t="s">
        <v>6361</v>
      </c>
      <c r="B3381" t="s">
        <v>7642</v>
      </c>
      <c r="C3381" t="s">
        <v>7642</v>
      </c>
      <c r="G3381" s="1">
        <v>6.7978974825158334</v>
      </c>
      <c r="H3381" s="1">
        <v>83.3</v>
      </c>
      <c r="K3381" s="4">
        <v>112593470.03</v>
      </c>
      <c r="L3381" s="5">
        <v>4550001</v>
      </c>
      <c r="M3381" s="6">
        <v>24.745812149999999</v>
      </c>
      <c r="AB3381" s="8" t="s">
        <v>7561</v>
      </c>
      <c r="AG3381">
        <v>3.0000000000000001E-6</v>
      </c>
    </row>
    <row r="3382" spans="1:33" x14ac:dyDescent="0.25">
      <c r="A3382" t="s">
        <v>6361</v>
      </c>
      <c r="B3382" t="s">
        <v>7643</v>
      </c>
      <c r="C3382" t="s">
        <v>7643</v>
      </c>
      <c r="G3382" s="1">
        <v>47.931445110410017</v>
      </c>
      <c r="H3382" s="1">
        <v>92.224999999999994</v>
      </c>
      <c r="K3382" s="4">
        <v>112593470.03</v>
      </c>
      <c r="L3382" s="5">
        <v>4550001</v>
      </c>
      <c r="M3382" s="6">
        <v>24.745812149999999</v>
      </c>
      <c r="AB3382" s="8" t="s">
        <v>7561</v>
      </c>
      <c r="AG3382">
        <v>3.0000000000000001E-6</v>
      </c>
    </row>
    <row r="3383" spans="1:33" x14ac:dyDescent="0.25">
      <c r="A3383" t="s">
        <v>6361</v>
      </c>
      <c r="B3383" t="s">
        <v>7644</v>
      </c>
      <c r="C3383" t="s">
        <v>7644</v>
      </c>
      <c r="G3383" s="1">
        <v>41.454057988827508</v>
      </c>
      <c r="H3383" s="1">
        <v>101.925</v>
      </c>
      <c r="K3383" s="4">
        <v>112593470.03</v>
      </c>
      <c r="L3383" s="5">
        <v>4550001</v>
      </c>
      <c r="M3383" s="6">
        <v>24.745812149999999</v>
      </c>
      <c r="AB3383" s="8" t="s">
        <v>7561</v>
      </c>
      <c r="AG3383">
        <v>3.0000000000000001E-6</v>
      </c>
    </row>
    <row r="3384" spans="1:33" x14ac:dyDescent="0.25">
      <c r="A3384" t="s">
        <v>6361</v>
      </c>
      <c r="B3384" t="s">
        <v>7645</v>
      </c>
      <c r="C3384" t="s">
        <v>7645</v>
      </c>
      <c r="G3384" s="1">
        <v>13.92389075713519</v>
      </c>
      <c r="H3384" s="1">
        <v>111.65</v>
      </c>
      <c r="K3384" s="4">
        <v>112593470.03</v>
      </c>
      <c r="L3384" s="5">
        <v>4550001</v>
      </c>
      <c r="M3384" s="6">
        <v>24.745812149999999</v>
      </c>
      <c r="AB3384" s="8" t="s">
        <v>7561</v>
      </c>
      <c r="AG3384">
        <v>3.0000000000000001E-6</v>
      </c>
    </row>
    <row r="3385" spans="1:33" x14ac:dyDescent="0.25">
      <c r="A3385" t="s">
        <v>6361</v>
      </c>
      <c r="B3385" t="s">
        <v>7646</v>
      </c>
      <c r="C3385" t="s">
        <v>7646</v>
      </c>
      <c r="G3385" s="1">
        <v>7.0714612034200872</v>
      </c>
      <c r="H3385" s="1">
        <v>7.9749999999999996</v>
      </c>
      <c r="K3385" s="4">
        <v>112593470.03</v>
      </c>
      <c r="L3385" s="5">
        <v>4550001</v>
      </c>
      <c r="M3385" s="6">
        <v>24.745812149999999</v>
      </c>
      <c r="AB3385" s="8" t="s">
        <v>7561</v>
      </c>
      <c r="AG3385">
        <v>3.0000000000000001E-6</v>
      </c>
    </row>
    <row r="3386" spans="1:33" x14ac:dyDescent="0.25">
      <c r="A3386" t="s">
        <v>6361</v>
      </c>
      <c r="B3386" t="s">
        <v>7647</v>
      </c>
      <c r="C3386" t="s">
        <v>7647</v>
      </c>
      <c r="G3386" s="1">
        <v>51.73289633251806</v>
      </c>
      <c r="H3386" s="1">
        <v>6.8250000000000002</v>
      </c>
      <c r="K3386" s="4">
        <v>112593470.03</v>
      </c>
      <c r="L3386" s="5">
        <v>4550001</v>
      </c>
      <c r="M3386" s="6">
        <v>24.745812149999999</v>
      </c>
      <c r="AB3386" s="8" t="s">
        <v>7561</v>
      </c>
      <c r="AG3386">
        <v>3.0000000000000001E-6</v>
      </c>
    </row>
    <row r="3387" spans="1:33" x14ac:dyDescent="0.25">
      <c r="A3387" t="s">
        <v>6361</v>
      </c>
      <c r="B3387" t="s">
        <v>7648</v>
      </c>
      <c r="C3387" t="s">
        <v>7648</v>
      </c>
      <c r="G3387" s="1">
        <v>21.5358874320107</v>
      </c>
      <c r="H3387" s="1">
        <v>6.6</v>
      </c>
      <c r="K3387" s="4">
        <v>112593470.03</v>
      </c>
      <c r="L3387" s="5">
        <v>4550001</v>
      </c>
      <c r="M3387" s="6">
        <v>24.745812149999999</v>
      </c>
      <c r="AB3387" s="8" t="s">
        <v>7561</v>
      </c>
      <c r="AG3387">
        <v>3.0000000000000001E-6</v>
      </c>
    </row>
    <row r="3388" spans="1:33" x14ac:dyDescent="0.25">
      <c r="A3388" t="s">
        <v>6361</v>
      </c>
      <c r="B3388" t="s">
        <v>7649</v>
      </c>
      <c r="C3388" t="s">
        <v>7649</v>
      </c>
      <c r="G3388" s="1">
        <v>28.376498269057912</v>
      </c>
      <c r="H3388" s="1">
        <v>5.35</v>
      </c>
      <c r="K3388" s="4">
        <v>112593470.03</v>
      </c>
      <c r="L3388" s="5">
        <v>4550001</v>
      </c>
      <c r="M3388" s="6">
        <v>24.745812149999999</v>
      </c>
      <c r="AB3388" s="8" t="s">
        <v>7561</v>
      </c>
      <c r="AG3388">
        <v>3.0000000000000001E-6</v>
      </c>
    </row>
    <row r="3389" spans="1:33" x14ac:dyDescent="0.25">
      <c r="A3389" t="s">
        <v>6361</v>
      </c>
      <c r="B3389" t="s">
        <v>7650</v>
      </c>
      <c r="C3389" t="s">
        <v>7650</v>
      </c>
      <c r="G3389" s="1">
        <v>42.353328331842853</v>
      </c>
      <c r="H3389" s="1">
        <v>4.8000000000000007</v>
      </c>
      <c r="K3389" s="4">
        <v>112593470.03</v>
      </c>
      <c r="L3389" s="5">
        <v>4550001</v>
      </c>
      <c r="M3389" s="6">
        <v>24.745812149999999</v>
      </c>
      <c r="AB3389" s="8" t="s">
        <v>7561</v>
      </c>
      <c r="AG3389">
        <v>3.0000000000000001E-6</v>
      </c>
    </row>
    <row r="3390" spans="1:33" x14ac:dyDescent="0.25">
      <c r="A3390" t="s">
        <v>6361</v>
      </c>
      <c r="B3390" t="s">
        <v>7651</v>
      </c>
      <c r="C3390" t="s">
        <v>7651</v>
      </c>
      <c r="G3390" s="1">
        <v>34.467821101991532</v>
      </c>
      <c r="H3390" s="1">
        <v>3.7</v>
      </c>
      <c r="K3390" s="4">
        <v>112593470.03</v>
      </c>
      <c r="L3390" s="5">
        <v>4550001</v>
      </c>
      <c r="M3390" s="6">
        <v>24.745812149999999</v>
      </c>
      <c r="AB3390" s="8" t="s">
        <v>7561</v>
      </c>
      <c r="AG3390">
        <v>3.0000000000000001E-6</v>
      </c>
    </row>
    <row r="3391" spans="1:33" x14ac:dyDescent="0.25">
      <c r="A3391" t="s">
        <v>6361</v>
      </c>
      <c r="B3391" t="s">
        <v>7652</v>
      </c>
      <c r="C3391" t="s">
        <v>7652</v>
      </c>
      <c r="G3391" s="1">
        <v>20.32627094435896</v>
      </c>
      <c r="H3391" s="1">
        <v>3.8</v>
      </c>
      <c r="K3391" s="4">
        <v>112593470.03</v>
      </c>
      <c r="L3391" s="5">
        <v>4550001</v>
      </c>
      <c r="M3391" s="6">
        <v>24.745812149999999</v>
      </c>
      <c r="AB3391" s="8" t="s">
        <v>7561</v>
      </c>
      <c r="AG3391">
        <v>3.0000000000000001E-6</v>
      </c>
    </row>
    <row r="3392" spans="1:33" x14ac:dyDescent="0.25">
      <c r="A3392" t="s">
        <v>6361</v>
      </c>
      <c r="B3392" t="s">
        <v>7653</v>
      </c>
      <c r="C3392" t="s">
        <v>7653</v>
      </c>
      <c r="G3392" s="1">
        <v>6.8138156562231016</v>
      </c>
      <c r="H3392" s="1">
        <v>3.375</v>
      </c>
      <c r="K3392" s="4">
        <v>112593470.03</v>
      </c>
      <c r="L3392" s="5">
        <v>4550001</v>
      </c>
      <c r="M3392" s="6">
        <v>24.745812149999999</v>
      </c>
      <c r="AB3392" s="8" t="s">
        <v>7561</v>
      </c>
      <c r="AG3392">
        <v>3.0000000000000001E-6</v>
      </c>
    </row>
    <row r="3393" spans="1:33" x14ac:dyDescent="0.25">
      <c r="A3393" t="s">
        <v>6361</v>
      </c>
      <c r="B3393" t="s">
        <v>7654</v>
      </c>
      <c r="C3393" t="s">
        <v>7654</v>
      </c>
      <c r="G3393" s="1">
        <v>6.5531359182236253</v>
      </c>
      <c r="H3393" s="1">
        <v>1.7050000000000001</v>
      </c>
      <c r="K3393" s="4">
        <v>112593470.03</v>
      </c>
      <c r="L3393" s="5">
        <v>4550001</v>
      </c>
      <c r="M3393" s="6">
        <v>24.745812149999999</v>
      </c>
      <c r="AB3393" s="8" t="s">
        <v>7561</v>
      </c>
      <c r="AG3393">
        <v>3.0000000000000001E-6</v>
      </c>
    </row>
    <row r="3394" spans="1:33" x14ac:dyDescent="0.25">
      <c r="A3394" t="s">
        <v>6361</v>
      </c>
      <c r="B3394" t="s">
        <v>7655</v>
      </c>
      <c r="C3394" t="s">
        <v>7655</v>
      </c>
      <c r="G3394" s="1">
        <v>13.169162626084439</v>
      </c>
      <c r="H3394" s="1">
        <v>1.865</v>
      </c>
      <c r="K3394" s="4">
        <v>112593470.03</v>
      </c>
      <c r="L3394" s="5">
        <v>4550001</v>
      </c>
      <c r="M3394" s="6">
        <v>24.745812149999999</v>
      </c>
      <c r="AB3394" s="8" t="s">
        <v>7561</v>
      </c>
      <c r="AG3394">
        <v>3.0000000000000001E-6</v>
      </c>
    </row>
    <row r="3395" spans="1:33" x14ac:dyDescent="0.25">
      <c r="A3395" t="s">
        <v>6361</v>
      </c>
      <c r="B3395" t="s">
        <v>7656</v>
      </c>
      <c r="C3395" t="s">
        <v>7656</v>
      </c>
      <c r="G3395" s="1">
        <v>7.0714612034200872</v>
      </c>
      <c r="H3395" s="1">
        <v>32.225000000000001</v>
      </c>
      <c r="K3395" s="4">
        <v>112593470.03</v>
      </c>
      <c r="L3395" s="5">
        <v>4550001</v>
      </c>
      <c r="M3395" s="6">
        <v>24.745812149999999</v>
      </c>
      <c r="AB3395" s="8" t="s">
        <v>7561</v>
      </c>
      <c r="AG3395">
        <v>3.0000000000000001E-6</v>
      </c>
    </row>
    <row r="3396" spans="1:33" x14ac:dyDescent="0.25">
      <c r="A3396" t="s">
        <v>6361</v>
      </c>
      <c r="B3396" t="s">
        <v>7657</v>
      </c>
      <c r="C3396" t="s">
        <v>7657</v>
      </c>
      <c r="G3396" s="1">
        <v>36.781887380564797</v>
      </c>
      <c r="H3396" s="1">
        <v>35.125</v>
      </c>
      <c r="K3396" s="4">
        <v>112593470.03</v>
      </c>
      <c r="L3396" s="5">
        <v>4550001</v>
      </c>
      <c r="M3396" s="6">
        <v>24.745812149999999</v>
      </c>
      <c r="AB3396" s="8" t="s">
        <v>7561</v>
      </c>
      <c r="AG3396">
        <v>3.0000000000000001E-6</v>
      </c>
    </row>
    <row r="3397" spans="1:33" x14ac:dyDescent="0.25">
      <c r="A3397" t="s">
        <v>6361</v>
      </c>
      <c r="B3397" t="s">
        <v>7658</v>
      </c>
      <c r="C3397" t="s">
        <v>7658</v>
      </c>
      <c r="G3397" s="1">
        <v>36.486896383958637</v>
      </c>
      <c r="H3397" s="1">
        <v>37.825000000000003</v>
      </c>
      <c r="K3397" s="4">
        <v>112593470.03</v>
      </c>
      <c r="L3397" s="5">
        <v>4550001</v>
      </c>
      <c r="M3397" s="6">
        <v>24.745812149999999</v>
      </c>
      <c r="AB3397" s="8" t="s">
        <v>7561</v>
      </c>
      <c r="AG3397">
        <v>3.0000000000000001E-6</v>
      </c>
    </row>
    <row r="3398" spans="1:33" x14ac:dyDescent="0.25">
      <c r="A3398" t="s">
        <v>6361</v>
      </c>
      <c r="B3398" t="s">
        <v>7659</v>
      </c>
      <c r="C3398" t="s">
        <v>7659</v>
      </c>
      <c r="G3398" s="1">
        <v>21.22359340604061</v>
      </c>
      <c r="H3398" s="1">
        <v>40.6</v>
      </c>
      <c r="K3398" s="4">
        <v>112593470.03</v>
      </c>
      <c r="L3398" s="5">
        <v>4550001</v>
      </c>
      <c r="M3398" s="6">
        <v>24.745812149999999</v>
      </c>
      <c r="AB3398" s="8" t="s">
        <v>7561</v>
      </c>
      <c r="AG3398">
        <v>3.0000000000000001E-6</v>
      </c>
    </row>
    <row r="3399" spans="1:33" x14ac:dyDescent="0.25">
      <c r="A3399" t="s">
        <v>6361</v>
      </c>
      <c r="B3399" t="s">
        <v>7660</v>
      </c>
      <c r="C3399" t="s">
        <v>7660</v>
      </c>
      <c r="G3399" s="1">
        <v>49.506233194860158</v>
      </c>
      <c r="H3399" s="1">
        <v>44.325000000000003</v>
      </c>
      <c r="K3399" s="4">
        <v>112593470.03</v>
      </c>
      <c r="L3399" s="5">
        <v>4550001</v>
      </c>
      <c r="M3399" s="6">
        <v>24.745812149999999</v>
      </c>
      <c r="AB3399" s="8" t="s">
        <v>7561</v>
      </c>
      <c r="AG3399">
        <v>3.0000000000000001E-6</v>
      </c>
    </row>
    <row r="3400" spans="1:33" x14ac:dyDescent="0.25">
      <c r="A3400" t="s">
        <v>6361</v>
      </c>
      <c r="B3400" t="s">
        <v>7661</v>
      </c>
      <c r="C3400" t="s">
        <v>7661</v>
      </c>
      <c r="G3400" s="1">
        <v>41.239285278953197</v>
      </c>
      <c r="H3400" s="1">
        <v>47.95</v>
      </c>
      <c r="K3400" s="4">
        <v>112593470.03</v>
      </c>
      <c r="L3400" s="5">
        <v>4550001</v>
      </c>
      <c r="M3400" s="6">
        <v>24.745812149999999</v>
      </c>
      <c r="AB3400" s="8" t="s">
        <v>7561</v>
      </c>
      <c r="AG3400">
        <v>3.0000000000000001E-6</v>
      </c>
    </row>
    <row r="3401" spans="1:33" x14ac:dyDescent="0.25">
      <c r="A3401" t="s">
        <v>6361</v>
      </c>
      <c r="B3401" t="s">
        <v>7662</v>
      </c>
      <c r="C3401" t="s">
        <v>7662</v>
      </c>
      <c r="G3401" s="1">
        <v>20.368622423615069</v>
      </c>
      <c r="H3401" s="1">
        <v>50.924999999999997</v>
      </c>
      <c r="K3401" s="4">
        <v>112593470.03</v>
      </c>
      <c r="L3401" s="5">
        <v>4550001</v>
      </c>
      <c r="M3401" s="6">
        <v>24.745812149999999</v>
      </c>
      <c r="AB3401" s="8" t="s">
        <v>7561</v>
      </c>
      <c r="AG3401">
        <v>3.0000000000000001E-6</v>
      </c>
    </row>
    <row r="3402" spans="1:33" x14ac:dyDescent="0.25">
      <c r="A3402" t="s">
        <v>6361</v>
      </c>
      <c r="B3402" t="s">
        <v>7663</v>
      </c>
      <c r="C3402" t="s">
        <v>7663</v>
      </c>
      <c r="G3402" s="1">
        <v>13.18605475813159</v>
      </c>
      <c r="H3402" s="1">
        <v>66.875</v>
      </c>
      <c r="K3402" s="4">
        <v>112593470.03</v>
      </c>
      <c r="L3402" s="5">
        <v>4550001</v>
      </c>
      <c r="M3402" s="6">
        <v>24.745812149999999</v>
      </c>
      <c r="AB3402" s="8" t="s">
        <v>7561</v>
      </c>
      <c r="AG3402">
        <v>3.0000000000000001E-6</v>
      </c>
    </row>
    <row r="3403" spans="1:33" x14ac:dyDescent="0.25">
      <c r="A3403" t="s">
        <v>6361</v>
      </c>
      <c r="B3403" t="s">
        <v>7664</v>
      </c>
      <c r="C3403" t="s">
        <v>7664</v>
      </c>
      <c r="G3403" s="1">
        <v>6.5362437861711564</v>
      </c>
      <c r="H3403" s="1">
        <v>70.525000000000006</v>
      </c>
      <c r="K3403" s="4">
        <v>112593470.03</v>
      </c>
      <c r="L3403" s="5">
        <v>4550001</v>
      </c>
      <c r="M3403" s="6">
        <v>24.745812149999999</v>
      </c>
      <c r="AB3403" s="8" t="s">
        <v>7561</v>
      </c>
      <c r="AG3403">
        <v>3.0000000000000001E-6</v>
      </c>
    </row>
    <row r="3404" spans="1:33" x14ac:dyDescent="0.25">
      <c r="A3404" t="s">
        <v>6361</v>
      </c>
      <c r="B3404" t="s">
        <v>7665</v>
      </c>
      <c r="C3404" t="s">
        <v>7665</v>
      </c>
      <c r="G3404" s="1">
        <v>7.7801459922809642</v>
      </c>
      <c r="H3404" s="1">
        <v>31.274999999999999</v>
      </c>
      <c r="K3404" s="4">
        <v>112593470.03</v>
      </c>
      <c r="L3404" s="5">
        <v>4550001</v>
      </c>
      <c r="M3404" s="6">
        <v>24.745812149999999</v>
      </c>
      <c r="AB3404" s="8" t="s">
        <v>7561</v>
      </c>
      <c r="AG3404">
        <v>3.0000000000000001E-6</v>
      </c>
    </row>
    <row r="3405" spans="1:33" x14ac:dyDescent="0.25">
      <c r="A3405" t="s">
        <v>6361</v>
      </c>
      <c r="B3405" t="s">
        <v>7666</v>
      </c>
      <c r="C3405" t="s">
        <v>7666</v>
      </c>
      <c r="G3405" s="1">
        <v>52.430067143432161</v>
      </c>
      <c r="H3405" s="1">
        <v>27.274999999999999</v>
      </c>
      <c r="K3405" s="4">
        <v>112593470.03</v>
      </c>
      <c r="L3405" s="5">
        <v>4550001</v>
      </c>
      <c r="M3405" s="6">
        <v>24.745812149999999</v>
      </c>
      <c r="AB3405" s="8" t="s">
        <v>7561</v>
      </c>
      <c r="AG3405">
        <v>3.0000000000000001E-6</v>
      </c>
    </row>
    <row r="3406" spans="1:33" x14ac:dyDescent="0.25">
      <c r="A3406" t="s">
        <v>6361</v>
      </c>
      <c r="B3406" t="s">
        <v>7667</v>
      </c>
      <c r="C3406" t="s">
        <v>7667</v>
      </c>
      <c r="G3406" s="1">
        <v>22.95077966684957</v>
      </c>
      <c r="H3406" s="1">
        <v>23.824999999999999</v>
      </c>
      <c r="K3406" s="4">
        <v>112593470.03</v>
      </c>
      <c r="L3406" s="5">
        <v>4550001</v>
      </c>
      <c r="M3406" s="6">
        <v>24.745812149999999</v>
      </c>
      <c r="AB3406" s="8" t="s">
        <v>7561</v>
      </c>
      <c r="AG3406">
        <v>3.0000000000000001E-6</v>
      </c>
    </row>
    <row r="3407" spans="1:33" x14ac:dyDescent="0.25">
      <c r="A3407" t="s">
        <v>6361</v>
      </c>
      <c r="B3407" t="s">
        <v>7668</v>
      </c>
      <c r="C3407" t="s">
        <v>7668</v>
      </c>
      <c r="G3407" s="1">
        <v>14.534354468692669</v>
      </c>
      <c r="H3407" s="1">
        <v>19.925000000000001</v>
      </c>
      <c r="K3407" s="4">
        <v>112593470.03</v>
      </c>
      <c r="L3407" s="5">
        <v>4550001</v>
      </c>
      <c r="M3407" s="6">
        <v>24.745812149999999</v>
      </c>
      <c r="AB3407" s="8" t="s">
        <v>7561</v>
      </c>
      <c r="AG3407">
        <v>3.0000000000000001E-6</v>
      </c>
    </row>
    <row r="3408" spans="1:33" x14ac:dyDescent="0.25">
      <c r="A3408" t="s">
        <v>6361</v>
      </c>
      <c r="B3408" t="s">
        <v>7669</v>
      </c>
      <c r="C3408" t="s">
        <v>7669</v>
      </c>
      <c r="G3408" s="1">
        <v>6.8528709831922976</v>
      </c>
      <c r="H3408" s="1">
        <v>17.274999999999999</v>
      </c>
      <c r="K3408" s="4">
        <v>112593470.03</v>
      </c>
      <c r="L3408" s="5">
        <v>4550001</v>
      </c>
      <c r="M3408" s="6">
        <v>24.745812149999999</v>
      </c>
      <c r="AB3408" s="8" t="s">
        <v>7561</v>
      </c>
      <c r="AG3408">
        <v>3.0000000000000001E-6</v>
      </c>
    </row>
    <row r="3409" spans="1:33" x14ac:dyDescent="0.25">
      <c r="A3409" t="s">
        <v>6361</v>
      </c>
      <c r="B3409" t="s">
        <v>7670</v>
      </c>
      <c r="C3409" t="s">
        <v>7670</v>
      </c>
      <c r="G3409" s="1">
        <v>23.634776714119731</v>
      </c>
      <c r="H3409" s="1">
        <v>8.375</v>
      </c>
      <c r="K3409" s="4">
        <v>112593470.03</v>
      </c>
      <c r="L3409" s="5">
        <v>4550001</v>
      </c>
      <c r="M3409" s="6">
        <v>24.745812149999999</v>
      </c>
      <c r="AB3409" s="8" t="s">
        <v>7561</v>
      </c>
      <c r="AG3409">
        <v>3.0000000000000001E-6</v>
      </c>
    </row>
    <row r="3410" spans="1:33" x14ac:dyDescent="0.25">
      <c r="A3410" t="s">
        <v>6361</v>
      </c>
      <c r="B3410" t="s">
        <v>7671</v>
      </c>
      <c r="C3410" t="s">
        <v>7671</v>
      </c>
      <c r="G3410" s="1">
        <v>29.696847206178319</v>
      </c>
      <c r="H3410" s="1">
        <v>6.5749999999999993</v>
      </c>
      <c r="K3410" s="4">
        <v>112593470.03</v>
      </c>
      <c r="L3410" s="5">
        <v>4550001</v>
      </c>
      <c r="M3410" s="6">
        <v>24.745812149999999</v>
      </c>
      <c r="AB3410" s="8" t="s">
        <v>7561</v>
      </c>
      <c r="AG3410">
        <v>3.0000000000000001E-6</v>
      </c>
    </row>
    <row r="3411" spans="1:33" x14ac:dyDescent="0.25">
      <c r="A3411" t="s">
        <v>6361</v>
      </c>
      <c r="B3411" t="s">
        <v>7672</v>
      </c>
      <c r="C3411" t="s">
        <v>7672</v>
      </c>
      <c r="G3411" s="1">
        <v>29.65416184279546</v>
      </c>
      <c r="H3411" s="1">
        <v>4.7249999999999996</v>
      </c>
      <c r="K3411" s="4">
        <v>112593470.03</v>
      </c>
      <c r="L3411" s="5">
        <v>4550001</v>
      </c>
      <c r="M3411" s="6">
        <v>24.745812149999999</v>
      </c>
      <c r="AB3411" s="8" t="s">
        <v>7561</v>
      </c>
      <c r="AG3411">
        <v>3.0000000000000001E-6</v>
      </c>
    </row>
    <row r="3412" spans="1:33" x14ac:dyDescent="0.25">
      <c r="A3412" t="s">
        <v>6361</v>
      </c>
      <c r="B3412" t="s">
        <v>7673</v>
      </c>
      <c r="C3412" t="s">
        <v>7673</v>
      </c>
      <c r="G3412" s="1">
        <v>5.7817549729188276</v>
      </c>
      <c r="H3412" s="1">
        <v>3.3</v>
      </c>
      <c r="K3412" s="4">
        <v>112593470.03</v>
      </c>
      <c r="L3412" s="5">
        <v>4550001</v>
      </c>
      <c r="M3412" s="6">
        <v>24.745812149999999</v>
      </c>
      <c r="AB3412" s="8" t="s">
        <v>7561</v>
      </c>
      <c r="AG3412">
        <v>3.0000000000000001E-6</v>
      </c>
    </row>
    <row r="3413" spans="1:33" x14ac:dyDescent="0.25">
      <c r="A3413" t="s">
        <v>6361</v>
      </c>
      <c r="B3413" t="s">
        <v>7674</v>
      </c>
      <c r="C3413" t="s">
        <v>7674</v>
      </c>
      <c r="G3413" s="1">
        <v>22.37298166014973</v>
      </c>
      <c r="H3413" s="1">
        <v>21.05</v>
      </c>
      <c r="K3413" s="4">
        <v>112593470.03</v>
      </c>
      <c r="L3413" s="5">
        <v>4550001</v>
      </c>
      <c r="M3413" s="6">
        <v>24.745812149999999</v>
      </c>
      <c r="AB3413" s="8" t="s">
        <v>7561</v>
      </c>
      <c r="AG3413">
        <v>3.0000000000000001E-6</v>
      </c>
    </row>
    <row r="3414" spans="1:33" x14ac:dyDescent="0.25">
      <c r="A3414" t="s">
        <v>6361</v>
      </c>
      <c r="B3414" t="s">
        <v>7675</v>
      </c>
      <c r="C3414" t="s">
        <v>7675</v>
      </c>
      <c r="G3414" s="1">
        <v>53.423979447877429</v>
      </c>
      <c r="H3414" s="1">
        <v>24.774999999999999</v>
      </c>
      <c r="K3414" s="4">
        <v>112593470.03</v>
      </c>
      <c r="L3414" s="5">
        <v>4550001</v>
      </c>
      <c r="M3414" s="6">
        <v>24.745812149999999</v>
      </c>
      <c r="AB3414" s="8" t="s">
        <v>7561</v>
      </c>
      <c r="AG3414">
        <v>3.0000000000000001E-6</v>
      </c>
    </row>
    <row r="3415" spans="1:33" x14ac:dyDescent="0.25">
      <c r="A3415" t="s">
        <v>6361</v>
      </c>
      <c r="B3415" t="s">
        <v>7676</v>
      </c>
      <c r="C3415" t="s">
        <v>7676</v>
      </c>
      <c r="G3415" s="1">
        <v>14.716728217081871</v>
      </c>
      <c r="H3415" s="1">
        <v>29.35</v>
      </c>
      <c r="K3415" s="4">
        <v>112593470.03</v>
      </c>
      <c r="L3415" s="5">
        <v>4550001</v>
      </c>
      <c r="M3415" s="6">
        <v>24.745812149999999</v>
      </c>
      <c r="AB3415" s="8" t="s">
        <v>7561</v>
      </c>
      <c r="AG3415">
        <v>3.0000000000000001E-6</v>
      </c>
    </row>
    <row r="3416" spans="1:33" x14ac:dyDescent="0.25">
      <c r="A3416" t="s">
        <v>6361</v>
      </c>
      <c r="B3416" t="s">
        <v>7677</v>
      </c>
      <c r="C3416" t="s">
        <v>7677</v>
      </c>
      <c r="G3416" s="1">
        <v>7.1816579461516676</v>
      </c>
      <c r="H3416" s="1">
        <v>34.274999999999999</v>
      </c>
      <c r="K3416" s="4">
        <v>112593470.03</v>
      </c>
      <c r="L3416" s="5">
        <v>4550001</v>
      </c>
      <c r="M3416" s="6">
        <v>24.745812149999999</v>
      </c>
      <c r="AB3416" s="8" t="s">
        <v>7561</v>
      </c>
      <c r="AG3416">
        <v>3.0000000000000001E-6</v>
      </c>
    </row>
    <row r="3417" spans="1:33" x14ac:dyDescent="0.25">
      <c r="A3417" t="s">
        <v>6361</v>
      </c>
      <c r="B3417" t="s">
        <v>7678</v>
      </c>
      <c r="C3417" t="s">
        <v>7678</v>
      </c>
      <c r="G3417" s="1">
        <v>6.8528709831922976</v>
      </c>
      <c r="H3417" s="1">
        <v>38.975000000000001</v>
      </c>
      <c r="K3417" s="4">
        <v>112593470.03</v>
      </c>
      <c r="L3417" s="5">
        <v>4550001</v>
      </c>
      <c r="M3417" s="6">
        <v>24.745812149999999</v>
      </c>
      <c r="AB3417" s="8" t="s">
        <v>7561</v>
      </c>
      <c r="AG3417">
        <v>3.0000000000000001E-6</v>
      </c>
    </row>
    <row r="3418" spans="1:33" x14ac:dyDescent="0.25">
      <c r="A3418" t="s">
        <v>6361</v>
      </c>
      <c r="B3418" t="s">
        <v>7679</v>
      </c>
      <c r="C3418" t="s">
        <v>7679</v>
      </c>
      <c r="G3418" s="1">
        <v>11.87619437679759</v>
      </c>
      <c r="H3418" s="1">
        <v>50.674999999999997</v>
      </c>
      <c r="K3418" s="4">
        <v>112593470.03</v>
      </c>
      <c r="L3418" s="5">
        <v>4550001</v>
      </c>
      <c r="M3418" s="6">
        <v>24.745812149999999</v>
      </c>
      <c r="AB3418" s="8" t="s">
        <v>7561</v>
      </c>
      <c r="AG3418">
        <v>3.0000000000000001E-6</v>
      </c>
    </row>
    <row r="3419" spans="1:33" x14ac:dyDescent="0.25">
      <c r="A3419" t="s">
        <v>6361</v>
      </c>
      <c r="B3419" t="s">
        <v>7680</v>
      </c>
      <c r="C3419" t="s">
        <v>7680</v>
      </c>
      <c r="G3419" s="1">
        <v>11.75858233732213</v>
      </c>
      <c r="H3419" s="1">
        <v>57.725000000000001</v>
      </c>
      <c r="K3419" s="4">
        <v>112593470.03</v>
      </c>
      <c r="L3419" s="5">
        <v>4550001</v>
      </c>
      <c r="M3419" s="6">
        <v>24.745812149999999</v>
      </c>
      <c r="AB3419" s="8" t="s">
        <v>7561</v>
      </c>
      <c r="AG3419">
        <v>3.0000000000000001E-6</v>
      </c>
    </row>
    <row r="3420" spans="1:33" x14ac:dyDescent="0.25">
      <c r="A3420" t="s">
        <v>6361</v>
      </c>
      <c r="B3420" t="s">
        <v>7681</v>
      </c>
      <c r="C3420" t="s">
        <v>7681</v>
      </c>
      <c r="G3420" s="1">
        <v>29.696847206178319</v>
      </c>
      <c r="H3420" s="1">
        <v>64.900000000000006</v>
      </c>
      <c r="K3420" s="4">
        <v>112593470.03</v>
      </c>
      <c r="L3420" s="5">
        <v>4550001</v>
      </c>
      <c r="M3420" s="6">
        <v>24.745812149999999</v>
      </c>
      <c r="AB3420" s="8" t="s">
        <v>7561</v>
      </c>
      <c r="AG3420">
        <v>3.0000000000000001E-6</v>
      </c>
    </row>
    <row r="3421" spans="1:33" x14ac:dyDescent="0.25">
      <c r="A3421" t="s">
        <v>6361</v>
      </c>
      <c r="B3421" t="s">
        <v>7682</v>
      </c>
      <c r="C3421" t="s">
        <v>7682</v>
      </c>
      <c r="G3421" s="1">
        <v>17.957392802244559</v>
      </c>
      <c r="H3421" s="1">
        <v>71.550000000000011</v>
      </c>
      <c r="K3421" s="4">
        <v>112593470.03</v>
      </c>
      <c r="L3421" s="5">
        <v>4550001</v>
      </c>
      <c r="M3421" s="6">
        <v>24.745812149999999</v>
      </c>
      <c r="AB3421" s="8" t="s">
        <v>7561</v>
      </c>
      <c r="AG3421">
        <v>3.0000000000000001E-6</v>
      </c>
    </row>
    <row r="3422" spans="1:33" x14ac:dyDescent="0.25">
      <c r="A3422" t="s">
        <v>6361</v>
      </c>
      <c r="B3422" t="s">
        <v>7683</v>
      </c>
      <c r="C3422" t="s">
        <v>7683</v>
      </c>
      <c r="G3422" s="1">
        <v>17.47852401346973</v>
      </c>
      <c r="H3422" s="1">
        <v>88.075000000000003</v>
      </c>
      <c r="K3422" s="4">
        <v>112593470.03</v>
      </c>
      <c r="L3422" s="5">
        <v>4550001</v>
      </c>
      <c r="M3422" s="6">
        <v>24.745812149999999</v>
      </c>
      <c r="AB3422" s="8" t="s">
        <v>7561</v>
      </c>
      <c r="AG3422">
        <v>3.0000000000000001E-6</v>
      </c>
    </row>
    <row r="3423" spans="1:33" x14ac:dyDescent="0.25">
      <c r="A3423" t="s">
        <v>6361</v>
      </c>
      <c r="B3423" t="s">
        <v>7684</v>
      </c>
      <c r="C3423" t="s">
        <v>7684</v>
      </c>
      <c r="G3423" s="1">
        <v>13.97219294721666</v>
      </c>
      <c r="H3423" s="1">
        <v>48.475000000000001</v>
      </c>
      <c r="K3423" s="4">
        <v>112593470.03</v>
      </c>
      <c r="L3423" s="5">
        <v>4550001</v>
      </c>
      <c r="M3423" s="6">
        <v>24.745812149999999</v>
      </c>
      <c r="AB3423" s="8" t="s">
        <v>7561</v>
      </c>
      <c r="AG3423">
        <v>3.0000000000000001E-6</v>
      </c>
    </row>
    <row r="3424" spans="1:33" x14ac:dyDescent="0.25">
      <c r="A3424" t="s">
        <v>6361</v>
      </c>
      <c r="B3424" t="s">
        <v>7685</v>
      </c>
      <c r="C3424" t="s">
        <v>7685</v>
      </c>
      <c r="G3424" s="1">
        <v>6.8489211704285156</v>
      </c>
      <c r="H3424" s="1">
        <v>46.225000000000001</v>
      </c>
      <c r="K3424" s="4">
        <v>112593470.03</v>
      </c>
      <c r="L3424" s="5">
        <v>4550001</v>
      </c>
      <c r="M3424" s="6">
        <v>24.745812149999999</v>
      </c>
      <c r="AB3424" s="8" t="s">
        <v>7561</v>
      </c>
      <c r="AG3424">
        <v>3.0000000000000001E-6</v>
      </c>
    </row>
    <row r="3425" spans="1:33" x14ac:dyDescent="0.25">
      <c r="A3425" t="s">
        <v>6361</v>
      </c>
      <c r="B3425" t="s">
        <v>7686</v>
      </c>
      <c r="C3425" t="s">
        <v>7686</v>
      </c>
      <c r="G3425" s="1">
        <v>6.8393656714656244</v>
      </c>
      <c r="H3425" s="1">
        <v>43.55</v>
      </c>
      <c r="K3425" s="4">
        <v>112593470.03</v>
      </c>
      <c r="L3425" s="5">
        <v>4550001</v>
      </c>
      <c r="M3425" s="6">
        <v>24.745812149999999</v>
      </c>
      <c r="AB3425" s="8" t="s">
        <v>7561</v>
      </c>
      <c r="AG3425">
        <v>3.0000000000000001E-6</v>
      </c>
    </row>
    <row r="3426" spans="1:33" x14ac:dyDescent="0.25">
      <c r="A3426" t="s">
        <v>6361</v>
      </c>
      <c r="B3426" t="s">
        <v>7687</v>
      </c>
      <c r="C3426" t="s">
        <v>7687</v>
      </c>
      <c r="G3426" s="1">
        <v>13.355183600157361</v>
      </c>
      <c r="H3426" s="1">
        <v>40.825000000000003</v>
      </c>
      <c r="K3426" s="4">
        <v>112593470.03</v>
      </c>
      <c r="L3426" s="5">
        <v>4550001</v>
      </c>
      <c r="M3426" s="6">
        <v>24.745812149999999</v>
      </c>
      <c r="AB3426" s="8" t="s">
        <v>7561</v>
      </c>
      <c r="AG3426">
        <v>3.0000000000000001E-6</v>
      </c>
    </row>
    <row r="3427" spans="1:33" x14ac:dyDescent="0.25">
      <c r="A3427" t="s">
        <v>6361</v>
      </c>
      <c r="B3427" t="s">
        <v>7688</v>
      </c>
      <c r="C3427" t="s">
        <v>7688</v>
      </c>
      <c r="G3427" s="1">
        <v>6.7261665175375613</v>
      </c>
      <c r="H3427" s="1">
        <v>38.424999999999997</v>
      </c>
      <c r="K3427" s="4">
        <v>112593470.03</v>
      </c>
      <c r="L3427" s="5">
        <v>4550001</v>
      </c>
      <c r="M3427" s="6">
        <v>24.745812149999999</v>
      </c>
      <c r="AB3427" s="8" t="s">
        <v>7561</v>
      </c>
      <c r="AG3427">
        <v>3.0000000000000001E-6</v>
      </c>
    </row>
    <row r="3428" spans="1:33" x14ac:dyDescent="0.25">
      <c r="A3428" t="s">
        <v>6361</v>
      </c>
      <c r="B3428" t="s">
        <v>7689</v>
      </c>
      <c r="C3428" t="s">
        <v>7689</v>
      </c>
      <c r="G3428" s="1">
        <v>19.889542962999911</v>
      </c>
      <c r="H3428" s="1">
        <v>35.474999999999987</v>
      </c>
      <c r="K3428" s="4">
        <v>112593470.03</v>
      </c>
      <c r="L3428" s="5">
        <v>4550001</v>
      </c>
      <c r="M3428" s="6">
        <v>24.745812149999999</v>
      </c>
      <c r="AB3428" s="8" t="s">
        <v>7561</v>
      </c>
      <c r="AG3428">
        <v>3.0000000000000001E-6</v>
      </c>
    </row>
    <row r="3429" spans="1:33" x14ac:dyDescent="0.25">
      <c r="A3429" t="s">
        <v>6361</v>
      </c>
      <c r="B3429" t="s">
        <v>7690</v>
      </c>
      <c r="C3429" t="s">
        <v>7690</v>
      </c>
      <c r="G3429" s="1">
        <v>26.64900408202277</v>
      </c>
      <c r="H3429" s="1">
        <v>34.200000000000003</v>
      </c>
      <c r="K3429" s="4">
        <v>112593470.03</v>
      </c>
      <c r="L3429" s="5">
        <v>4550001</v>
      </c>
      <c r="M3429" s="6">
        <v>24.745812149999999</v>
      </c>
      <c r="AB3429" s="8" t="s">
        <v>7561</v>
      </c>
      <c r="AG3429">
        <v>3.0000000000000001E-6</v>
      </c>
    </row>
    <row r="3430" spans="1:33" x14ac:dyDescent="0.25">
      <c r="A3430" t="s">
        <v>6361</v>
      </c>
      <c r="B3430" t="s">
        <v>7691</v>
      </c>
      <c r="C3430" t="s">
        <v>7691</v>
      </c>
      <c r="G3430" s="1">
        <v>20.986848509147681</v>
      </c>
      <c r="H3430" s="1">
        <v>31.375</v>
      </c>
      <c r="K3430" s="4">
        <v>112593470.03</v>
      </c>
      <c r="L3430" s="5">
        <v>4550001</v>
      </c>
      <c r="M3430" s="6">
        <v>24.745812149999999</v>
      </c>
      <c r="AB3430" s="8" t="s">
        <v>7561</v>
      </c>
      <c r="AG3430">
        <v>3.0000000000000001E-6</v>
      </c>
    </row>
    <row r="3431" spans="1:33" x14ac:dyDescent="0.25">
      <c r="A3431" t="s">
        <v>6361</v>
      </c>
      <c r="B3431" t="s">
        <v>7692</v>
      </c>
      <c r="C3431" t="s">
        <v>7692</v>
      </c>
      <c r="G3431" s="1">
        <v>6.959781782022751</v>
      </c>
      <c r="H3431" s="1">
        <v>30.35</v>
      </c>
      <c r="K3431" s="4">
        <v>112593470.03</v>
      </c>
      <c r="L3431" s="5">
        <v>4550001</v>
      </c>
      <c r="M3431" s="6">
        <v>24.745812149999999</v>
      </c>
      <c r="AB3431" s="8" t="s">
        <v>7561</v>
      </c>
      <c r="AG3431">
        <v>3.0000000000000001E-6</v>
      </c>
    </row>
    <row r="3432" spans="1:33" x14ac:dyDescent="0.25">
      <c r="A3432" t="s">
        <v>6361</v>
      </c>
      <c r="B3432" t="s">
        <v>7693</v>
      </c>
      <c r="C3432" t="s">
        <v>7693</v>
      </c>
      <c r="G3432" s="1">
        <v>13.97219294721666</v>
      </c>
      <c r="H3432" s="1">
        <v>13.675000000000001</v>
      </c>
      <c r="K3432" s="4">
        <v>112593470.03</v>
      </c>
      <c r="L3432" s="5">
        <v>4550001</v>
      </c>
      <c r="M3432" s="6">
        <v>24.745812149999999</v>
      </c>
      <c r="AB3432" s="8" t="s">
        <v>7561</v>
      </c>
      <c r="AG3432">
        <v>3.0000000000000001E-6</v>
      </c>
    </row>
    <row r="3433" spans="1:33" x14ac:dyDescent="0.25">
      <c r="A3433" t="s">
        <v>6361</v>
      </c>
      <c r="B3433" t="s">
        <v>7694</v>
      </c>
      <c r="C3433" t="s">
        <v>7694</v>
      </c>
      <c r="G3433" s="1">
        <v>20.45297233858189</v>
      </c>
      <c r="H3433" s="1">
        <v>16.399999999999999</v>
      </c>
      <c r="K3433" s="4">
        <v>112593470.03</v>
      </c>
      <c r="L3433" s="5">
        <v>4550001</v>
      </c>
      <c r="M3433" s="6">
        <v>24.745812149999999</v>
      </c>
      <c r="AB3433" s="8" t="s">
        <v>7561</v>
      </c>
      <c r="AG3433">
        <v>3.0000000000000001E-6</v>
      </c>
    </row>
    <row r="3434" spans="1:33" x14ac:dyDescent="0.25">
      <c r="A3434" t="s">
        <v>6361</v>
      </c>
      <c r="B3434" t="s">
        <v>7695</v>
      </c>
      <c r="C3434" t="s">
        <v>7695</v>
      </c>
      <c r="G3434" s="1">
        <v>33.206207584012397</v>
      </c>
      <c r="H3434" s="1">
        <v>19.8</v>
      </c>
      <c r="K3434" s="4">
        <v>112593470.03</v>
      </c>
      <c r="L3434" s="5">
        <v>4550001</v>
      </c>
      <c r="M3434" s="6">
        <v>24.745812149999999</v>
      </c>
      <c r="AB3434" s="8" t="s">
        <v>7561</v>
      </c>
      <c r="AG3434">
        <v>3.0000000000000001E-6</v>
      </c>
    </row>
    <row r="3435" spans="1:33" x14ac:dyDescent="0.25">
      <c r="A3435" t="s">
        <v>6361</v>
      </c>
      <c r="B3435" t="s">
        <v>7696</v>
      </c>
      <c r="C3435" t="s">
        <v>7696</v>
      </c>
      <c r="G3435" s="1">
        <v>40.790523053526037</v>
      </c>
      <c r="H3435" s="1">
        <v>22.225000000000001</v>
      </c>
      <c r="K3435" s="4">
        <v>112593470.03</v>
      </c>
      <c r="L3435" s="5">
        <v>4550001</v>
      </c>
      <c r="M3435" s="6">
        <v>24.745812149999999</v>
      </c>
      <c r="AB3435" s="8" t="s">
        <v>7561</v>
      </c>
      <c r="AG3435">
        <v>3.0000000000000001E-6</v>
      </c>
    </row>
    <row r="3436" spans="1:33" x14ac:dyDescent="0.25">
      <c r="A3436" t="s">
        <v>6361</v>
      </c>
      <c r="B3436" t="s">
        <v>7697</v>
      </c>
      <c r="C3436" t="s">
        <v>7697</v>
      </c>
      <c r="G3436" s="1">
        <v>13.80511131966716</v>
      </c>
      <c r="H3436" s="1">
        <v>27.2</v>
      </c>
      <c r="K3436" s="4">
        <v>112593470.03</v>
      </c>
      <c r="L3436" s="5">
        <v>4550001</v>
      </c>
      <c r="M3436" s="6">
        <v>24.745812149999999</v>
      </c>
      <c r="AB3436" s="8" t="s">
        <v>7561</v>
      </c>
      <c r="AG3436">
        <v>3.0000000000000001E-6</v>
      </c>
    </row>
    <row r="3437" spans="1:33" x14ac:dyDescent="0.25">
      <c r="A3437" t="s">
        <v>6361</v>
      </c>
      <c r="B3437" t="s">
        <v>7698</v>
      </c>
      <c r="C3437" t="s">
        <v>7698</v>
      </c>
      <c r="G3437" s="1">
        <v>6.5508937191524881</v>
      </c>
      <c r="H3437" s="1">
        <v>36.975000000000001</v>
      </c>
      <c r="K3437" s="4">
        <v>112593470.03</v>
      </c>
      <c r="L3437" s="5">
        <v>4550001</v>
      </c>
      <c r="M3437" s="6">
        <v>24.745812149999999</v>
      </c>
      <c r="AB3437" s="8" t="s">
        <v>7561</v>
      </c>
      <c r="AG3437">
        <v>3.0000000000000001E-6</v>
      </c>
    </row>
    <row r="3438" spans="1:33" x14ac:dyDescent="0.25">
      <c r="A3438" t="s">
        <v>6361</v>
      </c>
      <c r="B3438" t="s">
        <v>7699</v>
      </c>
      <c r="C3438" t="s">
        <v>7699</v>
      </c>
      <c r="G3438" s="1">
        <v>6.5508937191524881</v>
      </c>
      <c r="H3438" s="1">
        <v>26.45</v>
      </c>
      <c r="K3438" s="4">
        <v>112593470.03</v>
      </c>
      <c r="L3438" s="5">
        <v>4550001</v>
      </c>
      <c r="M3438" s="6">
        <v>24.745812149999999</v>
      </c>
      <c r="AB3438" s="8" t="s">
        <v>7561</v>
      </c>
      <c r="AG3438">
        <v>3.0000000000000001E-6</v>
      </c>
    </row>
    <row r="3439" spans="1:33" x14ac:dyDescent="0.25">
      <c r="A3439" t="s">
        <v>6361</v>
      </c>
      <c r="B3439" t="s">
        <v>7700</v>
      </c>
      <c r="C3439" t="s">
        <v>7700</v>
      </c>
      <c r="G3439" s="1">
        <v>297.44652561010719</v>
      </c>
      <c r="H3439" s="1">
        <v>438.6</v>
      </c>
      <c r="K3439" s="4">
        <v>112593470.03</v>
      </c>
      <c r="L3439" s="5">
        <v>4550001</v>
      </c>
      <c r="M3439" s="6">
        <v>24.745812149999999</v>
      </c>
      <c r="AB3439" s="8" t="s">
        <v>7561</v>
      </c>
      <c r="AG3439">
        <v>3.0000000000000001E-6</v>
      </c>
    </row>
    <row r="3440" spans="1:33" x14ac:dyDescent="0.25">
      <c r="A3440" t="s">
        <v>6361</v>
      </c>
      <c r="B3440" t="s">
        <v>7700</v>
      </c>
      <c r="C3440" t="s">
        <v>7700</v>
      </c>
      <c r="G3440" s="1">
        <v>417.84060138730001</v>
      </c>
      <c r="H3440" s="1">
        <v>440.23</v>
      </c>
      <c r="K3440" s="4">
        <v>112593470.03</v>
      </c>
      <c r="L3440" s="5">
        <v>4550001</v>
      </c>
      <c r="M3440" s="6">
        <v>24.745812149999999</v>
      </c>
      <c r="AB3440" s="8" t="s">
        <v>7561</v>
      </c>
      <c r="AG3440">
        <v>3.0000000000000001E-6</v>
      </c>
    </row>
    <row r="3441" spans="1:33" x14ac:dyDescent="0.25">
      <c r="A3441" t="s">
        <v>6361</v>
      </c>
      <c r="B3441" t="s">
        <v>7701</v>
      </c>
      <c r="C3441" t="s">
        <v>7701</v>
      </c>
      <c r="G3441" s="1">
        <v>28.05341004056449</v>
      </c>
      <c r="H3441" s="1">
        <v>0.67999999999999994</v>
      </c>
      <c r="K3441" s="4">
        <v>112593470.03</v>
      </c>
      <c r="L3441" s="5">
        <v>4550001</v>
      </c>
      <c r="M3441" s="6">
        <v>24.745812149999999</v>
      </c>
      <c r="AB3441" s="8" t="s">
        <v>7561</v>
      </c>
      <c r="AG3441">
        <v>3.0000000000000001E-6</v>
      </c>
    </row>
    <row r="3442" spans="1:33" x14ac:dyDescent="0.25">
      <c r="A3442" t="s">
        <v>6361</v>
      </c>
      <c r="B3442" t="s">
        <v>7702</v>
      </c>
      <c r="C3442" t="s">
        <v>7702</v>
      </c>
      <c r="G3442" s="1">
        <v>110.1173685307613</v>
      </c>
      <c r="H3442" s="1">
        <v>0.45999999999999991</v>
      </c>
      <c r="K3442" s="4">
        <v>112593470.03</v>
      </c>
      <c r="L3442" s="5">
        <v>4550001</v>
      </c>
      <c r="M3442" s="6">
        <v>24.745812149999999</v>
      </c>
      <c r="AB3442" s="8" t="s">
        <v>7561</v>
      </c>
      <c r="AG3442">
        <v>3.0000000000000001E-6</v>
      </c>
    </row>
    <row r="3443" spans="1:33" x14ac:dyDescent="0.25">
      <c r="A3443" t="s">
        <v>6361</v>
      </c>
      <c r="B3443" t="s">
        <v>7703</v>
      </c>
      <c r="C3443" t="s">
        <v>7703</v>
      </c>
      <c r="G3443" s="1">
        <v>109.5191229156944</v>
      </c>
      <c r="H3443" s="1">
        <v>0.32500000000000001</v>
      </c>
      <c r="K3443" s="4">
        <v>112593470.03</v>
      </c>
      <c r="L3443" s="5">
        <v>4550001</v>
      </c>
      <c r="M3443" s="6">
        <v>24.745812149999999</v>
      </c>
      <c r="AB3443" s="8" t="s">
        <v>7561</v>
      </c>
      <c r="AG3443">
        <v>3.0000000000000001E-6</v>
      </c>
    </row>
    <row r="3444" spans="1:33" x14ac:dyDescent="0.25">
      <c r="A3444" t="s">
        <v>6361</v>
      </c>
      <c r="B3444" t="s">
        <v>7704</v>
      </c>
      <c r="C3444" t="s">
        <v>7704</v>
      </c>
      <c r="G3444" s="1">
        <v>78.002615925805856</v>
      </c>
      <c r="H3444" s="1">
        <v>0.24</v>
      </c>
      <c r="K3444" s="4">
        <v>112593470.03</v>
      </c>
      <c r="L3444" s="5">
        <v>4550001</v>
      </c>
      <c r="M3444" s="6">
        <v>24.745812149999999</v>
      </c>
      <c r="AB3444" s="8" t="s">
        <v>7561</v>
      </c>
      <c r="AG3444">
        <v>3.0000000000000001E-6</v>
      </c>
    </row>
    <row r="3445" spans="1:33" x14ac:dyDescent="0.25">
      <c r="A3445" t="s">
        <v>6361</v>
      </c>
      <c r="B3445" t="s">
        <v>7705</v>
      </c>
      <c r="C3445" t="s">
        <v>7705</v>
      </c>
      <c r="G3445" s="1">
        <v>126.5203219741274</v>
      </c>
      <c r="H3445" s="1">
        <v>0.185</v>
      </c>
      <c r="K3445" s="4">
        <v>112593470.03</v>
      </c>
      <c r="L3445" s="5">
        <v>4550001</v>
      </c>
      <c r="M3445" s="6">
        <v>24.745812149999999</v>
      </c>
      <c r="AB3445" s="8" t="s">
        <v>7561</v>
      </c>
      <c r="AG3445">
        <v>3.0000000000000001E-6</v>
      </c>
    </row>
    <row r="3446" spans="1:33" x14ac:dyDescent="0.25">
      <c r="A3446" t="s">
        <v>6361</v>
      </c>
      <c r="B3446" t="s">
        <v>7706</v>
      </c>
      <c r="C3446" t="s">
        <v>7706</v>
      </c>
      <c r="G3446" s="1">
        <v>71.95670042836646</v>
      </c>
      <c r="H3446" s="1">
        <v>0.15</v>
      </c>
      <c r="K3446" s="4">
        <v>112593470.03</v>
      </c>
      <c r="L3446" s="5">
        <v>4550001</v>
      </c>
      <c r="M3446" s="6">
        <v>24.745812149999999</v>
      </c>
      <c r="AB3446" s="8" t="s">
        <v>7561</v>
      </c>
      <c r="AG3446">
        <v>3.0000000000000001E-6</v>
      </c>
    </row>
    <row r="3447" spans="1:33" x14ac:dyDescent="0.25">
      <c r="A3447" t="s">
        <v>6361</v>
      </c>
      <c r="B3447" t="s">
        <v>7707</v>
      </c>
      <c r="C3447" t="s">
        <v>7707</v>
      </c>
      <c r="G3447" s="1">
        <v>23.764442365263559</v>
      </c>
      <c r="H3447" s="1">
        <v>0.125</v>
      </c>
      <c r="K3447" s="4">
        <v>112593470.03</v>
      </c>
      <c r="L3447" s="5">
        <v>4550001</v>
      </c>
      <c r="M3447" s="6">
        <v>24.745812149999999</v>
      </c>
      <c r="AB3447" s="8" t="s">
        <v>7561</v>
      </c>
      <c r="AG3447">
        <v>3.0000000000000001E-6</v>
      </c>
    </row>
    <row r="3448" spans="1:33" x14ac:dyDescent="0.25">
      <c r="A3448" t="s">
        <v>6361</v>
      </c>
      <c r="B3448" t="s">
        <v>7708</v>
      </c>
      <c r="C3448" t="s">
        <v>7708</v>
      </c>
      <c r="G3448" s="1">
        <v>28.05341004056449</v>
      </c>
      <c r="H3448" s="1">
        <v>9.6999999999999993</v>
      </c>
      <c r="K3448" s="4">
        <v>112593470.03</v>
      </c>
      <c r="L3448" s="5">
        <v>4550001</v>
      </c>
      <c r="M3448" s="6">
        <v>24.745812149999999</v>
      </c>
      <c r="AB3448" s="8" t="s">
        <v>7561</v>
      </c>
      <c r="AG3448">
        <v>3.0000000000000001E-6</v>
      </c>
    </row>
    <row r="3449" spans="1:33" x14ac:dyDescent="0.25">
      <c r="A3449" t="s">
        <v>6361</v>
      </c>
      <c r="B3449" t="s">
        <v>7709</v>
      </c>
      <c r="C3449" t="s">
        <v>7709</v>
      </c>
      <c r="G3449" s="1">
        <v>81.512037216919197</v>
      </c>
      <c r="H3449" s="1">
        <v>13.275</v>
      </c>
      <c r="K3449" s="4">
        <v>112593470.03</v>
      </c>
      <c r="L3449" s="5">
        <v>4550001</v>
      </c>
      <c r="M3449" s="6">
        <v>24.745812149999999</v>
      </c>
      <c r="AB3449" s="8" t="s">
        <v>7561</v>
      </c>
      <c r="AG3449">
        <v>3.0000000000000001E-6</v>
      </c>
    </row>
    <row r="3450" spans="1:33" x14ac:dyDescent="0.25">
      <c r="A3450" t="s">
        <v>6361</v>
      </c>
      <c r="B3450" t="s">
        <v>7710</v>
      </c>
      <c r="C3450" t="s">
        <v>7710</v>
      </c>
      <c r="G3450" s="1">
        <v>138.12445422953641</v>
      </c>
      <c r="H3450" s="1">
        <v>17.25</v>
      </c>
      <c r="K3450" s="4">
        <v>112593470.03</v>
      </c>
      <c r="L3450" s="5">
        <v>4550001</v>
      </c>
      <c r="M3450" s="6">
        <v>24.745812149999999</v>
      </c>
      <c r="AB3450" s="8" t="s">
        <v>7561</v>
      </c>
      <c r="AG3450">
        <v>3.0000000000000001E-6</v>
      </c>
    </row>
    <row r="3451" spans="1:33" x14ac:dyDescent="0.25">
      <c r="A3451" t="s">
        <v>6361</v>
      </c>
      <c r="B3451" t="s">
        <v>7711</v>
      </c>
      <c r="C3451" t="s">
        <v>7711</v>
      </c>
      <c r="G3451" s="1">
        <v>78.002615925805856</v>
      </c>
      <c r="H3451" s="1">
        <v>21.574999999999999</v>
      </c>
      <c r="K3451" s="4">
        <v>112593470.03</v>
      </c>
      <c r="L3451" s="5">
        <v>4550001</v>
      </c>
      <c r="M3451" s="6">
        <v>24.745812149999999</v>
      </c>
      <c r="AB3451" s="8" t="s">
        <v>7561</v>
      </c>
      <c r="AG3451">
        <v>3.0000000000000001E-6</v>
      </c>
    </row>
    <row r="3452" spans="1:33" x14ac:dyDescent="0.25">
      <c r="A3452" t="s">
        <v>6361</v>
      </c>
      <c r="B3452" t="s">
        <v>7712</v>
      </c>
      <c r="C3452" t="s">
        <v>7712</v>
      </c>
      <c r="G3452" s="1">
        <v>126.5203219741274</v>
      </c>
      <c r="H3452" s="1">
        <v>26.3</v>
      </c>
      <c r="K3452" s="4">
        <v>112593470.03</v>
      </c>
      <c r="L3452" s="5">
        <v>4550001</v>
      </c>
      <c r="M3452" s="6">
        <v>24.745812149999999</v>
      </c>
      <c r="AB3452" s="8" t="s">
        <v>7561</v>
      </c>
      <c r="AG3452">
        <v>3.0000000000000001E-6</v>
      </c>
    </row>
    <row r="3453" spans="1:33" x14ac:dyDescent="0.25">
      <c r="A3453" t="s">
        <v>6361</v>
      </c>
      <c r="B3453" t="s">
        <v>7713</v>
      </c>
      <c r="C3453" t="s">
        <v>7713</v>
      </c>
      <c r="G3453" s="1">
        <v>95.721142793630008</v>
      </c>
      <c r="H3453" s="1">
        <v>31.05</v>
      </c>
      <c r="K3453" s="4">
        <v>112593470.03</v>
      </c>
      <c r="L3453" s="5">
        <v>4550001</v>
      </c>
      <c r="M3453" s="6">
        <v>24.745812149999999</v>
      </c>
      <c r="AB3453" s="8" t="s">
        <v>7561</v>
      </c>
      <c r="AG3453">
        <v>3.0000000000000001E-6</v>
      </c>
    </row>
    <row r="3454" spans="1:33" x14ac:dyDescent="0.25">
      <c r="A3454" t="s">
        <v>6361</v>
      </c>
      <c r="B3454" t="s">
        <v>7714</v>
      </c>
      <c r="C3454" t="s">
        <v>7714</v>
      </c>
      <c r="G3454" s="1">
        <v>29.259240472826001</v>
      </c>
      <c r="H3454" s="1">
        <v>8.5</v>
      </c>
      <c r="K3454" s="4">
        <v>112593470.03</v>
      </c>
      <c r="L3454" s="5">
        <v>4550001</v>
      </c>
      <c r="M3454" s="6">
        <v>24.745812149999999</v>
      </c>
      <c r="AB3454" s="8" t="s">
        <v>7561</v>
      </c>
      <c r="AG3454">
        <v>3.0000000000000001E-6</v>
      </c>
    </row>
    <row r="3455" spans="1:33" x14ac:dyDescent="0.25">
      <c r="A3455" t="s">
        <v>6361</v>
      </c>
      <c r="B3455" t="s">
        <v>7715</v>
      </c>
      <c r="C3455" t="s">
        <v>7715</v>
      </c>
      <c r="G3455" s="1">
        <v>27.78059818602032</v>
      </c>
      <c r="H3455" s="1">
        <v>1.3</v>
      </c>
      <c r="K3455" s="4">
        <v>112593470.03</v>
      </c>
      <c r="L3455" s="5">
        <v>4550001</v>
      </c>
      <c r="M3455" s="6">
        <v>24.745812149999999</v>
      </c>
      <c r="AB3455" s="8" t="s">
        <v>7561</v>
      </c>
      <c r="AG3455">
        <v>3.0000000000000001E-6</v>
      </c>
    </row>
    <row r="3456" spans="1:33" x14ac:dyDescent="0.25">
      <c r="A3456" t="s">
        <v>6361</v>
      </c>
      <c r="B3456" t="s">
        <v>7716</v>
      </c>
      <c r="C3456" t="s">
        <v>7716</v>
      </c>
      <c r="G3456" s="1">
        <v>52.886346509189693</v>
      </c>
      <c r="H3456" s="1">
        <v>0.96499999999999997</v>
      </c>
      <c r="K3456" s="4">
        <v>112593470.03</v>
      </c>
      <c r="L3456" s="5">
        <v>4550001</v>
      </c>
      <c r="M3456" s="6">
        <v>24.745812149999999</v>
      </c>
      <c r="AB3456" s="8" t="s">
        <v>7561</v>
      </c>
      <c r="AG3456">
        <v>3.0000000000000001E-6</v>
      </c>
    </row>
    <row r="3457" spans="1:33" x14ac:dyDescent="0.25">
      <c r="A3457" t="s">
        <v>6361</v>
      </c>
      <c r="B3457" t="s">
        <v>7717</v>
      </c>
      <c r="C3457" t="s">
        <v>7717</v>
      </c>
      <c r="G3457" s="1">
        <v>150.14010051832889</v>
      </c>
      <c r="H3457" s="1">
        <v>0.57000000000000006</v>
      </c>
      <c r="K3457" s="4">
        <v>112593470.03</v>
      </c>
      <c r="L3457" s="5">
        <v>4550001</v>
      </c>
      <c r="M3457" s="6">
        <v>24.745812149999999</v>
      </c>
      <c r="AB3457" s="8" t="s">
        <v>7561</v>
      </c>
      <c r="AG3457">
        <v>3.0000000000000001E-6</v>
      </c>
    </row>
    <row r="3458" spans="1:33" x14ac:dyDescent="0.25">
      <c r="A3458" t="s">
        <v>6361</v>
      </c>
      <c r="B3458" t="s">
        <v>7718</v>
      </c>
      <c r="C3458" t="s">
        <v>7718</v>
      </c>
      <c r="G3458" s="1">
        <v>72.822890380638157</v>
      </c>
      <c r="H3458" s="1">
        <v>0.45999999999999991</v>
      </c>
      <c r="K3458" s="4">
        <v>112593470.03</v>
      </c>
      <c r="L3458" s="5">
        <v>4550001</v>
      </c>
      <c r="M3458" s="6">
        <v>24.745812149999999</v>
      </c>
      <c r="AB3458" s="8" t="s">
        <v>7561</v>
      </c>
      <c r="AG3458">
        <v>3.0000000000000001E-6</v>
      </c>
    </row>
    <row r="3459" spans="1:33" x14ac:dyDescent="0.25">
      <c r="A3459" t="s">
        <v>6361</v>
      </c>
      <c r="B3459" t="s">
        <v>7719</v>
      </c>
      <c r="C3459" t="s">
        <v>7719</v>
      </c>
      <c r="G3459" s="1">
        <v>76.453886294033126</v>
      </c>
      <c r="H3459" s="1">
        <v>0.38</v>
      </c>
      <c r="K3459" s="4">
        <v>112593470.03</v>
      </c>
      <c r="L3459" s="5">
        <v>4550001</v>
      </c>
      <c r="M3459" s="6">
        <v>24.745812149999999</v>
      </c>
      <c r="AB3459" s="8" t="s">
        <v>7561</v>
      </c>
      <c r="AG3459">
        <v>3.0000000000000001E-6</v>
      </c>
    </row>
    <row r="3460" spans="1:33" x14ac:dyDescent="0.25">
      <c r="A3460" t="s">
        <v>6361</v>
      </c>
      <c r="B3460" t="s">
        <v>7720</v>
      </c>
      <c r="C3460" t="s">
        <v>7720</v>
      </c>
      <c r="G3460" s="1">
        <v>98.61795787060413</v>
      </c>
      <c r="H3460" s="1">
        <v>0.31</v>
      </c>
      <c r="K3460" s="4">
        <v>112593470.03</v>
      </c>
      <c r="L3460" s="5">
        <v>4550001</v>
      </c>
      <c r="M3460" s="6">
        <v>24.745812149999999</v>
      </c>
      <c r="AB3460" s="8" t="s">
        <v>7561</v>
      </c>
      <c r="AG3460">
        <v>3.0000000000000001E-6</v>
      </c>
    </row>
    <row r="3461" spans="1:33" x14ac:dyDescent="0.25">
      <c r="A3461" t="s">
        <v>6361</v>
      </c>
      <c r="B3461" t="s">
        <v>7721</v>
      </c>
      <c r="C3461" t="s">
        <v>7721</v>
      </c>
      <c r="G3461" s="1">
        <v>22.947921876731669</v>
      </c>
      <c r="H3461" s="1">
        <v>0.27</v>
      </c>
      <c r="K3461" s="4">
        <v>112593470.03</v>
      </c>
      <c r="L3461" s="5">
        <v>4550001</v>
      </c>
      <c r="M3461" s="6">
        <v>24.745812149999999</v>
      </c>
      <c r="AB3461" s="8" t="s">
        <v>7561</v>
      </c>
      <c r="AG3461">
        <v>3.0000000000000001E-6</v>
      </c>
    </row>
    <row r="3462" spans="1:33" x14ac:dyDescent="0.25">
      <c r="A3462" t="s">
        <v>6361</v>
      </c>
      <c r="B3462" t="s">
        <v>7722</v>
      </c>
      <c r="C3462" t="s">
        <v>7722</v>
      </c>
      <c r="G3462" s="1">
        <v>27.78059818602032</v>
      </c>
      <c r="H3462" s="1">
        <v>14.725</v>
      </c>
      <c r="K3462" s="4">
        <v>112593470.03</v>
      </c>
      <c r="L3462" s="5">
        <v>4550001</v>
      </c>
      <c r="M3462" s="6">
        <v>24.745812149999999</v>
      </c>
      <c r="AB3462" s="8" t="s">
        <v>7561</v>
      </c>
      <c r="AG3462">
        <v>3.0000000000000001E-6</v>
      </c>
    </row>
    <row r="3463" spans="1:33" x14ac:dyDescent="0.25">
      <c r="A3463" t="s">
        <v>6361</v>
      </c>
      <c r="B3463" t="s">
        <v>7723</v>
      </c>
      <c r="C3463" t="s">
        <v>7723</v>
      </c>
      <c r="G3463" s="1">
        <v>26.852278729745429</v>
      </c>
      <c r="H3463" s="1">
        <v>18.600000000000001</v>
      </c>
      <c r="K3463" s="4">
        <v>112593470.03</v>
      </c>
      <c r="L3463" s="5">
        <v>4550001</v>
      </c>
      <c r="M3463" s="6">
        <v>24.745812149999999</v>
      </c>
      <c r="AB3463" s="8" t="s">
        <v>7561</v>
      </c>
      <c r="AG3463">
        <v>3.0000000000000001E-6</v>
      </c>
    </row>
    <row r="3464" spans="1:33" x14ac:dyDescent="0.25">
      <c r="A3464" t="s">
        <v>6361</v>
      </c>
      <c r="B3464" t="s">
        <v>7724</v>
      </c>
      <c r="C3464" t="s">
        <v>7724</v>
      </c>
      <c r="G3464" s="1">
        <v>26.034067779444261</v>
      </c>
      <c r="H3464" s="1">
        <v>22.65</v>
      </c>
      <c r="K3464" s="4">
        <v>112593470.03</v>
      </c>
      <c r="L3464" s="5">
        <v>4550001</v>
      </c>
      <c r="M3464" s="6">
        <v>24.745812149999999</v>
      </c>
      <c r="AB3464" s="8" t="s">
        <v>7561</v>
      </c>
      <c r="AG3464">
        <v>3.0000000000000001E-6</v>
      </c>
    </row>
    <row r="3465" spans="1:33" x14ac:dyDescent="0.25">
      <c r="A3465" t="s">
        <v>6361</v>
      </c>
      <c r="B3465" t="s">
        <v>7725</v>
      </c>
      <c r="C3465" t="s">
        <v>7725</v>
      </c>
      <c r="G3465" s="1">
        <v>150.14010051832889</v>
      </c>
      <c r="H3465" s="1">
        <v>27.074999999999999</v>
      </c>
      <c r="K3465" s="4">
        <v>112593470.03</v>
      </c>
      <c r="L3465" s="5">
        <v>4550001</v>
      </c>
      <c r="M3465" s="6">
        <v>24.745812149999999</v>
      </c>
      <c r="AB3465" s="8" t="s">
        <v>7561</v>
      </c>
      <c r="AG3465">
        <v>3.0000000000000001E-6</v>
      </c>
    </row>
    <row r="3466" spans="1:33" x14ac:dyDescent="0.25">
      <c r="A3466" t="s">
        <v>6361</v>
      </c>
      <c r="B3466" t="s">
        <v>7726</v>
      </c>
      <c r="C3466" t="s">
        <v>7726</v>
      </c>
      <c r="G3466" s="1">
        <v>72.822890380638157</v>
      </c>
      <c r="H3466" s="1">
        <v>31.524999999999999</v>
      </c>
      <c r="K3466" s="4">
        <v>112593470.03</v>
      </c>
      <c r="L3466" s="5">
        <v>4550001</v>
      </c>
      <c r="M3466" s="6">
        <v>24.745812149999999</v>
      </c>
      <c r="AB3466" s="8" t="s">
        <v>7561</v>
      </c>
      <c r="AG3466">
        <v>3.0000000000000001E-6</v>
      </c>
    </row>
    <row r="3467" spans="1:33" x14ac:dyDescent="0.25">
      <c r="A3467" t="s">
        <v>6361</v>
      </c>
      <c r="B3467" t="s">
        <v>7727</v>
      </c>
      <c r="C3467" t="s">
        <v>7727</v>
      </c>
      <c r="G3467" s="1">
        <v>126.39310701541589</v>
      </c>
      <c r="H3467" s="1">
        <v>36.299999999999997</v>
      </c>
      <c r="K3467" s="4">
        <v>112593470.03</v>
      </c>
      <c r="L3467" s="5">
        <v>4550001</v>
      </c>
      <c r="M3467" s="6">
        <v>24.745812149999999</v>
      </c>
      <c r="AB3467" s="8" t="s">
        <v>7561</v>
      </c>
      <c r="AG3467">
        <v>3.0000000000000001E-6</v>
      </c>
    </row>
    <row r="3468" spans="1:33" x14ac:dyDescent="0.25">
      <c r="A3468" t="s">
        <v>6361</v>
      </c>
      <c r="B3468" t="s">
        <v>7728</v>
      </c>
      <c r="C3468" t="s">
        <v>7728</v>
      </c>
      <c r="G3468" s="1">
        <v>71.626659025947774</v>
      </c>
      <c r="H3468" s="1">
        <v>41.05</v>
      </c>
      <c r="K3468" s="4">
        <v>112593470.03</v>
      </c>
      <c r="L3468" s="5">
        <v>4550001</v>
      </c>
      <c r="M3468" s="6">
        <v>24.745812149999999</v>
      </c>
      <c r="AB3468" s="8" t="s">
        <v>7561</v>
      </c>
      <c r="AG3468">
        <v>3.0000000000000001E-6</v>
      </c>
    </row>
    <row r="3469" spans="1:33" x14ac:dyDescent="0.25">
      <c r="A3469" t="s">
        <v>6361</v>
      </c>
      <c r="B3469" t="s">
        <v>7729</v>
      </c>
      <c r="C3469" t="s">
        <v>7729</v>
      </c>
      <c r="G3469" s="1">
        <v>25.98194176366135</v>
      </c>
      <c r="H3469" s="1">
        <v>1.2649999999999999</v>
      </c>
      <c r="K3469" s="4">
        <v>112593470.03</v>
      </c>
      <c r="L3469" s="5">
        <v>4550001</v>
      </c>
      <c r="M3469" s="6">
        <v>24.745812149999999</v>
      </c>
      <c r="AB3469" s="8" t="s">
        <v>7561</v>
      </c>
      <c r="AG3469">
        <v>3.0000000000000001E-6</v>
      </c>
    </row>
    <row r="3470" spans="1:33" x14ac:dyDescent="0.25">
      <c r="A3470" t="s">
        <v>6361</v>
      </c>
      <c r="B3470" t="s">
        <v>7730</v>
      </c>
      <c r="C3470" t="s">
        <v>7730</v>
      </c>
      <c r="G3470" s="1">
        <v>28.586429571061711</v>
      </c>
      <c r="H3470" s="1">
        <v>1.0249999999999999</v>
      </c>
      <c r="K3470" s="4">
        <v>112593470.03</v>
      </c>
      <c r="L3470" s="5">
        <v>4550001</v>
      </c>
      <c r="M3470" s="6">
        <v>24.745812149999999</v>
      </c>
      <c r="AB3470" s="8" t="s">
        <v>7561</v>
      </c>
      <c r="AG3470">
        <v>3.0000000000000001E-6</v>
      </c>
    </row>
    <row r="3471" spans="1:33" x14ac:dyDescent="0.25">
      <c r="A3471" t="s">
        <v>6361</v>
      </c>
      <c r="B3471" t="s">
        <v>7731</v>
      </c>
      <c r="C3471" t="s">
        <v>7731</v>
      </c>
      <c r="G3471" s="1">
        <v>213.97312359168691</v>
      </c>
      <c r="H3471" s="1">
        <v>0.82000000000000006</v>
      </c>
      <c r="K3471" s="4">
        <v>112593470.03</v>
      </c>
      <c r="L3471" s="5">
        <v>4550001</v>
      </c>
      <c r="M3471" s="6">
        <v>24.745812149999999</v>
      </c>
      <c r="AB3471" s="8" t="s">
        <v>7561</v>
      </c>
      <c r="AG3471">
        <v>3.0000000000000001E-6</v>
      </c>
    </row>
    <row r="3472" spans="1:33" x14ac:dyDescent="0.25">
      <c r="A3472" t="s">
        <v>6361</v>
      </c>
      <c r="B3472" t="s">
        <v>7732</v>
      </c>
      <c r="C3472" t="s">
        <v>7732</v>
      </c>
      <c r="G3472" s="1">
        <v>52.531950018829463</v>
      </c>
      <c r="H3472" s="1">
        <v>0.67999999999999994</v>
      </c>
      <c r="K3472" s="4">
        <v>112593470.03</v>
      </c>
      <c r="L3472" s="5">
        <v>4550001</v>
      </c>
      <c r="M3472" s="6">
        <v>24.745812149999999</v>
      </c>
      <c r="AB3472" s="8" t="s">
        <v>7561</v>
      </c>
      <c r="AG3472">
        <v>3.0000000000000001E-6</v>
      </c>
    </row>
    <row r="3473" spans="1:33" x14ac:dyDescent="0.25">
      <c r="A3473" t="s">
        <v>6361</v>
      </c>
      <c r="B3473" t="s">
        <v>7733</v>
      </c>
      <c r="C3473" t="s">
        <v>7733</v>
      </c>
      <c r="G3473" s="1">
        <v>74.031450707319891</v>
      </c>
      <c r="H3473" s="1">
        <v>0.57499999999999996</v>
      </c>
      <c r="K3473" s="4">
        <v>112593470.03</v>
      </c>
      <c r="L3473" s="5">
        <v>4550001</v>
      </c>
      <c r="M3473" s="6">
        <v>24.745812149999999</v>
      </c>
      <c r="AB3473" s="8" t="s">
        <v>7561</v>
      </c>
      <c r="AG3473">
        <v>3.0000000000000001E-6</v>
      </c>
    </row>
    <row r="3474" spans="1:33" x14ac:dyDescent="0.25">
      <c r="A3474" t="s">
        <v>6361</v>
      </c>
      <c r="B3474" t="s">
        <v>7734</v>
      </c>
      <c r="C3474" t="s">
        <v>7734</v>
      </c>
      <c r="G3474" s="1">
        <v>93.52610597799692</v>
      </c>
      <c r="H3474" s="1">
        <v>0.495</v>
      </c>
      <c r="K3474" s="4">
        <v>112593470.03</v>
      </c>
      <c r="L3474" s="5">
        <v>4550001</v>
      </c>
      <c r="M3474" s="6">
        <v>24.745812149999999</v>
      </c>
      <c r="AB3474" s="8" t="s">
        <v>7561</v>
      </c>
      <c r="AG3474">
        <v>3.0000000000000001E-6</v>
      </c>
    </row>
    <row r="3475" spans="1:33" x14ac:dyDescent="0.25">
      <c r="A3475" t="s">
        <v>6361</v>
      </c>
      <c r="B3475" t="s">
        <v>7735</v>
      </c>
      <c r="C3475" t="s">
        <v>7735</v>
      </c>
      <c r="G3475" s="1">
        <v>23.123081878966751</v>
      </c>
      <c r="H3475" s="1">
        <v>0.43</v>
      </c>
      <c r="K3475" s="4">
        <v>112593470.03</v>
      </c>
      <c r="L3475" s="5">
        <v>4550001</v>
      </c>
      <c r="M3475" s="6">
        <v>24.745812149999999</v>
      </c>
      <c r="AB3475" s="8" t="s">
        <v>7561</v>
      </c>
      <c r="AG3475">
        <v>3.0000000000000001E-6</v>
      </c>
    </row>
    <row r="3476" spans="1:33" x14ac:dyDescent="0.25">
      <c r="A3476" t="s">
        <v>6361</v>
      </c>
      <c r="B3476" t="s">
        <v>7736</v>
      </c>
      <c r="C3476" t="s">
        <v>7736</v>
      </c>
      <c r="G3476" s="1">
        <v>25.98194176366135</v>
      </c>
      <c r="H3476" s="1">
        <v>23.375</v>
      </c>
      <c r="K3476" s="4">
        <v>112593470.03</v>
      </c>
      <c r="L3476" s="5">
        <v>4550001</v>
      </c>
      <c r="M3476" s="6">
        <v>24.745812149999999</v>
      </c>
      <c r="AB3476" s="8" t="s">
        <v>7561</v>
      </c>
      <c r="AG3476">
        <v>3.0000000000000001E-6</v>
      </c>
    </row>
    <row r="3477" spans="1:33" x14ac:dyDescent="0.25">
      <c r="A3477" t="s">
        <v>6361</v>
      </c>
      <c r="B3477" t="s">
        <v>7737</v>
      </c>
      <c r="C3477" t="s">
        <v>7737</v>
      </c>
      <c r="G3477" s="1">
        <v>28.586429571061711</v>
      </c>
      <c r="H3477" s="1">
        <v>27.524999999999999</v>
      </c>
      <c r="K3477" s="4">
        <v>112593470.03</v>
      </c>
      <c r="L3477" s="5">
        <v>4550001</v>
      </c>
      <c r="M3477" s="6">
        <v>24.745812149999999</v>
      </c>
      <c r="AB3477" s="8" t="s">
        <v>7561</v>
      </c>
      <c r="AG3477">
        <v>3.0000000000000001E-6</v>
      </c>
    </row>
    <row r="3478" spans="1:33" x14ac:dyDescent="0.25">
      <c r="A3478" t="s">
        <v>6361</v>
      </c>
      <c r="B3478" t="s">
        <v>7738</v>
      </c>
      <c r="C3478" t="s">
        <v>7738</v>
      </c>
      <c r="G3478" s="1">
        <v>213.97312359168691</v>
      </c>
      <c r="H3478" s="1">
        <v>31.975000000000001</v>
      </c>
      <c r="K3478" s="4">
        <v>112593470.03</v>
      </c>
      <c r="L3478" s="5">
        <v>4550001</v>
      </c>
      <c r="M3478" s="6">
        <v>24.745812149999999</v>
      </c>
      <c r="AB3478" s="8" t="s">
        <v>7561</v>
      </c>
      <c r="AG3478">
        <v>3.0000000000000001E-6</v>
      </c>
    </row>
    <row r="3479" spans="1:33" x14ac:dyDescent="0.25">
      <c r="A3479" t="s">
        <v>6361</v>
      </c>
      <c r="B3479" t="s">
        <v>7739</v>
      </c>
      <c r="C3479" t="s">
        <v>7739</v>
      </c>
      <c r="G3479" s="1">
        <v>52.531950018829463</v>
      </c>
      <c r="H3479" s="1">
        <v>36.674999999999997</v>
      </c>
      <c r="K3479" s="4">
        <v>112593470.03</v>
      </c>
      <c r="L3479" s="5">
        <v>4550001</v>
      </c>
      <c r="M3479" s="6">
        <v>24.745812149999999</v>
      </c>
      <c r="AB3479" s="8" t="s">
        <v>7561</v>
      </c>
      <c r="AG3479">
        <v>3.0000000000000001E-6</v>
      </c>
    </row>
    <row r="3480" spans="1:33" x14ac:dyDescent="0.25">
      <c r="A3480" t="s">
        <v>6361</v>
      </c>
      <c r="B3480" t="s">
        <v>7740</v>
      </c>
      <c r="C3480" t="s">
        <v>7740</v>
      </c>
      <c r="G3480" s="1">
        <v>98.074698934568914</v>
      </c>
      <c r="H3480" s="1">
        <v>41.325000000000003</v>
      </c>
      <c r="K3480" s="4">
        <v>112593470.03</v>
      </c>
      <c r="L3480" s="5">
        <v>4550001</v>
      </c>
      <c r="M3480" s="6">
        <v>24.745812149999999</v>
      </c>
      <c r="AB3480" s="8" t="s">
        <v>7561</v>
      </c>
      <c r="AG3480">
        <v>3.0000000000000001E-6</v>
      </c>
    </row>
    <row r="3481" spans="1:33" x14ac:dyDescent="0.25">
      <c r="A3481" t="s">
        <v>6361</v>
      </c>
      <c r="B3481" t="s">
        <v>7741</v>
      </c>
      <c r="C3481" t="s">
        <v>7741</v>
      </c>
      <c r="G3481" s="1">
        <v>92.605939629714641</v>
      </c>
      <c r="H3481" s="1">
        <v>46.174999999999997</v>
      </c>
      <c r="K3481" s="4">
        <v>112593470.03</v>
      </c>
      <c r="L3481" s="5">
        <v>4550001</v>
      </c>
      <c r="M3481" s="6">
        <v>24.745812149999999</v>
      </c>
      <c r="AB3481" s="8" t="s">
        <v>7561</v>
      </c>
      <c r="AG3481">
        <v>3.0000000000000001E-6</v>
      </c>
    </row>
    <row r="3482" spans="1:33" x14ac:dyDescent="0.25">
      <c r="A3482" t="s">
        <v>6361</v>
      </c>
      <c r="B3482" t="s">
        <v>7742</v>
      </c>
      <c r="C3482" t="s">
        <v>7742</v>
      </c>
      <c r="G3482" s="1">
        <v>157.59880267421249</v>
      </c>
      <c r="H3482" s="1">
        <v>3.5</v>
      </c>
      <c r="K3482" s="4">
        <v>112593470.03</v>
      </c>
      <c r="L3482" s="5">
        <v>4550001</v>
      </c>
      <c r="M3482" s="6">
        <v>24.745812149999999</v>
      </c>
      <c r="AB3482" s="8" t="s">
        <v>7561</v>
      </c>
      <c r="AG3482">
        <v>3.0000000000000001E-6</v>
      </c>
    </row>
    <row r="3483" spans="1:33" x14ac:dyDescent="0.25">
      <c r="A3483" t="s">
        <v>6361</v>
      </c>
      <c r="B3483" t="s">
        <v>7743</v>
      </c>
      <c r="C3483" t="s">
        <v>7743</v>
      </c>
      <c r="G3483" s="1">
        <v>277.89053159919217</v>
      </c>
      <c r="H3483" s="1">
        <v>2.87</v>
      </c>
      <c r="K3483" s="4">
        <v>112593470.03</v>
      </c>
      <c r="L3483" s="5">
        <v>4550001</v>
      </c>
      <c r="M3483" s="6">
        <v>24.745812149999999</v>
      </c>
      <c r="AB3483" s="8" t="s">
        <v>7561</v>
      </c>
      <c r="AG3483">
        <v>3.0000000000000001E-6</v>
      </c>
    </row>
    <row r="3484" spans="1:33" x14ac:dyDescent="0.25">
      <c r="A3484" t="s">
        <v>6361</v>
      </c>
      <c r="B3484" t="s">
        <v>7744</v>
      </c>
      <c r="C3484" t="s">
        <v>7744</v>
      </c>
      <c r="G3484" s="1">
        <v>72.616369038821389</v>
      </c>
      <c r="H3484" s="1">
        <v>2.335</v>
      </c>
      <c r="K3484" s="4">
        <v>112593470.03</v>
      </c>
      <c r="L3484" s="5">
        <v>4550001</v>
      </c>
      <c r="M3484" s="6">
        <v>24.745812149999999</v>
      </c>
      <c r="AB3484" s="8" t="s">
        <v>7561</v>
      </c>
      <c r="AG3484">
        <v>3.0000000000000001E-6</v>
      </c>
    </row>
    <row r="3485" spans="1:33" x14ac:dyDescent="0.25">
      <c r="A3485" t="s">
        <v>6361</v>
      </c>
      <c r="B3485" t="s">
        <v>7745</v>
      </c>
      <c r="C3485" t="s">
        <v>7745</v>
      </c>
      <c r="G3485" s="1">
        <v>46.322776957504161</v>
      </c>
      <c r="H3485" s="1">
        <v>1.91</v>
      </c>
      <c r="K3485" s="4">
        <v>112593470.03</v>
      </c>
      <c r="L3485" s="5">
        <v>4550001</v>
      </c>
      <c r="M3485" s="6">
        <v>24.745812149999999</v>
      </c>
      <c r="AB3485" s="8" t="s">
        <v>7561</v>
      </c>
      <c r="AG3485">
        <v>3.0000000000000001E-6</v>
      </c>
    </row>
    <row r="3486" spans="1:33" x14ac:dyDescent="0.25">
      <c r="A3486" t="s">
        <v>6361</v>
      </c>
      <c r="B3486" t="s">
        <v>7746</v>
      </c>
      <c r="C3486" t="s">
        <v>7746</v>
      </c>
      <c r="G3486" s="1">
        <v>54.489591354595603</v>
      </c>
      <c r="H3486" s="1">
        <v>17.475000000000001</v>
      </c>
      <c r="K3486" s="4">
        <v>112593470.03</v>
      </c>
      <c r="L3486" s="5">
        <v>4550001</v>
      </c>
      <c r="M3486" s="6">
        <v>24.745812149999999</v>
      </c>
      <c r="AB3486" s="8" t="s">
        <v>7561</v>
      </c>
      <c r="AG3486">
        <v>3.0000000000000001E-6</v>
      </c>
    </row>
    <row r="3487" spans="1:33" x14ac:dyDescent="0.25">
      <c r="A3487" t="s">
        <v>6361</v>
      </c>
      <c r="B3487" t="s">
        <v>7747</v>
      </c>
      <c r="C3487" t="s">
        <v>7747</v>
      </c>
      <c r="G3487" s="1">
        <v>380.99974291880898</v>
      </c>
      <c r="H3487" s="1">
        <v>20.875</v>
      </c>
      <c r="K3487" s="4">
        <v>112593470.03</v>
      </c>
      <c r="L3487" s="5">
        <v>4550001</v>
      </c>
      <c r="M3487" s="6">
        <v>24.745812149999999</v>
      </c>
      <c r="AB3487" s="8" t="s">
        <v>7561</v>
      </c>
      <c r="AG3487">
        <v>3.0000000000000001E-6</v>
      </c>
    </row>
    <row r="3488" spans="1:33" x14ac:dyDescent="0.25">
      <c r="A3488" t="s">
        <v>6361</v>
      </c>
      <c r="B3488" t="s">
        <v>7748</v>
      </c>
      <c r="C3488" t="s">
        <v>7748</v>
      </c>
      <c r="G3488" s="1">
        <v>72.616369038821389</v>
      </c>
      <c r="H3488" s="1">
        <v>24.574999999999999</v>
      </c>
      <c r="K3488" s="4">
        <v>112593470.03</v>
      </c>
      <c r="L3488" s="5">
        <v>4550001</v>
      </c>
      <c r="M3488" s="6">
        <v>24.745812149999999</v>
      </c>
      <c r="AB3488" s="8" t="s">
        <v>7561</v>
      </c>
      <c r="AG3488">
        <v>3.0000000000000001E-6</v>
      </c>
    </row>
    <row r="3489" spans="1:33" x14ac:dyDescent="0.25">
      <c r="A3489" t="s">
        <v>6361</v>
      </c>
      <c r="B3489" t="s">
        <v>7749</v>
      </c>
      <c r="C3489" t="s">
        <v>7749</v>
      </c>
      <c r="G3489" s="1">
        <v>46.322776957504161</v>
      </c>
      <c r="H3489" s="1">
        <v>28.774999999999999</v>
      </c>
      <c r="K3489" s="4">
        <v>112593470.03</v>
      </c>
      <c r="L3489" s="5">
        <v>4550001</v>
      </c>
      <c r="M3489" s="6">
        <v>24.745812149999999</v>
      </c>
      <c r="AB3489" s="8" t="s">
        <v>7561</v>
      </c>
      <c r="AG3489">
        <v>3.0000000000000001E-6</v>
      </c>
    </row>
    <row r="3490" spans="1:33" x14ac:dyDescent="0.25">
      <c r="A3490" t="s">
        <v>6361</v>
      </c>
      <c r="B3490" t="s">
        <v>7750</v>
      </c>
      <c r="C3490" t="s">
        <v>7750</v>
      </c>
      <c r="G3490" s="1">
        <v>27.784954661669911</v>
      </c>
      <c r="H3490" s="1">
        <v>9.75</v>
      </c>
      <c r="K3490" s="4">
        <v>112593470.03</v>
      </c>
      <c r="L3490" s="5">
        <v>4550001</v>
      </c>
      <c r="M3490" s="6">
        <v>24.745812149999999</v>
      </c>
      <c r="AB3490" s="8" t="s">
        <v>7561</v>
      </c>
      <c r="AG3490">
        <v>3.0000000000000001E-6</v>
      </c>
    </row>
    <row r="3491" spans="1:33" x14ac:dyDescent="0.25">
      <c r="A3491" t="s">
        <v>6361</v>
      </c>
      <c r="B3491" t="s">
        <v>7751</v>
      </c>
      <c r="C3491" t="s">
        <v>7751</v>
      </c>
      <c r="G3491" s="1">
        <v>132.51879305964641</v>
      </c>
      <c r="H3491" s="1">
        <v>8.1499999999999986</v>
      </c>
      <c r="K3491" s="4">
        <v>112593470.03</v>
      </c>
      <c r="L3491" s="5">
        <v>4550001</v>
      </c>
      <c r="M3491" s="6">
        <v>24.745812149999999</v>
      </c>
      <c r="AB3491" s="8" t="s">
        <v>7561</v>
      </c>
      <c r="AG3491">
        <v>3.0000000000000001E-6</v>
      </c>
    </row>
    <row r="3492" spans="1:33" x14ac:dyDescent="0.25">
      <c r="A3492" t="s">
        <v>6361</v>
      </c>
      <c r="B3492" t="s">
        <v>7752</v>
      </c>
      <c r="C3492" t="s">
        <v>7752</v>
      </c>
      <c r="G3492" s="1">
        <v>209.4985198783186</v>
      </c>
      <c r="H3492" s="1">
        <v>6.7750000000000004</v>
      </c>
      <c r="K3492" s="4">
        <v>112593470.03</v>
      </c>
      <c r="L3492" s="5">
        <v>4550001</v>
      </c>
      <c r="M3492" s="6">
        <v>24.745812149999999</v>
      </c>
      <c r="AB3492" s="8" t="s">
        <v>7561</v>
      </c>
      <c r="AG3492">
        <v>3.0000000000000001E-6</v>
      </c>
    </row>
    <row r="3493" spans="1:33" x14ac:dyDescent="0.25">
      <c r="A3493" t="s">
        <v>6361</v>
      </c>
      <c r="B3493" t="s">
        <v>7753</v>
      </c>
      <c r="C3493" t="s">
        <v>7753</v>
      </c>
      <c r="G3493" s="1">
        <v>72.96059902281236</v>
      </c>
      <c r="H3493" s="1">
        <v>5.65</v>
      </c>
      <c r="K3493" s="4">
        <v>112593470.03</v>
      </c>
      <c r="L3493" s="5">
        <v>4550001</v>
      </c>
      <c r="M3493" s="6">
        <v>24.745812149999999</v>
      </c>
      <c r="AB3493" s="8" t="s">
        <v>7561</v>
      </c>
      <c r="AG3493">
        <v>3.0000000000000001E-6</v>
      </c>
    </row>
    <row r="3494" spans="1:33" x14ac:dyDescent="0.25">
      <c r="A3494" t="s">
        <v>6361</v>
      </c>
      <c r="B3494" t="s">
        <v>7754</v>
      </c>
      <c r="C3494" t="s">
        <v>7754</v>
      </c>
      <c r="G3494" s="1">
        <v>44.24948887625478</v>
      </c>
      <c r="H3494" s="1">
        <v>3.9</v>
      </c>
      <c r="K3494" s="4">
        <v>112593470.03</v>
      </c>
      <c r="L3494" s="5">
        <v>4550001</v>
      </c>
      <c r="M3494" s="6">
        <v>24.745812149999999</v>
      </c>
      <c r="AB3494" s="8" t="s">
        <v>7561</v>
      </c>
      <c r="AG3494">
        <v>3.0000000000000001E-6</v>
      </c>
    </row>
    <row r="3495" spans="1:33" x14ac:dyDescent="0.25">
      <c r="A3495" t="s">
        <v>6361</v>
      </c>
      <c r="B3495" t="s">
        <v>7755</v>
      </c>
      <c r="C3495" t="s">
        <v>7755</v>
      </c>
      <c r="G3495" s="1">
        <v>21.153182131976859</v>
      </c>
      <c r="H3495" s="1">
        <v>3.25</v>
      </c>
      <c r="K3495" s="4">
        <v>112593470.03</v>
      </c>
      <c r="L3495" s="5">
        <v>4550001</v>
      </c>
      <c r="M3495" s="6">
        <v>24.745812149999999</v>
      </c>
      <c r="AB3495" s="8" t="s">
        <v>7561</v>
      </c>
      <c r="AG3495">
        <v>3.0000000000000001E-6</v>
      </c>
    </row>
    <row r="3496" spans="1:33" x14ac:dyDescent="0.25">
      <c r="A3496" t="s">
        <v>6361</v>
      </c>
      <c r="B3496" t="s">
        <v>7756</v>
      </c>
      <c r="C3496" t="s">
        <v>7756</v>
      </c>
      <c r="G3496" s="1">
        <v>106.3966372234091</v>
      </c>
      <c r="H3496" s="1">
        <v>9.9250000000000007</v>
      </c>
      <c r="K3496" s="4">
        <v>112593470.03</v>
      </c>
      <c r="L3496" s="5">
        <v>4550001</v>
      </c>
      <c r="M3496" s="6">
        <v>24.745812149999999</v>
      </c>
      <c r="AB3496" s="8" t="s">
        <v>7561</v>
      </c>
      <c r="AG3496">
        <v>3.0000000000000001E-6</v>
      </c>
    </row>
    <row r="3497" spans="1:33" x14ac:dyDescent="0.25">
      <c r="A3497" t="s">
        <v>6361</v>
      </c>
      <c r="B3497" t="s">
        <v>7757</v>
      </c>
      <c r="C3497" t="s">
        <v>7757</v>
      </c>
      <c r="G3497" s="1">
        <v>188.2427664320534</v>
      </c>
      <c r="H3497" s="1">
        <v>12.475</v>
      </c>
      <c r="K3497" s="4">
        <v>112593470.03</v>
      </c>
      <c r="L3497" s="5">
        <v>4550001</v>
      </c>
      <c r="M3497" s="6">
        <v>24.745812149999999</v>
      </c>
      <c r="AB3497" s="8" t="s">
        <v>7561</v>
      </c>
      <c r="AG3497">
        <v>3.0000000000000001E-6</v>
      </c>
    </row>
    <row r="3498" spans="1:33" x14ac:dyDescent="0.25">
      <c r="A3498" t="s">
        <v>6361</v>
      </c>
      <c r="B3498" t="s">
        <v>7758</v>
      </c>
      <c r="C3498" t="s">
        <v>7758</v>
      </c>
      <c r="G3498" s="1">
        <v>148.1234629669901</v>
      </c>
      <c r="H3498" s="1">
        <v>15.4</v>
      </c>
      <c r="K3498" s="4">
        <v>112593470.03</v>
      </c>
      <c r="L3498" s="5">
        <v>4550001</v>
      </c>
      <c r="M3498" s="6">
        <v>24.745812149999999</v>
      </c>
      <c r="AB3498" s="8" t="s">
        <v>7561</v>
      </c>
      <c r="AG3498">
        <v>3.0000000000000001E-6</v>
      </c>
    </row>
    <row r="3499" spans="1:33" x14ac:dyDescent="0.25">
      <c r="A3499" t="s">
        <v>6361</v>
      </c>
      <c r="B3499" t="s">
        <v>7759</v>
      </c>
      <c r="C3499" t="s">
        <v>7759</v>
      </c>
      <c r="G3499" s="1">
        <v>44.24948887625478</v>
      </c>
      <c r="H3499" s="1">
        <v>21.875</v>
      </c>
      <c r="K3499" s="4">
        <v>112593470.03</v>
      </c>
      <c r="L3499" s="5">
        <v>4550001</v>
      </c>
      <c r="M3499" s="6">
        <v>24.745812149999999</v>
      </c>
      <c r="AB3499" s="8" t="s">
        <v>7561</v>
      </c>
      <c r="AG3499">
        <v>3.0000000000000001E-6</v>
      </c>
    </row>
    <row r="3500" spans="1:33" x14ac:dyDescent="0.25">
      <c r="A3500" t="s">
        <v>6361</v>
      </c>
      <c r="B3500" t="s">
        <v>7760</v>
      </c>
      <c r="C3500" t="s">
        <v>7760</v>
      </c>
      <c r="G3500" s="1">
        <v>21.153182131976859</v>
      </c>
      <c r="H3500" s="1">
        <v>25.574999999999999</v>
      </c>
      <c r="K3500" s="4">
        <v>112593470.03</v>
      </c>
      <c r="L3500" s="5">
        <v>4550001</v>
      </c>
      <c r="M3500" s="6">
        <v>24.745812149999999</v>
      </c>
      <c r="AB3500" s="8" t="s">
        <v>7561</v>
      </c>
      <c r="AG3500">
        <v>3.0000000000000001E-6</v>
      </c>
    </row>
    <row r="3501" spans="1:33" x14ac:dyDescent="0.25">
      <c r="A3501" t="s">
        <v>6361</v>
      </c>
      <c r="B3501" t="s">
        <v>7761</v>
      </c>
      <c r="C3501" t="s">
        <v>7761</v>
      </c>
      <c r="G3501" s="1">
        <v>27.122947187770869</v>
      </c>
      <c r="H3501" s="1">
        <v>12.725</v>
      </c>
      <c r="K3501" s="4">
        <v>112593470.03</v>
      </c>
      <c r="L3501" s="5">
        <v>4550001</v>
      </c>
      <c r="M3501" s="6">
        <v>24.745812149999999</v>
      </c>
      <c r="AB3501" s="8" t="s">
        <v>7561</v>
      </c>
      <c r="AG3501">
        <v>3.0000000000000001E-6</v>
      </c>
    </row>
    <row r="3502" spans="1:33" x14ac:dyDescent="0.25">
      <c r="A3502" t="s">
        <v>6361</v>
      </c>
      <c r="B3502" t="s">
        <v>7762</v>
      </c>
      <c r="C3502" t="s">
        <v>7762</v>
      </c>
      <c r="G3502" s="1">
        <v>176.58259911535961</v>
      </c>
      <c r="H3502" s="1">
        <v>10.85</v>
      </c>
      <c r="K3502" s="4">
        <v>112593470.03</v>
      </c>
      <c r="L3502" s="5">
        <v>4550001</v>
      </c>
      <c r="M3502" s="6">
        <v>24.745812149999999</v>
      </c>
      <c r="AB3502" s="8" t="s">
        <v>7561</v>
      </c>
      <c r="AG3502">
        <v>3.0000000000000001E-6</v>
      </c>
    </row>
    <row r="3503" spans="1:33" x14ac:dyDescent="0.25">
      <c r="A3503" t="s">
        <v>6361</v>
      </c>
      <c r="B3503" t="s">
        <v>7763</v>
      </c>
      <c r="C3503" t="s">
        <v>7763</v>
      </c>
      <c r="G3503" s="1">
        <v>164.90947763617021</v>
      </c>
      <c r="H3503" s="1">
        <v>9.2249999999999996</v>
      </c>
      <c r="K3503" s="4">
        <v>112593470.03</v>
      </c>
      <c r="L3503" s="5">
        <v>4550001</v>
      </c>
      <c r="M3503" s="6">
        <v>24.745812149999999</v>
      </c>
      <c r="AB3503" s="8" t="s">
        <v>7561</v>
      </c>
      <c r="AG3503">
        <v>3.0000000000000001E-6</v>
      </c>
    </row>
    <row r="3504" spans="1:33" x14ac:dyDescent="0.25">
      <c r="A3504" t="s">
        <v>6361</v>
      </c>
      <c r="B3504" t="s">
        <v>7764</v>
      </c>
      <c r="C3504" t="s">
        <v>7764</v>
      </c>
      <c r="G3504" s="1">
        <v>44.529694053623167</v>
      </c>
      <c r="H3504" s="1">
        <v>7.8</v>
      </c>
      <c r="K3504" s="4">
        <v>112593470.03</v>
      </c>
      <c r="L3504" s="5">
        <v>4550001</v>
      </c>
      <c r="M3504" s="6">
        <v>24.745812149999999</v>
      </c>
      <c r="AB3504" s="8" t="s">
        <v>7561</v>
      </c>
      <c r="AG3504">
        <v>3.0000000000000001E-6</v>
      </c>
    </row>
    <row r="3505" spans="1:33" x14ac:dyDescent="0.25">
      <c r="A3505" t="s">
        <v>6361</v>
      </c>
      <c r="B3505" t="s">
        <v>7765</v>
      </c>
      <c r="C3505" t="s">
        <v>7765</v>
      </c>
      <c r="G3505" s="1">
        <v>21.74276529131253</v>
      </c>
      <c r="H3505" s="1">
        <v>6.6</v>
      </c>
      <c r="K3505" s="4">
        <v>112593470.03</v>
      </c>
      <c r="L3505" s="5">
        <v>4550001</v>
      </c>
      <c r="M3505" s="6">
        <v>24.745812149999999</v>
      </c>
      <c r="AB3505" s="8" t="s">
        <v>7561</v>
      </c>
      <c r="AG3505">
        <v>3.0000000000000001E-6</v>
      </c>
    </row>
    <row r="3506" spans="1:33" x14ac:dyDescent="0.25">
      <c r="A3506" t="s">
        <v>6361</v>
      </c>
      <c r="B3506" t="s">
        <v>7766</v>
      </c>
      <c r="C3506" t="s">
        <v>7766</v>
      </c>
      <c r="G3506" s="1">
        <v>54.10623235273696</v>
      </c>
      <c r="H3506" s="1">
        <v>8.4250000000000007</v>
      </c>
      <c r="K3506" s="4">
        <v>112593470.03</v>
      </c>
      <c r="L3506" s="5">
        <v>4550001</v>
      </c>
      <c r="M3506" s="6">
        <v>24.745812149999999</v>
      </c>
      <c r="AB3506" s="8" t="s">
        <v>7561</v>
      </c>
      <c r="AG3506">
        <v>3.0000000000000001E-6</v>
      </c>
    </row>
    <row r="3507" spans="1:33" x14ac:dyDescent="0.25">
      <c r="A3507" t="s">
        <v>6361</v>
      </c>
      <c r="B3507" t="s">
        <v>7767</v>
      </c>
      <c r="C3507" t="s">
        <v>7767</v>
      </c>
      <c r="G3507" s="1">
        <v>173.6317868090911</v>
      </c>
      <c r="H3507" s="1">
        <v>10.65</v>
      </c>
      <c r="K3507" s="4">
        <v>112593470.03</v>
      </c>
      <c r="L3507" s="5">
        <v>4550001</v>
      </c>
      <c r="M3507" s="6">
        <v>24.745812149999999</v>
      </c>
      <c r="AB3507" s="8" t="s">
        <v>7561</v>
      </c>
      <c r="AG3507">
        <v>3.0000000000000001E-6</v>
      </c>
    </row>
    <row r="3508" spans="1:33" x14ac:dyDescent="0.25">
      <c r="A3508" t="s">
        <v>6361</v>
      </c>
      <c r="B3508" t="s">
        <v>7768</v>
      </c>
      <c r="C3508" t="s">
        <v>7768</v>
      </c>
      <c r="G3508" s="1">
        <v>163.48812584516261</v>
      </c>
      <c r="H3508" s="1">
        <v>13.2</v>
      </c>
      <c r="K3508" s="4">
        <v>112593470.03</v>
      </c>
      <c r="L3508" s="5">
        <v>4550001</v>
      </c>
      <c r="M3508" s="6">
        <v>24.745812149999999</v>
      </c>
      <c r="AB3508" s="8" t="s">
        <v>7561</v>
      </c>
      <c r="AG3508">
        <v>3.0000000000000001E-6</v>
      </c>
    </row>
    <row r="3509" spans="1:33" x14ac:dyDescent="0.25">
      <c r="A3509" t="s">
        <v>6361</v>
      </c>
      <c r="B3509" t="s">
        <v>7769</v>
      </c>
      <c r="C3509" t="s">
        <v>7769</v>
      </c>
      <c r="G3509" s="1">
        <v>43.661338277251048</v>
      </c>
      <c r="H3509" s="1">
        <v>16.05</v>
      </c>
      <c r="K3509" s="4">
        <v>112593470.03</v>
      </c>
      <c r="L3509" s="5">
        <v>4550001</v>
      </c>
      <c r="M3509" s="6">
        <v>24.745812149999999</v>
      </c>
      <c r="AB3509" s="8" t="s">
        <v>7561</v>
      </c>
      <c r="AG3509">
        <v>3.0000000000000001E-6</v>
      </c>
    </row>
    <row r="3510" spans="1:33" x14ac:dyDescent="0.25">
      <c r="A3510" t="s">
        <v>6361</v>
      </c>
      <c r="B3510" t="s">
        <v>7770</v>
      </c>
      <c r="C3510" t="s">
        <v>7770</v>
      </c>
      <c r="G3510" s="1">
        <v>24.09643367066985</v>
      </c>
      <c r="H3510" s="1">
        <v>12.4</v>
      </c>
      <c r="K3510" s="4">
        <v>112593470.03</v>
      </c>
      <c r="L3510" s="5">
        <v>4550001</v>
      </c>
      <c r="M3510" s="6">
        <v>24.745812149999999</v>
      </c>
      <c r="AB3510" s="8" t="s">
        <v>7561</v>
      </c>
      <c r="AG3510">
        <v>3.0000000000000001E-6</v>
      </c>
    </row>
    <row r="3511" spans="1:33" x14ac:dyDescent="0.25">
      <c r="A3511" t="s">
        <v>6361</v>
      </c>
      <c r="B3511" t="s">
        <v>7771</v>
      </c>
      <c r="C3511" t="s">
        <v>7771</v>
      </c>
      <c r="G3511" s="1">
        <v>24.09643367066985</v>
      </c>
      <c r="H3511" s="1">
        <v>11.8</v>
      </c>
      <c r="K3511" s="4">
        <v>112593470.03</v>
      </c>
      <c r="L3511" s="5">
        <v>4550001</v>
      </c>
      <c r="M3511" s="6">
        <v>24.745812149999999</v>
      </c>
      <c r="AB3511" s="8" t="s">
        <v>7561</v>
      </c>
      <c r="AG3511">
        <v>3.0000000000000001E-6</v>
      </c>
    </row>
    <row r="3512" spans="1:33" x14ac:dyDescent="0.25">
      <c r="A3512" t="s">
        <v>6361</v>
      </c>
      <c r="B3512" t="s">
        <v>7772</v>
      </c>
      <c r="C3512" t="s">
        <v>7772</v>
      </c>
      <c r="G3512" s="1">
        <v>1533.962696544502</v>
      </c>
      <c r="H3512" s="1">
        <v>114.27</v>
      </c>
      <c r="K3512" s="4">
        <v>112593470.03</v>
      </c>
      <c r="L3512" s="5">
        <v>4550001</v>
      </c>
      <c r="M3512" s="6">
        <v>24.745812149999999</v>
      </c>
      <c r="AB3512" s="8" t="s">
        <v>7561</v>
      </c>
      <c r="AG3512">
        <v>3.0000000000000001E-6</v>
      </c>
    </row>
    <row r="3513" spans="1:33" x14ac:dyDescent="0.25">
      <c r="A3513" t="s">
        <v>6361</v>
      </c>
      <c r="B3513" t="s">
        <v>7772</v>
      </c>
      <c r="C3513" t="s">
        <v>7772</v>
      </c>
      <c r="G3513" s="1">
        <v>-1512.3559686417</v>
      </c>
      <c r="H3513" s="1">
        <v>119.5</v>
      </c>
      <c r="K3513" s="4">
        <v>112593470.03</v>
      </c>
      <c r="L3513" s="5">
        <v>4550001</v>
      </c>
      <c r="M3513" s="6">
        <v>24.745812149999999</v>
      </c>
      <c r="AB3513" s="8" t="s">
        <v>7561</v>
      </c>
      <c r="AG3513">
        <v>3.0000000000000001E-6</v>
      </c>
    </row>
    <row r="3514" spans="1:33" x14ac:dyDescent="0.25">
      <c r="A3514" t="s">
        <v>6361</v>
      </c>
      <c r="B3514" t="s">
        <v>7773</v>
      </c>
      <c r="C3514" t="s">
        <v>7773</v>
      </c>
      <c r="G3514" s="1">
        <v>9.435467977814131</v>
      </c>
      <c r="H3514" s="1">
        <v>0.6399999999999999</v>
      </c>
      <c r="K3514" s="4">
        <v>112593470.03</v>
      </c>
      <c r="L3514" s="5">
        <v>4550001</v>
      </c>
      <c r="M3514" s="6">
        <v>24.745812149999999</v>
      </c>
      <c r="AB3514" s="8" t="s">
        <v>7561</v>
      </c>
      <c r="AG3514">
        <v>3.0000000000000001E-6</v>
      </c>
    </row>
    <row r="3515" spans="1:33" x14ac:dyDescent="0.25">
      <c r="A3515" t="s">
        <v>6361</v>
      </c>
      <c r="B3515" t="s">
        <v>7774</v>
      </c>
      <c r="C3515" t="s">
        <v>7774</v>
      </c>
      <c r="G3515" s="1">
        <v>62.560729788407848</v>
      </c>
      <c r="H3515" s="1">
        <v>0.375</v>
      </c>
      <c r="K3515" s="4">
        <v>112593470.03</v>
      </c>
      <c r="L3515" s="5">
        <v>4550001</v>
      </c>
      <c r="M3515" s="6">
        <v>24.745812149999999</v>
      </c>
      <c r="AB3515" s="8" t="s">
        <v>7561</v>
      </c>
      <c r="AG3515">
        <v>3.0000000000000001E-6</v>
      </c>
    </row>
    <row r="3516" spans="1:33" x14ac:dyDescent="0.25">
      <c r="A3516" t="s">
        <v>6361</v>
      </c>
      <c r="B3516" t="s">
        <v>7775</v>
      </c>
      <c r="C3516" t="s">
        <v>7775</v>
      </c>
      <c r="G3516" s="1">
        <v>157.02782772438661</v>
      </c>
      <c r="H3516" s="1">
        <v>0.33</v>
      </c>
      <c r="K3516" s="4">
        <v>112593470.03</v>
      </c>
      <c r="L3516" s="5">
        <v>4550001</v>
      </c>
      <c r="M3516" s="6">
        <v>24.745812149999999</v>
      </c>
      <c r="AB3516" s="8" t="s">
        <v>7561</v>
      </c>
      <c r="AG3516">
        <v>3.0000000000000001E-6</v>
      </c>
    </row>
    <row r="3517" spans="1:33" x14ac:dyDescent="0.25">
      <c r="A3517" t="s">
        <v>6361</v>
      </c>
      <c r="B3517" t="s">
        <v>7776</v>
      </c>
      <c r="C3517" t="s">
        <v>7776</v>
      </c>
      <c r="G3517" s="1">
        <v>43.391632905830249</v>
      </c>
      <c r="H3517" s="1">
        <v>0</v>
      </c>
      <c r="K3517" s="4">
        <v>112593470.03</v>
      </c>
      <c r="L3517" s="5">
        <v>4550001</v>
      </c>
      <c r="M3517" s="6">
        <v>24.745812149999999</v>
      </c>
      <c r="AB3517" s="8" t="s">
        <v>7561</v>
      </c>
      <c r="AG3517">
        <v>3.0000000000000001E-6</v>
      </c>
    </row>
    <row r="3518" spans="1:33" x14ac:dyDescent="0.25">
      <c r="A3518" t="s">
        <v>6361</v>
      </c>
      <c r="B3518" t="s">
        <v>7777</v>
      </c>
      <c r="C3518" t="s">
        <v>7777</v>
      </c>
      <c r="G3518" s="1">
        <v>9.435467977814131</v>
      </c>
      <c r="H3518" s="1">
        <v>11.35</v>
      </c>
      <c r="K3518" s="4">
        <v>112593470.03</v>
      </c>
      <c r="L3518" s="5">
        <v>4550001</v>
      </c>
      <c r="M3518" s="6">
        <v>24.745812149999999</v>
      </c>
      <c r="AB3518" s="8" t="s">
        <v>7561</v>
      </c>
      <c r="AG3518">
        <v>3.0000000000000001E-6</v>
      </c>
    </row>
    <row r="3519" spans="1:33" x14ac:dyDescent="0.25">
      <c r="A3519" t="s">
        <v>6361</v>
      </c>
      <c r="B3519" t="s">
        <v>7778</v>
      </c>
      <c r="C3519" t="s">
        <v>7778</v>
      </c>
      <c r="G3519" s="1">
        <v>89.356364660914338</v>
      </c>
      <c r="H3519" s="1">
        <v>16.975000000000001</v>
      </c>
      <c r="K3519" s="4">
        <v>112593470.03</v>
      </c>
      <c r="L3519" s="5">
        <v>4550001</v>
      </c>
      <c r="M3519" s="6">
        <v>24.745812149999999</v>
      </c>
      <c r="AB3519" s="8" t="s">
        <v>7561</v>
      </c>
      <c r="AG3519">
        <v>3.0000000000000001E-6</v>
      </c>
    </row>
    <row r="3520" spans="1:33" x14ac:dyDescent="0.25">
      <c r="A3520" t="s">
        <v>6361</v>
      </c>
      <c r="B3520" t="s">
        <v>7779</v>
      </c>
      <c r="C3520" t="s">
        <v>7779</v>
      </c>
      <c r="G3520" s="1">
        <v>165.07410279285611</v>
      </c>
      <c r="H3520" s="1">
        <v>24.5</v>
      </c>
      <c r="K3520" s="4">
        <v>112593470.03</v>
      </c>
      <c r="L3520" s="5">
        <v>4550001</v>
      </c>
      <c r="M3520" s="6">
        <v>24.745812149999999</v>
      </c>
      <c r="AB3520" s="8" t="s">
        <v>7561</v>
      </c>
      <c r="AG3520">
        <v>3.0000000000000001E-6</v>
      </c>
    </row>
    <row r="3521" spans="1:33" x14ac:dyDescent="0.25">
      <c r="A3521" t="s">
        <v>6361</v>
      </c>
      <c r="B3521" t="s">
        <v>7780</v>
      </c>
      <c r="C3521" t="s">
        <v>7780</v>
      </c>
      <c r="G3521" s="1">
        <v>8.5497229648489323</v>
      </c>
      <c r="H3521" s="1">
        <v>34.424999999999997</v>
      </c>
      <c r="K3521" s="4">
        <v>112593470.03</v>
      </c>
      <c r="L3521" s="5">
        <v>4550001</v>
      </c>
      <c r="M3521" s="6">
        <v>24.745812149999999</v>
      </c>
      <c r="AB3521" s="8" t="s">
        <v>7561</v>
      </c>
      <c r="AG3521">
        <v>3.0000000000000001E-6</v>
      </c>
    </row>
    <row r="3522" spans="1:33" x14ac:dyDescent="0.25">
      <c r="A3522" t="s">
        <v>6361</v>
      </c>
      <c r="B3522" t="s">
        <v>7781</v>
      </c>
      <c r="C3522" t="s">
        <v>7781</v>
      </c>
      <c r="G3522" s="1">
        <v>78.690268183083035</v>
      </c>
      <c r="H3522" s="1">
        <v>1.105</v>
      </c>
      <c r="K3522" s="4">
        <v>112593470.03</v>
      </c>
      <c r="L3522" s="5">
        <v>4550001</v>
      </c>
      <c r="M3522" s="6">
        <v>24.745812149999999</v>
      </c>
      <c r="AB3522" s="8" t="s">
        <v>7561</v>
      </c>
      <c r="AG3522">
        <v>3.0000000000000001E-6</v>
      </c>
    </row>
    <row r="3523" spans="1:33" x14ac:dyDescent="0.25">
      <c r="A3523" t="s">
        <v>6361</v>
      </c>
      <c r="B3523" t="s">
        <v>7782</v>
      </c>
      <c r="C3523" t="s">
        <v>7782</v>
      </c>
      <c r="G3523" s="1">
        <v>58.571327824684197</v>
      </c>
      <c r="H3523" s="1">
        <v>0.745</v>
      </c>
      <c r="K3523" s="4">
        <v>112593470.03</v>
      </c>
      <c r="L3523" s="5">
        <v>4550001</v>
      </c>
      <c r="M3523" s="6">
        <v>24.745812149999999</v>
      </c>
      <c r="AB3523" s="8" t="s">
        <v>7561</v>
      </c>
      <c r="AG3523">
        <v>3.0000000000000001E-6</v>
      </c>
    </row>
    <row r="3524" spans="1:33" x14ac:dyDescent="0.25">
      <c r="A3524" t="s">
        <v>6361</v>
      </c>
      <c r="B3524" t="s">
        <v>7783</v>
      </c>
      <c r="C3524" t="s">
        <v>7783</v>
      </c>
      <c r="G3524" s="1">
        <v>24.6065789746891</v>
      </c>
      <c r="H3524" s="1">
        <v>0.67999999999999994</v>
      </c>
      <c r="K3524" s="4">
        <v>112593470.03</v>
      </c>
      <c r="L3524" s="5">
        <v>4550001</v>
      </c>
      <c r="M3524" s="6">
        <v>24.745812149999999</v>
      </c>
      <c r="AB3524" s="8" t="s">
        <v>7561</v>
      </c>
      <c r="AG3524">
        <v>3.0000000000000001E-6</v>
      </c>
    </row>
    <row r="3525" spans="1:33" x14ac:dyDescent="0.25">
      <c r="A3525" t="s">
        <v>6361</v>
      </c>
      <c r="B3525" t="s">
        <v>7784</v>
      </c>
      <c r="C3525" t="s">
        <v>7784</v>
      </c>
      <c r="G3525" s="1">
        <v>26.928097207434369</v>
      </c>
      <c r="H3525" s="1">
        <v>15.324999999999999</v>
      </c>
      <c r="K3525" s="4">
        <v>112593470.03</v>
      </c>
      <c r="L3525" s="5">
        <v>4550001</v>
      </c>
      <c r="M3525" s="6">
        <v>24.745812149999999</v>
      </c>
      <c r="AB3525" s="8" t="s">
        <v>7561</v>
      </c>
      <c r="AG3525">
        <v>3.0000000000000001E-6</v>
      </c>
    </row>
    <row r="3526" spans="1:33" x14ac:dyDescent="0.25">
      <c r="A3526" t="s">
        <v>6361</v>
      </c>
      <c r="B3526" t="s">
        <v>7785</v>
      </c>
      <c r="C3526" t="s">
        <v>7785</v>
      </c>
      <c r="G3526" s="1">
        <v>76.959520467742678</v>
      </c>
      <c r="H3526" s="1">
        <v>18.824999999999999</v>
      </c>
      <c r="K3526" s="4">
        <v>112593470.03</v>
      </c>
      <c r="L3526" s="5">
        <v>4550001</v>
      </c>
      <c r="M3526" s="6">
        <v>24.745812149999999</v>
      </c>
      <c r="AB3526" s="8" t="s">
        <v>7561</v>
      </c>
      <c r="AG3526">
        <v>3.0000000000000001E-6</v>
      </c>
    </row>
    <row r="3527" spans="1:33" x14ac:dyDescent="0.25">
      <c r="A3527" t="s">
        <v>6361</v>
      </c>
      <c r="B3527" t="s">
        <v>7786</v>
      </c>
      <c r="C3527" t="s">
        <v>7786</v>
      </c>
      <c r="G3527" s="1">
        <v>49.921281678565727</v>
      </c>
      <c r="H3527" s="1">
        <v>22.524999999999999</v>
      </c>
      <c r="K3527" s="4">
        <v>112593470.03</v>
      </c>
      <c r="L3527" s="5">
        <v>4550001</v>
      </c>
      <c r="M3527" s="6">
        <v>24.745812149999999</v>
      </c>
      <c r="AB3527" s="8" t="s">
        <v>7561</v>
      </c>
      <c r="AG3527">
        <v>3.0000000000000001E-6</v>
      </c>
    </row>
    <row r="3528" spans="1:33" x14ac:dyDescent="0.25">
      <c r="A3528" t="s">
        <v>6361</v>
      </c>
      <c r="B3528" t="s">
        <v>7787</v>
      </c>
      <c r="C3528" t="s">
        <v>7787</v>
      </c>
      <c r="G3528" s="1">
        <v>8.0592756287188756</v>
      </c>
      <c r="H3528" s="1">
        <v>25.425000000000001</v>
      </c>
      <c r="K3528" s="4">
        <v>112593470.03</v>
      </c>
      <c r="L3528" s="5">
        <v>4550001</v>
      </c>
      <c r="M3528" s="6">
        <v>24.745812149999999</v>
      </c>
      <c r="AB3528" s="8" t="s">
        <v>7561</v>
      </c>
      <c r="AG3528">
        <v>3.0000000000000001E-6</v>
      </c>
    </row>
    <row r="3529" spans="1:33" x14ac:dyDescent="0.25">
      <c r="A3529" t="s">
        <v>6361</v>
      </c>
      <c r="B3529" t="s">
        <v>7788</v>
      </c>
      <c r="C3529" t="s">
        <v>7788</v>
      </c>
      <c r="G3529" s="1">
        <v>277.7381011792429</v>
      </c>
      <c r="H3529" s="1">
        <v>288.87</v>
      </c>
      <c r="K3529" s="4">
        <v>112593470.03</v>
      </c>
      <c r="L3529" s="5">
        <v>4550001</v>
      </c>
      <c r="M3529" s="6">
        <v>24.745812149999999</v>
      </c>
      <c r="AB3529" s="8" t="s">
        <v>7561</v>
      </c>
      <c r="AG3529">
        <v>3.0000000000000001E-6</v>
      </c>
    </row>
    <row r="3530" spans="1:33" x14ac:dyDescent="0.25">
      <c r="A3530" t="s">
        <v>6361</v>
      </c>
      <c r="B3530" t="s">
        <v>7789</v>
      </c>
      <c r="C3530" t="s">
        <v>7789</v>
      </c>
      <c r="G3530" s="1">
        <v>146.6405745089281</v>
      </c>
      <c r="H3530" s="1">
        <v>63.025000000000013</v>
      </c>
      <c r="K3530" s="4">
        <v>112593470.03</v>
      </c>
      <c r="L3530" s="5">
        <v>4550001</v>
      </c>
      <c r="M3530" s="6">
        <v>24.745812149999999</v>
      </c>
      <c r="AB3530" s="8" t="s">
        <v>7561</v>
      </c>
      <c r="AG3530">
        <v>3.0000000000000001E-6</v>
      </c>
    </row>
    <row r="3531" spans="1:33" x14ac:dyDescent="0.25">
      <c r="A3531" t="s">
        <v>6361</v>
      </c>
      <c r="B3531" t="s">
        <v>7790</v>
      </c>
      <c r="C3531" t="s">
        <v>7790</v>
      </c>
      <c r="G3531" s="1">
        <v>364.21448502762479</v>
      </c>
      <c r="H3531" s="1">
        <v>58.1</v>
      </c>
      <c r="K3531" s="4">
        <v>112593470.03</v>
      </c>
      <c r="L3531" s="5">
        <v>4550001</v>
      </c>
      <c r="M3531" s="6">
        <v>24.745812149999999</v>
      </c>
      <c r="AB3531" s="8" t="s">
        <v>7561</v>
      </c>
      <c r="AG3531">
        <v>3.0000000000000001E-6</v>
      </c>
    </row>
    <row r="3532" spans="1:33" x14ac:dyDescent="0.25">
      <c r="A3532" t="s">
        <v>6361</v>
      </c>
      <c r="B3532" t="s">
        <v>7791</v>
      </c>
      <c r="C3532" t="s">
        <v>7791</v>
      </c>
      <c r="G3532" s="1">
        <v>359.9191792120065</v>
      </c>
      <c r="H3532" s="1">
        <v>53.2</v>
      </c>
      <c r="K3532" s="4">
        <v>112593470.03</v>
      </c>
      <c r="L3532" s="5">
        <v>4550001</v>
      </c>
      <c r="M3532" s="6">
        <v>24.745812149999999</v>
      </c>
      <c r="AB3532" s="8" t="s">
        <v>7561</v>
      </c>
      <c r="AG3532">
        <v>3.0000000000000001E-6</v>
      </c>
    </row>
    <row r="3533" spans="1:33" x14ac:dyDescent="0.25">
      <c r="A3533" t="s">
        <v>6361</v>
      </c>
      <c r="B3533" t="s">
        <v>7792</v>
      </c>
      <c r="C3533" t="s">
        <v>7792</v>
      </c>
      <c r="G3533" s="1">
        <v>620.05567275113674</v>
      </c>
      <c r="H3533" s="1">
        <v>48.3</v>
      </c>
      <c r="K3533" s="4">
        <v>112593470.03</v>
      </c>
      <c r="L3533" s="5">
        <v>4550001</v>
      </c>
      <c r="M3533" s="6">
        <v>24.745812149999999</v>
      </c>
      <c r="AB3533" s="8" t="s">
        <v>7561</v>
      </c>
      <c r="AG3533">
        <v>3.0000000000000001E-6</v>
      </c>
    </row>
    <row r="3534" spans="1:33" x14ac:dyDescent="0.25">
      <c r="A3534" t="s">
        <v>6361</v>
      </c>
      <c r="B3534" t="s">
        <v>7793</v>
      </c>
      <c r="C3534" t="s">
        <v>7793</v>
      </c>
      <c r="G3534" s="1">
        <v>74.280334824174489</v>
      </c>
      <c r="H3534" s="1">
        <v>0.05</v>
      </c>
      <c r="K3534" s="4">
        <v>112593470.03</v>
      </c>
      <c r="L3534" s="5">
        <v>4550001</v>
      </c>
      <c r="M3534" s="6">
        <v>24.745812149999999</v>
      </c>
      <c r="AB3534" s="8" t="s">
        <v>7561</v>
      </c>
      <c r="AG3534">
        <v>3.0000000000000001E-6</v>
      </c>
    </row>
    <row r="3535" spans="1:33" x14ac:dyDescent="0.25">
      <c r="A3535" t="s">
        <v>6361</v>
      </c>
      <c r="B3535" t="s">
        <v>7794</v>
      </c>
      <c r="C3535" t="s">
        <v>7794</v>
      </c>
      <c r="G3535" s="1">
        <v>219.483274832787</v>
      </c>
      <c r="H3535" s="1">
        <v>0.06</v>
      </c>
      <c r="K3535" s="4">
        <v>112593470.03</v>
      </c>
      <c r="L3535" s="5">
        <v>4550001</v>
      </c>
      <c r="M3535" s="6">
        <v>24.745812149999999</v>
      </c>
      <c r="AB3535" s="8" t="s">
        <v>7561</v>
      </c>
      <c r="AG3535">
        <v>3.0000000000000001E-6</v>
      </c>
    </row>
    <row r="3536" spans="1:33" x14ac:dyDescent="0.25">
      <c r="A3536" t="s">
        <v>6361</v>
      </c>
      <c r="B3536" t="s">
        <v>7795</v>
      </c>
      <c r="C3536" t="s">
        <v>7795</v>
      </c>
      <c r="G3536" s="1">
        <v>434.84471536878522</v>
      </c>
      <c r="H3536" s="1">
        <v>0.08</v>
      </c>
      <c r="K3536" s="4">
        <v>112593470.03</v>
      </c>
      <c r="L3536" s="5">
        <v>4550001</v>
      </c>
      <c r="M3536" s="6">
        <v>24.745812149999999</v>
      </c>
      <c r="AB3536" s="8" t="s">
        <v>7561</v>
      </c>
      <c r="AG3536">
        <v>3.0000000000000001E-6</v>
      </c>
    </row>
    <row r="3537" spans="1:33" x14ac:dyDescent="0.25">
      <c r="A3537" t="s">
        <v>6361</v>
      </c>
      <c r="B3537" t="s">
        <v>7796</v>
      </c>
      <c r="C3537" t="s">
        <v>7796</v>
      </c>
      <c r="G3537" s="1">
        <v>694.22907369071083</v>
      </c>
      <c r="H3537" s="1">
        <v>0.1</v>
      </c>
      <c r="K3537" s="4">
        <v>112593470.03</v>
      </c>
      <c r="L3537" s="5">
        <v>4550001</v>
      </c>
      <c r="M3537" s="6">
        <v>24.745812149999999</v>
      </c>
      <c r="AB3537" s="8" t="s">
        <v>7561</v>
      </c>
      <c r="AG3537">
        <v>3.0000000000000001E-6</v>
      </c>
    </row>
    <row r="3538" spans="1:33" x14ac:dyDescent="0.25">
      <c r="A3538" t="s">
        <v>6361</v>
      </c>
      <c r="B3538" t="s">
        <v>7797</v>
      </c>
      <c r="C3538" t="s">
        <v>7797</v>
      </c>
      <c r="G3538" s="1">
        <v>67.99251278323338</v>
      </c>
      <c r="H3538" s="1">
        <v>0.13</v>
      </c>
      <c r="K3538" s="4">
        <v>112593470.03</v>
      </c>
      <c r="L3538" s="5">
        <v>4550001</v>
      </c>
      <c r="M3538" s="6">
        <v>24.745812149999999</v>
      </c>
      <c r="AB3538" s="8" t="s">
        <v>7561</v>
      </c>
      <c r="AG3538">
        <v>3.0000000000000001E-6</v>
      </c>
    </row>
    <row r="3539" spans="1:33" x14ac:dyDescent="0.25">
      <c r="A3539" t="s">
        <v>6361</v>
      </c>
      <c r="B3539" t="s">
        <v>7798</v>
      </c>
      <c r="C3539" t="s">
        <v>7798</v>
      </c>
      <c r="G3539" s="1">
        <v>64.714473801636586</v>
      </c>
      <c r="H3539" s="1">
        <v>59.1</v>
      </c>
      <c r="K3539" s="4">
        <v>112593470.03</v>
      </c>
      <c r="L3539" s="5">
        <v>4550001</v>
      </c>
      <c r="M3539" s="6">
        <v>24.745812149999999</v>
      </c>
      <c r="AB3539" s="8" t="s">
        <v>7561</v>
      </c>
      <c r="AG3539">
        <v>3.0000000000000001E-6</v>
      </c>
    </row>
    <row r="3540" spans="1:33" x14ac:dyDescent="0.25">
      <c r="A3540" t="s">
        <v>6361</v>
      </c>
      <c r="B3540" t="s">
        <v>7799</v>
      </c>
      <c r="C3540" t="s">
        <v>7799</v>
      </c>
      <c r="G3540" s="1">
        <v>62.936975254936883</v>
      </c>
      <c r="H3540" s="1">
        <v>54.275000000000013</v>
      </c>
      <c r="K3540" s="4">
        <v>112593470.03</v>
      </c>
      <c r="L3540" s="5">
        <v>4550001</v>
      </c>
      <c r="M3540" s="6">
        <v>24.745812149999999</v>
      </c>
      <c r="AB3540" s="8" t="s">
        <v>7561</v>
      </c>
      <c r="AG3540">
        <v>3.0000000000000001E-6</v>
      </c>
    </row>
    <row r="3541" spans="1:33" x14ac:dyDescent="0.25">
      <c r="A3541" t="s">
        <v>6361</v>
      </c>
      <c r="B3541" t="s">
        <v>7800</v>
      </c>
      <c r="C3541" t="s">
        <v>7800</v>
      </c>
      <c r="G3541" s="1">
        <v>61.280054333982207</v>
      </c>
      <c r="H3541" s="1">
        <v>49.5</v>
      </c>
      <c r="K3541" s="4">
        <v>112593470.03</v>
      </c>
      <c r="L3541" s="5">
        <v>4550001</v>
      </c>
      <c r="M3541" s="6">
        <v>24.745812149999999</v>
      </c>
      <c r="AB3541" s="8" t="s">
        <v>7561</v>
      </c>
      <c r="AG3541">
        <v>3.0000000000000001E-6</v>
      </c>
    </row>
    <row r="3542" spans="1:33" x14ac:dyDescent="0.25">
      <c r="A3542" t="s">
        <v>6361</v>
      </c>
      <c r="B3542" t="s">
        <v>7801</v>
      </c>
      <c r="C3542" t="s">
        <v>7801</v>
      </c>
      <c r="G3542" s="1">
        <v>319.34691612740022</v>
      </c>
      <c r="H3542" s="1">
        <v>44.900000000000013</v>
      </c>
      <c r="K3542" s="4">
        <v>112593470.03</v>
      </c>
      <c r="L3542" s="5">
        <v>4550001</v>
      </c>
      <c r="M3542" s="6">
        <v>24.745812149999999</v>
      </c>
      <c r="AB3542" s="8" t="s">
        <v>7561</v>
      </c>
      <c r="AG3542">
        <v>3.0000000000000001E-6</v>
      </c>
    </row>
    <row r="3543" spans="1:33" x14ac:dyDescent="0.25">
      <c r="A3543" t="s">
        <v>6361</v>
      </c>
      <c r="B3543" t="s">
        <v>7802</v>
      </c>
      <c r="C3543" t="s">
        <v>7802</v>
      </c>
      <c r="G3543" s="1">
        <v>425.55587699218148</v>
      </c>
      <c r="H3543" s="1">
        <v>40.174999999999997</v>
      </c>
      <c r="K3543" s="4">
        <v>112593470.03</v>
      </c>
      <c r="L3543" s="5">
        <v>4550001</v>
      </c>
      <c r="M3543" s="6">
        <v>24.745812149999999</v>
      </c>
      <c r="AB3543" s="8" t="s">
        <v>7561</v>
      </c>
      <c r="AG3543">
        <v>3.0000000000000001E-6</v>
      </c>
    </row>
    <row r="3544" spans="1:33" x14ac:dyDescent="0.25">
      <c r="A3544" t="s">
        <v>6361</v>
      </c>
      <c r="B3544" t="s">
        <v>7803</v>
      </c>
      <c r="C3544" t="s">
        <v>7803</v>
      </c>
      <c r="G3544" s="1">
        <v>296.23106837244808</v>
      </c>
      <c r="H3544" s="1">
        <v>35.775000000000013</v>
      </c>
      <c r="K3544" s="4">
        <v>112593470.03</v>
      </c>
      <c r="L3544" s="5">
        <v>4550001</v>
      </c>
      <c r="M3544" s="6">
        <v>24.745812149999999</v>
      </c>
      <c r="AB3544" s="8" t="s">
        <v>7561</v>
      </c>
      <c r="AG3544">
        <v>3.0000000000000001E-6</v>
      </c>
    </row>
    <row r="3545" spans="1:33" x14ac:dyDescent="0.25">
      <c r="A3545" t="s">
        <v>6361</v>
      </c>
      <c r="B3545" t="s">
        <v>7804</v>
      </c>
      <c r="C3545" t="s">
        <v>7804</v>
      </c>
      <c r="G3545" s="1">
        <v>149.36088800632999</v>
      </c>
      <c r="H3545" s="1">
        <v>11</v>
      </c>
      <c r="K3545" s="4">
        <v>112593470.03</v>
      </c>
      <c r="L3545" s="5">
        <v>4550001</v>
      </c>
      <c r="M3545" s="6">
        <v>24.745812149999999</v>
      </c>
      <c r="AB3545" s="8" t="s">
        <v>7561</v>
      </c>
      <c r="AG3545">
        <v>3.0000000000000001E-6</v>
      </c>
    </row>
    <row r="3546" spans="1:33" x14ac:dyDescent="0.25">
      <c r="A3546" t="s">
        <v>6361</v>
      </c>
      <c r="B3546" t="s">
        <v>7805</v>
      </c>
      <c r="C3546" t="s">
        <v>7805</v>
      </c>
      <c r="G3546" s="1">
        <v>64.714473801636586</v>
      </c>
      <c r="H3546" s="1">
        <v>0.2</v>
      </c>
      <c r="K3546" s="4">
        <v>112593470.03</v>
      </c>
      <c r="L3546" s="5">
        <v>4550001</v>
      </c>
      <c r="M3546" s="6">
        <v>24.745812149999999</v>
      </c>
      <c r="AB3546" s="8" t="s">
        <v>7561</v>
      </c>
      <c r="AG3546">
        <v>3.0000000000000001E-6</v>
      </c>
    </row>
    <row r="3547" spans="1:33" x14ac:dyDescent="0.25">
      <c r="A3547" t="s">
        <v>6361</v>
      </c>
      <c r="B3547" t="s">
        <v>7806</v>
      </c>
      <c r="C3547" t="s">
        <v>7806</v>
      </c>
      <c r="G3547" s="1">
        <v>62.936975254936883</v>
      </c>
      <c r="H3547" s="1">
        <v>0.26</v>
      </c>
      <c r="K3547" s="4">
        <v>112593470.03</v>
      </c>
      <c r="L3547" s="5">
        <v>4550001</v>
      </c>
      <c r="M3547" s="6">
        <v>24.745812149999999</v>
      </c>
      <c r="AB3547" s="8" t="s">
        <v>7561</v>
      </c>
      <c r="AG3547">
        <v>3.0000000000000001E-6</v>
      </c>
    </row>
    <row r="3548" spans="1:33" x14ac:dyDescent="0.25">
      <c r="A3548" t="s">
        <v>6361</v>
      </c>
      <c r="B3548" t="s">
        <v>7807</v>
      </c>
      <c r="C3548" t="s">
        <v>7807</v>
      </c>
      <c r="G3548" s="1">
        <v>129.36694868872851</v>
      </c>
      <c r="H3548" s="1">
        <v>0.33</v>
      </c>
      <c r="K3548" s="4">
        <v>112593470.03</v>
      </c>
      <c r="L3548" s="5">
        <v>4550001</v>
      </c>
      <c r="M3548" s="6">
        <v>24.745812149999999</v>
      </c>
      <c r="AB3548" s="8" t="s">
        <v>7561</v>
      </c>
      <c r="AG3548">
        <v>3.0000000000000001E-6</v>
      </c>
    </row>
    <row r="3549" spans="1:33" x14ac:dyDescent="0.25">
      <c r="A3549" t="s">
        <v>6361</v>
      </c>
      <c r="B3549" t="s">
        <v>7808</v>
      </c>
      <c r="C3549" t="s">
        <v>7808</v>
      </c>
      <c r="G3549" s="1">
        <v>618.55693898948471</v>
      </c>
      <c r="H3549" s="1">
        <v>0.42</v>
      </c>
      <c r="K3549" s="4">
        <v>112593470.03</v>
      </c>
      <c r="L3549" s="5">
        <v>4550001</v>
      </c>
      <c r="M3549" s="6">
        <v>24.745812149999999</v>
      </c>
      <c r="AB3549" s="8" t="s">
        <v>7561</v>
      </c>
      <c r="AG3549">
        <v>3.0000000000000001E-6</v>
      </c>
    </row>
    <row r="3550" spans="1:33" x14ac:dyDescent="0.25">
      <c r="A3550" t="s">
        <v>6361</v>
      </c>
      <c r="B3550" t="s">
        <v>7809</v>
      </c>
      <c r="C3550" t="s">
        <v>7809</v>
      </c>
      <c r="G3550" s="1">
        <v>354.49002814780431</v>
      </c>
      <c r="H3550" s="1">
        <v>0.53</v>
      </c>
      <c r="K3550" s="4">
        <v>112593470.03</v>
      </c>
      <c r="L3550" s="5">
        <v>4550001</v>
      </c>
      <c r="M3550" s="6">
        <v>24.745812149999999</v>
      </c>
      <c r="AB3550" s="8" t="s">
        <v>7561</v>
      </c>
      <c r="AG3550">
        <v>3.0000000000000001E-6</v>
      </c>
    </row>
    <row r="3551" spans="1:33" x14ac:dyDescent="0.25">
      <c r="A3551" t="s">
        <v>6361</v>
      </c>
      <c r="B3551" t="s">
        <v>7810</v>
      </c>
      <c r="C3551" t="s">
        <v>7810</v>
      </c>
      <c r="G3551" s="1">
        <v>63.555192471291832</v>
      </c>
      <c r="H3551" s="1">
        <v>50.650000000000013</v>
      </c>
      <c r="K3551" s="4">
        <v>112593470.03</v>
      </c>
      <c r="L3551" s="5">
        <v>4550001</v>
      </c>
      <c r="M3551" s="6">
        <v>24.745812149999999</v>
      </c>
      <c r="AB3551" s="8" t="s">
        <v>7561</v>
      </c>
      <c r="AG3551">
        <v>3.0000000000000001E-6</v>
      </c>
    </row>
    <row r="3552" spans="1:33" x14ac:dyDescent="0.25">
      <c r="A3552" t="s">
        <v>6361</v>
      </c>
      <c r="B3552" t="s">
        <v>7811</v>
      </c>
      <c r="C3552" t="s">
        <v>7811</v>
      </c>
      <c r="G3552" s="1">
        <v>191.02790375003971</v>
      </c>
      <c r="H3552" s="1">
        <v>46.05</v>
      </c>
      <c r="K3552" s="4">
        <v>112593470.03</v>
      </c>
      <c r="L3552" s="5">
        <v>4550001</v>
      </c>
      <c r="M3552" s="6">
        <v>24.745812149999999</v>
      </c>
      <c r="AB3552" s="8" t="s">
        <v>7561</v>
      </c>
      <c r="AG3552">
        <v>3.0000000000000001E-6</v>
      </c>
    </row>
    <row r="3553" spans="1:33" x14ac:dyDescent="0.25">
      <c r="A3553" t="s">
        <v>6361</v>
      </c>
      <c r="B3553" t="s">
        <v>7812</v>
      </c>
      <c r="C3553" t="s">
        <v>7812</v>
      </c>
      <c r="G3553" s="1">
        <v>897.75093565735153</v>
      </c>
      <c r="H3553" s="1">
        <v>41.725000000000001</v>
      </c>
      <c r="K3553" s="4">
        <v>112593470.03</v>
      </c>
      <c r="L3553" s="5">
        <v>4550001</v>
      </c>
      <c r="M3553" s="6">
        <v>24.745812149999999</v>
      </c>
      <c r="AB3553" s="8" t="s">
        <v>7561</v>
      </c>
      <c r="AG3553">
        <v>3.0000000000000001E-6</v>
      </c>
    </row>
    <row r="3554" spans="1:33" x14ac:dyDescent="0.25">
      <c r="A3554" t="s">
        <v>6361</v>
      </c>
      <c r="B3554" t="s">
        <v>7813</v>
      </c>
      <c r="C3554" t="s">
        <v>7813</v>
      </c>
      <c r="G3554" s="1">
        <v>129.5163971675247</v>
      </c>
      <c r="H3554" s="1">
        <v>37.375</v>
      </c>
      <c r="K3554" s="4">
        <v>112593470.03</v>
      </c>
      <c r="L3554" s="5">
        <v>4550001</v>
      </c>
      <c r="M3554" s="6">
        <v>24.745812149999999</v>
      </c>
      <c r="AB3554" s="8" t="s">
        <v>7561</v>
      </c>
      <c r="AG3554">
        <v>3.0000000000000001E-6</v>
      </c>
    </row>
    <row r="3555" spans="1:33" x14ac:dyDescent="0.25">
      <c r="A3555" t="s">
        <v>6361</v>
      </c>
      <c r="B3555" t="s">
        <v>7814</v>
      </c>
      <c r="C3555" t="s">
        <v>7814</v>
      </c>
      <c r="G3555" s="1">
        <v>190.08113986738601</v>
      </c>
      <c r="H3555" s="1">
        <v>33.299999999999997</v>
      </c>
      <c r="K3555" s="4">
        <v>112593470.03</v>
      </c>
      <c r="L3555" s="5">
        <v>4550001</v>
      </c>
      <c r="M3555" s="6">
        <v>24.745812149999999</v>
      </c>
      <c r="AB3555" s="8" t="s">
        <v>7561</v>
      </c>
      <c r="AG3555">
        <v>3.0000000000000001E-6</v>
      </c>
    </row>
    <row r="3556" spans="1:33" x14ac:dyDescent="0.25">
      <c r="A3556" t="s">
        <v>6361</v>
      </c>
      <c r="B3556" t="s">
        <v>7815</v>
      </c>
      <c r="C3556" t="s">
        <v>7815</v>
      </c>
      <c r="G3556" s="1">
        <v>194.86464257675539</v>
      </c>
      <c r="H3556" s="1">
        <v>29.35</v>
      </c>
      <c r="K3556" s="4">
        <v>112593470.03</v>
      </c>
      <c r="L3556" s="5">
        <v>4550001</v>
      </c>
      <c r="M3556" s="6">
        <v>24.745812149999999</v>
      </c>
      <c r="AB3556" s="8" t="s">
        <v>7561</v>
      </c>
      <c r="AG3556">
        <v>3.0000000000000001E-6</v>
      </c>
    </row>
    <row r="3557" spans="1:33" x14ac:dyDescent="0.25">
      <c r="A3557" t="s">
        <v>6361</v>
      </c>
      <c r="B3557" t="s">
        <v>7816</v>
      </c>
      <c r="C3557" t="s">
        <v>7816</v>
      </c>
      <c r="G3557" s="1">
        <v>244.97992712284861</v>
      </c>
      <c r="H3557" s="1">
        <v>25.675000000000001</v>
      </c>
      <c r="K3557" s="4">
        <v>112593470.03</v>
      </c>
      <c r="L3557" s="5">
        <v>4550001</v>
      </c>
      <c r="M3557" s="6">
        <v>24.745812149999999</v>
      </c>
      <c r="AB3557" s="8" t="s">
        <v>7561</v>
      </c>
      <c r="AG3557">
        <v>3.0000000000000001E-6</v>
      </c>
    </row>
    <row r="3558" spans="1:33" x14ac:dyDescent="0.25">
      <c r="A3558" t="s">
        <v>6361</v>
      </c>
      <c r="B3558" t="s">
        <v>7817</v>
      </c>
      <c r="C3558" t="s">
        <v>7817</v>
      </c>
      <c r="G3558" s="1">
        <v>182.57476442753031</v>
      </c>
      <c r="H3558" s="1">
        <v>22.25</v>
      </c>
      <c r="K3558" s="4">
        <v>112593470.03</v>
      </c>
      <c r="L3558" s="5">
        <v>4550001</v>
      </c>
      <c r="M3558" s="6">
        <v>24.745812149999999</v>
      </c>
      <c r="AB3558" s="8" t="s">
        <v>7561</v>
      </c>
      <c r="AG3558">
        <v>3.0000000000000001E-6</v>
      </c>
    </row>
    <row r="3559" spans="1:33" x14ac:dyDescent="0.25">
      <c r="A3559" t="s">
        <v>6361</v>
      </c>
      <c r="B3559" t="s">
        <v>7818</v>
      </c>
      <c r="C3559" t="s">
        <v>7818</v>
      </c>
      <c r="G3559" s="1">
        <v>127.32209629719959</v>
      </c>
      <c r="H3559" s="1">
        <v>0.58499999999999996</v>
      </c>
      <c r="K3559" s="4">
        <v>112593470.03</v>
      </c>
      <c r="L3559" s="5">
        <v>4550001</v>
      </c>
      <c r="M3559" s="6">
        <v>24.745812149999999</v>
      </c>
      <c r="AB3559" s="8" t="s">
        <v>7561</v>
      </c>
      <c r="AG3559">
        <v>3.0000000000000001E-6</v>
      </c>
    </row>
    <row r="3560" spans="1:33" x14ac:dyDescent="0.25">
      <c r="A3560" t="s">
        <v>6361</v>
      </c>
      <c r="B3560" t="s">
        <v>7819</v>
      </c>
      <c r="C3560" t="s">
        <v>7819</v>
      </c>
      <c r="G3560" s="1">
        <v>961.72947767683809</v>
      </c>
      <c r="H3560" s="1">
        <v>0.72499999999999998</v>
      </c>
      <c r="K3560" s="4">
        <v>112593470.03</v>
      </c>
      <c r="L3560" s="5">
        <v>4550001</v>
      </c>
      <c r="M3560" s="6">
        <v>24.745812149999999</v>
      </c>
      <c r="AB3560" s="8" t="s">
        <v>7561</v>
      </c>
      <c r="AG3560">
        <v>3.0000000000000001E-6</v>
      </c>
    </row>
    <row r="3561" spans="1:33" x14ac:dyDescent="0.25">
      <c r="A3561" t="s">
        <v>6361</v>
      </c>
      <c r="B3561" t="s">
        <v>7820</v>
      </c>
      <c r="C3561" t="s">
        <v>7820</v>
      </c>
      <c r="G3561" s="1">
        <v>192.79885507217529</v>
      </c>
      <c r="H3561" s="1">
        <v>0.89500000000000002</v>
      </c>
      <c r="K3561" s="4">
        <v>112593470.03</v>
      </c>
      <c r="L3561" s="5">
        <v>4550001</v>
      </c>
      <c r="M3561" s="6">
        <v>24.745812149999999</v>
      </c>
      <c r="AB3561" s="8" t="s">
        <v>7561</v>
      </c>
      <c r="AG3561">
        <v>3.0000000000000001E-6</v>
      </c>
    </row>
    <row r="3562" spans="1:33" x14ac:dyDescent="0.25">
      <c r="A3562" t="s">
        <v>6361</v>
      </c>
      <c r="B3562" t="s">
        <v>7821</v>
      </c>
      <c r="C3562" t="s">
        <v>7821</v>
      </c>
      <c r="G3562" s="1">
        <v>190.08113986738601</v>
      </c>
      <c r="H3562" s="1">
        <v>1.125</v>
      </c>
      <c r="K3562" s="4">
        <v>112593470.03</v>
      </c>
      <c r="L3562" s="5">
        <v>4550001</v>
      </c>
      <c r="M3562" s="6">
        <v>24.745812149999999</v>
      </c>
      <c r="AB3562" s="8" t="s">
        <v>7561</v>
      </c>
      <c r="AG3562">
        <v>3.0000000000000001E-6</v>
      </c>
    </row>
    <row r="3563" spans="1:33" x14ac:dyDescent="0.25">
      <c r="A3563" t="s">
        <v>6361</v>
      </c>
      <c r="B3563" t="s">
        <v>7822</v>
      </c>
      <c r="C3563" t="s">
        <v>7822</v>
      </c>
      <c r="G3563" s="1">
        <v>194.86464257675539</v>
      </c>
      <c r="H3563" s="1">
        <v>1.42</v>
      </c>
      <c r="K3563" s="4">
        <v>112593470.03</v>
      </c>
      <c r="L3563" s="5">
        <v>4550001</v>
      </c>
      <c r="M3563" s="6">
        <v>24.745812149999999</v>
      </c>
      <c r="AB3563" s="8" t="s">
        <v>7561</v>
      </c>
      <c r="AG3563">
        <v>3.0000000000000001E-6</v>
      </c>
    </row>
    <row r="3564" spans="1:33" x14ac:dyDescent="0.25">
      <c r="A3564" t="s">
        <v>6361</v>
      </c>
      <c r="B3564" t="s">
        <v>7823</v>
      </c>
      <c r="C3564" t="s">
        <v>7823</v>
      </c>
      <c r="G3564" s="1">
        <v>305.81057059492719</v>
      </c>
      <c r="H3564" s="1">
        <v>1.8149999999999999</v>
      </c>
      <c r="K3564" s="4">
        <v>112593470.03</v>
      </c>
      <c r="L3564" s="5">
        <v>4550001</v>
      </c>
      <c r="M3564" s="6">
        <v>24.745812149999999</v>
      </c>
      <c r="AB3564" s="8" t="s">
        <v>7561</v>
      </c>
      <c r="AG3564">
        <v>3.0000000000000001E-6</v>
      </c>
    </row>
    <row r="3565" spans="1:33" x14ac:dyDescent="0.25">
      <c r="A3565" t="s">
        <v>6361</v>
      </c>
      <c r="B3565" t="s">
        <v>7824</v>
      </c>
      <c r="C3565" t="s">
        <v>7824</v>
      </c>
      <c r="G3565" s="1">
        <v>121.74412095545171</v>
      </c>
      <c r="H3565" s="1">
        <v>2.3199999999999998</v>
      </c>
      <c r="K3565" s="4">
        <v>112593470.03</v>
      </c>
      <c r="L3565" s="5">
        <v>4550001</v>
      </c>
      <c r="M3565" s="6">
        <v>24.745812149999999</v>
      </c>
      <c r="AB3565" s="8" t="s">
        <v>7561</v>
      </c>
      <c r="AG3565">
        <v>3.0000000000000001E-6</v>
      </c>
    </row>
    <row r="3566" spans="1:33" x14ac:dyDescent="0.25">
      <c r="A3566" t="s">
        <v>6361</v>
      </c>
      <c r="B3566" t="s">
        <v>7825</v>
      </c>
      <c r="C3566" t="s">
        <v>7825</v>
      </c>
      <c r="G3566" s="1">
        <v>121.5798452748798</v>
      </c>
      <c r="H3566" s="1">
        <v>36.049999999999997</v>
      </c>
      <c r="K3566" s="4">
        <v>112593470.03</v>
      </c>
      <c r="L3566" s="5">
        <v>4550001</v>
      </c>
      <c r="M3566" s="6">
        <v>24.745812149999999</v>
      </c>
      <c r="AB3566" s="8" t="s">
        <v>7561</v>
      </c>
      <c r="AG3566">
        <v>3.0000000000000001E-6</v>
      </c>
    </row>
    <row r="3567" spans="1:33" x14ac:dyDescent="0.25">
      <c r="A3567" t="s">
        <v>6361</v>
      </c>
      <c r="B3567" t="s">
        <v>7826</v>
      </c>
      <c r="C3567" t="s">
        <v>7826</v>
      </c>
      <c r="G3567" s="1">
        <v>59.914616128687371</v>
      </c>
      <c r="H3567" s="1">
        <v>32.299999999999997</v>
      </c>
      <c r="K3567" s="4">
        <v>112593470.03</v>
      </c>
      <c r="L3567" s="5">
        <v>4550001</v>
      </c>
      <c r="M3567" s="6">
        <v>24.745812149999999</v>
      </c>
      <c r="AB3567" s="8" t="s">
        <v>7561</v>
      </c>
      <c r="AG3567">
        <v>3.0000000000000001E-6</v>
      </c>
    </row>
    <row r="3568" spans="1:33" x14ac:dyDescent="0.25">
      <c r="A3568" t="s">
        <v>6361</v>
      </c>
      <c r="B3568" t="s">
        <v>7827</v>
      </c>
      <c r="C3568" t="s">
        <v>7827</v>
      </c>
      <c r="G3568" s="1">
        <v>179.42654053149531</v>
      </c>
      <c r="H3568" s="1">
        <v>28.824999999999999</v>
      </c>
      <c r="K3568" s="4">
        <v>112593470.03</v>
      </c>
      <c r="L3568" s="5">
        <v>4550001</v>
      </c>
      <c r="M3568" s="6">
        <v>24.745812149999999</v>
      </c>
      <c r="AB3568" s="8" t="s">
        <v>7561</v>
      </c>
      <c r="AG3568">
        <v>3.0000000000000001E-6</v>
      </c>
    </row>
    <row r="3569" spans="1:33" x14ac:dyDescent="0.25">
      <c r="A3569" t="s">
        <v>6361</v>
      </c>
      <c r="B3569" t="s">
        <v>7828</v>
      </c>
      <c r="C3569" t="s">
        <v>7828</v>
      </c>
      <c r="G3569" s="1">
        <v>121.5924052684144</v>
      </c>
      <c r="H3569" s="1">
        <v>25.625</v>
      </c>
      <c r="K3569" s="4">
        <v>112593470.03</v>
      </c>
      <c r="L3569" s="5">
        <v>4550001</v>
      </c>
      <c r="M3569" s="6">
        <v>24.745812149999999</v>
      </c>
      <c r="AB3569" s="8" t="s">
        <v>7561</v>
      </c>
      <c r="AG3569">
        <v>3.0000000000000001E-6</v>
      </c>
    </row>
    <row r="3570" spans="1:33" x14ac:dyDescent="0.25">
      <c r="A3570" t="s">
        <v>6361</v>
      </c>
      <c r="B3570" t="s">
        <v>7829</v>
      </c>
      <c r="C3570" t="s">
        <v>7829</v>
      </c>
      <c r="G3570" s="1">
        <v>121.5798452748798</v>
      </c>
      <c r="H3570" s="1">
        <v>1.9750000000000001</v>
      </c>
      <c r="K3570" s="4">
        <v>112593470.03</v>
      </c>
      <c r="L3570" s="5">
        <v>4550001</v>
      </c>
      <c r="M3570" s="6">
        <v>24.745812149999999</v>
      </c>
      <c r="AB3570" s="8" t="s">
        <v>7561</v>
      </c>
      <c r="AG3570">
        <v>3.0000000000000001E-6</v>
      </c>
    </row>
    <row r="3571" spans="1:33" x14ac:dyDescent="0.25">
      <c r="A3571" t="s">
        <v>6361</v>
      </c>
      <c r="B3571" t="s">
        <v>7830</v>
      </c>
      <c r="C3571" t="s">
        <v>7830</v>
      </c>
      <c r="G3571" s="1">
        <v>59.914616128687371</v>
      </c>
      <c r="H3571" s="1">
        <v>2.4700000000000002</v>
      </c>
      <c r="K3571" s="4">
        <v>112593470.03</v>
      </c>
      <c r="L3571" s="5">
        <v>4550001</v>
      </c>
      <c r="M3571" s="6">
        <v>24.745812149999999</v>
      </c>
      <c r="AB3571" s="8" t="s">
        <v>7561</v>
      </c>
      <c r="AG3571">
        <v>3.0000000000000001E-6</v>
      </c>
    </row>
    <row r="3572" spans="1:33" x14ac:dyDescent="0.25">
      <c r="A3572" t="s">
        <v>6361</v>
      </c>
      <c r="B3572" t="s">
        <v>7831</v>
      </c>
      <c r="C3572" t="s">
        <v>7831</v>
      </c>
      <c r="G3572" s="1">
        <v>179.42654053149531</v>
      </c>
      <c r="H3572" s="1">
        <v>3.0750000000000002</v>
      </c>
      <c r="K3572" s="4">
        <v>112593470.03</v>
      </c>
      <c r="L3572" s="5">
        <v>4550001</v>
      </c>
      <c r="M3572" s="6">
        <v>24.745812149999999</v>
      </c>
      <c r="AB3572" s="8" t="s">
        <v>7561</v>
      </c>
      <c r="AG3572">
        <v>3.0000000000000001E-6</v>
      </c>
    </row>
    <row r="3573" spans="1:33" x14ac:dyDescent="0.25">
      <c r="A3573" t="s">
        <v>6361</v>
      </c>
      <c r="B3573" t="s">
        <v>7832</v>
      </c>
      <c r="C3573" t="s">
        <v>7832</v>
      </c>
      <c r="G3573" s="1">
        <v>121.5924052684144</v>
      </c>
      <c r="H3573" s="1">
        <v>3.8</v>
      </c>
      <c r="K3573" s="4">
        <v>112593470.03</v>
      </c>
      <c r="L3573" s="5">
        <v>4550001</v>
      </c>
      <c r="M3573" s="6">
        <v>24.745812149999999</v>
      </c>
      <c r="AB3573" s="8" t="s">
        <v>7561</v>
      </c>
      <c r="AG3573">
        <v>3.0000000000000001E-6</v>
      </c>
    </row>
    <row r="3574" spans="1:33" x14ac:dyDescent="0.25">
      <c r="A3574" t="s">
        <v>6361</v>
      </c>
      <c r="B3574" t="s">
        <v>7833</v>
      </c>
      <c r="C3574" t="s">
        <v>7833</v>
      </c>
      <c r="G3574" s="1">
        <v>53.476793227038613</v>
      </c>
      <c r="H3574" s="1">
        <v>34.349999999999987</v>
      </c>
      <c r="K3574" s="4">
        <v>112593470.03</v>
      </c>
      <c r="L3574" s="5">
        <v>4550001</v>
      </c>
      <c r="M3574" s="6">
        <v>24.745812149999999</v>
      </c>
      <c r="AB3574" s="8" t="s">
        <v>7561</v>
      </c>
      <c r="AG3574">
        <v>3.0000000000000001E-6</v>
      </c>
    </row>
    <row r="3575" spans="1:33" x14ac:dyDescent="0.25">
      <c r="A3575" t="s">
        <v>6361</v>
      </c>
      <c r="B3575" t="s">
        <v>7834</v>
      </c>
      <c r="C3575" t="s">
        <v>7834</v>
      </c>
      <c r="G3575" s="1">
        <v>53.542183331291483</v>
      </c>
      <c r="H3575" s="1">
        <v>24.7</v>
      </c>
      <c r="K3575" s="4">
        <v>112593470.03</v>
      </c>
      <c r="L3575" s="5">
        <v>4550001</v>
      </c>
      <c r="M3575" s="6">
        <v>24.745812149999999</v>
      </c>
      <c r="AB3575" s="8" t="s">
        <v>7561</v>
      </c>
      <c r="AG3575">
        <v>3.0000000000000001E-6</v>
      </c>
    </row>
    <row r="3576" spans="1:33" x14ac:dyDescent="0.25">
      <c r="A3576" t="s">
        <v>6361</v>
      </c>
      <c r="B3576" t="s">
        <v>7835</v>
      </c>
      <c r="C3576" t="s">
        <v>7835</v>
      </c>
      <c r="G3576" s="1">
        <v>415.21827301619248</v>
      </c>
      <c r="H3576" s="1">
        <v>21.875</v>
      </c>
      <c r="K3576" s="4">
        <v>112593470.03</v>
      </c>
      <c r="L3576" s="5">
        <v>4550001</v>
      </c>
      <c r="M3576" s="6">
        <v>24.745812149999999</v>
      </c>
      <c r="AB3576" s="8" t="s">
        <v>7561</v>
      </c>
      <c r="AG3576">
        <v>3.0000000000000001E-6</v>
      </c>
    </row>
    <row r="3577" spans="1:33" x14ac:dyDescent="0.25">
      <c r="A3577" t="s">
        <v>6361</v>
      </c>
      <c r="B3577" t="s">
        <v>7836</v>
      </c>
      <c r="C3577" t="s">
        <v>7836</v>
      </c>
      <c r="G3577" s="1">
        <v>382.4044425512235</v>
      </c>
      <c r="H3577" s="1">
        <v>19.274999999999999</v>
      </c>
      <c r="K3577" s="4">
        <v>112593470.03</v>
      </c>
      <c r="L3577" s="5">
        <v>4550001</v>
      </c>
      <c r="M3577" s="6">
        <v>24.745812149999999</v>
      </c>
      <c r="AB3577" s="8" t="s">
        <v>7561</v>
      </c>
      <c r="AG3577">
        <v>3.0000000000000001E-6</v>
      </c>
    </row>
    <row r="3578" spans="1:33" x14ac:dyDescent="0.25">
      <c r="A3578" t="s">
        <v>6361</v>
      </c>
      <c r="B3578" t="s">
        <v>7837</v>
      </c>
      <c r="C3578" t="s">
        <v>7837</v>
      </c>
      <c r="G3578" s="1">
        <v>268.69044890493109</v>
      </c>
      <c r="H3578" s="1">
        <v>16.875</v>
      </c>
      <c r="K3578" s="4">
        <v>112593470.03</v>
      </c>
      <c r="L3578" s="5">
        <v>4550001</v>
      </c>
      <c r="M3578" s="6">
        <v>24.745812149999999</v>
      </c>
      <c r="AB3578" s="8" t="s">
        <v>7561</v>
      </c>
      <c r="AG3578">
        <v>3.0000000000000001E-6</v>
      </c>
    </row>
    <row r="3579" spans="1:33" x14ac:dyDescent="0.25">
      <c r="A3579" t="s">
        <v>6361</v>
      </c>
      <c r="B3579" t="s">
        <v>7838</v>
      </c>
      <c r="C3579" t="s">
        <v>7838</v>
      </c>
      <c r="G3579" s="1">
        <v>53.476793227038613</v>
      </c>
      <c r="H3579" s="1">
        <v>3.2</v>
      </c>
      <c r="K3579" s="4">
        <v>112593470.03</v>
      </c>
      <c r="L3579" s="5">
        <v>4550001</v>
      </c>
      <c r="M3579" s="6">
        <v>24.745812149999999</v>
      </c>
      <c r="AB3579" s="8" t="s">
        <v>7561</v>
      </c>
      <c r="AG3579">
        <v>3.0000000000000001E-6</v>
      </c>
    </row>
    <row r="3580" spans="1:33" x14ac:dyDescent="0.25">
      <c r="A3580" t="s">
        <v>6361</v>
      </c>
      <c r="B3580" t="s">
        <v>7839</v>
      </c>
      <c r="C3580" t="s">
        <v>7839</v>
      </c>
      <c r="G3580" s="1">
        <v>297.27666862594469</v>
      </c>
      <c r="H3580" s="1">
        <v>5.7249999999999996</v>
      </c>
      <c r="K3580" s="4">
        <v>112593470.03</v>
      </c>
      <c r="L3580" s="5">
        <v>4550001</v>
      </c>
      <c r="M3580" s="6">
        <v>24.745812149999999</v>
      </c>
      <c r="AB3580" s="8" t="s">
        <v>7561</v>
      </c>
      <c r="AG3580">
        <v>3.0000000000000001E-6</v>
      </c>
    </row>
    <row r="3581" spans="1:33" x14ac:dyDescent="0.25">
      <c r="A3581" t="s">
        <v>6361</v>
      </c>
      <c r="B3581" t="s">
        <v>7840</v>
      </c>
      <c r="C3581" t="s">
        <v>7840</v>
      </c>
      <c r="G3581" s="1">
        <v>391.98755139764921</v>
      </c>
      <c r="H3581" s="1">
        <v>6.875</v>
      </c>
      <c r="K3581" s="4">
        <v>112593470.03</v>
      </c>
      <c r="L3581" s="5">
        <v>4550001</v>
      </c>
      <c r="M3581" s="6">
        <v>24.745812149999999</v>
      </c>
      <c r="AB3581" s="8" t="s">
        <v>7561</v>
      </c>
      <c r="AG3581">
        <v>3.0000000000000001E-6</v>
      </c>
    </row>
    <row r="3582" spans="1:33" x14ac:dyDescent="0.25">
      <c r="A3582" t="s">
        <v>6361</v>
      </c>
      <c r="B3582" t="s">
        <v>7841</v>
      </c>
      <c r="C3582" t="s">
        <v>7841</v>
      </c>
      <c r="G3582" s="1">
        <v>377.6760204082961</v>
      </c>
      <c r="H3582" s="1">
        <v>8.2250000000000014</v>
      </c>
      <c r="K3582" s="4">
        <v>112593470.03</v>
      </c>
      <c r="L3582" s="5">
        <v>4550001</v>
      </c>
      <c r="M3582" s="6">
        <v>24.745812149999999</v>
      </c>
      <c r="AB3582" s="8" t="s">
        <v>7561</v>
      </c>
      <c r="AG3582">
        <v>3.0000000000000001E-6</v>
      </c>
    </row>
    <row r="3583" spans="1:33" x14ac:dyDescent="0.25">
      <c r="A3583" t="s">
        <v>6361</v>
      </c>
      <c r="B3583" t="s">
        <v>7842</v>
      </c>
      <c r="C3583" t="s">
        <v>7842</v>
      </c>
      <c r="G3583" s="1">
        <v>52.915107371753997</v>
      </c>
      <c r="H3583" s="1">
        <v>9.75</v>
      </c>
      <c r="K3583" s="4">
        <v>112593470.03</v>
      </c>
      <c r="L3583" s="5">
        <v>4550001</v>
      </c>
      <c r="M3583" s="6">
        <v>24.745812149999999</v>
      </c>
      <c r="AB3583" s="8" t="s">
        <v>7561</v>
      </c>
      <c r="AG3583">
        <v>3.0000000000000001E-6</v>
      </c>
    </row>
    <row r="3584" spans="1:33" x14ac:dyDescent="0.25">
      <c r="A3584" t="s">
        <v>6361</v>
      </c>
      <c r="B3584" t="s">
        <v>7843</v>
      </c>
      <c r="C3584" t="s">
        <v>7843</v>
      </c>
      <c r="G3584" s="1">
        <v>187.81904966180721</v>
      </c>
      <c r="H3584" s="1">
        <v>26.45</v>
      </c>
      <c r="K3584" s="4">
        <v>112593470.03</v>
      </c>
      <c r="L3584" s="5">
        <v>4550001</v>
      </c>
      <c r="M3584" s="6">
        <v>24.745812149999999</v>
      </c>
      <c r="AB3584" s="8" t="s">
        <v>7561</v>
      </c>
      <c r="AG3584">
        <v>3.0000000000000001E-6</v>
      </c>
    </row>
    <row r="3585" spans="1:33" x14ac:dyDescent="0.25">
      <c r="A3585" t="s">
        <v>6361</v>
      </c>
      <c r="B3585" t="s">
        <v>7844</v>
      </c>
      <c r="C3585" t="s">
        <v>7844</v>
      </c>
      <c r="G3585" s="1">
        <v>245.87188606278951</v>
      </c>
      <c r="H3585" s="1">
        <v>23.55</v>
      </c>
      <c r="K3585" s="4">
        <v>112593470.03</v>
      </c>
      <c r="L3585" s="5">
        <v>4550001</v>
      </c>
      <c r="M3585" s="6">
        <v>24.745812149999999</v>
      </c>
      <c r="AB3585" s="8" t="s">
        <v>7561</v>
      </c>
      <c r="AG3585">
        <v>3.0000000000000001E-6</v>
      </c>
    </row>
    <row r="3586" spans="1:33" x14ac:dyDescent="0.25">
      <c r="A3586" t="s">
        <v>6361</v>
      </c>
      <c r="B3586" t="s">
        <v>7845</v>
      </c>
      <c r="C3586" t="s">
        <v>7845</v>
      </c>
      <c r="G3586" s="1">
        <v>181.8656517609719</v>
      </c>
      <c r="H3586" s="1">
        <v>21</v>
      </c>
      <c r="K3586" s="4">
        <v>112593470.03</v>
      </c>
      <c r="L3586" s="5">
        <v>4550001</v>
      </c>
      <c r="M3586" s="6">
        <v>24.745812149999999</v>
      </c>
      <c r="AB3586" s="8" t="s">
        <v>7561</v>
      </c>
      <c r="AG3586">
        <v>3.0000000000000001E-6</v>
      </c>
    </row>
    <row r="3587" spans="1:33" x14ac:dyDescent="0.25">
      <c r="A3587" t="s">
        <v>6361</v>
      </c>
      <c r="B3587" t="s">
        <v>7846</v>
      </c>
      <c r="C3587" t="s">
        <v>7846</v>
      </c>
      <c r="G3587" s="1">
        <v>61.5874103751934</v>
      </c>
      <c r="H3587" s="1">
        <v>18.574999999999999</v>
      </c>
      <c r="K3587" s="4">
        <v>112593470.03</v>
      </c>
      <c r="L3587" s="5">
        <v>4550001</v>
      </c>
      <c r="M3587" s="6">
        <v>24.745812149999999</v>
      </c>
      <c r="AB3587" s="8" t="s">
        <v>7561</v>
      </c>
      <c r="AG3587">
        <v>3.0000000000000001E-6</v>
      </c>
    </row>
    <row r="3588" spans="1:33" x14ac:dyDescent="0.25">
      <c r="A3588" t="s">
        <v>6361</v>
      </c>
      <c r="B3588" t="s">
        <v>7847</v>
      </c>
      <c r="C3588" t="s">
        <v>7847</v>
      </c>
      <c r="G3588" s="1">
        <v>370.85175229546712</v>
      </c>
      <c r="H3588" s="1">
        <v>16.375</v>
      </c>
      <c r="K3588" s="4">
        <v>112593470.03</v>
      </c>
      <c r="L3588" s="5">
        <v>4550001</v>
      </c>
      <c r="M3588" s="6">
        <v>24.745812149999999</v>
      </c>
      <c r="AB3588" s="8" t="s">
        <v>7561</v>
      </c>
      <c r="AG3588">
        <v>3.0000000000000001E-6</v>
      </c>
    </row>
    <row r="3589" spans="1:33" x14ac:dyDescent="0.25">
      <c r="A3589" t="s">
        <v>6361</v>
      </c>
      <c r="B3589" t="s">
        <v>7848</v>
      </c>
      <c r="C3589" t="s">
        <v>7848</v>
      </c>
      <c r="G3589" s="1">
        <v>61.92668256813058</v>
      </c>
      <c r="H3589" s="1">
        <v>14.375</v>
      </c>
      <c r="K3589" s="4">
        <v>112593470.03</v>
      </c>
      <c r="L3589" s="5">
        <v>4550001</v>
      </c>
      <c r="M3589" s="6">
        <v>24.745812149999999</v>
      </c>
      <c r="AB3589" s="8" t="s">
        <v>7561</v>
      </c>
      <c r="AG3589">
        <v>3.0000000000000001E-6</v>
      </c>
    </row>
    <row r="3590" spans="1:33" x14ac:dyDescent="0.25">
      <c r="A3590" t="s">
        <v>6361</v>
      </c>
      <c r="B3590" t="s">
        <v>7849</v>
      </c>
      <c r="C3590" t="s">
        <v>7849</v>
      </c>
      <c r="G3590" s="1">
        <v>251.3817864860757</v>
      </c>
      <c r="H3590" s="1">
        <v>6.4749999999999996</v>
      </c>
      <c r="K3590" s="4">
        <v>112593470.03</v>
      </c>
      <c r="L3590" s="5">
        <v>4550001</v>
      </c>
      <c r="M3590" s="6">
        <v>24.745812149999999</v>
      </c>
      <c r="AB3590" s="8" t="s">
        <v>7561</v>
      </c>
      <c r="AG3590">
        <v>3.0000000000000001E-6</v>
      </c>
    </row>
    <row r="3591" spans="1:33" x14ac:dyDescent="0.25">
      <c r="A3591" t="s">
        <v>6361</v>
      </c>
      <c r="B3591" t="s">
        <v>7850</v>
      </c>
      <c r="C3591" t="s">
        <v>7850</v>
      </c>
      <c r="G3591" s="1">
        <v>305.13344321485607</v>
      </c>
      <c r="H3591" s="1">
        <v>7.6999999999999993</v>
      </c>
      <c r="K3591" s="4">
        <v>112593470.03</v>
      </c>
      <c r="L3591" s="5">
        <v>4550001</v>
      </c>
      <c r="M3591" s="6">
        <v>24.745812149999999</v>
      </c>
      <c r="AB3591" s="8" t="s">
        <v>7561</v>
      </c>
      <c r="AG3591">
        <v>3.0000000000000001E-6</v>
      </c>
    </row>
    <row r="3592" spans="1:33" x14ac:dyDescent="0.25">
      <c r="A3592" t="s">
        <v>6361</v>
      </c>
      <c r="B3592" t="s">
        <v>7851</v>
      </c>
      <c r="C3592" t="s">
        <v>7851</v>
      </c>
      <c r="G3592" s="1">
        <v>120.6287681598355</v>
      </c>
      <c r="H3592" s="1">
        <v>9.1</v>
      </c>
      <c r="K3592" s="4">
        <v>112593470.03</v>
      </c>
      <c r="L3592" s="5">
        <v>4550001</v>
      </c>
      <c r="M3592" s="6">
        <v>24.745812149999999</v>
      </c>
      <c r="AB3592" s="8" t="s">
        <v>7561</v>
      </c>
      <c r="AG3592">
        <v>3.0000000000000001E-6</v>
      </c>
    </row>
    <row r="3593" spans="1:33" x14ac:dyDescent="0.25">
      <c r="A3593" t="s">
        <v>6361</v>
      </c>
      <c r="B3593" t="s">
        <v>7852</v>
      </c>
      <c r="C3593" t="s">
        <v>7852</v>
      </c>
      <c r="G3593" s="1">
        <v>308.06555652384202</v>
      </c>
      <c r="H3593" s="1">
        <v>10.675000000000001</v>
      </c>
      <c r="K3593" s="4">
        <v>112593470.03</v>
      </c>
      <c r="L3593" s="5">
        <v>4550001</v>
      </c>
      <c r="M3593" s="6">
        <v>24.745812149999999</v>
      </c>
      <c r="AB3593" s="8" t="s">
        <v>7561</v>
      </c>
      <c r="AG3593">
        <v>3.0000000000000001E-6</v>
      </c>
    </row>
    <row r="3594" spans="1:33" x14ac:dyDescent="0.25">
      <c r="A3594" t="s">
        <v>6361</v>
      </c>
      <c r="B3594" t="s">
        <v>7853</v>
      </c>
      <c r="C3594" t="s">
        <v>7853</v>
      </c>
      <c r="G3594" s="1">
        <v>124.7128783397503</v>
      </c>
      <c r="H3594" s="1">
        <v>12.45</v>
      </c>
      <c r="K3594" s="4">
        <v>112593470.03</v>
      </c>
      <c r="L3594" s="5">
        <v>4550001</v>
      </c>
      <c r="M3594" s="6">
        <v>24.745812149999999</v>
      </c>
      <c r="AB3594" s="8" t="s">
        <v>7561</v>
      </c>
      <c r="AG3594">
        <v>3.0000000000000001E-6</v>
      </c>
    </row>
    <row r="3595" spans="1:33" x14ac:dyDescent="0.25">
      <c r="A3595" t="s">
        <v>6361</v>
      </c>
      <c r="B3595" t="s">
        <v>7854</v>
      </c>
      <c r="C3595" t="s">
        <v>7854</v>
      </c>
      <c r="G3595" s="1">
        <v>61.641508744148368</v>
      </c>
      <c r="H3595" s="1">
        <v>19.2</v>
      </c>
      <c r="K3595" s="4">
        <v>112593470.03</v>
      </c>
      <c r="L3595" s="5">
        <v>4550001</v>
      </c>
      <c r="M3595" s="6">
        <v>24.745812149999999</v>
      </c>
      <c r="AB3595" s="8" t="s">
        <v>7561</v>
      </c>
      <c r="AG3595">
        <v>3.0000000000000001E-6</v>
      </c>
    </row>
    <row r="3596" spans="1:33" x14ac:dyDescent="0.25">
      <c r="A3596" t="s">
        <v>6361</v>
      </c>
      <c r="B3596" t="s">
        <v>7855</v>
      </c>
      <c r="C3596" t="s">
        <v>7855</v>
      </c>
      <c r="G3596" s="1">
        <v>61.641508744148368</v>
      </c>
      <c r="H3596" s="1">
        <v>14.25</v>
      </c>
      <c r="K3596" s="4">
        <v>112593470.03</v>
      </c>
      <c r="L3596" s="5">
        <v>4550001</v>
      </c>
      <c r="M3596" s="6">
        <v>24.745812149999999</v>
      </c>
      <c r="AB3596" s="8" t="s">
        <v>7561</v>
      </c>
      <c r="AG3596">
        <v>3.0000000000000001E-6</v>
      </c>
    </row>
    <row r="3597" spans="1:33" x14ac:dyDescent="0.25">
      <c r="A3597" t="s">
        <v>6361</v>
      </c>
      <c r="B3597" t="s">
        <v>7856</v>
      </c>
      <c r="C3597" t="s">
        <v>7856</v>
      </c>
      <c r="G3597" s="1">
        <v>-5263.6494355536097</v>
      </c>
      <c r="H3597" s="1">
        <v>237.42</v>
      </c>
      <c r="K3597" s="4">
        <v>112593470.03</v>
      </c>
      <c r="L3597" s="5">
        <v>4550001</v>
      </c>
      <c r="M3597" s="6">
        <v>24.745812149999999</v>
      </c>
      <c r="AB3597" s="8" t="s">
        <v>7561</v>
      </c>
      <c r="AG3597">
        <v>3.0000000000000001E-6</v>
      </c>
    </row>
    <row r="3598" spans="1:33" x14ac:dyDescent="0.25">
      <c r="A3598" t="s">
        <v>6361</v>
      </c>
      <c r="B3598" t="s">
        <v>7856</v>
      </c>
      <c r="C3598" t="s">
        <v>7856</v>
      </c>
      <c r="G3598" s="1">
        <v>-7905.3329895084998</v>
      </c>
      <c r="H3598" s="1">
        <v>242.06</v>
      </c>
      <c r="K3598" s="4">
        <v>112593470.03</v>
      </c>
      <c r="L3598" s="5">
        <v>4550001</v>
      </c>
      <c r="M3598" s="6">
        <v>24.745812149999999</v>
      </c>
      <c r="AB3598" s="8" t="s">
        <v>7561</v>
      </c>
      <c r="AG3598">
        <v>3.0000000000000001E-6</v>
      </c>
    </row>
    <row r="3599" spans="1:33" x14ac:dyDescent="0.25">
      <c r="A3599" t="s">
        <v>6361</v>
      </c>
      <c r="B3599" t="s">
        <v>7857</v>
      </c>
      <c r="C3599" t="s">
        <v>7857</v>
      </c>
      <c r="G3599" s="1">
        <v>-14245.073344834151</v>
      </c>
      <c r="H3599" s="1">
        <v>1</v>
      </c>
      <c r="K3599" s="4">
        <v>112593470.03</v>
      </c>
      <c r="L3599" s="5">
        <v>4550001</v>
      </c>
      <c r="M3599" s="6">
        <v>24.745812149999999</v>
      </c>
      <c r="AB3599" s="8" t="s">
        <v>7561</v>
      </c>
      <c r="AG3599">
        <v>3.0000000000000001E-6</v>
      </c>
    </row>
    <row r="3600" spans="1:33" x14ac:dyDescent="0.25">
      <c r="A3600" t="s">
        <v>6361</v>
      </c>
      <c r="B3600" t="s">
        <v>7858</v>
      </c>
      <c r="C3600" t="s">
        <v>7858</v>
      </c>
      <c r="G3600" s="1">
        <v>355226.61395088769</v>
      </c>
      <c r="H3600" s="1">
        <v>0.62502599999999997</v>
      </c>
      <c r="K3600" s="4">
        <v>112593470.03</v>
      </c>
      <c r="L3600" s="5">
        <v>4550001</v>
      </c>
      <c r="M3600" s="6">
        <v>24.745812149999999</v>
      </c>
      <c r="AB3600" s="8" t="s">
        <v>7561</v>
      </c>
      <c r="AG3600">
        <v>3.0000000000000001E-6</v>
      </c>
    </row>
    <row r="3601" spans="1:33" x14ac:dyDescent="0.25">
      <c r="A3601" t="s">
        <v>6361</v>
      </c>
      <c r="B3601" t="s">
        <v>7859</v>
      </c>
      <c r="C3601" t="s">
        <v>7859</v>
      </c>
      <c r="G3601" s="1">
        <v>1918223.7153347931</v>
      </c>
      <c r="H3601" s="1">
        <v>0.62514999999999998</v>
      </c>
      <c r="K3601" s="4">
        <v>112593470.03</v>
      </c>
      <c r="L3601" s="5">
        <v>4550001</v>
      </c>
      <c r="M3601" s="6">
        <v>24.745812149999999</v>
      </c>
      <c r="AB3601" s="8" t="s">
        <v>7561</v>
      </c>
      <c r="AG3601">
        <v>3.0000000000000001E-6</v>
      </c>
    </row>
    <row r="3602" spans="1:33" x14ac:dyDescent="0.25">
      <c r="A3602" t="s">
        <v>6361</v>
      </c>
      <c r="B3602" t="s">
        <v>7860</v>
      </c>
      <c r="C3602" t="s">
        <v>7860</v>
      </c>
      <c r="G3602" s="1">
        <v>-1742240.7213917701</v>
      </c>
      <c r="H3602" s="1">
        <v>0.61939999999999995</v>
      </c>
      <c r="K3602" s="4">
        <v>112593470.03</v>
      </c>
      <c r="L3602" s="5">
        <v>4550001</v>
      </c>
      <c r="M3602" s="6">
        <v>24.745812149999999</v>
      </c>
      <c r="AB3602" s="8" t="s">
        <v>7561</v>
      </c>
      <c r="AG3602">
        <v>3.0000000000000001E-6</v>
      </c>
    </row>
    <row r="3603" spans="1:33" x14ac:dyDescent="0.25">
      <c r="A3603" t="s">
        <v>6361</v>
      </c>
      <c r="B3603" t="s">
        <v>7861</v>
      </c>
      <c r="C3603" t="s">
        <v>7861</v>
      </c>
      <c r="G3603" s="1">
        <v>79.019966548827455</v>
      </c>
      <c r="H3603" s="1">
        <v>74.025000000000006</v>
      </c>
      <c r="K3603" s="4">
        <v>112593470.03</v>
      </c>
      <c r="L3603" s="5">
        <v>4550001</v>
      </c>
      <c r="M3603" s="6">
        <v>24.745812149999999</v>
      </c>
      <c r="AB3603" s="8" t="s">
        <v>7561</v>
      </c>
      <c r="AG3603">
        <v>3.0000000000000001E-6</v>
      </c>
    </row>
    <row r="3604" spans="1:33" x14ac:dyDescent="0.25">
      <c r="A3604" t="s">
        <v>6361</v>
      </c>
      <c r="B3604" t="s">
        <v>7862</v>
      </c>
      <c r="C3604" t="s">
        <v>7862</v>
      </c>
      <c r="G3604" s="1">
        <v>73.715967685441569</v>
      </c>
      <c r="H3604" s="1">
        <v>64.099999999999994</v>
      </c>
      <c r="K3604" s="4">
        <v>112593470.03</v>
      </c>
      <c r="L3604" s="5">
        <v>4550001</v>
      </c>
      <c r="M3604" s="6">
        <v>24.745812149999999</v>
      </c>
      <c r="AB3604" s="8" t="s">
        <v>7561</v>
      </c>
      <c r="AG3604">
        <v>3.0000000000000001E-6</v>
      </c>
    </row>
    <row r="3605" spans="1:33" x14ac:dyDescent="0.25">
      <c r="A3605" t="s">
        <v>6361</v>
      </c>
      <c r="B3605" t="s">
        <v>7863</v>
      </c>
      <c r="C3605" t="s">
        <v>7863</v>
      </c>
      <c r="G3605" s="1">
        <v>73.537380184907107</v>
      </c>
      <c r="H3605" s="1">
        <v>62.174999999999997</v>
      </c>
      <c r="K3605" s="4">
        <v>112593470.03</v>
      </c>
      <c r="L3605" s="5">
        <v>4550001</v>
      </c>
      <c r="M3605" s="6">
        <v>24.745812149999999</v>
      </c>
      <c r="AB3605" s="8" t="s">
        <v>7561</v>
      </c>
      <c r="AG3605">
        <v>3.0000000000000001E-6</v>
      </c>
    </row>
    <row r="3606" spans="1:33" x14ac:dyDescent="0.25">
      <c r="A3606" t="s">
        <v>6361</v>
      </c>
      <c r="B3606" t="s">
        <v>7864</v>
      </c>
      <c r="C3606" t="s">
        <v>7864</v>
      </c>
      <c r="G3606" s="1">
        <v>73.521952775879541</v>
      </c>
      <c r="H3606" s="1">
        <v>60.150000000000013</v>
      </c>
      <c r="K3606" s="4">
        <v>112593470.03</v>
      </c>
      <c r="L3606" s="5">
        <v>4550001</v>
      </c>
      <c r="M3606" s="6">
        <v>24.745812149999999</v>
      </c>
      <c r="AB3606" s="8" t="s">
        <v>7561</v>
      </c>
      <c r="AG3606">
        <v>3.0000000000000001E-6</v>
      </c>
    </row>
    <row r="3607" spans="1:33" x14ac:dyDescent="0.25">
      <c r="A3607" t="s">
        <v>6361</v>
      </c>
      <c r="B3607" t="s">
        <v>7865</v>
      </c>
      <c r="C3607" t="s">
        <v>7865</v>
      </c>
      <c r="G3607" s="1">
        <v>238.32884339042991</v>
      </c>
      <c r="H3607" s="1">
        <v>56.15</v>
      </c>
      <c r="K3607" s="4">
        <v>112593470.03</v>
      </c>
      <c r="L3607" s="5">
        <v>4550001</v>
      </c>
      <c r="M3607" s="6">
        <v>24.745812149999999</v>
      </c>
      <c r="AB3607" s="8" t="s">
        <v>7561</v>
      </c>
      <c r="AG3607">
        <v>3.0000000000000001E-6</v>
      </c>
    </row>
    <row r="3608" spans="1:33" x14ac:dyDescent="0.25">
      <c r="A3608" t="s">
        <v>6361</v>
      </c>
      <c r="B3608" t="s">
        <v>7866</v>
      </c>
      <c r="C3608" t="s">
        <v>7866</v>
      </c>
      <c r="G3608" s="1">
        <v>69.662015456389312</v>
      </c>
      <c r="H3608" s="1">
        <v>54.225000000000001</v>
      </c>
      <c r="K3608" s="4">
        <v>112593470.03</v>
      </c>
      <c r="L3608" s="5">
        <v>4550001</v>
      </c>
      <c r="M3608" s="6">
        <v>24.745812149999999</v>
      </c>
      <c r="AB3608" s="8" t="s">
        <v>7561</v>
      </c>
      <c r="AG3608">
        <v>3.0000000000000001E-6</v>
      </c>
    </row>
    <row r="3609" spans="1:33" x14ac:dyDescent="0.25">
      <c r="A3609" t="s">
        <v>6361</v>
      </c>
      <c r="B3609" t="s">
        <v>7867</v>
      </c>
      <c r="C3609" t="s">
        <v>7867</v>
      </c>
      <c r="G3609" s="1">
        <v>72.255950838040548</v>
      </c>
      <c r="H3609" s="1">
        <v>53.174999999999997</v>
      </c>
      <c r="K3609" s="4">
        <v>112593470.03</v>
      </c>
      <c r="L3609" s="5">
        <v>4550001</v>
      </c>
      <c r="M3609" s="6">
        <v>24.745812149999999</v>
      </c>
      <c r="AB3609" s="8" t="s">
        <v>7561</v>
      </c>
      <c r="AG3609">
        <v>3.0000000000000001E-6</v>
      </c>
    </row>
    <row r="3610" spans="1:33" x14ac:dyDescent="0.25">
      <c r="A3610" t="s">
        <v>6361</v>
      </c>
      <c r="B3610" t="s">
        <v>7868</v>
      </c>
      <c r="C3610" t="s">
        <v>7868</v>
      </c>
      <c r="G3610" s="1">
        <v>69.922118528394009</v>
      </c>
      <c r="H3610" s="1">
        <v>52.9</v>
      </c>
      <c r="K3610" s="4">
        <v>112593470.03</v>
      </c>
      <c r="L3610" s="5">
        <v>4550001</v>
      </c>
      <c r="M3610" s="6">
        <v>24.745812149999999</v>
      </c>
      <c r="AB3610" s="8" t="s">
        <v>7561</v>
      </c>
      <c r="AG3610">
        <v>3.0000000000000001E-6</v>
      </c>
    </row>
    <row r="3611" spans="1:33" x14ac:dyDescent="0.25">
      <c r="A3611" t="s">
        <v>6361</v>
      </c>
      <c r="B3611" t="s">
        <v>7869</v>
      </c>
      <c r="C3611" t="s">
        <v>7869</v>
      </c>
      <c r="G3611" s="1">
        <v>142.39913320794889</v>
      </c>
      <c r="H3611" s="1">
        <v>50.225000000000001</v>
      </c>
      <c r="K3611" s="4">
        <v>112593470.03</v>
      </c>
      <c r="L3611" s="5">
        <v>4550001</v>
      </c>
      <c r="M3611" s="6">
        <v>24.745812149999999</v>
      </c>
      <c r="AB3611" s="8" t="s">
        <v>7561</v>
      </c>
      <c r="AG3611">
        <v>3.0000000000000001E-6</v>
      </c>
    </row>
    <row r="3612" spans="1:33" x14ac:dyDescent="0.25">
      <c r="A3612" t="s">
        <v>6361</v>
      </c>
      <c r="B3612" t="s">
        <v>7870</v>
      </c>
      <c r="C3612" t="s">
        <v>7870</v>
      </c>
      <c r="G3612" s="1">
        <v>70.028094253477207</v>
      </c>
      <c r="H3612" s="1">
        <v>48.225000000000001</v>
      </c>
      <c r="K3612" s="4">
        <v>112593470.03</v>
      </c>
      <c r="L3612" s="5">
        <v>4550001</v>
      </c>
      <c r="M3612" s="6">
        <v>24.745812149999999</v>
      </c>
      <c r="AB3612" s="8" t="s">
        <v>7561</v>
      </c>
      <c r="AG3612">
        <v>3.0000000000000001E-6</v>
      </c>
    </row>
    <row r="3613" spans="1:33" x14ac:dyDescent="0.25">
      <c r="A3613" t="s">
        <v>6361</v>
      </c>
      <c r="B3613" t="s">
        <v>7871</v>
      </c>
      <c r="C3613" t="s">
        <v>7871</v>
      </c>
      <c r="G3613" s="1">
        <v>142.30372321854281</v>
      </c>
      <c r="H3613" s="1">
        <v>46.625</v>
      </c>
      <c r="K3613" s="4">
        <v>112593470.03</v>
      </c>
      <c r="L3613" s="5">
        <v>4550001</v>
      </c>
      <c r="M3613" s="6">
        <v>24.745812149999999</v>
      </c>
      <c r="AB3613" s="8" t="s">
        <v>7561</v>
      </c>
      <c r="AG3613">
        <v>3.0000000000000001E-6</v>
      </c>
    </row>
    <row r="3614" spans="1:33" x14ac:dyDescent="0.25">
      <c r="A3614" t="s">
        <v>6361</v>
      </c>
      <c r="B3614" t="s">
        <v>7872</v>
      </c>
      <c r="C3614" t="s">
        <v>7872</v>
      </c>
      <c r="G3614" s="1">
        <v>332.90692908935739</v>
      </c>
      <c r="H3614" s="1">
        <v>43.625</v>
      </c>
      <c r="K3614" s="4">
        <v>112593470.03</v>
      </c>
      <c r="L3614" s="5">
        <v>4550001</v>
      </c>
      <c r="M3614" s="6">
        <v>24.745812149999999</v>
      </c>
      <c r="AB3614" s="8" t="s">
        <v>7561</v>
      </c>
      <c r="AG3614">
        <v>3.0000000000000001E-6</v>
      </c>
    </row>
    <row r="3615" spans="1:33" x14ac:dyDescent="0.25">
      <c r="A3615" t="s">
        <v>6361</v>
      </c>
      <c r="B3615" t="s">
        <v>7873</v>
      </c>
      <c r="C3615" t="s">
        <v>7873</v>
      </c>
      <c r="G3615" s="1">
        <v>65.540696709886319</v>
      </c>
      <c r="H3615" s="1">
        <v>40.625</v>
      </c>
      <c r="K3615" s="4">
        <v>112593470.03</v>
      </c>
      <c r="L3615" s="5">
        <v>4550001</v>
      </c>
      <c r="M3615" s="6">
        <v>24.745812149999999</v>
      </c>
      <c r="AB3615" s="8" t="s">
        <v>7561</v>
      </c>
      <c r="AG3615">
        <v>3.0000000000000001E-6</v>
      </c>
    </row>
    <row r="3616" spans="1:33" x14ac:dyDescent="0.25">
      <c r="A3616" t="s">
        <v>6361</v>
      </c>
      <c r="B3616" t="s">
        <v>7874</v>
      </c>
      <c r="C3616" t="s">
        <v>7874</v>
      </c>
      <c r="G3616" s="1">
        <v>79.019966548827455</v>
      </c>
      <c r="H3616" s="1">
        <v>2.5000000000000001E-2</v>
      </c>
      <c r="K3616" s="4">
        <v>112593470.03</v>
      </c>
      <c r="L3616" s="5">
        <v>4550001</v>
      </c>
      <c r="M3616" s="6">
        <v>24.745812149999999</v>
      </c>
      <c r="AB3616" s="8" t="s">
        <v>7561</v>
      </c>
      <c r="AG3616">
        <v>3.0000000000000001E-6</v>
      </c>
    </row>
    <row r="3617" spans="1:33" x14ac:dyDescent="0.25">
      <c r="A3617" t="s">
        <v>6361</v>
      </c>
      <c r="B3617" t="s">
        <v>7875</v>
      </c>
      <c r="C3617" t="s">
        <v>7875</v>
      </c>
      <c r="G3617" s="1">
        <v>73.715967685441569</v>
      </c>
      <c r="H3617" s="1">
        <v>0</v>
      </c>
      <c r="K3617" s="4">
        <v>112593470.03</v>
      </c>
      <c r="L3617" s="5">
        <v>4550001</v>
      </c>
      <c r="M3617" s="6">
        <v>24.745812149999999</v>
      </c>
      <c r="AB3617" s="8" t="s">
        <v>7561</v>
      </c>
      <c r="AG3617">
        <v>3.0000000000000001E-6</v>
      </c>
    </row>
    <row r="3618" spans="1:33" x14ac:dyDescent="0.25">
      <c r="A3618" t="s">
        <v>6361</v>
      </c>
      <c r="B3618" t="s">
        <v>7876</v>
      </c>
      <c r="C3618" t="s">
        <v>7876</v>
      </c>
      <c r="G3618" s="1">
        <v>147.05933296078661</v>
      </c>
      <c r="H3618" s="1">
        <v>0.04</v>
      </c>
      <c r="K3618" s="4">
        <v>112593470.03</v>
      </c>
      <c r="L3618" s="5">
        <v>4550001</v>
      </c>
      <c r="M3618" s="6">
        <v>24.745812149999999</v>
      </c>
      <c r="AB3618" s="8" t="s">
        <v>7561</v>
      </c>
      <c r="AG3618">
        <v>3.0000000000000001E-6</v>
      </c>
    </row>
    <row r="3619" spans="1:33" x14ac:dyDescent="0.25">
      <c r="A3619" t="s">
        <v>6361</v>
      </c>
      <c r="B3619" t="s">
        <v>7877</v>
      </c>
      <c r="C3619" t="s">
        <v>7877</v>
      </c>
      <c r="G3619" s="1">
        <v>159.45115073996689</v>
      </c>
      <c r="H3619" s="1">
        <v>6.5000000000000002E-2</v>
      </c>
      <c r="K3619" s="4">
        <v>112593470.03</v>
      </c>
      <c r="L3619" s="5">
        <v>4550001</v>
      </c>
      <c r="M3619" s="6">
        <v>24.745812149999999</v>
      </c>
      <c r="AB3619" s="8" t="s">
        <v>7561</v>
      </c>
      <c r="AG3619">
        <v>3.0000000000000001E-6</v>
      </c>
    </row>
    <row r="3620" spans="1:33" x14ac:dyDescent="0.25">
      <c r="A3620" t="s">
        <v>6361</v>
      </c>
      <c r="B3620" t="s">
        <v>7878</v>
      </c>
      <c r="C3620" t="s">
        <v>7878</v>
      </c>
      <c r="G3620" s="1">
        <v>78.877692650462976</v>
      </c>
      <c r="H3620" s="1">
        <v>7.0000000000000007E-2</v>
      </c>
      <c r="K3620" s="4">
        <v>112593470.03</v>
      </c>
      <c r="L3620" s="5">
        <v>4550001</v>
      </c>
      <c r="M3620" s="6">
        <v>24.745812149999999</v>
      </c>
      <c r="AB3620" s="8" t="s">
        <v>7561</v>
      </c>
      <c r="AG3620">
        <v>3.0000000000000001E-6</v>
      </c>
    </row>
    <row r="3621" spans="1:33" x14ac:dyDescent="0.25">
      <c r="A3621" t="s">
        <v>6361</v>
      </c>
      <c r="B3621" t="s">
        <v>7879</v>
      </c>
      <c r="C3621" t="s">
        <v>7879</v>
      </c>
      <c r="G3621" s="1">
        <v>211.8400848228292</v>
      </c>
      <c r="H3621" s="1">
        <v>0.08</v>
      </c>
      <c r="K3621" s="4">
        <v>112593470.03</v>
      </c>
      <c r="L3621" s="5">
        <v>4550001</v>
      </c>
      <c r="M3621" s="6">
        <v>24.745812149999999</v>
      </c>
      <c r="AB3621" s="8" t="s">
        <v>7561</v>
      </c>
      <c r="AG3621">
        <v>3.0000000000000001E-6</v>
      </c>
    </row>
    <row r="3622" spans="1:33" x14ac:dyDescent="0.25">
      <c r="A3622" t="s">
        <v>6361</v>
      </c>
      <c r="B3622" t="s">
        <v>7880</v>
      </c>
      <c r="C3622" t="s">
        <v>7880</v>
      </c>
      <c r="G3622" s="1">
        <v>142.39913320794889</v>
      </c>
      <c r="H3622" s="1">
        <v>9.5000000000000001E-2</v>
      </c>
      <c r="K3622" s="4">
        <v>112593470.03</v>
      </c>
      <c r="L3622" s="5">
        <v>4550001</v>
      </c>
      <c r="M3622" s="6">
        <v>24.745812149999999</v>
      </c>
      <c r="AB3622" s="8" t="s">
        <v>7561</v>
      </c>
      <c r="AG3622">
        <v>3.0000000000000001E-6</v>
      </c>
    </row>
    <row r="3623" spans="1:33" x14ac:dyDescent="0.25">
      <c r="A3623" t="s">
        <v>6361</v>
      </c>
      <c r="B3623" t="s">
        <v>7881</v>
      </c>
      <c r="C3623" t="s">
        <v>7881</v>
      </c>
      <c r="G3623" s="1">
        <v>70.028094253477207</v>
      </c>
      <c r="H3623" s="1">
        <v>0.1</v>
      </c>
      <c r="K3623" s="4">
        <v>112593470.03</v>
      </c>
      <c r="L3623" s="5">
        <v>4550001</v>
      </c>
      <c r="M3623" s="6">
        <v>24.745812149999999</v>
      </c>
      <c r="AB3623" s="8" t="s">
        <v>7561</v>
      </c>
      <c r="AG3623">
        <v>3.0000000000000001E-6</v>
      </c>
    </row>
    <row r="3624" spans="1:33" x14ac:dyDescent="0.25">
      <c r="A3624" t="s">
        <v>6361</v>
      </c>
      <c r="B3624" t="s">
        <v>7882</v>
      </c>
      <c r="C3624" t="s">
        <v>7882</v>
      </c>
      <c r="G3624" s="1">
        <v>142.30372321854281</v>
      </c>
      <c r="H3624" s="1">
        <v>0.11</v>
      </c>
      <c r="K3624" s="4">
        <v>112593470.03</v>
      </c>
      <c r="L3624" s="5">
        <v>4550001</v>
      </c>
      <c r="M3624" s="6">
        <v>24.745812149999999</v>
      </c>
      <c r="AB3624" s="8" t="s">
        <v>7561</v>
      </c>
      <c r="AG3624">
        <v>3.0000000000000001E-6</v>
      </c>
    </row>
    <row r="3625" spans="1:33" x14ac:dyDescent="0.25">
      <c r="A3625" t="s">
        <v>6361</v>
      </c>
      <c r="B3625" t="s">
        <v>7883</v>
      </c>
      <c r="C3625" t="s">
        <v>7883</v>
      </c>
      <c r="G3625" s="1">
        <v>265.8820634845635</v>
      </c>
      <c r="H3625" s="1">
        <v>0.08</v>
      </c>
      <c r="K3625" s="4">
        <v>112593470.03</v>
      </c>
      <c r="L3625" s="5">
        <v>4550001</v>
      </c>
      <c r="M3625" s="6">
        <v>24.745812149999999</v>
      </c>
      <c r="AB3625" s="8" t="s">
        <v>7561</v>
      </c>
      <c r="AG3625">
        <v>3.0000000000000001E-6</v>
      </c>
    </row>
    <row r="3626" spans="1:33" x14ac:dyDescent="0.25">
      <c r="A3626" t="s">
        <v>6361</v>
      </c>
      <c r="B3626" t="s">
        <v>7884</v>
      </c>
      <c r="C3626" t="s">
        <v>7884</v>
      </c>
      <c r="G3626" s="1">
        <v>132.56556231468019</v>
      </c>
      <c r="H3626" s="1">
        <v>0.14000000000000001</v>
      </c>
      <c r="K3626" s="4">
        <v>112593470.03</v>
      </c>
      <c r="L3626" s="5">
        <v>4550001</v>
      </c>
      <c r="M3626" s="6">
        <v>24.745812149999999</v>
      </c>
      <c r="AB3626" s="8" t="s">
        <v>7561</v>
      </c>
      <c r="AG3626">
        <v>3.0000000000000001E-6</v>
      </c>
    </row>
    <row r="3627" spans="1:33" x14ac:dyDescent="0.25">
      <c r="A3627" t="s">
        <v>6361</v>
      </c>
      <c r="B3627" t="s">
        <v>7885</v>
      </c>
      <c r="C3627" t="s">
        <v>7885</v>
      </c>
      <c r="G3627" s="1">
        <v>83.707877910046321</v>
      </c>
      <c r="H3627" s="1">
        <v>74.95</v>
      </c>
      <c r="K3627" s="4">
        <v>112593470.03</v>
      </c>
      <c r="L3627" s="5">
        <v>4550001</v>
      </c>
      <c r="M3627" s="6">
        <v>24.745812149999999</v>
      </c>
      <c r="AB3627" s="8" t="s">
        <v>7561</v>
      </c>
      <c r="AG3627">
        <v>3.0000000000000001E-6</v>
      </c>
    </row>
    <row r="3628" spans="1:33" x14ac:dyDescent="0.25">
      <c r="A3628" t="s">
        <v>6361</v>
      </c>
      <c r="B3628" t="s">
        <v>7886</v>
      </c>
      <c r="C3628" t="s">
        <v>7886</v>
      </c>
      <c r="G3628" s="1">
        <v>82.059526233260726</v>
      </c>
      <c r="H3628" s="1">
        <v>71.025000000000006</v>
      </c>
      <c r="K3628" s="4">
        <v>112593470.03</v>
      </c>
      <c r="L3628" s="5">
        <v>4550001</v>
      </c>
      <c r="M3628" s="6">
        <v>24.745812149999999</v>
      </c>
      <c r="AB3628" s="8" t="s">
        <v>7561</v>
      </c>
      <c r="AG3628">
        <v>3.0000000000000001E-6</v>
      </c>
    </row>
    <row r="3629" spans="1:33" x14ac:dyDescent="0.25">
      <c r="A3629" t="s">
        <v>6361</v>
      </c>
      <c r="B3629" t="s">
        <v>7887</v>
      </c>
      <c r="C3629" t="s">
        <v>7887</v>
      </c>
      <c r="G3629" s="1">
        <v>77.721140243743037</v>
      </c>
      <c r="H3629" s="1">
        <v>63.6</v>
      </c>
      <c r="K3629" s="4">
        <v>112593470.03</v>
      </c>
      <c r="L3629" s="5">
        <v>4550001</v>
      </c>
      <c r="M3629" s="6">
        <v>24.745812149999999</v>
      </c>
      <c r="AB3629" s="8" t="s">
        <v>7561</v>
      </c>
      <c r="AG3629">
        <v>3.0000000000000001E-6</v>
      </c>
    </row>
    <row r="3630" spans="1:33" x14ac:dyDescent="0.25">
      <c r="A3630" t="s">
        <v>6361</v>
      </c>
      <c r="B3630" t="s">
        <v>7888</v>
      </c>
      <c r="C3630" t="s">
        <v>7888</v>
      </c>
      <c r="G3630" s="1">
        <v>72.75898129608413</v>
      </c>
      <c r="H3630" s="1">
        <v>52.225000000000001</v>
      </c>
      <c r="K3630" s="4">
        <v>112593470.03</v>
      </c>
      <c r="L3630" s="5">
        <v>4550001</v>
      </c>
      <c r="M3630" s="6">
        <v>24.745812149999999</v>
      </c>
      <c r="AB3630" s="8" t="s">
        <v>7561</v>
      </c>
      <c r="AG3630">
        <v>3.0000000000000001E-6</v>
      </c>
    </row>
    <row r="3631" spans="1:33" x14ac:dyDescent="0.25">
      <c r="A3631" t="s">
        <v>6361</v>
      </c>
      <c r="B3631" t="s">
        <v>7889</v>
      </c>
      <c r="C3631" t="s">
        <v>7889</v>
      </c>
      <c r="G3631" s="1">
        <v>72.070408389067438</v>
      </c>
      <c r="H3631" s="1">
        <v>50.475000000000001</v>
      </c>
      <c r="K3631" s="4">
        <v>112593470.03</v>
      </c>
      <c r="L3631" s="5">
        <v>4550001</v>
      </c>
      <c r="M3631" s="6">
        <v>24.745812149999999</v>
      </c>
      <c r="AB3631" s="8" t="s">
        <v>7561</v>
      </c>
      <c r="AG3631">
        <v>3.0000000000000001E-6</v>
      </c>
    </row>
    <row r="3632" spans="1:33" x14ac:dyDescent="0.25">
      <c r="A3632" t="s">
        <v>6361</v>
      </c>
      <c r="B3632" t="s">
        <v>7890</v>
      </c>
      <c r="C3632" t="s">
        <v>7890</v>
      </c>
      <c r="G3632" s="1">
        <v>140.532611985914</v>
      </c>
      <c r="H3632" s="1">
        <v>47.1</v>
      </c>
      <c r="K3632" s="4">
        <v>112593470.03</v>
      </c>
      <c r="L3632" s="5">
        <v>4550001</v>
      </c>
      <c r="M3632" s="6">
        <v>24.745812149999999</v>
      </c>
      <c r="AB3632" s="8" t="s">
        <v>7561</v>
      </c>
      <c r="AG3632">
        <v>3.0000000000000001E-6</v>
      </c>
    </row>
    <row r="3633" spans="1:33" x14ac:dyDescent="0.25">
      <c r="A3633" t="s">
        <v>6361</v>
      </c>
      <c r="B3633" t="s">
        <v>7891</v>
      </c>
      <c r="C3633" t="s">
        <v>7891</v>
      </c>
      <c r="G3633" s="1">
        <v>144.50419413369491</v>
      </c>
      <c r="H3633" s="1">
        <v>45.274999999999999</v>
      </c>
      <c r="K3633" s="4">
        <v>112593470.03</v>
      </c>
      <c r="L3633" s="5">
        <v>4550001</v>
      </c>
      <c r="M3633" s="6">
        <v>24.745812149999999</v>
      </c>
      <c r="AB3633" s="8" t="s">
        <v>7561</v>
      </c>
      <c r="AG3633">
        <v>3.0000000000000001E-6</v>
      </c>
    </row>
    <row r="3634" spans="1:33" x14ac:dyDescent="0.25">
      <c r="A3634" t="s">
        <v>6361</v>
      </c>
      <c r="B3634" t="s">
        <v>7892</v>
      </c>
      <c r="C3634" t="s">
        <v>7892</v>
      </c>
      <c r="G3634" s="1">
        <v>68.967578141316693</v>
      </c>
      <c r="H3634" s="1">
        <v>43.774999999999999</v>
      </c>
      <c r="K3634" s="4">
        <v>112593470.03</v>
      </c>
      <c r="L3634" s="5">
        <v>4550001</v>
      </c>
      <c r="M3634" s="6">
        <v>24.745812149999999</v>
      </c>
      <c r="AB3634" s="8" t="s">
        <v>7561</v>
      </c>
      <c r="AG3634">
        <v>3.0000000000000001E-6</v>
      </c>
    </row>
    <row r="3635" spans="1:33" x14ac:dyDescent="0.25">
      <c r="A3635" t="s">
        <v>6361</v>
      </c>
      <c r="B3635" t="s">
        <v>7893</v>
      </c>
      <c r="C3635" t="s">
        <v>7893</v>
      </c>
      <c r="G3635" s="1">
        <v>141.76360247144811</v>
      </c>
      <c r="H3635" s="1">
        <v>42.225000000000001</v>
      </c>
      <c r="K3635" s="4">
        <v>112593470.03</v>
      </c>
      <c r="L3635" s="5">
        <v>4550001</v>
      </c>
      <c r="M3635" s="6">
        <v>24.745812149999999</v>
      </c>
      <c r="AB3635" s="8" t="s">
        <v>7561</v>
      </c>
      <c r="AG3635">
        <v>3.0000000000000001E-6</v>
      </c>
    </row>
    <row r="3636" spans="1:33" x14ac:dyDescent="0.25">
      <c r="A3636" t="s">
        <v>6361</v>
      </c>
      <c r="B3636" t="s">
        <v>7894</v>
      </c>
      <c r="C3636" t="s">
        <v>7894</v>
      </c>
      <c r="G3636" s="1">
        <v>282.74269362831723</v>
      </c>
      <c r="H3636" s="1">
        <v>40.375</v>
      </c>
      <c r="K3636" s="4">
        <v>112593470.03</v>
      </c>
      <c r="L3636" s="5">
        <v>4550001</v>
      </c>
      <c r="M3636" s="6">
        <v>24.745812149999999</v>
      </c>
      <c r="AB3636" s="8" t="s">
        <v>7561</v>
      </c>
      <c r="AG3636">
        <v>3.0000000000000001E-6</v>
      </c>
    </row>
    <row r="3637" spans="1:33" x14ac:dyDescent="0.25">
      <c r="A3637" t="s">
        <v>6361</v>
      </c>
      <c r="B3637" t="s">
        <v>7895</v>
      </c>
      <c r="C3637" t="s">
        <v>7895</v>
      </c>
      <c r="G3637" s="1">
        <v>66.705496996810211</v>
      </c>
      <c r="H3637" s="1">
        <v>38.674999999999997</v>
      </c>
      <c r="K3637" s="4">
        <v>112593470.03</v>
      </c>
      <c r="L3637" s="5">
        <v>4550001</v>
      </c>
      <c r="M3637" s="6">
        <v>24.745812149999999</v>
      </c>
      <c r="AB3637" s="8" t="s">
        <v>7561</v>
      </c>
      <c r="AG3637">
        <v>3.0000000000000001E-6</v>
      </c>
    </row>
    <row r="3638" spans="1:33" x14ac:dyDescent="0.25">
      <c r="A3638" t="s">
        <v>6361</v>
      </c>
      <c r="B3638" t="s">
        <v>7896</v>
      </c>
      <c r="C3638" t="s">
        <v>7896</v>
      </c>
      <c r="G3638" s="1">
        <v>66.935472452641932</v>
      </c>
      <c r="H3638" s="1">
        <v>38.125</v>
      </c>
      <c r="K3638" s="4">
        <v>112593470.03</v>
      </c>
      <c r="L3638" s="5">
        <v>4550001</v>
      </c>
      <c r="M3638" s="6">
        <v>24.745812149999999</v>
      </c>
      <c r="AB3638" s="8" t="s">
        <v>7561</v>
      </c>
      <c r="AG3638">
        <v>3.0000000000000001E-6</v>
      </c>
    </row>
    <row r="3639" spans="1:33" x14ac:dyDescent="0.25">
      <c r="A3639" t="s">
        <v>6361</v>
      </c>
      <c r="B3639" t="s">
        <v>7897</v>
      </c>
      <c r="C3639" t="s">
        <v>7897</v>
      </c>
      <c r="G3639" s="1">
        <v>66.15418829227454</v>
      </c>
      <c r="H3639" s="1">
        <v>35.549999999999997</v>
      </c>
      <c r="K3639" s="4">
        <v>112593470.03</v>
      </c>
      <c r="L3639" s="5">
        <v>4550001</v>
      </c>
      <c r="M3639" s="6">
        <v>24.745812149999999</v>
      </c>
      <c r="AB3639" s="8" t="s">
        <v>7561</v>
      </c>
      <c r="AG3639">
        <v>3.0000000000000001E-6</v>
      </c>
    </row>
    <row r="3640" spans="1:33" x14ac:dyDescent="0.25">
      <c r="A3640" t="s">
        <v>6361</v>
      </c>
      <c r="B3640" t="s">
        <v>7898</v>
      </c>
      <c r="C3640" t="s">
        <v>7898</v>
      </c>
      <c r="G3640" s="1">
        <v>83.707877910046321</v>
      </c>
      <c r="H3640" s="1">
        <v>0.435</v>
      </c>
      <c r="K3640" s="4">
        <v>112593470.03</v>
      </c>
      <c r="L3640" s="5">
        <v>4550001</v>
      </c>
      <c r="M3640" s="6">
        <v>24.745812149999999</v>
      </c>
      <c r="AB3640" s="8" t="s">
        <v>7561</v>
      </c>
      <c r="AG3640">
        <v>3.0000000000000001E-6</v>
      </c>
    </row>
    <row r="3641" spans="1:33" x14ac:dyDescent="0.25">
      <c r="A3641" t="s">
        <v>6361</v>
      </c>
      <c r="B3641" t="s">
        <v>7899</v>
      </c>
      <c r="C3641" t="s">
        <v>7899</v>
      </c>
      <c r="G3641" s="1">
        <v>82.059526233260726</v>
      </c>
      <c r="H3641" s="1">
        <v>0.37</v>
      </c>
      <c r="K3641" s="4">
        <v>112593470.03</v>
      </c>
      <c r="L3641" s="5">
        <v>4550001</v>
      </c>
      <c r="M3641" s="6">
        <v>24.745812149999999</v>
      </c>
      <c r="AB3641" s="8" t="s">
        <v>7561</v>
      </c>
      <c r="AG3641">
        <v>3.0000000000000001E-6</v>
      </c>
    </row>
    <row r="3642" spans="1:33" x14ac:dyDescent="0.25">
      <c r="A3642" t="s">
        <v>6361</v>
      </c>
      <c r="B3642" t="s">
        <v>7900</v>
      </c>
      <c r="C3642" t="s">
        <v>7900</v>
      </c>
      <c r="G3642" s="1">
        <v>77.721140243743037</v>
      </c>
      <c r="H3642" s="1">
        <v>0.61499999999999999</v>
      </c>
      <c r="K3642" s="4">
        <v>112593470.03</v>
      </c>
      <c r="L3642" s="5">
        <v>4550001</v>
      </c>
      <c r="M3642" s="6">
        <v>24.745812149999999</v>
      </c>
      <c r="AB3642" s="8" t="s">
        <v>7561</v>
      </c>
      <c r="AG3642">
        <v>3.0000000000000001E-6</v>
      </c>
    </row>
    <row r="3643" spans="1:33" x14ac:dyDescent="0.25">
      <c r="A3643" t="s">
        <v>6361</v>
      </c>
      <c r="B3643" t="s">
        <v>7901</v>
      </c>
      <c r="C3643" t="s">
        <v>7901</v>
      </c>
      <c r="G3643" s="1">
        <v>72.75898129608413</v>
      </c>
      <c r="H3643" s="1">
        <v>0.81</v>
      </c>
      <c r="K3643" s="4">
        <v>112593470.03</v>
      </c>
      <c r="L3643" s="5">
        <v>4550001</v>
      </c>
      <c r="M3643" s="6">
        <v>24.745812149999999</v>
      </c>
      <c r="AB3643" s="8" t="s">
        <v>7561</v>
      </c>
      <c r="AG3643">
        <v>3.0000000000000001E-6</v>
      </c>
    </row>
    <row r="3644" spans="1:33" x14ac:dyDescent="0.25">
      <c r="A3644" t="s">
        <v>6361</v>
      </c>
      <c r="B3644" t="s">
        <v>7902</v>
      </c>
      <c r="C3644" t="s">
        <v>7902</v>
      </c>
      <c r="G3644" s="1">
        <v>72.070408389067438</v>
      </c>
      <c r="H3644" s="1">
        <v>0.98499999999999999</v>
      </c>
      <c r="K3644" s="4">
        <v>112593470.03</v>
      </c>
      <c r="L3644" s="5">
        <v>4550001</v>
      </c>
      <c r="M3644" s="6">
        <v>24.745812149999999</v>
      </c>
      <c r="AB3644" s="8" t="s">
        <v>7561</v>
      </c>
      <c r="AG3644">
        <v>3.0000000000000001E-6</v>
      </c>
    </row>
    <row r="3645" spans="1:33" x14ac:dyDescent="0.25">
      <c r="A3645" t="s">
        <v>6361</v>
      </c>
      <c r="B3645" t="s">
        <v>7903</v>
      </c>
      <c r="C3645" t="s">
        <v>7903</v>
      </c>
      <c r="G3645" s="1">
        <v>70.548189263517301</v>
      </c>
      <c r="H3645" s="1">
        <v>1.0149999999999999</v>
      </c>
      <c r="K3645" s="4">
        <v>112593470.03</v>
      </c>
      <c r="L3645" s="5">
        <v>4550001</v>
      </c>
      <c r="M3645" s="6">
        <v>24.745812149999999</v>
      </c>
      <c r="AB3645" s="8" t="s">
        <v>7561</v>
      </c>
      <c r="AG3645">
        <v>3.0000000000000001E-6</v>
      </c>
    </row>
    <row r="3646" spans="1:33" x14ac:dyDescent="0.25">
      <c r="A3646" t="s">
        <v>6361</v>
      </c>
      <c r="B3646" t="s">
        <v>7904</v>
      </c>
      <c r="C3646" t="s">
        <v>7904</v>
      </c>
      <c r="G3646" s="1">
        <v>69.984422722391386</v>
      </c>
      <c r="H3646" s="1">
        <v>1.0649999999999999</v>
      </c>
      <c r="K3646" s="4">
        <v>112593470.03</v>
      </c>
      <c r="L3646" s="5">
        <v>4550001</v>
      </c>
      <c r="M3646" s="6">
        <v>24.745812149999999</v>
      </c>
      <c r="AB3646" s="8" t="s">
        <v>7561</v>
      </c>
      <c r="AG3646">
        <v>3.0000000000000001E-6</v>
      </c>
    </row>
    <row r="3647" spans="1:33" x14ac:dyDescent="0.25">
      <c r="A3647" t="s">
        <v>6361</v>
      </c>
      <c r="B3647" t="s">
        <v>7905</v>
      </c>
      <c r="C3647" t="s">
        <v>7905</v>
      </c>
      <c r="G3647" s="1">
        <v>213.47177227501689</v>
      </c>
      <c r="H3647" s="1">
        <v>1.07</v>
      </c>
      <c r="K3647" s="4">
        <v>112593470.03</v>
      </c>
      <c r="L3647" s="5">
        <v>4550001</v>
      </c>
      <c r="M3647" s="6">
        <v>24.745812149999999</v>
      </c>
      <c r="AB3647" s="8" t="s">
        <v>7561</v>
      </c>
      <c r="AG3647">
        <v>3.0000000000000001E-6</v>
      </c>
    </row>
    <row r="3648" spans="1:33" x14ac:dyDescent="0.25">
      <c r="A3648" t="s">
        <v>6361</v>
      </c>
      <c r="B3648" t="s">
        <v>7906</v>
      </c>
      <c r="C3648" t="s">
        <v>7906</v>
      </c>
      <c r="G3648" s="1">
        <v>288.8543004088599</v>
      </c>
      <c r="H3648" s="1">
        <v>1.41</v>
      </c>
      <c r="K3648" s="4">
        <v>112593470.03</v>
      </c>
      <c r="L3648" s="5">
        <v>4550001</v>
      </c>
      <c r="M3648" s="6">
        <v>24.745812149999999</v>
      </c>
      <c r="AB3648" s="8" t="s">
        <v>7561</v>
      </c>
      <c r="AG3648">
        <v>3.0000000000000001E-6</v>
      </c>
    </row>
    <row r="3649" spans="1:33" x14ac:dyDescent="0.25">
      <c r="A3649" t="s">
        <v>6361</v>
      </c>
      <c r="B3649" t="s">
        <v>7907</v>
      </c>
      <c r="C3649" t="s">
        <v>7907</v>
      </c>
      <c r="G3649" s="1">
        <v>135.6519956909053</v>
      </c>
      <c r="H3649" s="1">
        <v>1.5549999999999999</v>
      </c>
      <c r="K3649" s="4">
        <v>112593470.03</v>
      </c>
      <c r="L3649" s="5">
        <v>4550001</v>
      </c>
      <c r="M3649" s="6">
        <v>24.745812149999999</v>
      </c>
      <c r="AB3649" s="8" t="s">
        <v>7561</v>
      </c>
      <c r="AG3649">
        <v>3.0000000000000001E-6</v>
      </c>
    </row>
    <row r="3650" spans="1:33" x14ac:dyDescent="0.25">
      <c r="A3650" t="s">
        <v>6361</v>
      </c>
      <c r="B3650" t="s">
        <v>7908</v>
      </c>
      <c r="C3650" t="s">
        <v>7908</v>
      </c>
      <c r="G3650" s="1">
        <v>133.64096944945749</v>
      </c>
      <c r="H3650" s="1">
        <v>1.7150000000000001</v>
      </c>
      <c r="K3650" s="4">
        <v>112593470.03</v>
      </c>
      <c r="L3650" s="5">
        <v>4550001</v>
      </c>
      <c r="M3650" s="6">
        <v>24.745812149999999</v>
      </c>
      <c r="AB3650" s="8" t="s">
        <v>7561</v>
      </c>
      <c r="AG3650">
        <v>3.0000000000000001E-6</v>
      </c>
    </row>
    <row r="3651" spans="1:33" x14ac:dyDescent="0.25">
      <c r="A3651" t="s">
        <v>6361</v>
      </c>
      <c r="B3651" t="s">
        <v>7909</v>
      </c>
      <c r="C3651" t="s">
        <v>7909</v>
      </c>
      <c r="G3651" s="1">
        <v>66.15418829227454</v>
      </c>
      <c r="H3651" s="1">
        <v>1.895</v>
      </c>
      <c r="K3651" s="4">
        <v>112593470.03</v>
      </c>
      <c r="L3651" s="5">
        <v>4550001</v>
      </c>
      <c r="M3651" s="6">
        <v>24.745812149999999</v>
      </c>
      <c r="AB3651" s="8" t="s">
        <v>7561</v>
      </c>
      <c r="AG3651">
        <v>3.0000000000000001E-6</v>
      </c>
    </row>
    <row r="3652" spans="1:33" x14ac:dyDescent="0.25">
      <c r="A3652" t="s">
        <v>6361</v>
      </c>
      <c r="B3652" t="s">
        <v>7910</v>
      </c>
      <c r="C3652" t="s">
        <v>7910</v>
      </c>
      <c r="G3652" s="1">
        <v>77.211128473751998</v>
      </c>
      <c r="H3652" s="1">
        <v>20.100000000000001</v>
      </c>
      <c r="K3652" s="4">
        <v>112593470.03</v>
      </c>
      <c r="L3652" s="5">
        <v>4550001</v>
      </c>
      <c r="M3652" s="6">
        <v>24.745812149999999</v>
      </c>
      <c r="AB3652" s="8" t="s">
        <v>7561</v>
      </c>
      <c r="AG3652">
        <v>3.0000000000000001E-6</v>
      </c>
    </row>
    <row r="3653" spans="1:33" x14ac:dyDescent="0.25">
      <c r="A3653" t="s">
        <v>6361</v>
      </c>
      <c r="B3653" t="s">
        <v>7911</v>
      </c>
      <c r="C3653" t="s">
        <v>7911</v>
      </c>
      <c r="G3653" s="1">
        <v>243.77183558585739</v>
      </c>
      <c r="H3653" s="1">
        <v>47.8</v>
      </c>
      <c r="K3653" s="4">
        <v>112593470.03</v>
      </c>
      <c r="L3653" s="5">
        <v>4550001</v>
      </c>
      <c r="M3653" s="6">
        <v>24.745812149999999</v>
      </c>
      <c r="AB3653" s="8" t="s">
        <v>7561</v>
      </c>
      <c r="AG3653">
        <v>3.0000000000000001E-6</v>
      </c>
    </row>
    <row r="3654" spans="1:33" x14ac:dyDescent="0.25">
      <c r="A3654" t="s">
        <v>6361</v>
      </c>
      <c r="B3654" t="s">
        <v>7912</v>
      </c>
      <c r="C3654" t="s">
        <v>7912</v>
      </c>
      <c r="G3654" s="1">
        <v>377.71547902652509</v>
      </c>
      <c r="H3654" s="1">
        <v>44</v>
      </c>
      <c r="K3654" s="4">
        <v>112593470.03</v>
      </c>
      <c r="L3654" s="5">
        <v>4550001</v>
      </c>
      <c r="M3654" s="6">
        <v>24.745812149999999</v>
      </c>
      <c r="AB3654" s="8" t="s">
        <v>7561</v>
      </c>
      <c r="AG3654">
        <v>3.0000000000000001E-6</v>
      </c>
    </row>
    <row r="3655" spans="1:33" x14ac:dyDescent="0.25">
      <c r="A3655" t="s">
        <v>6361</v>
      </c>
      <c r="B3655" t="s">
        <v>7913</v>
      </c>
      <c r="C3655" t="s">
        <v>7913</v>
      </c>
      <c r="G3655" s="1">
        <v>511.2469334591654</v>
      </c>
      <c r="H3655" s="1">
        <v>39.875</v>
      </c>
      <c r="K3655" s="4">
        <v>112593470.03</v>
      </c>
      <c r="L3655" s="5">
        <v>4550001</v>
      </c>
      <c r="M3655" s="6">
        <v>24.745812149999999</v>
      </c>
      <c r="AB3655" s="8" t="s">
        <v>7561</v>
      </c>
      <c r="AG3655">
        <v>3.0000000000000001E-6</v>
      </c>
    </row>
    <row r="3656" spans="1:33" x14ac:dyDescent="0.25">
      <c r="A3656" t="s">
        <v>6361</v>
      </c>
      <c r="B3656" t="s">
        <v>7914</v>
      </c>
      <c r="C3656" t="s">
        <v>7914</v>
      </c>
      <c r="G3656" s="1">
        <v>774.68339441583498</v>
      </c>
      <c r="H3656" s="1">
        <v>36.35</v>
      </c>
      <c r="K3656" s="4">
        <v>112593470.03</v>
      </c>
      <c r="L3656" s="5">
        <v>4550001</v>
      </c>
      <c r="M3656" s="6">
        <v>24.745812149999999</v>
      </c>
      <c r="AB3656" s="8" t="s">
        <v>7561</v>
      </c>
      <c r="AG3656">
        <v>3.0000000000000001E-6</v>
      </c>
    </row>
    <row r="3657" spans="1:33" x14ac:dyDescent="0.25">
      <c r="A3657" t="s">
        <v>6361</v>
      </c>
      <c r="B3657" t="s">
        <v>7915</v>
      </c>
      <c r="C3657" t="s">
        <v>7915</v>
      </c>
      <c r="G3657" s="1">
        <v>407.35978089895349</v>
      </c>
      <c r="H3657" s="1">
        <v>32.950000000000003</v>
      </c>
      <c r="K3657" s="4">
        <v>112593470.03</v>
      </c>
      <c r="L3657" s="5">
        <v>4550001</v>
      </c>
      <c r="M3657" s="6">
        <v>24.745812149999999</v>
      </c>
      <c r="AB3657" s="8" t="s">
        <v>7561</v>
      </c>
      <c r="AG3657">
        <v>3.0000000000000001E-6</v>
      </c>
    </row>
    <row r="3658" spans="1:33" x14ac:dyDescent="0.25">
      <c r="A3658" t="s">
        <v>6361</v>
      </c>
      <c r="B3658" t="s">
        <v>7916</v>
      </c>
      <c r="C3658" t="s">
        <v>7916</v>
      </c>
      <c r="G3658" s="1">
        <v>64.225037097338031</v>
      </c>
      <c r="H3658" s="1">
        <v>29.324999999999999</v>
      </c>
      <c r="K3658" s="4">
        <v>112593470.03</v>
      </c>
      <c r="L3658" s="5">
        <v>4550001</v>
      </c>
      <c r="M3658" s="6">
        <v>24.745812149999999</v>
      </c>
      <c r="AB3658" s="8" t="s">
        <v>7561</v>
      </c>
      <c r="AG3658">
        <v>3.0000000000000001E-6</v>
      </c>
    </row>
    <row r="3659" spans="1:33" x14ac:dyDescent="0.25">
      <c r="A3659" t="s">
        <v>6361</v>
      </c>
      <c r="B3659" t="s">
        <v>7917</v>
      </c>
      <c r="C3659" t="s">
        <v>7917</v>
      </c>
      <c r="G3659" s="1">
        <v>243.77183558585739</v>
      </c>
      <c r="H3659" s="1">
        <v>1.66</v>
      </c>
      <c r="K3659" s="4">
        <v>112593470.03</v>
      </c>
      <c r="L3659" s="5">
        <v>4550001</v>
      </c>
      <c r="M3659" s="6">
        <v>24.745812149999999</v>
      </c>
      <c r="AB3659" s="8" t="s">
        <v>7561</v>
      </c>
      <c r="AG3659">
        <v>3.0000000000000001E-6</v>
      </c>
    </row>
    <row r="3660" spans="1:33" x14ac:dyDescent="0.25">
      <c r="A3660" t="s">
        <v>6361</v>
      </c>
      <c r="B3660" t="s">
        <v>7918</v>
      </c>
      <c r="C3660" t="s">
        <v>7918</v>
      </c>
      <c r="G3660" s="1">
        <v>678.32266225475871</v>
      </c>
      <c r="H3660" s="1">
        <v>1.91</v>
      </c>
      <c r="K3660" s="4">
        <v>112593470.03</v>
      </c>
      <c r="L3660" s="5">
        <v>4550001</v>
      </c>
      <c r="M3660" s="6">
        <v>24.745812149999999</v>
      </c>
      <c r="AB3660" s="8" t="s">
        <v>7561</v>
      </c>
      <c r="AG3660">
        <v>3.0000000000000001E-6</v>
      </c>
    </row>
    <row r="3661" spans="1:33" x14ac:dyDescent="0.25">
      <c r="A3661" t="s">
        <v>6361</v>
      </c>
      <c r="B3661" t="s">
        <v>7919</v>
      </c>
      <c r="C3661" t="s">
        <v>7919</v>
      </c>
      <c r="G3661" s="1">
        <v>569.55194008730075</v>
      </c>
      <c r="H3661" s="1">
        <v>2.6150000000000002</v>
      </c>
      <c r="K3661" s="4">
        <v>112593470.03</v>
      </c>
      <c r="L3661" s="5">
        <v>4550001</v>
      </c>
      <c r="M3661" s="6">
        <v>24.745812149999999</v>
      </c>
      <c r="AB3661" s="8" t="s">
        <v>7561</v>
      </c>
      <c r="AG3661">
        <v>3.0000000000000001E-6</v>
      </c>
    </row>
    <row r="3662" spans="1:33" x14ac:dyDescent="0.25">
      <c r="A3662" t="s">
        <v>6361</v>
      </c>
      <c r="B3662" t="s">
        <v>7920</v>
      </c>
      <c r="C3662" t="s">
        <v>7920</v>
      </c>
      <c r="G3662" s="1">
        <v>758.68449112958183</v>
      </c>
      <c r="H3662" s="1">
        <v>3.1749999999999998</v>
      </c>
      <c r="K3662" s="4">
        <v>112593470.03</v>
      </c>
      <c r="L3662" s="5">
        <v>4550001</v>
      </c>
      <c r="M3662" s="6">
        <v>24.745812149999999</v>
      </c>
      <c r="AB3662" s="8" t="s">
        <v>7561</v>
      </c>
      <c r="AG3662">
        <v>3.0000000000000001E-6</v>
      </c>
    </row>
    <row r="3663" spans="1:33" x14ac:dyDescent="0.25">
      <c r="A3663" t="s">
        <v>6361</v>
      </c>
      <c r="B3663" t="s">
        <v>7921</v>
      </c>
      <c r="C3663" t="s">
        <v>7921</v>
      </c>
      <c r="G3663" s="1">
        <v>128.6715314261757</v>
      </c>
      <c r="H3663" s="1">
        <v>3.9249999999999998</v>
      </c>
      <c r="K3663" s="4">
        <v>112593470.03</v>
      </c>
      <c r="L3663" s="5">
        <v>4550001</v>
      </c>
      <c r="M3663" s="6">
        <v>24.745812149999999</v>
      </c>
      <c r="AB3663" s="8" t="s">
        <v>7561</v>
      </c>
      <c r="AG3663">
        <v>3.0000000000000001E-6</v>
      </c>
    </row>
    <row r="3664" spans="1:33" x14ac:dyDescent="0.25">
      <c r="A3664" t="s">
        <v>6361</v>
      </c>
      <c r="B3664" t="s">
        <v>7922</v>
      </c>
      <c r="C3664" t="s">
        <v>7922</v>
      </c>
      <c r="G3664" s="1">
        <v>68.254826395873778</v>
      </c>
      <c r="H3664" s="1">
        <v>49.625</v>
      </c>
      <c r="K3664" s="4">
        <v>112593470.03</v>
      </c>
      <c r="L3664" s="5">
        <v>4550001</v>
      </c>
      <c r="M3664" s="6">
        <v>24.745812149999999</v>
      </c>
      <c r="AB3664" s="8" t="s">
        <v>7561</v>
      </c>
      <c r="AG3664">
        <v>3.0000000000000001E-6</v>
      </c>
    </row>
    <row r="3665" spans="1:33" x14ac:dyDescent="0.25">
      <c r="A3665" t="s">
        <v>6361</v>
      </c>
      <c r="B3665" t="s">
        <v>7923</v>
      </c>
      <c r="C3665" t="s">
        <v>7923</v>
      </c>
      <c r="G3665" s="1">
        <v>68.487849996183613</v>
      </c>
      <c r="H3665" s="1">
        <v>45.8</v>
      </c>
      <c r="K3665" s="4">
        <v>112593470.03</v>
      </c>
      <c r="L3665" s="5">
        <v>4550001</v>
      </c>
      <c r="M3665" s="6">
        <v>24.745812149999999</v>
      </c>
      <c r="AB3665" s="8" t="s">
        <v>7561</v>
      </c>
      <c r="AG3665">
        <v>3.0000000000000001E-6</v>
      </c>
    </row>
    <row r="3666" spans="1:33" x14ac:dyDescent="0.25">
      <c r="A3666" t="s">
        <v>6361</v>
      </c>
      <c r="B3666" t="s">
        <v>7924</v>
      </c>
      <c r="C3666" t="s">
        <v>7924</v>
      </c>
      <c r="G3666" s="1">
        <v>136.7426763920574</v>
      </c>
      <c r="H3666" s="1">
        <v>2.2949999999999999</v>
      </c>
      <c r="K3666" s="4">
        <v>112593470.03</v>
      </c>
      <c r="L3666" s="5">
        <v>4550001</v>
      </c>
      <c r="M3666" s="6">
        <v>24.745812149999999</v>
      </c>
      <c r="AB3666" s="8" t="s">
        <v>7561</v>
      </c>
      <c r="AG3666">
        <v>3.0000000000000001E-6</v>
      </c>
    </row>
    <row r="3667" spans="1:33" x14ac:dyDescent="0.25">
      <c r="A3667" t="s">
        <v>6361</v>
      </c>
      <c r="B3667" t="s">
        <v>7925</v>
      </c>
      <c r="C3667" t="s">
        <v>7925</v>
      </c>
      <c r="G3667" s="1">
        <v>71.483668942869826</v>
      </c>
      <c r="H3667" s="1">
        <v>58.024999999999999</v>
      </c>
      <c r="K3667" s="4">
        <v>112593470.03</v>
      </c>
      <c r="L3667" s="5">
        <v>4550001</v>
      </c>
      <c r="M3667" s="6">
        <v>24.745812149999999</v>
      </c>
      <c r="AB3667" s="8" t="s">
        <v>7561</v>
      </c>
      <c r="AG3667">
        <v>3.0000000000000001E-6</v>
      </c>
    </row>
    <row r="3668" spans="1:33" x14ac:dyDescent="0.25">
      <c r="A3668" t="s">
        <v>6361</v>
      </c>
      <c r="B3668" t="s">
        <v>7926</v>
      </c>
      <c r="C3668" t="s">
        <v>7926</v>
      </c>
      <c r="G3668" s="1">
        <v>131.33450726702711</v>
      </c>
      <c r="H3668" s="1">
        <v>54.85</v>
      </c>
      <c r="K3668" s="4">
        <v>112593470.03</v>
      </c>
      <c r="L3668" s="5">
        <v>4550001</v>
      </c>
      <c r="M3668" s="6">
        <v>24.745812149999999</v>
      </c>
      <c r="AB3668" s="8" t="s">
        <v>7561</v>
      </c>
      <c r="AG3668">
        <v>3.0000000000000001E-6</v>
      </c>
    </row>
    <row r="3669" spans="1:33" x14ac:dyDescent="0.25">
      <c r="A3669" t="s">
        <v>6361</v>
      </c>
      <c r="B3669" t="s">
        <v>7927</v>
      </c>
      <c r="C3669" t="s">
        <v>7927</v>
      </c>
      <c r="G3669" s="1">
        <v>273.20999095777842</v>
      </c>
      <c r="H3669" s="1">
        <v>53.3</v>
      </c>
      <c r="K3669" s="4">
        <v>112593470.03</v>
      </c>
      <c r="L3669" s="5">
        <v>4550001</v>
      </c>
      <c r="M3669" s="6">
        <v>24.745812149999999</v>
      </c>
      <c r="AB3669" s="8" t="s">
        <v>7561</v>
      </c>
      <c r="AG3669">
        <v>3.0000000000000001E-6</v>
      </c>
    </row>
    <row r="3670" spans="1:33" x14ac:dyDescent="0.25">
      <c r="A3670" t="s">
        <v>6361</v>
      </c>
      <c r="B3670" t="s">
        <v>7928</v>
      </c>
      <c r="C3670" t="s">
        <v>7928</v>
      </c>
      <c r="G3670" s="1">
        <v>119.93305829346539</v>
      </c>
      <c r="H3670" s="1">
        <v>48.85</v>
      </c>
      <c r="K3670" s="4">
        <v>112593470.03</v>
      </c>
      <c r="L3670" s="5">
        <v>4550001</v>
      </c>
      <c r="M3670" s="6">
        <v>24.745812149999999</v>
      </c>
      <c r="AB3670" s="8" t="s">
        <v>7561</v>
      </c>
      <c r="AG3670">
        <v>3.0000000000000001E-6</v>
      </c>
    </row>
    <row r="3671" spans="1:33" x14ac:dyDescent="0.25">
      <c r="A3671" t="s">
        <v>6361</v>
      </c>
      <c r="B3671" t="s">
        <v>7929</v>
      </c>
      <c r="C3671" t="s">
        <v>7929</v>
      </c>
      <c r="G3671" s="1">
        <v>60.986156879445552</v>
      </c>
      <c r="H3671" s="1">
        <v>47.35</v>
      </c>
      <c r="K3671" s="4">
        <v>112593470.03</v>
      </c>
      <c r="L3671" s="5">
        <v>4550001</v>
      </c>
      <c r="M3671" s="6">
        <v>24.745812149999999</v>
      </c>
      <c r="AB3671" s="8" t="s">
        <v>7561</v>
      </c>
      <c r="AG3671">
        <v>3.0000000000000001E-6</v>
      </c>
    </row>
    <row r="3672" spans="1:33" x14ac:dyDescent="0.25">
      <c r="A3672" t="s">
        <v>6361</v>
      </c>
      <c r="B3672" t="s">
        <v>7930</v>
      </c>
      <c r="C3672" t="s">
        <v>7930</v>
      </c>
      <c r="G3672" s="1">
        <v>58.341698202783043</v>
      </c>
      <c r="H3672" s="1">
        <v>43.325000000000003</v>
      </c>
      <c r="K3672" s="4">
        <v>112593470.03</v>
      </c>
      <c r="L3672" s="5">
        <v>4550001</v>
      </c>
      <c r="M3672" s="6">
        <v>24.745812149999999</v>
      </c>
      <c r="AB3672" s="8" t="s">
        <v>7561</v>
      </c>
      <c r="AG3672">
        <v>3.0000000000000001E-6</v>
      </c>
    </row>
    <row r="3673" spans="1:33" x14ac:dyDescent="0.25">
      <c r="A3673" t="s">
        <v>6361</v>
      </c>
      <c r="B3673" t="s">
        <v>7931</v>
      </c>
      <c r="C3673" t="s">
        <v>7931</v>
      </c>
      <c r="G3673" s="1">
        <v>116.0255010604151</v>
      </c>
      <c r="H3673" s="1">
        <v>41.75</v>
      </c>
      <c r="K3673" s="4">
        <v>112593470.03</v>
      </c>
      <c r="L3673" s="5">
        <v>4550001</v>
      </c>
      <c r="M3673" s="6">
        <v>24.745812149999999</v>
      </c>
      <c r="AB3673" s="8" t="s">
        <v>7561</v>
      </c>
      <c r="AG3673">
        <v>3.0000000000000001E-6</v>
      </c>
    </row>
    <row r="3674" spans="1:33" x14ac:dyDescent="0.25">
      <c r="A3674" t="s">
        <v>6361</v>
      </c>
      <c r="B3674" t="s">
        <v>7932</v>
      </c>
      <c r="C3674" t="s">
        <v>7932</v>
      </c>
      <c r="G3674" s="1">
        <v>57.009945170679963</v>
      </c>
      <c r="H3674" s="1">
        <v>39.225000000000001</v>
      </c>
      <c r="K3674" s="4">
        <v>112593470.03</v>
      </c>
      <c r="L3674" s="5">
        <v>4550001</v>
      </c>
      <c r="M3674" s="6">
        <v>24.745812149999999</v>
      </c>
      <c r="AB3674" s="8" t="s">
        <v>7561</v>
      </c>
      <c r="AG3674">
        <v>3.0000000000000001E-6</v>
      </c>
    </row>
    <row r="3675" spans="1:33" x14ac:dyDescent="0.25">
      <c r="A3675" t="s">
        <v>6361</v>
      </c>
      <c r="B3675" t="s">
        <v>7933</v>
      </c>
      <c r="C3675" t="s">
        <v>7933</v>
      </c>
      <c r="G3675" s="1">
        <v>99.0195043216697</v>
      </c>
      <c r="H3675" s="1">
        <v>19.125</v>
      </c>
      <c r="K3675" s="4">
        <v>112593470.03</v>
      </c>
      <c r="L3675" s="5">
        <v>4550001</v>
      </c>
      <c r="M3675" s="6">
        <v>24.745812149999999</v>
      </c>
      <c r="AB3675" s="8" t="s">
        <v>7561</v>
      </c>
      <c r="AG3675">
        <v>3.0000000000000001E-6</v>
      </c>
    </row>
    <row r="3676" spans="1:33" x14ac:dyDescent="0.25">
      <c r="A3676" t="s">
        <v>6361</v>
      </c>
      <c r="B3676" t="s">
        <v>7934</v>
      </c>
      <c r="C3676" t="s">
        <v>7934</v>
      </c>
      <c r="G3676" s="1">
        <v>48.462559069814283</v>
      </c>
      <c r="H3676" s="1">
        <v>17.324999999999999</v>
      </c>
      <c r="K3676" s="4">
        <v>112593470.03</v>
      </c>
      <c r="L3676" s="5">
        <v>4550001</v>
      </c>
      <c r="M3676" s="6">
        <v>24.745812149999999</v>
      </c>
      <c r="AB3676" s="8" t="s">
        <v>7561</v>
      </c>
      <c r="AG3676">
        <v>3.0000000000000001E-6</v>
      </c>
    </row>
    <row r="3677" spans="1:33" x14ac:dyDescent="0.25">
      <c r="A3677" t="s">
        <v>6361</v>
      </c>
      <c r="B3677" t="s">
        <v>7935</v>
      </c>
      <c r="C3677" t="s">
        <v>7935</v>
      </c>
      <c r="G3677" s="1">
        <v>143.48779628858969</v>
      </c>
      <c r="H3677" s="1">
        <v>15.7</v>
      </c>
      <c r="K3677" s="4">
        <v>112593470.03</v>
      </c>
      <c r="L3677" s="5">
        <v>4550001</v>
      </c>
      <c r="M3677" s="6">
        <v>24.745812149999999</v>
      </c>
      <c r="AB3677" s="8" t="s">
        <v>7561</v>
      </c>
      <c r="AG3677">
        <v>3.0000000000000001E-6</v>
      </c>
    </row>
    <row r="3678" spans="1:33" x14ac:dyDescent="0.25">
      <c r="A3678" t="s">
        <v>6361</v>
      </c>
      <c r="B3678" t="s">
        <v>7936</v>
      </c>
      <c r="C3678" t="s">
        <v>7936</v>
      </c>
      <c r="G3678" s="1">
        <v>48.129571461352548</v>
      </c>
      <c r="H3678" s="1">
        <v>14.2</v>
      </c>
      <c r="K3678" s="4">
        <v>112593470.03</v>
      </c>
      <c r="L3678" s="5">
        <v>4550001</v>
      </c>
      <c r="M3678" s="6">
        <v>24.745812149999999</v>
      </c>
      <c r="AB3678" s="8" t="s">
        <v>7561</v>
      </c>
      <c r="AG3678">
        <v>3.0000000000000001E-6</v>
      </c>
    </row>
    <row r="3679" spans="1:33" x14ac:dyDescent="0.25">
      <c r="A3679" t="s">
        <v>6361</v>
      </c>
      <c r="B3679" t="s">
        <v>7937</v>
      </c>
      <c r="C3679" t="s">
        <v>7937</v>
      </c>
      <c r="G3679" s="1">
        <v>138.97429520844881</v>
      </c>
      <c r="H3679" s="1">
        <v>12.8</v>
      </c>
      <c r="K3679" s="4">
        <v>112593470.03</v>
      </c>
      <c r="L3679" s="5">
        <v>4550001</v>
      </c>
      <c r="M3679" s="6">
        <v>24.745812149999999</v>
      </c>
      <c r="AB3679" s="8" t="s">
        <v>7561</v>
      </c>
      <c r="AG3679">
        <v>3.0000000000000001E-6</v>
      </c>
    </row>
    <row r="3680" spans="1:33" x14ac:dyDescent="0.25">
      <c r="A3680" t="s">
        <v>6361</v>
      </c>
      <c r="B3680" t="s">
        <v>7938</v>
      </c>
      <c r="C3680" t="s">
        <v>7938</v>
      </c>
      <c r="G3680" s="1">
        <v>45.76348047860396</v>
      </c>
      <c r="H3680" s="1">
        <v>11.574999999999999</v>
      </c>
      <c r="K3680" s="4">
        <v>112593470.03</v>
      </c>
      <c r="L3680" s="5">
        <v>4550001</v>
      </c>
      <c r="M3680" s="6">
        <v>24.745812149999999</v>
      </c>
      <c r="AB3680" s="8" t="s">
        <v>7561</v>
      </c>
      <c r="AG3680">
        <v>3.0000000000000001E-6</v>
      </c>
    </row>
    <row r="3681" spans="1:33" x14ac:dyDescent="0.25">
      <c r="A3681" t="s">
        <v>6361</v>
      </c>
      <c r="B3681" t="s">
        <v>7939</v>
      </c>
      <c r="C3681" t="s">
        <v>7939</v>
      </c>
      <c r="G3681" s="1">
        <v>43.381882523585837</v>
      </c>
      <c r="H3681" s="1">
        <v>10.425000000000001</v>
      </c>
      <c r="K3681" s="4">
        <v>112593470.03</v>
      </c>
      <c r="L3681" s="5">
        <v>4550001</v>
      </c>
      <c r="M3681" s="6">
        <v>24.745812149999999</v>
      </c>
      <c r="AB3681" s="8" t="s">
        <v>7561</v>
      </c>
      <c r="AG3681">
        <v>3.0000000000000001E-6</v>
      </c>
    </row>
    <row r="3682" spans="1:33" x14ac:dyDescent="0.25">
      <c r="A3682" t="s">
        <v>6361</v>
      </c>
      <c r="B3682" t="s">
        <v>7940</v>
      </c>
      <c r="C3682" t="s">
        <v>7940</v>
      </c>
      <c r="G3682" s="1">
        <v>71.483668942869826</v>
      </c>
      <c r="H3682" s="1">
        <v>3.02</v>
      </c>
      <c r="K3682" s="4">
        <v>112593470.03</v>
      </c>
      <c r="L3682" s="5">
        <v>4550001</v>
      </c>
      <c r="M3682" s="6">
        <v>24.745812149999999</v>
      </c>
      <c r="AB3682" s="8" t="s">
        <v>7561</v>
      </c>
      <c r="AG3682">
        <v>3.0000000000000001E-6</v>
      </c>
    </row>
    <row r="3683" spans="1:33" x14ac:dyDescent="0.25">
      <c r="A3683" t="s">
        <v>6361</v>
      </c>
      <c r="B3683" t="s">
        <v>7941</v>
      </c>
      <c r="C3683" t="s">
        <v>7941</v>
      </c>
      <c r="G3683" s="1">
        <v>63.189225511003031</v>
      </c>
      <c r="H3683" s="1">
        <v>3.25</v>
      </c>
      <c r="K3683" s="4">
        <v>112593470.03</v>
      </c>
      <c r="L3683" s="5">
        <v>4550001</v>
      </c>
      <c r="M3683" s="6">
        <v>24.745812149999999</v>
      </c>
      <c r="AB3683" s="8" t="s">
        <v>7561</v>
      </c>
      <c r="AG3683">
        <v>3.0000000000000001E-6</v>
      </c>
    </row>
    <row r="3684" spans="1:33" x14ac:dyDescent="0.25">
      <c r="A3684" t="s">
        <v>6361</v>
      </c>
      <c r="B3684" t="s">
        <v>7942</v>
      </c>
      <c r="C3684" t="s">
        <v>7942</v>
      </c>
      <c r="G3684" s="1">
        <v>136.32797416146559</v>
      </c>
      <c r="H3684" s="1">
        <v>3.625</v>
      </c>
      <c r="K3684" s="4">
        <v>112593470.03</v>
      </c>
      <c r="L3684" s="5">
        <v>4550001</v>
      </c>
      <c r="M3684" s="6">
        <v>24.745812149999999</v>
      </c>
      <c r="AB3684" s="8" t="s">
        <v>7561</v>
      </c>
      <c r="AG3684">
        <v>3.0000000000000001E-6</v>
      </c>
    </row>
    <row r="3685" spans="1:33" x14ac:dyDescent="0.25">
      <c r="A3685" t="s">
        <v>6361</v>
      </c>
      <c r="B3685" t="s">
        <v>7943</v>
      </c>
      <c r="C3685" t="s">
        <v>7943</v>
      </c>
      <c r="G3685" s="1">
        <v>205.02729855233679</v>
      </c>
      <c r="H3685" s="1">
        <v>3.75</v>
      </c>
      <c r="K3685" s="4">
        <v>112593470.03</v>
      </c>
      <c r="L3685" s="5">
        <v>4550001</v>
      </c>
      <c r="M3685" s="6">
        <v>24.745812149999999</v>
      </c>
      <c r="AB3685" s="8" t="s">
        <v>7561</v>
      </c>
      <c r="AG3685">
        <v>3.0000000000000001E-6</v>
      </c>
    </row>
    <row r="3686" spans="1:33" x14ac:dyDescent="0.25">
      <c r="A3686" t="s">
        <v>6361</v>
      </c>
      <c r="B3686" t="s">
        <v>7944</v>
      </c>
      <c r="C3686" t="s">
        <v>7944</v>
      </c>
      <c r="G3686" s="1">
        <v>60.40438398929281</v>
      </c>
      <c r="H3686" s="1">
        <v>4.3499999999999996</v>
      </c>
      <c r="K3686" s="4">
        <v>112593470.03</v>
      </c>
      <c r="L3686" s="5">
        <v>4550001</v>
      </c>
      <c r="M3686" s="6">
        <v>24.745812149999999</v>
      </c>
      <c r="AB3686" s="8" t="s">
        <v>7561</v>
      </c>
      <c r="AG3686">
        <v>3.0000000000000001E-6</v>
      </c>
    </row>
    <row r="3687" spans="1:33" x14ac:dyDescent="0.25">
      <c r="A3687" t="s">
        <v>6361</v>
      </c>
      <c r="B3687" t="s">
        <v>7945</v>
      </c>
      <c r="C3687" t="s">
        <v>7945</v>
      </c>
      <c r="G3687" s="1">
        <v>120.5148311836181</v>
      </c>
      <c r="H3687" s="1">
        <v>4.6999999999999993</v>
      </c>
      <c r="K3687" s="4">
        <v>112593470.03</v>
      </c>
      <c r="L3687" s="5">
        <v>4550001</v>
      </c>
      <c r="M3687" s="6">
        <v>24.745812149999999</v>
      </c>
      <c r="AB3687" s="8" t="s">
        <v>7561</v>
      </c>
      <c r="AG3687">
        <v>3.0000000000000001E-6</v>
      </c>
    </row>
    <row r="3688" spans="1:33" x14ac:dyDescent="0.25">
      <c r="A3688" t="s">
        <v>6361</v>
      </c>
      <c r="B3688" t="s">
        <v>7946</v>
      </c>
      <c r="C3688" t="s">
        <v>7946</v>
      </c>
      <c r="G3688" s="1">
        <v>58.341698202783043</v>
      </c>
      <c r="H3688" s="1">
        <v>5.8000000000000007</v>
      </c>
      <c r="K3688" s="4">
        <v>112593470.03</v>
      </c>
      <c r="L3688" s="5">
        <v>4550001</v>
      </c>
      <c r="M3688" s="6">
        <v>24.745812149999999</v>
      </c>
      <c r="AB3688" s="8" t="s">
        <v>7561</v>
      </c>
      <c r="AG3688">
        <v>3.0000000000000001E-6</v>
      </c>
    </row>
    <row r="3689" spans="1:33" x14ac:dyDescent="0.25">
      <c r="A3689" t="s">
        <v>6361</v>
      </c>
      <c r="B3689" t="s">
        <v>7947</v>
      </c>
      <c r="C3689" t="s">
        <v>7947</v>
      </c>
      <c r="G3689" s="1">
        <v>116.0255010604151</v>
      </c>
      <c r="H3689" s="1">
        <v>6.1999999999999993</v>
      </c>
      <c r="K3689" s="4">
        <v>112593470.03</v>
      </c>
      <c r="L3689" s="5">
        <v>4550001</v>
      </c>
      <c r="M3689" s="6">
        <v>24.745812149999999</v>
      </c>
      <c r="AB3689" s="8" t="s">
        <v>7561</v>
      </c>
      <c r="AG3689">
        <v>3.0000000000000001E-6</v>
      </c>
    </row>
    <row r="3690" spans="1:33" x14ac:dyDescent="0.25">
      <c r="A3690" t="s">
        <v>6361</v>
      </c>
      <c r="B3690" t="s">
        <v>7948</v>
      </c>
      <c r="C3690" t="s">
        <v>7948</v>
      </c>
      <c r="G3690" s="1">
        <v>57.009945170679963</v>
      </c>
      <c r="H3690" s="1">
        <v>7.1</v>
      </c>
      <c r="K3690" s="4">
        <v>112593470.03</v>
      </c>
      <c r="L3690" s="5">
        <v>4550001</v>
      </c>
      <c r="M3690" s="6">
        <v>24.745812149999999</v>
      </c>
      <c r="AB3690" s="8" t="s">
        <v>7561</v>
      </c>
      <c r="AG3690">
        <v>3.0000000000000001E-6</v>
      </c>
    </row>
    <row r="3691" spans="1:33" x14ac:dyDescent="0.25">
      <c r="A3691" t="s">
        <v>6361</v>
      </c>
      <c r="B3691" t="s">
        <v>7949</v>
      </c>
      <c r="C3691" t="s">
        <v>7949</v>
      </c>
      <c r="G3691" s="1">
        <v>50.515241316433482</v>
      </c>
      <c r="H3691" s="1">
        <v>17.399999999999999</v>
      </c>
      <c r="K3691" s="4">
        <v>112593470.03</v>
      </c>
      <c r="L3691" s="5">
        <v>4550001</v>
      </c>
      <c r="M3691" s="6">
        <v>24.745812149999999</v>
      </c>
      <c r="AB3691" s="8" t="s">
        <v>7561</v>
      </c>
      <c r="AG3691">
        <v>3.0000000000000001E-6</v>
      </c>
    </row>
    <row r="3692" spans="1:33" x14ac:dyDescent="0.25">
      <c r="A3692" t="s">
        <v>6361</v>
      </c>
      <c r="B3692" t="s">
        <v>7950</v>
      </c>
      <c r="C3692" t="s">
        <v>7950</v>
      </c>
      <c r="G3692" s="1">
        <v>96.966822075050501</v>
      </c>
      <c r="H3692" s="1">
        <v>19.675000000000001</v>
      </c>
      <c r="K3692" s="4">
        <v>112593470.03</v>
      </c>
      <c r="L3692" s="5">
        <v>4550001</v>
      </c>
      <c r="M3692" s="6">
        <v>24.745812149999999</v>
      </c>
      <c r="AB3692" s="8" t="s">
        <v>7561</v>
      </c>
      <c r="AG3692">
        <v>3.0000000000000001E-6</v>
      </c>
    </row>
    <row r="3693" spans="1:33" x14ac:dyDescent="0.25">
      <c r="A3693" t="s">
        <v>6361</v>
      </c>
      <c r="B3693" t="s">
        <v>7951</v>
      </c>
      <c r="C3693" t="s">
        <v>7951</v>
      </c>
      <c r="G3693" s="1">
        <v>191.6173677499423</v>
      </c>
      <c r="H3693" s="1">
        <v>24.7</v>
      </c>
      <c r="K3693" s="4">
        <v>112593470.03</v>
      </c>
      <c r="L3693" s="5">
        <v>4550001</v>
      </c>
      <c r="M3693" s="6">
        <v>24.745812149999999</v>
      </c>
      <c r="AB3693" s="8" t="s">
        <v>7561</v>
      </c>
      <c r="AG3693">
        <v>3.0000000000000001E-6</v>
      </c>
    </row>
    <row r="3694" spans="1:33" x14ac:dyDescent="0.25">
      <c r="A3694" t="s">
        <v>6361</v>
      </c>
      <c r="B3694" t="s">
        <v>7952</v>
      </c>
      <c r="C3694" t="s">
        <v>7952</v>
      </c>
      <c r="G3694" s="1">
        <v>138.97429520844881</v>
      </c>
      <c r="H3694" s="1">
        <v>27.4</v>
      </c>
      <c r="K3694" s="4">
        <v>112593470.03</v>
      </c>
      <c r="L3694" s="5">
        <v>4550001</v>
      </c>
      <c r="M3694" s="6">
        <v>24.745812149999999</v>
      </c>
      <c r="AB3694" s="8" t="s">
        <v>7561</v>
      </c>
      <c r="AG3694">
        <v>3.0000000000000001E-6</v>
      </c>
    </row>
    <row r="3695" spans="1:33" x14ac:dyDescent="0.25">
      <c r="A3695" t="s">
        <v>6361</v>
      </c>
      <c r="B3695" t="s">
        <v>7953</v>
      </c>
      <c r="C3695" t="s">
        <v>7953</v>
      </c>
      <c r="G3695" s="1">
        <v>45.76348047860396</v>
      </c>
      <c r="H3695" s="1">
        <v>30.3</v>
      </c>
      <c r="K3695" s="4">
        <v>112593470.03</v>
      </c>
      <c r="L3695" s="5">
        <v>4550001</v>
      </c>
      <c r="M3695" s="6">
        <v>24.745812149999999</v>
      </c>
      <c r="AB3695" s="8" t="s">
        <v>7561</v>
      </c>
      <c r="AG3695">
        <v>3.0000000000000001E-6</v>
      </c>
    </row>
    <row r="3696" spans="1:33" x14ac:dyDescent="0.25">
      <c r="A3696" t="s">
        <v>6361</v>
      </c>
      <c r="B3696" t="s">
        <v>7954</v>
      </c>
      <c r="C3696" t="s">
        <v>7954</v>
      </c>
      <c r="G3696" s="1">
        <v>43.381882523585837</v>
      </c>
      <c r="H3696" s="1">
        <v>33.15</v>
      </c>
      <c r="K3696" s="4">
        <v>112593470.03</v>
      </c>
      <c r="L3696" s="5">
        <v>4550001</v>
      </c>
      <c r="M3696" s="6">
        <v>24.745812149999999</v>
      </c>
      <c r="AB3696" s="8" t="s">
        <v>7561</v>
      </c>
      <c r="AG3696">
        <v>3.0000000000000001E-6</v>
      </c>
    </row>
    <row r="3697" spans="1:33" x14ac:dyDescent="0.25">
      <c r="A3697" t="s">
        <v>6361</v>
      </c>
      <c r="B3697" t="s">
        <v>7955</v>
      </c>
      <c r="C3697" t="s">
        <v>7955</v>
      </c>
      <c r="G3697" s="1">
        <v>166.9642241043835</v>
      </c>
      <c r="H3697" s="1">
        <v>27.1</v>
      </c>
      <c r="K3697" s="4">
        <v>112593470.03</v>
      </c>
      <c r="L3697" s="5">
        <v>4550001</v>
      </c>
      <c r="M3697" s="6">
        <v>24.745812149999999</v>
      </c>
      <c r="AB3697" s="8" t="s">
        <v>7561</v>
      </c>
      <c r="AG3697">
        <v>3.0000000000000001E-6</v>
      </c>
    </row>
    <row r="3698" spans="1:33" x14ac:dyDescent="0.25">
      <c r="A3698" t="s">
        <v>6361</v>
      </c>
      <c r="B3698" t="s">
        <v>7956</v>
      </c>
      <c r="C3698" t="s">
        <v>7956</v>
      </c>
      <c r="G3698" s="1">
        <v>54.04696479394952</v>
      </c>
      <c r="H3698" s="1">
        <v>22.774999999999999</v>
      </c>
      <c r="K3698" s="4">
        <v>112593470.03</v>
      </c>
      <c r="L3698" s="5">
        <v>4550001</v>
      </c>
      <c r="M3698" s="6">
        <v>24.745812149999999</v>
      </c>
      <c r="AB3698" s="8" t="s">
        <v>7561</v>
      </c>
      <c r="AG3698">
        <v>3.0000000000000001E-6</v>
      </c>
    </row>
    <row r="3699" spans="1:33" x14ac:dyDescent="0.25">
      <c r="A3699" t="s">
        <v>6361</v>
      </c>
      <c r="B3699" t="s">
        <v>7957</v>
      </c>
      <c r="C3699" t="s">
        <v>7957</v>
      </c>
      <c r="G3699" s="1">
        <v>188.6006919291157</v>
      </c>
      <c r="H3699" s="1">
        <v>19.074999999999999</v>
      </c>
      <c r="K3699" s="4">
        <v>112593470.03</v>
      </c>
      <c r="L3699" s="5">
        <v>4550001</v>
      </c>
      <c r="M3699" s="6">
        <v>24.745812149999999</v>
      </c>
      <c r="AB3699" s="8" t="s">
        <v>7561</v>
      </c>
      <c r="AG3699">
        <v>3.0000000000000001E-6</v>
      </c>
    </row>
    <row r="3700" spans="1:33" x14ac:dyDescent="0.25">
      <c r="A3700" t="s">
        <v>6361</v>
      </c>
      <c r="B3700" t="s">
        <v>7958</v>
      </c>
      <c r="C3700" t="s">
        <v>7958</v>
      </c>
      <c r="G3700" s="1">
        <v>275.17473481968142</v>
      </c>
      <c r="H3700" s="1">
        <v>15.85</v>
      </c>
      <c r="K3700" s="4">
        <v>112593470.03</v>
      </c>
      <c r="L3700" s="5">
        <v>4550001</v>
      </c>
      <c r="M3700" s="6">
        <v>24.745812149999999</v>
      </c>
      <c r="AB3700" s="8" t="s">
        <v>7561</v>
      </c>
      <c r="AG3700">
        <v>3.0000000000000001E-6</v>
      </c>
    </row>
    <row r="3701" spans="1:33" x14ac:dyDescent="0.25">
      <c r="A3701" t="s">
        <v>6361</v>
      </c>
      <c r="B3701" t="s">
        <v>7959</v>
      </c>
      <c r="C3701" t="s">
        <v>7959</v>
      </c>
      <c r="G3701" s="1">
        <v>182.12210499073089</v>
      </c>
      <c r="H3701" s="1">
        <v>13.15</v>
      </c>
      <c r="K3701" s="4">
        <v>112593470.03</v>
      </c>
      <c r="L3701" s="5">
        <v>4550001</v>
      </c>
      <c r="M3701" s="6">
        <v>24.745812149999999</v>
      </c>
      <c r="AB3701" s="8" t="s">
        <v>7561</v>
      </c>
      <c r="AG3701">
        <v>3.0000000000000001E-6</v>
      </c>
    </row>
    <row r="3702" spans="1:33" x14ac:dyDescent="0.25">
      <c r="A3702" t="s">
        <v>6361</v>
      </c>
      <c r="B3702" t="s">
        <v>7960</v>
      </c>
      <c r="C3702" t="s">
        <v>7960</v>
      </c>
      <c r="G3702" s="1">
        <v>56.165277254658342</v>
      </c>
      <c r="H3702" s="1">
        <v>12.85</v>
      </c>
      <c r="K3702" s="4">
        <v>112593470.03</v>
      </c>
      <c r="L3702" s="5">
        <v>4550001</v>
      </c>
      <c r="M3702" s="6">
        <v>24.745812149999999</v>
      </c>
      <c r="AB3702" s="8" t="s">
        <v>7561</v>
      </c>
      <c r="AG3702">
        <v>3.0000000000000001E-6</v>
      </c>
    </row>
    <row r="3703" spans="1:33" x14ac:dyDescent="0.25">
      <c r="A3703" t="s">
        <v>6361</v>
      </c>
      <c r="B3703" t="s">
        <v>7961</v>
      </c>
      <c r="C3703" t="s">
        <v>7961</v>
      </c>
      <c r="G3703" s="1">
        <v>110.7989468497199</v>
      </c>
      <c r="H3703" s="1">
        <v>14.675000000000001</v>
      </c>
      <c r="K3703" s="4">
        <v>112593470.03</v>
      </c>
      <c r="L3703" s="5">
        <v>4550001</v>
      </c>
      <c r="M3703" s="6">
        <v>24.745812149999999</v>
      </c>
      <c r="AB3703" s="8" t="s">
        <v>7561</v>
      </c>
      <c r="AG3703">
        <v>3.0000000000000001E-6</v>
      </c>
    </row>
    <row r="3704" spans="1:33" x14ac:dyDescent="0.25">
      <c r="A3704" t="s">
        <v>6361</v>
      </c>
      <c r="B3704" t="s">
        <v>7962</v>
      </c>
      <c r="C3704" t="s">
        <v>7962</v>
      </c>
      <c r="G3704" s="1">
        <v>54.04696479394952</v>
      </c>
      <c r="H3704" s="1">
        <v>16.625</v>
      </c>
      <c r="K3704" s="4">
        <v>112593470.03</v>
      </c>
      <c r="L3704" s="5">
        <v>4550001</v>
      </c>
      <c r="M3704" s="6">
        <v>24.745812149999999</v>
      </c>
      <c r="AB3704" s="8" t="s">
        <v>7561</v>
      </c>
      <c r="AG3704">
        <v>3.0000000000000001E-6</v>
      </c>
    </row>
    <row r="3705" spans="1:33" x14ac:dyDescent="0.25">
      <c r="A3705" t="s">
        <v>6361</v>
      </c>
      <c r="B3705" t="s">
        <v>7963</v>
      </c>
      <c r="C3705" t="s">
        <v>7963</v>
      </c>
      <c r="G3705" s="1">
        <v>329.09299068280768</v>
      </c>
      <c r="H3705" s="1">
        <v>21.024999999999999</v>
      </c>
      <c r="K3705" s="4">
        <v>112593470.03</v>
      </c>
      <c r="L3705" s="5">
        <v>4550001</v>
      </c>
      <c r="M3705" s="6">
        <v>24.745812149999999</v>
      </c>
      <c r="AB3705" s="8" t="s">
        <v>7561</v>
      </c>
      <c r="AG3705">
        <v>3.0000000000000001E-6</v>
      </c>
    </row>
    <row r="3706" spans="1:33" x14ac:dyDescent="0.25">
      <c r="A3706" t="s">
        <v>6361</v>
      </c>
      <c r="B3706" t="s">
        <v>7964</v>
      </c>
      <c r="C3706" t="s">
        <v>7964</v>
      </c>
      <c r="G3706" s="1">
        <v>272.18786967275918</v>
      </c>
      <c r="H3706" s="1">
        <v>26.05</v>
      </c>
      <c r="K3706" s="4">
        <v>112593470.03</v>
      </c>
      <c r="L3706" s="5">
        <v>4550001</v>
      </c>
      <c r="M3706" s="6">
        <v>24.745812149999999</v>
      </c>
      <c r="AB3706" s="8" t="s">
        <v>7561</v>
      </c>
      <c r="AG3706">
        <v>3.0000000000000001E-6</v>
      </c>
    </row>
    <row r="3707" spans="1:33" x14ac:dyDescent="0.25">
      <c r="A3707" t="s">
        <v>6361</v>
      </c>
      <c r="B3707" t="s">
        <v>7965</v>
      </c>
      <c r="C3707" t="s">
        <v>7965</v>
      </c>
      <c r="G3707" s="1">
        <v>44.616671383955811</v>
      </c>
      <c r="H3707" s="1">
        <v>31.7</v>
      </c>
      <c r="K3707" s="4">
        <v>112593470.03</v>
      </c>
      <c r="L3707" s="5">
        <v>4550001</v>
      </c>
      <c r="M3707" s="6">
        <v>24.745812149999999</v>
      </c>
      <c r="AB3707" s="8" t="s">
        <v>7561</v>
      </c>
      <c r="AG3707">
        <v>3.0000000000000001E-6</v>
      </c>
    </row>
    <row r="3708" spans="1:33" x14ac:dyDescent="0.25">
      <c r="A3708" t="s">
        <v>6361</v>
      </c>
      <c r="B3708" t="s">
        <v>7966</v>
      </c>
      <c r="C3708" t="s">
        <v>7966</v>
      </c>
      <c r="G3708" s="1">
        <v>44.380361720926061</v>
      </c>
      <c r="H3708" s="1">
        <v>20.824999999999999</v>
      </c>
      <c r="K3708" s="4">
        <v>112593470.03</v>
      </c>
      <c r="L3708" s="5">
        <v>4550001</v>
      </c>
      <c r="M3708" s="6">
        <v>24.745812149999999</v>
      </c>
      <c r="AB3708" s="8" t="s">
        <v>7561</v>
      </c>
      <c r="AG3708">
        <v>3.0000000000000001E-6</v>
      </c>
    </row>
    <row r="3709" spans="1:33" x14ac:dyDescent="0.25">
      <c r="A3709" t="s">
        <v>6361</v>
      </c>
      <c r="B3709" t="s">
        <v>7967</v>
      </c>
      <c r="C3709" t="s">
        <v>7967</v>
      </c>
      <c r="G3709" s="1">
        <v>44.380361720926061</v>
      </c>
      <c r="H3709" s="1">
        <v>22.175000000000001</v>
      </c>
      <c r="K3709" s="4">
        <v>112593470.03</v>
      </c>
      <c r="L3709" s="5">
        <v>4550001</v>
      </c>
      <c r="M3709" s="6">
        <v>24.745812149999999</v>
      </c>
      <c r="AB3709" s="8" t="s">
        <v>7561</v>
      </c>
      <c r="AG3709">
        <v>3.0000000000000001E-6</v>
      </c>
    </row>
    <row r="3710" spans="1:33" x14ac:dyDescent="0.25">
      <c r="A3710" t="s">
        <v>6361</v>
      </c>
      <c r="B3710" t="s">
        <v>7968</v>
      </c>
      <c r="C3710" t="s">
        <v>7968</v>
      </c>
      <c r="G3710" s="1">
        <v>4017.8900296626002</v>
      </c>
      <c r="H3710" s="1">
        <v>222.43</v>
      </c>
      <c r="K3710" s="4">
        <v>112593470.03</v>
      </c>
      <c r="L3710" s="5">
        <v>4550001</v>
      </c>
      <c r="M3710" s="6">
        <v>24.745812149999999</v>
      </c>
      <c r="AB3710" s="8" t="s">
        <v>7561</v>
      </c>
      <c r="AG3710">
        <v>3.0000000000000001E-6</v>
      </c>
    </row>
    <row r="3711" spans="1:33" x14ac:dyDescent="0.25">
      <c r="A3711" t="s">
        <v>6361</v>
      </c>
      <c r="B3711" t="s">
        <v>7968</v>
      </c>
      <c r="C3711" t="s">
        <v>7968</v>
      </c>
      <c r="G3711" s="1">
        <v>-4972.0375771296476</v>
      </c>
      <c r="H3711" s="1">
        <v>217.73</v>
      </c>
      <c r="K3711" s="4">
        <v>112593470.03</v>
      </c>
      <c r="L3711" s="5">
        <v>4550001</v>
      </c>
      <c r="M3711" s="6">
        <v>24.745812149999999</v>
      </c>
      <c r="AB3711" s="8" t="s">
        <v>7561</v>
      </c>
      <c r="AG3711">
        <v>3.0000000000000001E-6</v>
      </c>
    </row>
    <row r="3712" spans="1:33" x14ac:dyDescent="0.25">
      <c r="A3712" t="s">
        <v>6361</v>
      </c>
      <c r="B3712" t="s">
        <v>7969</v>
      </c>
      <c r="C3712" t="s">
        <v>7969</v>
      </c>
      <c r="G3712" s="1">
        <v>92.290357586699997</v>
      </c>
      <c r="H3712" s="1">
        <v>315.83</v>
      </c>
      <c r="K3712" s="4">
        <v>112593470.03</v>
      </c>
      <c r="L3712" s="5">
        <v>4550001</v>
      </c>
      <c r="M3712" s="6">
        <v>24.745812149999999</v>
      </c>
      <c r="AB3712" s="8" t="s">
        <v>7561</v>
      </c>
      <c r="AG3712">
        <v>3.0000000000000001E-6</v>
      </c>
    </row>
    <row r="3713" spans="1:33" x14ac:dyDescent="0.25">
      <c r="A3713" t="s">
        <v>6361</v>
      </c>
      <c r="B3713" t="s">
        <v>7970</v>
      </c>
      <c r="C3713" t="s">
        <v>7970</v>
      </c>
      <c r="G3713" s="1">
        <v>1.8741330968359999</v>
      </c>
      <c r="H3713" s="1">
        <v>11.375</v>
      </c>
      <c r="K3713" s="4">
        <v>112593470.03</v>
      </c>
      <c r="L3713" s="5">
        <v>4550001</v>
      </c>
      <c r="M3713" s="6">
        <v>24.745812149999999</v>
      </c>
      <c r="AB3713" s="8" t="s">
        <v>7561</v>
      </c>
      <c r="AG3713">
        <v>3.0000000000000001E-6</v>
      </c>
    </row>
    <row r="3714" spans="1:33" x14ac:dyDescent="0.25">
      <c r="A3714" t="s">
        <v>6361</v>
      </c>
      <c r="B3714" t="s">
        <v>7971</v>
      </c>
      <c r="C3714" t="s">
        <v>7971</v>
      </c>
      <c r="G3714" s="1">
        <v>5062.6153740435002</v>
      </c>
      <c r="H3714" s="1">
        <v>46.71</v>
      </c>
      <c r="K3714" s="4">
        <v>112593470.03</v>
      </c>
      <c r="L3714" s="5">
        <v>4550001</v>
      </c>
      <c r="M3714" s="6">
        <v>24.745812149999999</v>
      </c>
      <c r="AB3714" s="8" t="s">
        <v>7561</v>
      </c>
      <c r="AG3714">
        <v>3.0000000000000001E-6</v>
      </c>
    </row>
    <row r="3715" spans="1:33" x14ac:dyDescent="0.25">
      <c r="A3715" t="s">
        <v>6361</v>
      </c>
      <c r="B3715" t="s">
        <v>7972</v>
      </c>
      <c r="C3715" t="s">
        <v>7972</v>
      </c>
      <c r="G3715" s="1">
        <v>106.0735635323</v>
      </c>
      <c r="H3715" s="1">
        <v>1.595</v>
      </c>
      <c r="K3715" s="4">
        <v>112593470.03</v>
      </c>
      <c r="L3715" s="5">
        <v>4550001</v>
      </c>
      <c r="M3715" s="6">
        <v>24.745812149999999</v>
      </c>
      <c r="AB3715" s="8" t="s">
        <v>7561</v>
      </c>
      <c r="AG3715">
        <v>3.0000000000000001E-6</v>
      </c>
    </row>
    <row r="3716" spans="1:33" x14ac:dyDescent="0.25">
      <c r="A3716" t="s">
        <v>6361</v>
      </c>
      <c r="B3716" t="s">
        <v>7973</v>
      </c>
      <c r="C3716" t="s">
        <v>7973</v>
      </c>
      <c r="G3716" s="1">
        <v>3.6296380301999998E-2</v>
      </c>
      <c r="H3716" s="1">
        <v>214.05</v>
      </c>
      <c r="K3716" s="4">
        <v>112593470.03</v>
      </c>
      <c r="L3716" s="5">
        <v>4550001</v>
      </c>
      <c r="M3716" s="6">
        <v>24.745812149999999</v>
      </c>
      <c r="AB3716" s="8" t="s">
        <v>7561</v>
      </c>
      <c r="AG3716">
        <v>3.0000000000000001E-6</v>
      </c>
    </row>
    <row r="3717" spans="1:33" x14ac:dyDescent="0.25">
      <c r="A3717" t="s">
        <v>6361</v>
      </c>
      <c r="B3717" t="s">
        <v>7974</v>
      </c>
      <c r="C3717" t="s">
        <v>7974</v>
      </c>
      <c r="G3717" s="1">
        <v>1.9839343342</v>
      </c>
      <c r="H3717" s="1">
        <v>4678.9399999999996</v>
      </c>
      <c r="K3717" s="4">
        <v>112593470.03</v>
      </c>
      <c r="L3717" s="5">
        <v>4550001</v>
      </c>
      <c r="M3717" s="6">
        <v>24.745812149999999</v>
      </c>
      <c r="AB3717" s="8" t="s">
        <v>7561</v>
      </c>
      <c r="AG3717">
        <v>3.0000000000000001E-6</v>
      </c>
    </row>
    <row r="3718" spans="1:33" x14ac:dyDescent="0.25">
      <c r="A3718" t="s">
        <v>6361</v>
      </c>
      <c r="B3718" t="s">
        <v>4594</v>
      </c>
      <c r="C3718" t="s">
        <v>4594</v>
      </c>
      <c r="G3718" s="1">
        <v>-21.135313381</v>
      </c>
      <c r="H3718" s="1">
        <v>0.45760000000000012</v>
      </c>
      <c r="K3718" s="4">
        <v>112593470.03</v>
      </c>
      <c r="L3718" s="5">
        <v>4550001</v>
      </c>
      <c r="M3718" s="6">
        <v>24.745812149999999</v>
      </c>
      <c r="AB3718" s="8" t="s">
        <v>7561</v>
      </c>
      <c r="AG3718">
        <v>3.0000000000000001E-6</v>
      </c>
    </row>
    <row r="3719" spans="1:33" x14ac:dyDescent="0.25">
      <c r="A3719" t="s">
        <v>6361</v>
      </c>
      <c r="B3719" t="s">
        <v>4594</v>
      </c>
      <c r="C3719" t="s">
        <v>4594</v>
      </c>
      <c r="G3719" s="1">
        <v>-3.9762014806200261</v>
      </c>
      <c r="H3719" s="1">
        <v>46.51</v>
      </c>
      <c r="K3719" s="4">
        <v>112593470.03</v>
      </c>
      <c r="L3719" s="5">
        <v>4550001</v>
      </c>
      <c r="M3719" s="6">
        <v>24.745812149999999</v>
      </c>
      <c r="AB3719" s="8" t="s">
        <v>7561</v>
      </c>
      <c r="AG3719">
        <v>3.0000000000000001E-6</v>
      </c>
    </row>
    <row r="3720" spans="1:33" x14ac:dyDescent="0.25">
      <c r="A3720" t="s">
        <v>6361</v>
      </c>
      <c r="B3720" t="s">
        <v>4594</v>
      </c>
      <c r="C3720" t="s">
        <v>4594</v>
      </c>
      <c r="G3720" s="1">
        <v>-22.536070808000002</v>
      </c>
      <c r="H3720" s="1">
        <v>0.45760000000000001</v>
      </c>
      <c r="K3720" s="4">
        <v>112593470.03</v>
      </c>
      <c r="L3720" s="5">
        <v>4550001</v>
      </c>
      <c r="M3720" s="6">
        <v>24.745812149999999</v>
      </c>
      <c r="AB3720" s="8" t="s">
        <v>7561</v>
      </c>
      <c r="AG3720">
        <v>3.0000000000000001E-6</v>
      </c>
    </row>
    <row r="3721" spans="1:33" x14ac:dyDescent="0.25">
      <c r="A3721" t="s">
        <v>6361</v>
      </c>
      <c r="B3721" t="s">
        <v>4594</v>
      </c>
      <c r="C3721" t="s">
        <v>4594</v>
      </c>
      <c r="G3721" s="1">
        <v>-9.4953805019999997</v>
      </c>
      <c r="H3721" s="1">
        <v>0.45760000000000001</v>
      </c>
      <c r="K3721" s="4">
        <v>112593470.03</v>
      </c>
      <c r="L3721" s="5">
        <v>4550001</v>
      </c>
      <c r="M3721" s="6">
        <v>24.745812149999999</v>
      </c>
      <c r="AB3721" s="8" t="s">
        <v>7561</v>
      </c>
      <c r="AG3721">
        <v>3.0000000000000001E-6</v>
      </c>
    </row>
    <row r="3722" spans="1:33" x14ac:dyDescent="0.25">
      <c r="A3722" t="s">
        <v>6361</v>
      </c>
      <c r="B3722" t="s">
        <v>1608</v>
      </c>
      <c r="C3722" t="s">
        <v>1608</v>
      </c>
      <c r="G3722" s="1">
        <v>4.2232118029999999</v>
      </c>
      <c r="H3722" s="1">
        <v>0.46270000000000011</v>
      </c>
      <c r="K3722" s="4">
        <v>112593470.03</v>
      </c>
      <c r="L3722" s="5">
        <v>4550001</v>
      </c>
      <c r="M3722" s="6">
        <v>24.745812149999999</v>
      </c>
      <c r="AB3722" s="8" t="s">
        <v>7561</v>
      </c>
      <c r="AG3722">
        <v>3.0000000000000001E-6</v>
      </c>
    </row>
    <row r="3723" spans="1:33" x14ac:dyDescent="0.25">
      <c r="A3723" t="s">
        <v>6361</v>
      </c>
      <c r="B3723" t="s">
        <v>1612</v>
      </c>
      <c r="C3723" t="s">
        <v>1612</v>
      </c>
      <c r="G3723" s="1">
        <v>8.4212854769999996</v>
      </c>
      <c r="H3723" s="1">
        <v>0.46550000000000002</v>
      </c>
      <c r="K3723" s="4">
        <v>112593470.03</v>
      </c>
      <c r="L3723" s="5">
        <v>4550001</v>
      </c>
      <c r="M3723" s="6">
        <v>24.745812149999999</v>
      </c>
      <c r="AB3723" s="8" t="s">
        <v>7561</v>
      </c>
      <c r="AG3723">
        <v>3.0000000000000001E-6</v>
      </c>
    </row>
    <row r="3724" spans="1:33" x14ac:dyDescent="0.25">
      <c r="A3724" t="s">
        <v>6361</v>
      </c>
      <c r="B3724" t="s">
        <v>7975</v>
      </c>
      <c r="C3724" t="s">
        <v>7975</v>
      </c>
      <c r="G3724" s="1">
        <v>8.3644736060000007</v>
      </c>
      <c r="H3724" s="1">
        <v>0.45739999999999997</v>
      </c>
      <c r="K3724" s="4">
        <v>112593470.03</v>
      </c>
      <c r="L3724" s="5">
        <v>4550001</v>
      </c>
      <c r="M3724" s="6">
        <v>24.745812149999999</v>
      </c>
      <c r="AB3724" s="8" t="s">
        <v>7561</v>
      </c>
      <c r="AG3724">
        <v>3.0000000000000001E-6</v>
      </c>
    </row>
    <row r="3725" spans="1:33" x14ac:dyDescent="0.25">
      <c r="A3725" t="s">
        <v>6361</v>
      </c>
      <c r="B3725" t="s">
        <v>7976</v>
      </c>
      <c r="C3725" t="s">
        <v>7976</v>
      </c>
      <c r="G3725" s="1">
        <v>-1676.3940037935999</v>
      </c>
      <c r="H3725" s="1">
        <v>467.49</v>
      </c>
      <c r="K3725" s="4">
        <v>112593470.03</v>
      </c>
      <c r="L3725" s="5">
        <v>4550001</v>
      </c>
      <c r="M3725" s="6">
        <v>24.745812149999999</v>
      </c>
      <c r="AB3725" s="8" t="s">
        <v>7561</v>
      </c>
      <c r="AG3725">
        <v>3.0000000000000001E-6</v>
      </c>
    </row>
    <row r="3726" spans="1:33" x14ac:dyDescent="0.25">
      <c r="A3726" t="s">
        <v>6361</v>
      </c>
      <c r="B3726" t="s">
        <v>7977</v>
      </c>
      <c r="C3726" t="s">
        <v>7977</v>
      </c>
      <c r="G3726" s="1">
        <v>30.962443974734999</v>
      </c>
      <c r="H3726" s="1">
        <v>11.425000000000001</v>
      </c>
      <c r="K3726" s="4">
        <v>112593470.03</v>
      </c>
      <c r="L3726" s="5">
        <v>4550001</v>
      </c>
      <c r="M3726" s="6">
        <v>24.745812149999999</v>
      </c>
      <c r="AB3726" s="8" t="s">
        <v>7561</v>
      </c>
      <c r="AG3726">
        <v>3.0000000000000001E-6</v>
      </c>
    </row>
    <row r="3727" spans="1:33" x14ac:dyDescent="0.25">
      <c r="A3727" t="s">
        <v>6361</v>
      </c>
      <c r="B3727" t="s">
        <v>7978</v>
      </c>
      <c r="C3727" t="s">
        <v>7978</v>
      </c>
      <c r="G3727" s="1">
        <v>-30903.636162962721</v>
      </c>
      <c r="K3727" s="4">
        <v>112593470.03</v>
      </c>
      <c r="L3727" s="5">
        <v>4550001</v>
      </c>
      <c r="M3727" s="6">
        <v>24.745812149999999</v>
      </c>
      <c r="AB3727" s="8" t="s">
        <v>7561</v>
      </c>
      <c r="AG3727">
        <v>3.0000000000000001E-6</v>
      </c>
    </row>
    <row r="3728" spans="1:33" x14ac:dyDescent="0.25">
      <c r="A3728" t="s">
        <v>6361</v>
      </c>
      <c r="B3728" t="s">
        <v>7979</v>
      </c>
      <c r="C3728" t="s">
        <v>7979</v>
      </c>
      <c r="G3728" s="1">
        <v>10347543.691655001</v>
      </c>
      <c r="H3728" s="1">
        <v>0.1716355148207267</v>
      </c>
      <c r="K3728" s="4">
        <v>112593470.03</v>
      </c>
      <c r="L3728" s="5">
        <v>4550001</v>
      </c>
      <c r="M3728" s="6">
        <v>24.745812149999999</v>
      </c>
      <c r="AB3728" s="8" t="s">
        <v>7561</v>
      </c>
      <c r="AG3728">
        <v>3.0000000000000001E-6</v>
      </c>
    </row>
    <row r="3729" spans="1:33" x14ac:dyDescent="0.25">
      <c r="A3729" t="s">
        <v>6361</v>
      </c>
      <c r="B3729" t="s">
        <v>1616</v>
      </c>
      <c r="C3729" t="s">
        <v>1616</v>
      </c>
      <c r="G3729" s="1">
        <v>4.6778072870000003</v>
      </c>
      <c r="H3729" s="1">
        <v>4.9450000000000003</v>
      </c>
      <c r="K3729" s="4">
        <v>112593470.03</v>
      </c>
      <c r="L3729" s="5">
        <v>4550001</v>
      </c>
      <c r="M3729" s="6">
        <v>24.745812149999999</v>
      </c>
      <c r="AB3729" s="8" t="s">
        <v>7561</v>
      </c>
      <c r="AG3729">
        <v>3.0000000000000001E-6</v>
      </c>
    </row>
    <row r="3730" spans="1:33" x14ac:dyDescent="0.25">
      <c r="A3730" t="s">
        <v>6361</v>
      </c>
      <c r="B3730" t="s">
        <v>1616</v>
      </c>
      <c r="C3730" t="s">
        <v>1616</v>
      </c>
      <c r="G3730" s="1">
        <v>10.544192803</v>
      </c>
      <c r="H3730" s="1">
        <v>4.9450000000000003</v>
      </c>
      <c r="K3730" s="4">
        <v>112593470.03</v>
      </c>
      <c r="L3730" s="5">
        <v>4550001</v>
      </c>
      <c r="M3730" s="6">
        <v>24.745812149999999</v>
      </c>
      <c r="AB3730" s="8" t="s">
        <v>7561</v>
      </c>
      <c r="AG3730">
        <v>3.0000000000000001E-6</v>
      </c>
    </row>
    <row r="3731" spans="1:33" x14ac:dyDescent="0.25">
      <c r="A3731" t="s">
        <v>6361</v>
      </c>
      <c r="B3731" t="s">
        <v>1616</v>
      </c>
      <c r="C3731" t="s">
        <v>1616</v>
      </c>
      <c r="G3731" s="1">
        <v>6.8909139103996244</v>
      </c>
      <c r="H3731" s="1">
        <v>4.8875000000000002</v>
      </c>
      <c r="K3731" s="4">
        <v>112593470.03</v>
      </c>
      <c r="L3731" s="5">
        <v>4550001</v>
      </c>
      <c r="M3731" s="6">
        <v>24.745812149999999</v>
      </c>
      <c r="AB3731" s="8" t="s">
        <v>7561</v>
      </c>
      <c r="AG3731">
        <v>3.0000000000000001E-6</v>
      </c>
    </row>
    <row r="3732" spans="1:33" x14ac:dyDescent="0.25">
      <c r="A3732" t="s">
        <v>6361</v>
      </c>
      <c r="B3732" t="s">
        <v>1616</v>
      </c>
      <c r="C3732" t="s">
        <v>1616</v>
      </c>
      <c r="G3732" s="1">
        <v>-8.9108554623599385</v>
      </c>
      <c r="H3732" s="1">
        <v>488.75</v>
      </c>
      <c r="K3732" s="4">
        <v>112593470.03</v>
      </c>
      <c r="L3732" s="5">
        <v>4550001</v>
      </c>
      <c r="M3732" s="6">
        <v>24.745812149999999</v>
      </c>
      <c r="AB3732" s="8" t="s">
        <v>7561</v>
      </c>
      <c r="AG3732">
        <v>3.0000000000000001E-6</v>
      </c>
    </row>
    <row r="3733" spans="1:33" x14ac:dyDescent="0.25">
      <c r="A3733" t="s">
        <v>6361</v>
      </c>
      <c r="B3733" t="s">
        <v>7980</v>
      </c>
      <c r="C3733" t="s">
        <v>7980</v>
      </c>
      <c r="G3733" s="1">
        <v>-31.798361513470791</v>
      </c>
      <c r="H3733" s="1">
        <v>14.875</v>
      </c>
      <c r="K3733" s="4">
        <v>112593470.03</v>
      </c>
      <c r="L3733" s="5">
        <v>4550001</v>
      </c>
      <c r="M3733" s="6">
        <v>24.745812149999999</v>
      </c>
      <c r="AB3733" s="8" t="s">
        <v>7561</v>
      </c>
      <c r="AG3733">
        <v>3.0000000000000001E-6</v>
      </c>
    </row>
    <row r="3734" spans="1:33" x14ac:dyDescent="0.25">
      <c r="A3734" t="s">
        <v>6361</v>
      </c>
      <c r="B3734" t="s">
        <v>1619</v>
      </c>
      <c r="C3734" t="s">
        <v>1619</v>
      </c>
      <c r="G3734" s="1">
        <v>4.6522928520000004</v>
      </c>
      <c r="H3734" s="1">
        <v>5.0475000000000003</v>
      </c>
      <c r="K3734" s="4">
        <v>112593470.03</v>
      </c>
      <c r="L3734" s="5">
        <v>4550001</v>
      </c>
      <c r="M3734" s="6">
        <v>24.745812149999999</v>
      </c>
      <c r="AB3734" s="8" t="s">
        <v>7561</v>
      </c>
      <c r="AG3734">
        <v>3.0000000000000001E-6</v>
      </c>
    </row>
    <row r="3735" spans="1:33" x14ac:dyDescent="0.25">
      <c r="A3735" t="s">
        <v>6361</v>
      </c>
      <c r="B3735" t="s">
        <v>7981</v>
      </c>
      <c r="C3735" t="s">
        <v>7981</v>
      </c>
      <c r="G3735" s="1">
        <v>-94.703737860251195</v>
      </c>
      <c r="H3735" s="1">
        <v>18.875</v>
      </c>
      <c r="K3735" s="4">
        <v>112593470.03</v>
      </c>
      <c r="L3735" s="5">
        <v>4550001</v>
      </c>
      <c r="M3735" s="6">
        <v>24.745812149999999</v>
      </c>
      <c r="AB3735" s="8" t="s">
        <v>7561</v>
      </c>
      <c r="AG3735">
        <v>3.0000000000000001E-6</v>
      </c>
    </row>
    <row r="3736" spans="1:33" x14ac:dyDescent="0.25">
      <c r="A3736" t="s">
        <v>6361</v>
      </c>
      <c r="B3736" t="s">
        <v>1623</v>
      </c>
      <c r="C3736" t="s">
        <v>1623</v>
      </c>
      <c r="G3736" s="1">
        <v>-9.1494389090000006</v>
      </c>
      <c r="H3736" s="1">
        <v>5.0674999999999999</v>
      </c>
      <c r="K3736" s="4">
        <v>112593470.03</v>
      </c>
      <c r="L3736" s="5">
        <v>4550001</v>
      </c>
      <c r="M3736" s="6">
        <v>24.745812149999999</v>
      </c>
      <c r="AB3736" s="8" t="s">
        <v>7561</v>
      </c>
      <c r="AG3736">
        <v>3.0000000000000001E-6</v>
      </c>
    </row>
    <row r="3737" spans="1:33" x14ac:dyDescent="0.25">
      <c r="A3737" t="s">
        <v>6361</v>
      </c>
      <c r="B3737" t="s">
        <v>1626</v>
      </c>
      <c r="C3737" t="s">
        <v>1626</v>
      </c>
      <c r="G3737" s="1">
        <v>-14.965451706</v>
      </c>
      <c r="H3737" s="1">
        <v>4.6974999999999989</v>
      </c>
      <c r="K3737" s="4">
        <v>112593470.03</v>
      </c>
      <c r="L3737" s="5">
        <v>4550001</v>
      </c>
      <c r="M3737" s="6">
        <v>24.745812149999999</v>
      </c>
      <c r="AB3737" s="8" t="s">
        <v>7561</v>
      </c>
      <c r="AG3737">
        <v>3.0000000000000001E-6</v>
      </c>
    </row>
    <row r="3738" spans="1:33" x14ac:dyDescent="0.25">
      <c r="A3738" t="s">
        <v>6361</v>
      </c>
      <c r="B3738" t="s">
        <v>7982</v>
      </c>
      <c r="C3738" t="s">
        <v>7982</v>
      </c>
      <c r="G3738" s="1">
        <v>14.958884008</v>
      </c>
      <c r="H3738" s="1">
        <v>4.68</v>
      </c>
      <c r="K3738" s="4">
        <v>112593470.03</v>
      </c>
      <c r="L3738" s="5">
        <v>4550001</v>
      </c>
      <c r="M3738" s="6">
        <v>24.745812149999999</v>
      </c>
      <c r="AB3738" s="8" t="s">
        <v>7561</v>
      </c>
      <c r="AG3738">
        <v>3.0000000000000001E-6</v>
      </c>
    </row>
    <row r="3739" spans="1:33" x14ac:dyDescent="0.25">
      <c r="A3739" t="s">
        <v>6361</v>
      </c>
      <c r="B3739" t="s">
        <v>7983</v>
      </c>
      <c r="C3739" t="s">
        <v>7983</v>
      </c>
      <c r="G3739" s="1">
        <v>-44540.665594497448</v>
      </c>
      <c r="H3739" s="1">
        <v>1</v>
      </c>
      <c r="K3739" s="4">
        <v>112593470.03</v>
      </c>
      <c r="L3739" s="5">
        <v>4550001</v>
      </c>
      <c r="M3739" s="6">
        <v>24.745812149999999</v>
      </c>
      <c r="AB3739" s="8" t="s">
        <v>7561</v>
      </c>
      <c r="AG3739">
        <v>3.0000000000000001E-6</v>
      </c>
    </row>
    <row r="3740" spans="1:33" x14ac:dyDescent="0.25">
      <c r="A3740" t="s">
        <v>6361</v>
      </c>
      <c r="B3740" t="s">
        <v>7984</v>
      </c>
      <c r="C3740" t="s">
        <v>7984</v>
      </c>
      <c r="G3740" s="1">
        <v>373408.010786584</v>
      </c>
      <c r="H3740" s="1">
        <v>0.69817775605669197</v>
      </c>
      <c r="K3740" s="4">
        <v>112593470.03</v>
      </c>
      <c r="L3740" s="5">
        <v>4550001</v>
      </c>
      <c r="M3740" s="6">
        <v>24.745812149999999</v>
      </c>
      <c r="AB3740" s="8" t="s">
        <v>7561</v>
      </c>
      <c r="AG3740">
        <v>3.0000000000000001E-6</v>
      </c>
    </row>
    <row r="3741" spans="1:33" x14ac:dyDescent="0.25">
      <c r="A3741" t="s">
        <v>6361</v>
      </c>
      <c r="B3741" t="s">
        <v>7985</v>
      </c>
      <c r="C3741" t="s">
        <v>7985</v>
      </c>
      <c r="G3741" s="1">
        <v>15801.021511920701</v>
      </c>
      <c r="H3741" s="1">
        <v>1.446516838709677</v>
      </c>
      <c r="K3741" s="4">
        <v>112593470.03</v>
      </c>
      <c r="L3741" s="5">
        <v>4550001</v>
      </c>
      <c r="M3741" s="6">
        <v>24.745812149999999</v>
      </c>
      <c r="AB3741" s="8" t="s">
        <v>7561</v>
      </c>
      <c r="AG3741">
        <v>3.0000000000000001E-6</v>
      </c>
    </row>
    <row r="3742" spans="1:33" x14ac:dyDescent="0.25">
      <c r="A3742" t="s">
        <v>6361</v>
      </c>
      <c r="B3742" t="s">
        <v>7985</v>
      </c>
      <c r="C3742" t="s">
        <v>7985</v>
      </c>
      <c r="G3742" s="1">
        <v>43083.121299553502</v>
      </c>
      <c r="H3742" s="1">
        <v>1.446516838709677</v>
      </c>
      <c r="K3742" s="4">
        <v>112593470.03</v>
      </c>
      <c r="L3742" s="5">
        <v>4550001</v>
      </c>
      <c r="M3742" s="6">
        <v>24.745812149999999</v>
      </c>
      <c r="AB3742" s="8" t="s">
        <v>7561</v>
      </c>
      <c r="AG3742">
        <v>3.0000000000000001E-6</v>
      </c>
    </row>
    <row r="3743" spans="1:33" x14ac:dyDescent="0.25">
      <c r="A3743" t="s">
        <v>6361</v>
      </c>
      <c r="B3743" t="s">
        <v>7986</v>
      </c>
      <c r="C3743" t="s">
        <v>7986</v>
      </c>
      <c r="G3743" s="1">
        <v>43040.101796783187</v>
      </c>
      <c r="H3743" s="1">
        <v>1.434717625</v>
      </c>
      <c r="K3743" s="4">
        <v>112593470.03</v>
      </c>
      <c r="L3743" s="5">
        <v>4550001</v>
      </c>
      <c r="M3743" s="6">
        <v>24.745812149999999</v>
      </c>
      <c r="AB3743" s="8" t="s">
        <v>7561</v>
      </c>
      <c r="AG3743">
        <v>3.0000000000000001E-6</v>
      </c>
    </row>
    <row r="3744" spans="1:33" x14ac:dyDescent="0.25">
      <c r="A3744" t="s">
        <v>6361</v>
      </c>
      <c r="B3744" t="s">
        <v>7986</v>
      </c>
      <c r="C3744" t="s">
        <v>7986</v>
      </c>
      <c r="G3744" s="1">
        <v>15785.24382292784</v>
      </c>
      <c r="H3744" s="1">
        <v>1.434717625</v>
      </c>
      <c r="K3744" s="4">
        <v>112593470.03</v>
      </c>
      <c r="L3744" s="5">
        <v>4550001</v>
      </c>
      <c r="M3744" s="6">
        <v>24.745812149999999</v>
      </c>
      <c r="AB3744" s="8" t="s">
        <v>7561</v>
      </c>
      <c r="AG3744">
        <v>3.0000000000000001E-6</v>
      </c>
    </row>
    <row r="3745" spans="1:33" x14ac:dyDescent="0.25">
      <c r="A3745" t="s">
        <v>6361</v>
      </c>
      <c r="B3745" t="s">
        <v>7987</v>
      </c>
      <c r="C3745" t="s">
        <v>7987</v>
      </c>
      <c r="G3745" s="1">
        <v>42864.099166122483</v>
      </c>
      <c r="H3745" s="1">
        <v>1.45564</v>
      </c>
      <c r="K3745" s="4">
        <v>112593470.03</v>
      </c>
      <c r="L3745" s="5">
        <v>4550001</v>
      </c>
      <c r="M3745" s="6">
        <v>24.745812149999999</v>
      </c>
      <c r="AB3745" s="8" t="s">
        <v>7561</v>
      </c>
      <c r="AG3745">
        <v>3.0000000000000001E-6</v>
      </c>
    </row>
    <row r="3746" spans="1:33" x14ac:dyDescent="0.25">
      <c r="A3746" t="s">
        <v>6361</v>
      </c>
      <c r="B3746" t="s">
        <v>7987</v>
      </c>
      <c r="C3746" t="s">
        <v>7987</v>
      </c>
      <c r="G3746" s="1">
        <v>15720.693686602101</v>
      </c>
      <c r="H3746" s="1">
        <v>1.45564</v>
      </c>
      <c r="K3746" s="4">
        <v>112593470.03</v>
      </c>
      <c r="L3746" s="5">
        <v>4550001</v>
      </c>
      <c r="M3746" s="6">
        <v>24.745812149999999</v>
      </c>
      <c r="AB3746" s="8" t="s">
        <v>7561</v>
      </c>
      <c r="AG3746">
        <v>3.0000000000000001E-6</v>
      </c>
    </row>
    <row r="3747" spans="1:33" x14ac:dyDescent="0.25">
      <c r="A3747" t="s">
        <v>6361</v>
      </c>
      <c r="B3747" t="s">
        <v>7988</v>
      </c>
      <c r="C3747" t="s">
        <v>7988</v>
      </c>
      <c r="G3747" s="1">
        <v>43264.826278714783</v>
      </c>
      <c r="H3747" s="1">
        <v>1.4330084230769231</v>
      </c>
      <c r="K3747" s="4">
        <v>112593470.03</v>
      </c>
      <c r="L3747" s="5">
        <v>4550001</v>
      </c>
      <c r="M3747" s="6">
        <v>24.745812149999999</v>
      </c>
      <c r="AB3747" s="8" t="s">
        <v>7561</v>
      </c>
      <c r="AG3747">
        <v>3.0000000000000001E-6</v>
      </c>
    </row>
    <row r="3748" spans="1:33" x14ac:dyDescent="0.25">
      <c r="A3748" t="s">
        <v>6361</v>
      </c>
      <c r="B3748" t="s">
        <v>7988</v>
      </c>
      <c r="C3748" t="s">
        <v>7988</v>
      </c>
      <c r="G3748" s="1">
        <v>15867.66302251571</v>
      </c>
      <c r="H3748" s="1">
        <v>1.4330084230769231</v>
      </c>
      <c r="K3748" s="4">
        <v>112593470.03</v>
      </c>
      <c r="L3748" s="5">
        <v>4550001</v>
      </c>
      <c r="M3748" s="6">
        <v>24.745812149999999</v>
      </c>
      <c r="AB3748" s="8" t="s">
        <v>7561</v>
      </c>
      <c r="AG3748">
        <v>3.0000000000000001E-6</v>
      </c>
    </row>
    <row r="3749" spans="1:33" x14ac:dyDescent="0.25">
      <c r="A3749" t="s">
        <v>6361</v>
      </c>
      <c r="B3749" t="s">
        <v>7989</v>
      </c>
      <c r="C3749" t="s">
        <v>7989</v>
      </c>
      <c r="G3749" s="1">
        <v>15885.98863482802</v>
      </c>
      <c r="H3749" s="1">
        <v>1.4373423599999999</v>
      </c>
      <c r="K3749" s="4">
        <v>112593470.03</v>
      </c>
      <c r="L3749" s="5">
        <v>4550001</v>
      </c>
      <c r="M3749" s="6">
        <v>24.745812149999999</v>
      </c>
      <c r="AB3749" s="8" t="s">
        <v>7561</v>
      </c>
      <c r="AG3749">
        <v>3.0000000000000001E-6</v>
      </c>
    </row>
    <row r="3750" spans="1:33" x14ac:dyDescent="0.25">
      <c r="A3750" t="s">
        <v>6361</v>
      </c>
      <c r="B3750" t="s">
        <v>7989</v>
      </c>
      <c r="C3750" t="s">
        <v>7989</v>
      </c>
      <c r="G3750" s="1">
        <v>43314.79295824522</v>
      </c>
      <c r="H3750" s="1">
        <v>1.4373423599999999</v>
      </c>
      <c r="K3750" s="4">
        <v>112593470.03</v>
      </c>
      <c r="L3750" s="5">
        <v>4550001</v>
      </c>
      <c r="M3750" s="6">
        <v>24.745812149999999</v>
      </c>
      <c r="AB3750" s="8" t="s">
        <v>7561</v>
      </c>
      <c r="AG3750">
        <v>3.0000000000000001E-6</v>
      </c>
    </row>
    <row r="3751" spans="1:33" x14ac:dyDescent="0.25">
      <c r="A3751" t="s">
        <v>6361</v>
      </c>
      <c r="B3751" t="s">
        <v>7990</v>
      </c>
      <c r="C3751" t="s">
        <v>7990</v>
      </c>
      <c r="G3751" s="1">
        <v>15837.41036286596</v>
      </c>
      <c r="H3751" s="1">
        <v>1.4383634999999999</v>
      </c>
      <c r="K3751" s="4">
        <v>112593470.03</v>
      </c>
      <c r="L3751" s="5">
        <v>4550001</v>
      </c>
      <c r="M3751" s="6">
        <v>24.745812149999999</v>
      </c>
      <c r="AB3751" s="8" t="s">
        <v>7561</v>
      </c>
      <c r="AG3751">
        <v>3.0000000000000001E-6</v>
      </c>
    </row>
    <row r="3752" spans="1:33" x14ac:dyDescent="0.25">
      <c r="A3752" t="s">
        <v>6361</v>
      </c>
      <c r="B3752" t="s">
        <v>7990</v>
      </c>
      <c r="C3752" t="s">
        <v>7990</v>
      </c>
      <c r="G3752" s="1">
        <v>43182.339269609642</v>
      </c>
      <c r="H3752" s="1">
        <v>1.4383634999999999</v>
      </c>
      <c r="K3752" s="4">
        <v>112593470.03</v>
      </c>
      <c r="L3752" s="5">
        <v>4550001</v>
      </c>
      <c r="M3752" s="6">
        <v>24.745812149999999</v>
      </c>
      <c r="AB3752" s="8" t="s">
        <v>7561</v>
      </c>
      <c r="AG3752">
        <v>3.0000000000000001E-6</v>
      </c>
    </row>
    <row r="3753" spans="1:33" x14ac:dyDescent="0.25">
      <c r="A3753" t="s">
        <v>6361</v>
      </c>
      <c r="B3753" t="s">
        <v>7991</v>
      </c>
      <c r="C3753" t="s">
        <v>7991</v>
      </c>
      <c r="G3753" s="1">
        <v>15824.34336720078</v>
      </c>
      <c r="H3753" s="1">
        <v>1.4409412608695651</v>
      </c>
      <c r="K3753" s="4">
        <v>112593470.03</v>
      </c>
      <c r="L3753" s="5">
        <v>4550001</v>
      </c>
      <c r="M3753" s="6">
        <v>24.745812149999999</v>
      </c>
      <c r="AB3753" s="8" t="s">
        <v>7561</v>
      </c>
      <c r="AG3753">
        <v>3.0000000000000001E-6</v>
      </c>
    </row>
    <row r="3754" spans="1:33" x14ac:dyDescent="0.25">
      <c r="A3754" t="s">
        <v>6361</v>
      </c>
      <c r="B3754" t="s">
        <v>7991</v>
      </c>
      <c r="C3754" t="s">
        <v>7991</v>
      </c>
      <c r="G3754" s="1">
        <v>43146.710752881198</v>
      </c>
      <c r="H3754" s="1">
        <v>1.4409412608695651</v>
      </c>
      <c r="K3754" s="4">
        <v>112593470.03</v>
      </c>
      <c r="L3754" s="5">
        <v>4550001</v>
      </c>
      <c r="M3754" s="6">
        <v>24.745812149999999</v>
      </c>
      <c r="AB3754" s="8" t="s">
        <v>7561</v>
      </c>
      <c r="AG3754">
        <v>3.0000000000000001E-6</v>
      </c>
    </row>
    <row r="3755" spans="1:33" x14ac:dyDescent="0.25">
      <c r="A3755" t="s">
        <v>6361</v>
      </c>
      <c r="B3755" t="s">
        <v>7992</v>
      </c>
      <c r="C3755" t="s">
        <v>7992</v>
      </c>
      <c r="G3755" s="1">
        <v>43067.492295437347</v>
      </c>
      <c r="H3755" s="1">
        <v>1.440660958333333</v>
      </c>
      <c r="K3755" s="4">
        <v>112593470.03</v>
      </c>
      <c r="L3755" s="5">
        <v>4550001</v>
      </c>
      <c r="M3755" s="6">
        <v>24.745812149999999</v>
      </c>
      <c r="AB3755" s="8" t="s">
        <v>7561</v>
      </c>
      <c r="AG3755">
        <v>3.0000000000000001E-6</v>
      </c>
    </row>
    <row r="3756" spans="1:33" x14ac:dyDescent="0.25">
      <c r="A3756" t="s">
        <v>6361</v>
      </c>
      <c r="B3756" t="s">
        <v>7992</v>
      </c>
      <c r="C3756" t="s">
        <v>7992</v>
      </c>
      <c r="G3756" s="1">
        <v>15795.289470629359</v>
      </c>
      <c r="H3756" s="1">
        <v>1.440660958333333</v>
      </c>
      <c r="K3756" s="4">
        <v>112593470.03</v>
      </c>
      <c r="L3756" s="5">
        <v>4550001</v>
      </c>
      <c r="M3756" s="6">
        <v>24.745812149999999</v>
      </c>
      <c r="AB3756" s="8" t="s">
        <v>7561</v>
      </c>
      <c r="AG3756">
        <v>3.0000000000000001E-6</v>
      </c>
    </row>
    <row r="3757" spans="1:33" x14ac:dyDescent="0.25">
      <c r="A3757" t="s">
        <v>6361</v>
      </c>
      <c r="B3757" t="s">
        <v>7993</v>
      </c>
      <c r="C3757" t="s">
        <v>7993</v>
      </c>
      <c r="G3757" s="1">
        <v>43074.679120235647</v>
      </c>
      <c r="H3757" s="1">
        <v>1.434018888888889</v>
      </c>
      <c r="K3757" s="4">
        <v>112593470.03</v>
      </c>
      <c r="L3757" s="5">
        <v>4550001</v>
      </c>
      <c r="M3757" s="6">
        <v>24.745812149999999</v>
      </c>
      <c r="AB3757" s="8" t="s">
        <v>7561</v>
      </c>
      <c r="AG3757">
        <v>3.0000000000000001E-6</v>
      </c>
    </row>
    <row r="3758" spans="1:33" x14ac:dyDescent="0.25">
      <c r="A3758" t="s">
        <v>6361</v>
      </c>
      <c r="B3758" t="s">
        <v>7993</v>
      </c>
      <c r="C3758" t="s">
        <v>7993</v>
      </c>
      <c r="G3758" s="1">
        <v>15797.92528646197</v>
      </c>
      <c r="H3758" s="1">
        <v>1.434018888888889</v>
      </c>
      <c r="K3758" s="4">
        <v>112593470.03</v>
      </c>
      <c r="L3758" s="5">
        <v>4550001</v>
      </c>
      <c r="M3758" s="6">
        <v>24.745812149999999</v>
      </c>
      <c r="AB3758" s="8" t="s">
        <v>7561</v>
      </c>
      <c r="AG3758">
        <v>3.0000000000000001E-6</v>
      </c>
    </row>
    <row r="3759" spans="1:33" x14ac:dyDescent="0.25">
      <c r="A3759" t="s">
        <v>6361</v>
      </c>
      <c r="B3759" t="s">
        <v>7994</v>
      </c>
      <c r="C3759" t="s">
        <v>7994</v>
      </c>
      <c r="G3759" s="1">
        <v>43272.764228674358</v>
      </c>
      <c r="H3759" s="1">
        <v>1.4326476923076921</v>
      </c>
      <c r="K3759" s="4">
        <v>112593470.03</v>
      </c>
      <c r="L3759" s="5">
        <v>4550001</v>
      </c>
      <c r="M3759" s="6">
        <v>24.745812149999999</v>
      </c>
      <c r="AB3759" s="8" t="s">
        <v>7561</v>
      </c>
      <c r="AG3759">
        <v>3.0000000000000001E-6</v>
      </c>
    </row>
    <row r="3760" spans="1:33" x14ac:dyDescent="0.25">
      <c r="A3760" t="s">
        <v>6361</v>
      </c>
      <c r="B3760" t="s">
        <v>7994</v>
      </c>
      <c r="C3760" t="s">
        <v>7994</v>
      </c>
      <c r="G3760" s="1">
        <v>15870.574318500971</v>
      </c>
      <c r="H3760" s="1">
        <v>1.4326476923076921</v>
      </c>
      <c r="K3760" s="4">
        <v>112593470.03</v>
      </c>
      <c r="L3760" s="5">
        <v>4550001</v>
      </c>
      <c r="M3760" s="6">
        <v>24.745812149999999</v>
      </c>
      <c r="AB3760" s="8" t="s">
        <v>7561</v>
      </c>
      <c r="AG3760">
        <v>3.0000000000000001E-6</v>
      </c>
    </row>
    <row r="3761" spans="1:33" x14ac:dyDescent="0.25">
      <c r="A3761" t="s">
        <v>6361</v>
      </c>
      <c r="B3761" t="s">
        <v>7995</v>
      </c>
      <c r="C3761" t="s">
        <v>7995</v>
      </c>
      <c r="G3761" s="1">
        <v>15885.064162178949</v>
      </c>
      <c r="H3761" s="1">
        <v>1.437262</v>
      </c>
      <c r="K3761" s="4">
        <v>112593470.03</v>
      </c>
      <c r="L3761" s="5">
        <v>4550001</v>
      </c>
      <c r="M3761" s="6">
        <v>24.745812149999999</v>
      </c>
      <c r="AB3761" s="8" t="s">
        <v>7561</v>
      </c>
      <c r="AG3761">
        <v>3.0000000000000001E-6</v>
      </c>
    </row>
    <row r="3762" spans="1:33" x14ac:dyDescent="0.25">
      <c r="A3762" t="s">
        <v>6361</v>
      </c>
      <c r="B3762" t="s">
        <v>7995</v>
      </c>
      <c r="C3762" t="s">
        <v>7995</v>
      </c>
      <c r="G3762" s="1">
        <v>43312.272287841217</v>
      </c>
      <c r="H3762" s="1">
        <v>1.437262</v>
      </c>
      <c r="K3762" s="4">
        <v>112593470.03</v>
      </c>
      <c r="L3762" s="5">
        <v>4550001</v>
      </c>
      <c r="M3762" s="6">
        <v>24.745812149999999</v>
      </c>
      <c r="AB3762" s="8" t="s">
        <v>7561</v>
      </c>
      <c r="AG3762">
        <v>3.0000000000000001E-6</v>
      </c>
    </row>
    <row r="3763" spans="1:33" x14ac:dyDescent="0.25">
      <c r="A3763" t="s">
        <v>6361</v>
      </c>
      <c r="B3763" t="s">
        <v>7996</v>
      </c>
      <c r="C3763" t="s">
        <v>7996</v>
      </c>
      <c r="G3763" s="1">
        <v>15831.55044129885</v>
      </c>
      <c r="H3763" s="1">
        <v>1.4385820833333329</v>
      </c>
      <c r="K3763" s="4">
        <v>112593470.03</v>
      </c>
      <c r="L3763" s="5">
        <v>4550001</v>
      </c>
      <c r="M3763" s="6">
        <v>24.745812149999999</v>
      </c>
      <c r="AB3763" s="8" t="s">
        <v>7561</v>
      </c>
      <c r="AG3763">
        <v>3.0000000000000001E-6</v>
      </c>
    </row>
    <row r="3764" spans="1:33" x14ac:dyDescent="0.25">
      <c r="A3764" t="s">
        <v>6361</v>
      </c>
      <c r="B3764" t="s">
        <v>7996</v>
      </c>
      <c r="C3764" t="s">
        <v>7996</v>
      </c>
      <c r="G3764" s="1">
        <v>43166.361586680017</v>
      </c>
      <c r="H3764" s="1">
        <v>1.4385820833333329</v>
      </c>
      <c r="K3764" s="4">
        <v>112593470.03</v>
      </c>
      <c r="L3764" s="5">
        <v>4550001</v>
      </c>
      <c r="M3764" s="6">
        <v>24.745812149999999</v>
      </c>
      <c r="AB3764" s="8" t="s">
        <v>7561</v>
      </c>
      <c r="AG3764">
        <v>3.0000000000000001E-6</v>
      </c>
    </row>
    <row r="3765" spans="1:33" x14ac:dyDescent="0.25">
      <c r="A3765" t="s">
        <v>6361</v>
      </c>
      <c r="B3765" t="s">
        <v>7997</v>
      </c>
      <c r="C3765" t="s">
        <v>7997</v>
      </c>
      <c r="G3765" s="1">
        <v>15816.189085058249</v>
      </c>
      <c r="H3765" s="1">
        <v>1.436187807692308</v>
      </c>
      <c r="K3765" s="4">
        <v>112593470.03</v>
      </c>
      <c r="L3765" s="5">
        <v>4550001</v>
      </c>
      <c r="M3765" s="6">
        <v>24.745812149999999</v>
      </c>
      <c r="AB3765" s="8" t="s">
        <v>7561</v>
      </c>
      <c r="AG3765">
        <v>3.0000000000000001E-6</v>
      </c>
    </row>
    <row r="3766" spans="1:33" x14ac:dyDescent="0.25">
      <c r="A3766" t="s">
        <v>6361</v>
      </c>
      <c r="B3766" t="s">
        <v>7997</v>
      </c>
      <c r="C3766" t="s">
        <v>7997</v>
      </c>
      <c r="G3766" s="1">
        <v>43124.477258268693</v>
      </c>
      <c r="H3766" s="1">
        <v>1.436187807692308</v>
      </c>
      <c r="K3766" s="4">
        <v>112593470.03</v>
      </c>
      <c r="L3766" s="5">
        <v>4550001</v>
      </c>
      <c r="M3766" s="6">
        <v>24.745812149999999</v>
      </c>
      <c r="AB3766" s="8" t="s">
        <v>7561</v>
      </c>
      <c r="AG3766">
        <v>3.0000000000000001E-6</v>
      </c>
    </row>
    <row r="3767" spans="1:33" x14ac:dyDescent="0.25">
      <c r="A3767" t="s">
        <v>6361</v>
      </c>
      <c r="B3767" t="s">
        <v>7998</v>
      </c>
      <c r="C3767" t="s">
        <v>7998</v>
      </c>
      <c r="G3767" s="1">
        <v>15841.99173909867</v>
      </c>
      <c r="H3767" s="1">
        <v>1.4361642999999999</v>
      </c>
      <c r="K3767" s="4">
        <v>112593470.03</v>
      </c>
      <c r="L3767" s="5">
        <v>4550001</v>
      </c>
      <c r="M3767" s="6">
        <v>24.745812149999999</v>
      </c>
      <c r="AB3767" s="8" t="s">
        <v>7561</v>
      </c>
      <c r="AG3767">
        <v>3.0000000000000001E-6</v>
      </c>
    </row>
    <row r="3768" spans="1:33" x14ac:dyDescent="0.25">
      <c r="A3768" t="s">
        <v>6361</v>
      </c>
      <c r="B3768" t="s">
        <v>7998</v>
      </c>
      <c r="C3768" t="s">
        <v>7998</v>
      </c>
      <c r="G3768" s="1">
        <v>43194.830866295568</v>
      </c>
      <c r="H3768" s="1">
        <v>1.4361642999999999</v>
      </c>
      <c r="K3768" s="4">
        <v>112593470.03</v>
      </c>
      <c r="L3768" s="5">
        <v>4550001</v>
      </c>
      <c r="M3768" s="6">
        <v>24.745812149999999</v>
      </c>
      <c r="AB3768" s="8" t="s">
        <v>7561</v>
      </c>
      <c r="AG3768">
        <v>3.0000000000000001E-6</v>
      </c>
    </row>
    <row r="3769" spans="1:33" x14ac:dyDescent="0.25">
      <c r="A3769" t="s">
        <v>6361</v>
      </c>
      <c r="B3769" t="s">
        <v>7999</v>
      </c>
      <c r="C3769" t="s">
        <v>7999</v>
      </c>
      <c r="G3769" s="1">
        <v>15841.465144305561</v>
      </c>
      <c r="H3769" s="1">
        <v>1.4363300000000001</v>
      </c>
      <c r="K3769" s="4">
        <v>112593470.03</v>
      </c>
      <c r="L3769" s="5">
        <v>4550001</v>
      </c>
      <c r="M3769" s="6">
        <v>24.745812149999999</v>
      </c>
      <c r="AB3769" s="8" t="s">
        <v>7561</v>
      </c>
      <c r="AG3769">
        <v>3.0000000000000001E-6</v>
      </c>
    </row>
    <row r="3770" spans="1:33" x14ac:dyDescent="0.25">
      <c r="A3770" t="s">
        <v>6361</v>
      </c>
      <c r="B3770" t="s">
        <v>7999</v>
      </c>
      <c r="C3770" t="s">
        <v>7999</v>
      </c>
      <c r="G3770" s="1">
        <v>43193.395051064901</v>
      </c>
      <c r="H3770" s="1">
        <v>1.4363300000000001</v>
      </c>
      <c r="K3770" s="4">
        <v>112593470.03</v>
      </c>
      <c r="L3770" s="5">
        <v>4550001</v>
      </c>
      <c r="M3770" s="6">
        <v>24.745812149999999</v>
      </c>
      <c r="AB3770" s="8" t="s">
        <v>7561</v>
      </c>
      <c r="AG3770">
        <v>3.0000000000000001E-6</v>
      </c>
    </row>
    <row r="3771" spans="1:33" x14ac:dyDescent="0.25">
      <c r="A3771" t="s">
        <v>6361</v>
      </c>
      <c r="B3771" t="s">
        <v>8000</v>
      </c>
      <c r="C3771" t="s">
        <v>8000</v>
      </c>
      <c r="G3771" s="1">
        <v>15837.70603656401</v>
      </c>
      <c r="H3771" s="1">
        <v>1.431229125</v>
      </c>
      <c r="K3771" s="4">
        <v>112593470.03</v>
      </c>
      <c r="L3771" s="5">
        <v>4550001</v>
      </c>
      <c r="M3771" s="6">
        <v>24.745812149999999</v>
      </c>
      <c r="AB3771" s="8" t="s">
        <v>7561</v>
      </c>
      <c r="AG3771">
        <v>3.0000000000000001E-6</v>
      </c>
    </row>
    <row r="3772" spans="1:33" x14ac:dyDescent="0.25">
      <c r="A3772" t="s">
        <v>6361</v>
      </c>
      <c r="B3772" t="s">
        <v>8000</v>
      </c>
      <c r="C3772" t="s">
        <v>8000</v>
      </c>
      <c r="G3772" s="1">
        <v>43183.145454563477</v>
      </c>
      <c r="H3772" s="1">
        <v>1.431229125</v>
      </c>
      <c r="K3772" s="4">
        <v>112593470.03</v>
      </c>
      <c r="L3772" s="5">
        <v>4550001</v>
      </c>
      <c r="M3772" s="6">
        <v>24.745812149999999</v>
      </c>
      <c r="AB3772" s="8" t="s">
        <v>7561</v>
      </c>
      <c r="AG3772">
        <v>3.0000000000000001E-6</v>
      </c>
    </row>
    <row r="3773" spans="1:33" x14ac:dyDescent="0.25">
      <c r="A3773" t="s">
        <v>6361</v>
      </c>
      <c r="B3773" t="s">
        <v>8001</v>
      </c>
      <c r="C3773" t="s">
        <v>8001</v>
      </c>
      <c r="G3773" s="1">
        <v>15893.59923533664</v>
      </c>
      <c r="H3773" s="1">
        <v>1.436812666666667</v>
      </c>
      <c r="K3773" s="4">
        <v>112593470.03</v>
      </c>
      <c r="L3773" s="5">
        <v>4550001</v>
      </c>
      <c r="M3773" s="6">
        <v>24.745812149999999</v>
      </c>
      <c r="AB3773" s="8" t="s">
        <v>7561</v>
      </c>
      <c r="AG3773">
        <v>3.0000000000000001E-6</v>
      </c>
    </row>
    <row r="3774" spans="1:33" x14ac:dyDescent="0.25">
      <c r="A3774" t="s">
        <v>6361</v>
      </c>
      <c r="B3774" t="s">
        <v>8001</v>
      </c>
      <c r="C3774" t="s">
        <v>8001</v>
      </c>
      <c r="G3774" s="1">
        <v>43335.544048586329</v>
      </c>
      <c r="H3774" s="1">
        <v>1.436812666666667</v>
      </c>
      <c r="K3774" s="4">
        <v>112593470.03</v>
      </c>
      <c r="L3774" s="5">
        <v>4550001</v>
      </c>
      <c r="M3774" s="6">
        <v>24.745812149999999</v>
      </c>
      <c r="AB3774" s="8" t="s">
        <v>7561</v>
      </c>
      <c r="AG3774">
        <v>3.0000000000000001E-6</v>
      </c>
    </row>
    <row r="3775" spans="1:33" x14ac:dyDescent="0.25">
      <c r="A3775" t="s">
        <v>6361</v>
      </c>
      <c r="B3775" t="s">
        <v>8002</v>
      </c>
      <c r="C3775" t="s">
        <v>8002</v>
      </c>
      <c r="G3775" s="1">
        <v>43165.345964800297</v>
      </c>
      <c r="H3775" s="1">
        <v>1.4376609130434781</v>
      </c>
      <c r="K3775" s="4">
        <v>112593470.03</v>
      </c>
      <c r="L3775" s="5">
        <v>4550001</v>
      </c>
      <c r="M3775" s="6">
        <v>24.745812149999999</v>
      </c>
      <c r="AB3775" s="8" t="s">
        <v>7561</v>
      </c>
      <c r="AG3775">
        <v>3.0000000000000001E-6</v>
      </c>
    </row>
    <row r="3776" spans="1:33" x14ac:dyDescent="0.25">
      <c r="A3776" t="s">
        <v>6361</v>
      </c>
      <c r="B3776" t="s">
        <v>8002</v>
      </c>
      <c r="C3776" t="s">
        <v>8002</v>
      </c>
      <c r="G3776" s="1">
        <v>15831.17795521416</v>
      </c>
      <c r="H3776" s="1">
        <v>1.4376609130434781</v>
      </c>
      <c r="K3776" s="4">
        <v>112593470.03</v>
      </c>
      <c r="L3776" s="5">
        <v>4550001</v>
      </c>
      <c r="M3776" s="6">
        <v>24.745812149999999</v>
      </c>
      <c r="AB3776" s="8" t="s">
        <v>7561</v>
      </c>
      <c r="AG3776">
        <v>3.0000000000000001E-6</v>
      </c>
    </row>
    <row r="3777" spans="1:33" x14ac:dyDescent="0.25">
      <c r="A3777" t="s">
        <v>6361</v>
      </c>
      <c r="B3777" t="s">
        <v>8003</v>
      </c>
      <c r="C3777" t="s">
        <v>8003</v>
      </c>
      <c r="G3777" s="1">
        <v>43138.327309468332</v>
      </c>
      <c r="H3777" s="1">
        <v>1.4426330000000001</v>
      </c>
      <c r="K3777" s="4">
        <v>112593470.03</v>
      </c>
      <c r="L3777" s="5">
        <v>4550001</v>
      </c>
      <c r="M3777" s="6">
        <v>24.745812149999999</v>
      </c>
      <c r="AB3777" s="8" t="s">
        <v>7561</v>
      </c>
      <c r="AG3777">
        <v>3.0000000000000001E-6</v>
      </c>
    </row>
    <row r="3778" spans="1:33" x14ac:dyDescent="0.25">
      <c r="A3778" t="s">
        <v>6361</v>
      </c>
      <c r="B3778" t="s">
        <v>8003</v>
      </c>
      <c r="C3778" t="s">
        <v>8003</v>
      </c>
      <c r="G3778" s="1">
        <v>15821.26868352617</v>
      </c>
      <c r="H3778" s="1">
        <v>1.4426330000000001</v>
      </c>
      <c r="K3778" s="4">
        <v>112593470.03</v>
      </c>
      <c r="L3778" s="5">
        <v>4550001</v>
      </c>
      <c r="M3778" s="6">
        <v>24.745812149999999</v>
      </c>
      <c r="AB3778" s="8" t="s">
        <v>7561</v>
      </c>
      <c r="AG3778">
        <v>3.0000000000000001E-6</v>
      </c>
    </row>
    <row r="3779" spans="1:33" x14ac:dyDescent="0.25">
      <c r="A3779" t="s">
        <v>6361</v>
      </c>
      <c r="B3779" t="s">
        <v>8004</v>
      </c>
      <c r="C3779" t="s">
        <v>8004</v>
      </c>
      <c r="G3779" s="1">
        <v>42986.962226311764</v>
      </c>
      <c r="H3779" s="1">
        <v>1.4392376290322579</v>
      </c>
      <c r="K3779" s="4">
        <v>112593470.03</v>
      </c>
      <c r="L3779" s="5">
        <v>4550001</v>
      </c>
      <c r="M3779" s="6">
        <v>24.745812149999999</v>
      </c>
      <c r="AB3779" s="8" t="s">
        <v>7561</v>
      </c>
      <c r="AG3779">
        <v>3.0000000000000001E-6</v>
      </c>
    </row>
    <row r="3780" spans="1:33" x14ac:dyDescent="0.25">
      <c r="A3780" t="s">
        <v>6361</v>
      </c>
      <c r="B3780" t="s">
        <v>8004</v>
      </c>
      <c r="C3780" t="s">
        <v>8004</v>
      </c>
      <c r="G3780" s="1">
        <v>15765.75453174313</v>
      </c>
      <c r="H3780" s="1">
        <v>1.4392376290322579</v>
      </c>
      <c r="K3780" s="4">
        <v>112593470.03</v>
      </c>
      <c r="L3780" s="5">
        <v>4550001</v>
      </c>
      <c r="M3780" s="6">
        <v>24.745812149999999</v>
      </c>
      <c r="AB3780" s="8" t="s">
        <v>7561</v>
      </c>
      <c r="AG3780">
        <v>3.0000000000000001E-6</v>
      </c>
    </row>
    <row r="3781" spans="1:33" x14ac:dyDescent="0.25">
      <c r="A3781" t="s">
        <v>6361</v>
      </c>
      <c r="B3781" t="s">
        <v>8005</v>
      </c>
      <c r="C3781" t="s">
        <v>8005</v>
      </c>
      <c r="G3781" s="1">
        <v>22342.99458648677</v>
      </c>
      <c r="H3781" s="1">
        <v>0.69866115562747111</v>
      </c>
      <c r="K3781" s="4">
        <v>112593470.03</v>
      </c>
      <c r="L3781" s="5">
        <v>4550001</v>
      </c>
      <c r="M3781" s="6">
        <v>24.745812149999999</v>
      </c>
      <c r="AB3781" s="8" t="s">
        <v>7561</v>
      </c>
      <c r="AG3781">
        <v>3.0000000000000001E-6</v>
      </c>
    </row>
    <row r="3782" spans="1:33" x14ac:dyDescent="0.25">
      <c r="A3782" t="s">
        <v>6361</v>
      </c>
      <c r="B3782" t="s">
        <v>8006</v>
      </c>
      <c r="C3782" t="s">
        <v>8006</v>
      </c>
      <c r="G3782" s="1">
        <v>100543.4756391905</v>
      </c>
      <c r="H3782" s="1">
        <v>0.69968430244273783</v>
      </c>
      <c r="K3782" s="4">
        <v>112593470.03</v>
      </c>
      <c r="L3782" s="5">
        <v>4550001</v>
      </c>
      <c r="M3782" s="6">
        <v>24.745812149999999</v>
      </c>
      <c r="AB3782" s="8" t="s">
        <v>7561</v>
      </c>
      <c r="AG3782">
        <v>3.0000000000000001E-6</v>
      </c>
    </row>
    <row r="3783" spans="1:33" x14ac:dyDescent="0.25">
      <c r="A3783" t="s">
        <v>6361</v>
      </c>
      <c r="B3783" t="s">
        <v>8007</v>
      </c>
      <c r="C3783" t="s">
        <v>8007</v>
      </c>
      <c r="G3783" s="1">
        <v>-4.827514673266891</v>
      </c>
      <c r="H3783" s="1">
        <v>234.5</v>
      </c>
      <c r="K3783" s="4">
        <v>112593470.03</v>
      </c>
      <c r="L3783" s="5">
        <v>4550001</v>
      </c>
      <c r="M3783" s="6">
        <v>24.745812149999999</v>
      </c>
      <c r="AB3783" s="8" t="s">
        <v>7561</v>
      </c>
      <c r="AG3783">
        <v>3.0000000000000001E-6</v>
      </c>
    </row>
    <row r="3784" spans="1:33" x14ac:dyDescent="0.25">
      <c r="A3784" t="s">
        <v>6361</v>
      </c>
      <c r="B3784" t="s">
        <v>8008</v>
      </c>
      <c r="C3784" t="s">
        <v>8008</v>
      </c>
      <c r="G3784" s="1">
        <v>-49.887535225999997</v>
      </c>
      <c r="H3784" s="1">
        <v>248.05810000000011</v>
      </c>
      <c r="K3784" s="4">
        <v>112593470.03</v>
      </c>
      <c r="L3784" s="5">
        <v>4550001</v>
      </c>
      <c r="M3784" s="6">
        <v>24.745812149999999</v>
      </c>
      <c r="AB3784" s="8" t="s">
        <v>7561</v>
      </c>
      <c r="AG3784">
        <v>3.0000000000000001E-6</v>
      </c>
    </row>
    <row r="3785" spans="1:33" x14ac:dyDescent="0.25">
      <c r="A3785" t="s">
        <v>6361</v>
      </c>
      <c r="B3785" t="s">
        <v>8009</v>
      </c>
      <c r="C3785" t="s">
        <v>8009</v>
      </c>
      <c r="G3785" s="1">
        <v>50244651.213534422</v>
      </c>
      <c r="H3785" s="1">
        <v>1</v>
      </c>
      <c r="K3785" s="4">
        <v>112593470.03</v>
      </c>
      <c r="L3785" s="5">
        <v>4550001</v>
      </c>
      <c r="M3785" s="6">
        <v>24.745812149999999</v>
      </c>
      <c r="AB3785" s="8" t="s">
        <v>7561</v>
      </c>
      <c r="AG3785">
        <v>3.0000000000000001E-6</v>
      </c>
    </row>
    <row r="3786" spans="1:33" x14ac:dyDescent="0.25">
      <c r="A3786" t="s">
        <v>6361</v>
      </c>
      <c r="B3786" t="s">
        <v>8010</v>
      </c>
      <c r="C3786" t="s">
        <v>8010</v>
      </c>
      <c r="G3786" s="1">
        <v>-347.31100889029989</v>
      </c>
      <c r="H3786" s="1">
        <v>361.95</v>
      </c>
      <c r="K3786" s="4">
        <v>112593470.03</v>
      </c>
      <c r="L3786" s="5">
        <v>4550001</v>
      </c>
      <c r="M3786" s="6">
        <v>24.745812149999999</v>
      </c>
      <c r="AB3786" s="8" t="s">
        <v>7561</v>
      </c>
      <c r="AG3786">
        <v>3.0000000000000001E-6</v>
      </c>
    </row>
    <row r="3787" spans="1:33" x14ac:dyDescent="0.25">
      <c r="A3787" t="s">
        <v>6361</v>
      </c>
      <c r="B3787" t="s">
        <v>8011</v>
      </c>
      <c r="C3787" t="s">
        <v>8011</v>
      </c>
      <c r="G3787" s="1">
        <v>7.6977558583380006</v>
      </c>
      <c r="H3787" s="1">
        <v>10.25</v>
      </c>
      <c r="K3787" s="4">
        <v>112593470.03</v>
      </c>
      <c r="L3787" s="5">
        <v>4550001</v>
      </c>
      <c r="M3787" s="6">
        <v>24.745812149999999</v>
      </c>
      <c r="AB3787" s="8" t="s">
        <v>7561</v>
      </c>
      <c r="AG3787">
        <v>3.0000000000000001E-6</v>
      </c>
    </row>
    <row r="3788" spans="1:33" x14ac:dyDescent="0.25">
      <c r="A3788" t="s">
        <v>6361</v>
      </c>
      <c r="B3788" t="s">
        <v>1629</v>
      </c>
      <c r="C3788" t="s">
        <v>1629</v>
      </c>
      <c r="G3788" s="1">
        <v>2.999904166029185</v>
      </c>
      <c r="H3788" s="1">
        <v>11002</v>
      </c>
      <c r="K3788" s="4">
        <v>112593470.03</v>
      </c>
      <c r="L3788" s="5">
        <v>4550001</v>
      </c>
      <c r="M3788" s="6">
        <v>24.745812149999999</v>
      </c>
      <c r="AB3788" s="8" t="s">
        <v>7561</v>
      </c>
      <c r="AG3788">
        <v>3.0000000000000001E-6</v>
      </c>
    </row>
    <row r="3789" spans="1:33" x14ac:dyDescent="0.25">
      <c r="A3789" t="s">
        <v>6361</v>
      </c>
      <c r="B3789" t="s">
        <v>1629</v>
      </c>
      <c r="C3789" t="s">
        <v>1629</v>
      </c>
      <c r="G3789" s="1">
        <v>5.6698466060000001</v>
      </c>
      <c r="H3789" s="1">
        <v>10913</v>
      </c>
      <c r="K3789" s="4">
        <v>112593470.03</v>
      </c>
      <c r="L3789" s="5">
        <v>4550001</v>
      </c>
      <c r="M3789" s="6">
        <v>24.745812149999999</v>
      </c>
      <c r="AB3789" s="8" t="s">
        <v>7561</v>
      </c>
      <c r="AG3789">
        <v>3.0000000000000001E-6</v>
      </c>
    </row>
    <row r="3790" spans="1:33" x14ac:dyDescent="0.25">
      <c r="A3790" t="s">
        <v>6361</v>
      </c>
      <c r="B3790" t="s">
        <v>8012</v>
      </c>
      <c r="C3790" t="s">
        <v>8012</v>
      </c>
      <c r="G3790" s="1">
        <v>-0.35930881927883013</v>
      </c>
      <c r="H3790" s="1">
        <v>7868</v>
      </c>
      <c r="K3790" s="4">
        <v>112593470.03</v>
      </c>
      <c r="L3790" s="5">
        <v>4550001</v>
      </c>
      <c r="M3790" s="6">
        <v>24.745812149999999</v>
      </c>
      <c r="AB3790" s="8" t="s">
        <v>7561</v>
      </c>
      <c r="AG3790">
        <v>3.0000000000000001E-6</v>
      </c>
    </row>
    <row r="3791" spans="1:33" x14ac:dyDescent="0.25">
      <c r="A3791" t="s">
        <v>6361</v>
      </c>
      <c r="B3791" t="s">
        <v>8013</v>
      </c>
      <c r="C3791" t="s">
        <v>8013</v>
      </c>
      <c r="G3791" s="1">
        <v>999.08230282152567</v>
      </c>
      <c r="H3791" s="1">
        <v>207.37469999999999</v>
      </c>
      <c r="K3791" s="4">
        <v>112593470.03</v>
      </c>
      <c r="L3791" s="5">
        <v>4550001</v>
      </c>
      <c r="M3791" s="6">
        <v>24.745812149999999</v>
      </c>
      <c r="AB3791" s="8" t="s">
        <v>7561</v>
      </c>
      <c r="AG3791">
        <v>3.0000000000000001E-6</v>
      </c>
    </row>
    <row r="3792" spans="1:33" x14ac:dyDescent="0.25">
      <c r="A3792" t="s">
        <v>6361</v>
      </c>
      <c r="B3792" t="s">
        <v>8013</v>
      </c>
      <c r="C3792" t="s">
        <v>8013</v>
      </c>
      <c r="G3792" s="1">
        <v>835.6591296611108</v>
      </c>
      <c r="H3792" s="1">
        <v>207.37469999999999</v>
      </c>
      <c r="K3792" s="4">
        <v>112593470.03</v>
      </c>
      <c r="L3792" s="5">
        <v>4550001</v>
      </c>
      <c r="M3792" s="6">
        <v>24.745812149999999</v>
      </c>
      <c r="AB3792" s="8" t="s">
        <v>7561</v>
      </c>
      <c r="AG3792">
        <v>3.0000000000000001E-6</v>
      </c>
    </row>
    <row r="3793" spans="1:33" x14ac:dyDescent="0.25">
      <c r="A3793" t="s">
        <v>6361</v>
      </c>
      <c r="B3793" t="s">
        <v>8014</v>
      </c>
      <c r="C3793" t="s">
        <v>8014</v>
      </c>
      <c r="G3793" s="1">
        <v>27481.27935397856</v>
      </c>
      <c r="H3793" s="1">
        <v>1</v>
      </c>
      <c r="K3793" s="4">
        <v>112593470.03</v>
      </c>
      <c r="L3793" s="5">
        <v>4550001</v>
      </c>
      <c r="M3793" s="6">
        <v>24.745812149999999</v>
      </c>
      <c r="AB3793" s="8" t="s">
        <v>7561</v>
      </c>
      <c r="AG3793">
        <v>3.0000000000000001E-6</v>
      </c>
    </row>
    <row r="3794" spans="1:33" x14ac:dyDescent="0.25">
      <c r="A3794" t="s">
        <v>6361</v>
      </c>
      <c r="B3794" t="s">
        <v>8015</v>
      </c>
      <c r="C3794" t="s">
        <v>8015</v>
      </c>
      <c r="G3794" s="1">
        <v>13370.535701952451</v>
      </c>
      <c r="H3794" s="1">
        <v>0.90510012903225801</v>
      </c>
      <c r="K3794" s="4">
        <v>112593470.03</v>
      </c>
      <c r="L3794" s="5">
        <v>4550001</v>
      </c>
      <c r="M3794" s="6">
        <v>24.745812149999999</v>
      </c>
      <c r="AB3794" s="8" t="s">
        <v>7561</v>
      </c>
      <c r="AG3794">
        <v>3.0000000000000001E-6</v>
      </c>
    </row>
    <row r="3795" spans="1:33" x14ac:dyDescent="0.25">
      <c r="A3795" t="s">
        <v>6361</v>
      </c>
      <c r="B3795" t="s">
        <v>8015</v>
      </c>
      <c r="C3795" t="s">
        <v>8015</v>
      </c>
      <c r="G3795" s="1">
        <v>12723.639446972171</v>
      </c>
      <c r="H3795" s="1">
        <v>0.90510012903225801</v>
      </c>
      <c r="K3795" s="4">
        <v>112593470.03</v>
      </c>
      <c r="L3795" s="5">
        <v>4550001</v>
      </c>
      <c r="M3795" s="6">
        <v>24.745812149999999</v>
      </c>
      <c r="AB3795" s="8" t="s">
        <v>7561</v>
      </c>
      <c r="AG3795">
        <v>3.0000000000000001E-6</v>
      </c>
    </row>
    <row r="3796" spans="1:33" x14ac:dyDescent="0.25">
      <c r="A3796" t="s">
        <v>6361</v>
      </c>
      <c r="B3796" t="s">
        <v>8016</v>
      </c>
      <c r="C3796" t="s">
        <v>8016</v>
      </c>
      <c r="G3796" s="1">
        <v>12712.942937525229</v>
      </c>
      <c r="H3796" s="1">
        <v>0.90203242307692322</v>
      </c>
      <c r="K3796" s="4">
        <v>112593470.03</v>
      </c>
      <c r="L3796" s="5">
        <v>4550001</v>
      </c>
      <c r="M3796" s="6">
        <v>24.745812149999999</v>
      </c>
      <c r="AB3796" s="8" t="s">
        <v>7561</v>
      </c>
      <c r="AG3796">
        <v>3.0000000000000001E-6</v>
      </c>
    </row>
    <row r="3797" spans="1:33" x14ac:dyDescent="0.25">
      <c r="A3797" t="s">
        <v>6361</v>
      </c>
      <c r="B3797" t="s">
        <v>8016</v>
      </c>
      <c r="C3797" t="s">
        <v>8016</v>
      </c>
      <c r="G3797" s="1">
        <v>13359.29535974984</v>
      </c>
      <c r="H3797" s="1">
        <v>0.90203242307692322</v>
      </c>
      <c r="K3797" s="4">
        <v>112593470.03</v>
      </c>
      <c r="L3797" s="5">
        <v>4550001</v>
      </c>
      <c r="M3797" s="6">
        <v>24.745812149999999</v>
      </c>
      <c r="AB3797" s="8" t="s">
        <v>7561</v>
      </c>
      <c r="AG3797">
        <v>3.0000000000000001E-6</v>
      </c>
    </row>
    <row r="3798" spans="1:33" x14ac:dyDescent="0.25">
      <c r="A3798" t="s">
        <v>6361</v>
      </c>
      <c r="B3798" t="s">
        <v>8017</v>
      </c>
      <c r="C3798" t="s">
        <v>8017</v>
      </c>
      <c r="G3798" s="1">
        <v>13357.281752762699</v>
      </c>
      <c r="H3798" s="1">
        <v>0.90886999999999996</v>
      </c>
      <c r="K3798" s="4">
        <v>112593470.03</v>
      </c>
      <c r="L3798" s="5">
        <v>4550001</v>
      </c>
      <c r="M3798" s="6">
        <v>24.745812149999999</v>
      </c>
      <c r="AB3798" s="8" t="s">
        <v>7561</v>
      </c>
      <c r="AG3798">
        <v>3.0000000000000001E-6</v>
      </c>
    </row>
    <row r="3799" spans="1:33" x14ac:dyDescent="0.25">
      <c r="A3799" t="s">
        <v>6361</v>
      </c>
      <c r="B3799" t="s">
        <v>8017</v>
      </c>
      <c r="C3799" t="s">
        <v>8017</v>
      </c>
      <c r="G3799" s="1">
        <v>12711.02675332264</v>
      </c>
      <c r="H3799" s="1">
        <v>0.90886999999999996</v>
      </c>
      <c r="K3799" s="4">
        <v>112593470.03</v>
      </c>
      <c r="L3799" s="5">
        <v>4550001</v>
      </c>
      <c r="M3799" s="6">
        <v>24.745812149999999</v>
      </c>
      <c r="AB3799" s="8" t="s">
        <v>7561</v>
      </c>
      <c r="AG3799">
        <v>3.0000000000000001E-6</v>
      </c>
    </row>
    <row r="3800" spans="1:33" x14ac:dyDescent="0.25">
      <c r="A3800" t="s">
        <v>6361</v>
      </c>
      <c r="B3800" t="s">
        <v>8018</v>
      </c>
      <c r="C3800" t="s">
        <v>8018</v>
      </c>
      <c r="G3800" s="1">
        <v>12793.121102930299</v>
      </c>
      <c r="H3800" s="1">
        <v>0.90522552000000001</v>
      </c>
      <c r="K3800" s="4">
        <v>112593470.03</v>
      </c>
      <c r="L3800" s="5">
        <v>4550001</v>
      </c>
      <c r="M3800" s="6">
        <v>24.745812149999999</v>
      </c>
      <c r="AB3800" s="8" t="s">
        <v>7561</v>
      </c>
      <c r="AG3800">
        <v>3.0000000000000001E-6</v>
      </c>
    </row>
    <row r="3801" spans="1:33" x14ac:dyDescent="0.25">
      <c r="A3801" t="s">
        <v>6361</v>
      </c>
      <c r="B3801" t="s">
        <v>8018</v>
      </c>
      <c r="C3801" t="s">
        <v>8018</v>
      </c>
      <c r="G3801" s="1">
        <v>13443.54994960469</v>
      </c>
      <c r="H3801" s="1">
        <v>0.90522552000000001</v>
      </c>
      <c r="K3801" s="4">
        <v>112593470.03</v>
      </c>
      <c r="L3801" s="5">
        <v>4550001</v>
      </c>
      <c r="M3801" s="6">
        <v>24.745812149999999</v>
      </c>
      <c r="AB3801" s="8" t="s">
        <v>7561</v>
      </c>
      <c r="AG3801">
        <v>3.0000000000000001E-6</v>
      </c>
    </row>
    <row r="3802" spans="1:33" x14ac:dyDescent="0.25">
      <c r="A3802" t="s">
        <v>6361</v>
      </c>
      <c r="B3802" t="s">
        <v>8019</v>
      </c>
      <c r="C3802" t="s">
        <v>8019</v>
      </c>
      <c r="G3802" s="1">
        <v>12746.51659590071</v>
      </c>
      <c r="H3802" s="1">
        <v>0.90830599999999995</v>
      </c>
      <c r="K3802" s="4">
        <v>112593470.03</v>
      </c>
      <c r="L3802" s="5">
        <v>4550001</v>
      </c>
      <c r="M3802" s="6">
        <v>24.745812149999999</v>
      </c>
      <c r="AB3802" s="8" t="s">
        <v>7561</v>
      </c>
      <c r="AG3802">
        <v>3.0000000000000001E-6</v>
      </c>
    </row>
    <row r="3803" spans="1:33" x14ac:dyDescent="0.25">
      <c r="A3803" t="s">
        <v>6361</v>
      </c>
      <c r="B3803" t="s">
        <v>8019</v>
      </c>
      <c r="C3803" t="s">
        <v>8019</v>
      </c>
      <c r="G3803" s="1">
        <v>13394.57597264566</v>
      </c>
      <c r="H3803" s="1">
        <v>0.90830599999999995</v>
      </c>
      <c r="K3803" s="4">
        <v>112593470.03</v>
      </c>
      <c r="L3803" s="5">
        <v>4550001</v>
      </c>
      <c r="M3803" s="6">
        <v>24.745812149999999</v>
      </c>
      <c r="AB3803" s="8" t="s">
        <v>7561</v>
      </c>
      <c r="AG3803">
        <v>3.0000000000000001E-6</v>
      </c>
    </row>
    <row r="3804" spans="1:33" x14ac:dyDescent="0.25">
      <c r="A3804" t="s">
        <v>6361</v>
      </c>
      <c r="B3804" t="s">
        <v>8020</v>
      </c>
      <c r="C3804" t="s">
        <v>8020</v>
      </c>
      <c r="G3804" s="1">
        <v>13344.552408134279</v>
      </c>
      <c r="H3804" s="1">
        <v>0.90920595652173919</v>
      </c>
      <c r="K3804" s="4">
        <v>112593470.03</v>
      </c>
      <c r="L3804" s="5">
        <v>4550001</v>
      </c>
      <c r="M3804" s="6">
        <v>24.745812149999999</v>
      </c>
      <c r="AB3804" s="8" t="s">
        <v>7561</v>
      </c>
      <c r="AG3804">
        <v>3.0000000000000001E-6</v>
      </c>
    </row>
    <row r="3805" spans="1:33" x14ac:dyDescent="0.25">
      <c r="A3805" t="s">
        <v>6361</v>
      </c>
      <c r="B3805" t="s">
        <v>8020</v>
      </c>
      <c r="C3805" t="s">
        <v>8020</v>
      </c>
      <c r="G3805" s="1">
        <v>12698.91328269897</v>
      </c>
      <c r="H3805" s="1">
        <v>0.90920595652173919</v>
      </c>
      <c r="K3805" s="4">
        <v>112593470.03</v>
      </c>
      <c r="L3805" s="5">
        <v>4550001</v>
      </c>
      <c r="M3805" s="6">
        <v>24.745812149999999</v>
      </c>
      <c r="AB3805" s="8" t="s">
        <v>7561</v>
      </c>
      <c r="AG3805">
        <v>3.0000000000000001E-6</v>
      </c>
    </row>
    <row r="3806" spans="1:33" x14ac:dyDescent="0.25">
      <c r="A3806" t="s">
        <v>6361</v>
      </c>
      <c r="B3806" t="s">
        <v>8021</v>
      </c>
      <c r="C3806" t="s">
        <v>8021</v>
      </c>
      <c r="G3806" s="1">
        <v>12684.9055589532</v>
      </c>
      <c r="H3806" s="1">
        <v>0.91348225000000005</v>
      </c>
      <c r="K3806" s="4">
        <v>112593470.03</v>
      </c>
      <c r="L3806" s="5">
        <v>4550001</v>
      </c>
      <c r="M3806" s="6">
        <v>24.745812149999999</v>
      </c>
      <c r="AB3806" s="8" t="s">
        <v>7561</v>
      </c>
      <c r="AG3806">
        <v>3.0000000000000001E-6</v>
      </c>
    </row>
    <row r="3807" spans="1:33" x14ac:dyDescent="0.25">
      <c r="A3807" t="s">
        <v>6361</v>
      </c>
      <c r="B3807" t="s">
        <v>8021</v>
      </c>
      <c r="C3807" t="s">
        <v>8021</v>
      </c>
      <c r="G3807" s="1">
        <v>13329.832502620889</v>
      </c>
      <c r="H3807" s="1">
        <v>0.91348225000000005</v>
      </c>
      <c r="K3807" s="4">
        <v>112593470.03</v>
      </c>
      <c r="L3807" s="5">
        <v>4550001</v>
      </c>
      <c r="M3807" s="6">
        <v>24.745812149999999</v>
      </c>
      <c r="AB3807" s="8" t="s">
        <v>7561</v>
      </c>
      <c r="AG3807">
        <v>3.0000000000000001E-6</v>
      </c>
    </row>
    <row r="3808" spans="1:33" x14ac:dyDescent="0.25">
      <c r="A3808" t="s">
        <v>6361</v>
      </c>
      <c r="B3808" t="s">
        <v>8022</v>
      </c>
      <c r="C3808" t="s">
        <v>8022</v>
      </c>
      <c r="G3808" s="1">
        <v>12623.89958055733</v>
      </c>
      <c r="H3808" s="1">
        <v>0.9166239074074074</v>
      </c>
      <c r="K3808" s="4">
        <v>112593470.03</v>
      </c>
      <c r="L3808" s="5">
        <v>4550001</v>
      </c>
      <c r="M3808" s="6">
        <v>24.745812149999999</v>
      </c>
      <c r="AB3808" s="8" t="s">
        <v>7561</v>
      </c>
      <c r="AG3808">
        <v>3.0000000000000001E-6</v>
      </c>
    </row>
    <row r="3809" spans="1:33" x14ac:dyDescent="0.25">
      <c r="A3809" t="s">
        <v>6361</v>
      </c>
      <c r="B3809" t="s">
        <v>8022</v>
      </c>
      <c r="C3809" t="s">
        <v>8022</v>
      </c>
      <c r="G3809" s="1">
        <v>13265.72485358116</v>
      </c>
      <c r="H3809" s="1">
        <v>0.9166239074074074</v>
      </c>
      <c r="K3809" s="4">
        <v>112593470.03</v>
      </c>
      <c r="L3809" s="5">
        <v>4550001</v>
      </c>
      <c r="M3809" s="6">
        <v>24.745812149999999</v>
      </c>
      <c r="AB3809" s="8" t="s">
        <v>7561</v>
      </c>
      <c r="AG3809">
        <v>3.0000000000000001E-6</v>
      </c>
    </row>
    <row r="3810" spans="1:33" x14ac:dyDescent="0.25">
      <c r="A3810" t="s">
        <v>6361</v>
      </c>
      <c r="B3810" t="s">
        <v>8023</v>
      </c>
      <c r="C3810" t="s">
        <v>8023</v>
      </c>
      <c r="G3810" s="1">
        <v>12579.17000189419</v>
      </c>
      <c r="H3810" s="1">
        <v>0.91152307692307677</v>
      </c>
      <c r="K3810" s="4">
        <v>112593470.03</v>
      </c>
      <c r="L3810" s="5">
        <v>4550001</v>
      </c>
      <c r="M3810" s="6">
        <v>24.745812149999999</v>
      </c>
      <c r="AB3810" s="8" t="s">
        <v>7561</v>
      </c>
      <c r="AG3810">
        <v>3.0000000000000001E-6</v>
      </c>
    </row>
    <row r="3811" spans="1:33" x14ac:dyDescent="0.25">
      <c r="A3811" t="s">
        <v>6361</v>
      </c>
      <c r="B3811" t="s">
        <v>8023</v>
      </c>
      <c r="C3811" t="s">
        <v>8023</v>
      </c>
      <c r="G3811" s="1">
        <v>13218.72113024074</v>
      </c>
      <c r="H3811" s="1">
        <v>0.91152307692307677</v>
      </c>
      <c r="K3811" s="4">
        <v>112593470.03</v>
      </c>
      <c r="L3811" s="5">
        <v>4550001</v>
      </c>
      <c r="M3811" s="6">
        <v>24.745812149999999</v>
      </c>
      <c r="AB3811" s="8" t="s">
        <v>7561</v>
      </c>
      <c r="AG3811">
        <v>3.0000000000000001E-6</v>
      </c>
    </row>
    <row r="3812" spans="1:33" x14ac:dyDescent="0.25">
      <c r="A3812" t="s">
        <v>6361</v>
      </c>
      <c r="B3812" t="s">
        <v>8024</v>
      </c>
      <c r="C3812" t="s">
        <v>8024</v>
      </c>
      <c r="G3812" s="1">
        <v>13291.23937275621</v>
      </c>
      <c r="H3812" s="1">
        <v>0.90838450000000004</v>
      </c>
      <c r="K3812" s="4">
        <v>112593470.03</v>
      </c>
      <c r="L3812" s="5">
        <v>4550001</v>
      </c>
      <c r="M3812" s="6">
        <v>24.745812149999999</v>
      </c>
      <c r="AB3812" s="8" t="s">
        <v>7561</v>
      </c>
      <c r="AG3812">
        <v>3.0000000000000001E-6</v>
      </c>
    </row>
    <row r="3813" spans="1:33" x14ac:dyDescent="0.25">
      <c r="A3813" t="s">
        <v>6361</v>
      </c>
      <c r="B3813" t="s">
        <v>8024</v>
      </c>
      <c r="C3813" t="s">
        <v>8024</v>
      </c>
      <c r="G3813" s="1">
        <v>12648.179650547259</v>
      </c>
      <c r="H3813" s="1">
        <v>0.90838450000000004</v>
      </c>
      <c r="K3813" s="4">
        <v>112593470.03</v>
      </c>
      <c r="L3813" s="5">
        <v>4550001</v>
      </c>
      <c r="M3813" s="6">
        <v>24.745812149999999</v>
      </c>
      <c r="AB3813" s="8" t="s">
        <v>7561</v>
      </c>
      <c r="AG3813">
        <v>3.0000000000000001E-6</v>
      </c>
    </row>
    <row r="3814" spans="1:33" x14ac:dyDescent="0.25">
      <c r="A3814" t="s">
        <v>6361</v>
      </c>
      <c r="B3814" t="s">
        <v>8025</v>
      </c>
      <c r="C3814" t="s">
        <v>8025</v>
      </c>
      <c r="G3814" s="1">
        <v>13331.24894550633</v>
      </c>
      <c r="H3814" s="1">
        <v>0.9091081875</v>
      </c>
      <c r="K3814" s="4">
        <v>112593470.03</v>
      </c>
      <c r="L3814" s="5">
        <v>4550001</v>
      </c>
      <c r="M3814" s="6">
        <v>24.745812149999999</v>
      </c>
      <c r="AB3814" s="8" t="s">
        <v>7561</v>
      </c>
      <c r="AG3814">
        <v>3.0000000000000001E-6</v>
      </c>
    </row>
    <row r="3815" spans="1:33" x14ac:dyDescent="0.25">
      <c r="A3815" t="s">
        <v>6361</v>
      </c>
      <c r="B3815" t="s">
        <v>8025</v>
      </c>
      <c r="C3815" t="s">
        <v>8025</v>
      </c>
      <c r="G3815" s="1">
        <v>12686.253471181501</v>
      </c>
      <c r="H3815" s="1">
        <v>0.9091081875</v>
      </c>
      <c r="K3815" s="4">
        <v>112593470.03</v>
      </c>
      <c r="L3815" s="5">
        <v>4550001</v>
      </c>
      <c r="M3815" s="6">
        <v>24.745812149999999</v>
      </c>
      <c r="AB3815" s="8" t="s">
        <v>7561</v>
      </c>
      <c r="AG3815">
        <v>3.0000000000000001E-6</v>
      </c>
    </row>
    <row r="3816" spans="1:33" x14ac:dyDescent="0.25">
      <c r="A3816" t="s">
        <v>6361</v>
      </c>
      <c r="B3816" t="s">
        <v>8026</v>
      </c>
      <c r="C3816" t="s">
        <v>8026</v>
      </c>
      <c r="G3816" s="1">
        <v>13320.77639934427</v>
      </c>
      <c r="H3816" s="1">
        <v>0.91069404166666679</v>
      </c>
      <c r="K3816" s="4">
        <v>112593470.03</v>
      </c>
      <c r="L3816" s="5">
        <v>4550001</v>
      </c>
      <c r="M3816" s="6">
        <v>24.745812149999999</v>
      </c>
      <c r="AB3816" s="8" t="s">
        <v>7561</v>
      </c>
      <c r="AG3816">
        <v>3.0000000000000001E-6</v>
      </c>
    </row>
    <row r="3817" spans="1:33" x14ac:dyDescent="0.25">
      <c r="A3817" t="s">
        <v>6361</v>
      </c>
      <c r="B3817" t="s">
        <v>8026</v>
      </c>
      <c r="C3817" t="s">
        <v>8026</v>
      </c>
      <c r="G3817" s="1">
        <v>12676.287610094991</v>
      </c>
      <c r="H3817" s="1">
        <v>0.91069404166666679</v>
      </c>
      <c r="K3817" s="4">
        <v>112593470.03</v>
      </c>
      <c r="L3817" s="5">
        <v>4550001</v>
      </c>
      <c r="M3817" s="6">
        <v>24.745812149999999</v>
      </c>
      <c r="AB3817" s="8" t="s">
        <v>7561</v>
      </c>
      <c r="AG3817">
        <v>3.0000000000000001E-6</v>
      </c>
    </row>
    <row r="3818" spans="1:33" x14ac:dyDescent="0.25">
      <c r="A3818" t="s">
        <v>6361</v>
      </c>
      <c r="B3818" t="s">
        <v>8027</v>
      </c>
      <c r="C3818" t="s">
        <v>8027</v>
      </c>
      <c r="G3818" s="1">
        <v>13294.51719083149</v>
      </c>
      <c r="H3818" s="1">
        <v>0.90470808000000003</v>
      </c>
      <c r="K3818" s="4">
        <v>112593470.03</v>
      </c>
      <c r="L3818" s="5">
        <v>4550001</v>
      </c>
      <c r="M3818" s="6">
        <v>24.745812149999999</v>
      </c>
      <c r="AB3818" s="8" t="s">
        <v>7561</v>
      </c>
      <c r="AG3818">
        <v>3.0000000000000001E-6</v>
      </c>
    </row>
    <row r="3819" spans="1:33" x14ac:dyDescent="0.25">
      <c r="A3819" t="s">
        <v>6361</v>
      </c>
      <c r="B3819" t="s">
        <v>8027</v>
      </c>
      <c r="C3819" t="s">
        <v>8027</v>
      </c>
      <c r="G3819" s="1">
        <v>12651.29888049378</v>
      </c>
      <c r="H3819" s="1">
        <v>0.90470808000000003</v>
      </c>
      <c r="K3819" s="4">
        <v>112593470.03</v>
      </c>
      <c r="L3819" s="5">
        <v>4550001</v>
      </c>
      <c r="M3819" s="6">
        <v>24.745812149999999</v>
      </c>
      <c r="AB3819" s="8" t="s">
        <v>7561</v>
      </c>
      <c r="AG3819">
        <v>3.0000000000000001E-6</v>
      </c>
    </row>
    <row r="3820" spans="1:33" x14ac:dyDescent="0.25">
      <c r="A3820" t="s">
        <v>6361</v>
      </c>
      <c r="B3820" t="s">
        <v>8028</v>
      </c>
      <c r="C3820" t="s">
        <v>8028</v>
      </c>
      <c r="G3820" s="1">
        <v>12733.677221970491</v>
      </c>
      <c r="H3820" s="1">
        <v>0.90379500000000002</v>
      </c>
      <c r="K3820" s="4">
        <v>112593470.03</v>
      </c>
      <c r="L3820" s="5">
        <v>4550001</v>
      </c>
      <c r="M3820" s="6">
        <v>24.745812149999999</v>
      </c>
      <c r="AB3820" s="8" t="s">
        <v>7561</v>
      </c>
      <c r="AG3820">
        <v>3.0000000000000001E-6</v>
      </c>
    </row>
    <row r="3821" spans="1:33" x14ac:dyDescent="0.25">
      <c r="A3821" t="s">
        <v>6361</v>
      </c>
      <c r="B3821" t="s">
        <v>8028</v>
      </c>
      <c r="C3821" t="s">
        <v>8028</v>
      </c>
      <c r="G3821" s="1">
        <v>13381.083818278959</v>
      </c>
      <c r="H3821" s="1">
        <v>0.90379500000000002</v>
      </c>
      <c r="K3821" s="4">
        <v>112593470.03</v>
      </c>
      <c r="L3821" s="5">
        <v>4550001</v>
      </c>
      <c r="M3821" s="6">
        <v>24.745812149999999</v>
      </c>
      <c r="AB3821" s="8" t="s">
        <v>7561</v>
      </c>
      <c r="AG3821">
        <v>3.0000000000000001E-6</v>
      </c>
    </row>
    <row r="3822" spans="1:33" x14ac:dyDescent="0.25">
      <c r="A3822" t="s">
        <v>6361</v>
      </c>
      <c r="B3822" t="s">
        <v>8029</v>
      </c>
      <c r="C3822" t="s">
        <v>8029</v>
      </c>
      <c r="G3822" s="1">
        <v>12742.148378542101</v>
      </c>
      <c r="H3822" s="1">
        <v>0.90620345833333338</v>
      </c>
      <c r="K3822" s="4">
        <v>112593470.03</v>
      </c>
      <c r="L3822" s="5">
        <v>4550001</v>
      </c>
      <c r="M3822" s="6">
        <v>24.745812149999999</v>
      </c>
      <c r="AB3822" s="8" t="s">
        <v>7561</v>
      </c>
      <c r="AG3822">
        <v>3.0000000000000001E-6</v>
      </c>
    </row>
    <row r="3823" spans="1:33" x14ac:dyDescent="0.25">
      <c r="A3823" t="s">
        <v>6361</v>
      </c>
      <c r="B3823" t="s">
        <v>8029</v>
      </c>
      <c r="C3823" t="s">
        <v>8029</v>
      </c>
      <c r="G3823" s="1">
        <v>13389.98566604426</v>
      </c>
      <c r="H3823" s="1">
        <v>0.90620345833333338</v>
      </c>
      <c r="K3823" s="4">
        <v>112593470.03</v>
      </c>
      <c r="L3823" s="5">
        <v>4550001</v>
      </c>
      <c r="M3823" s="6">
        <v>24.745812149999999</v>
      </c>
      <c r="AB3823" s="8" t="s">
        <v>7561</v>
      </c>
      <c r="AG3823">
        <v>3.0000000000000001E-6</v>
      </c>
    </row>
    <row r="3824" spans="1:33" x14ac:dyDescent="0.25">
      <c r="A3824" t="s">
        <v>6361</v>
      </c>
      <c r="B3824" t="s">
        <v>8030</v>
      </c>
      <c r="C3824" t="s">
        <v>8030</v>
      </c>
      <c r="G3824" s="1">
        <v>13353.044955175061</v>
      </c>
      <c r="H3824" s="1">
        <v>0.9016120833333332</v>
      </c>
      <c r="K3824" s="4">
        <v>112593470.03</v>
      </c>
      <c r="L3824" s="5">
        <v>4550001</v>
      </c>
      <c r="M3824" s="6">
        <v>24.745812149999999</v>
      </c>
      <c r="AB3824" s="8" t="s">
        <v>7561</v>
      </c>
      <c r="AG3824">
        <v>3.0000000000000001E-6</v>
      </c>
    </row>
    <row r="3825" spans="1:33" x14ac:dyDescent="0.25">
      <c r="A3825" t="s">
        <v>6361</v>
      </c>
      <c r="B3825" t="s">
        <v>8030</v>
      </c>
      <c r="C3825" t="s">
        <v>8030</v>
      </c>
      <c r="G3825" s="1">
        <v>12706.994941425441</v>
      </c>
      <c r="H3825" s="1">
        <v>0.9016120833333332</v>
      </c>
      <c r="K3825" s="4">
        <v>112593470.03</v>
      </c>
      <c r="L3825" s="5">
        <v>4550001</v>
      </c>
      <c r="M3825" s="6">
        <v>24.745812149999999</v>
      </c>
      <c r="AB3825" s="8" t="s">
        <v>7561</v>
      </c>
      <c r="AG3825">
        <v>3.0000000000000001E-6</v>
      </c>
    </row>
    <row r="3826" spans="1:33" x14ac:dyDescent="0.25">
      <c r="A3826" t="s">
        <v>6361</v>
      </c>
      <c r="B3826" t="s">
        <v>8031</v>
      </c>
      <c r="C3826" t="s">
        <v>8031</v>
      </c>
      <c r="G3826" s="1">
        <v>13419.540712508349</v>
      </c>
      <c r="H3826" s="1">
        <v>0.89792708695652168</v>
      </c>
      <c r="K3826" s="4">
        <v>112593470.03</v>
      </c>
      <c r="L3826" s="5">
        <v>4550001</v>
      </c>
      <c r="M3826" s="6">
        <v>24.745812149999999</v>
      </c>
      <c r="AB3826" s="8" t="s">
        <v>7561</v>
      </c>
      <c r="AG3826">
        <v>3.0000000000000001E-6</v>
      </c>
    </row>
    <row r="3827" spans="1:33" x14ac:dyDescent="0.25">
      <c r="A3827" t="s">
        <v>6361</v>
      </c>
      <c r="B3827" t="s">
        <v>8031</v>
      </c>
      <c r="C3827" t="s">
        <v>8031</v>
      </c>
      <c r="G3827" s="1">
        <v>12770.27348612419</v>
      </c>
      <c r="H3827" s="1">
        <v>0.89792708695652168</v>
      </c>
      <c r="K3827" s="4">
        <v>112593470.03</v>
      </c>
      <c r="L3827" s="5">
        <v>4550001</v>
      </c>
      <c r="M3827" s="6">
        <v>24.745812149999999</v>
      </c>
      <c r="AB3827" s="8" t="s">
        <v>7561</v>
      </c>
      <c r="AG3827">
        <v>3.0000000000000001E-6</v>
      </c>
    </row>
    <row r="3828" spans="1:33" x14ac:dyDescent="0.25">
      <c r="A3828" t="s">
        <v>6361</v>
      </c>
      <c r="B3828" t="s">
        <v>8032</v>
      </c>
      <c r="C3828" t="s">
        <v>8032</v>
      </c>
      <c r="G3828" s="1">
        <v>13473.13853367394</v>
      </c>
      <c r="H3828" s="1">
        <v>0.9028195</v>
      </c>
      <c r="K3828" s="4">
        <v>112593470.03</v>
      </c>
      <c r="L3828" s="5">
        <v>4550001</v>
      </c>
      <c r="M3828" s="6">
        <v>24.745812149999999</v>
      </c>
      <c r="AB3828" s="8" t="s">
        <v>7561</v>
      </c>
      <c r="AG3828">
        <v>3.0000000000000001E-6</v>
      </c>
    </row>
    <row r="3829" spans="1:33" x14ac:dyDescent="0.25">
      <c r="A3829" t="s">
        <v>6361</v>
      </c>
      <c r="B3829" t="s">
        <v>8032</v>
      </c>
      <c r="C3829" t="s">
        <v>8032</v>
      </c>
      <c r="G3829" s="1">
        <v>12821.278125493631</v>
      </c>
      <c r="H3829" s="1">
        <v>0.9028195</v>
      </c>
      <c r="K3829" s="4">
        <v>112593470.03</v>
      </c>
      <c r="L3829" s="5">
        <v>4550001</v>
      </c>
      <c r="M3829" s="6">
        <v>24.745812149999999</v>
      </c>
      <c r="AB3829" s="8" t="s">
        <v>7561</v>
      </c>
      <c r="AG3829">
        <v>3.0000000000000001E-6</v>
      </c>
    </row>
    <row r="3830" spans="1:33" x14ac:dyDescent="0.25">
      <c r="A3830" t="s">
        <v>6361</v>
      </c>
      <c r="B3830" t="s">
        <v>8033</v>
      </c>
      <c r="C3830" t="s">
        <v>8033</v>
      </c>
      <c r="G3830" s="1">
        <v>13398.58081694322</v>
      </c>
      <c r="H3830" s="1">
        <v>0.90341558064516125</v>
      </c>
      <c r="K3830" s="4">
        <v>112593470.03</v>
      </c>
      <c r="L3830" s="5">
        <v>4550001</v>
      </c>
      <c r="M3830" s="6">
        <v>24.745812149999999</v>
      </c>
      <c r="AB3830" s="8" t="s">
        <v>7561</v>
      </c>
      <c r="AG3830">
        <v>3.0000000000000001E-6</v>
      </c>
    </row>
    <row r="3831" spans="1:33" x14ac:dyDescent="0.25">
      <c r="A3831" t="s">
        <v>6361</v>
      </c>
      <c r="B3831" t="s">
        <v>8033</v>
      </c>
      <c r="C3831" t="s">
        <v>8033</v>
      </c>
      <c r="G3831" s="1">
        <v>12750.327676923889</v>
      </c>
      <c r="H3831" s="1">
        <v>0.90341558064516125</v>
      </c>
      <c r="K3831" s="4">
        <v>112593470.03</v>
      </c>
      <c r="L3831" s="5">
        <v>4550001</v>
      </c>
      <c r="M3831" s="6">
        <v>24.745812149999999</v>
      </c>
      <c r="AB3831" s="8" t="s">
        <v>7561</v>
      </c>
      <c r="AG3831">
        <v>3.0000000000000001E-6</v>
      </c>
    </row>
    <row r="3832" spans="1:33" x14ac:dyDescent="0.25">
      <c r="A3832" t="s">
        <v>6361</v>
      </c>
      <c r="B3832" t="s">
        <v>8034</v>
      </c>
      <c r="C3832" t="s">
        <v>8034</v>
      </c>
      <c r="G3832" s="1">
        <v>13385.24663359558</v>
      </c>
      <c r="H3832" s="1">
        <v>0.90430587096774195</v>
      </c>
      <c r="K3832" s="4">
        <v>112593470.03</v>
      </c>
      <c r="L3832" s="5">
        <v>4550001</v>
      </c>
      <c r="M3832" s="6">
        <v>24.745812149999999</v>
      </c>
      <c r="AB3832" s="8" t="s">
        <v>7561</v>
      </c>
      <c r="AG3832">
        <v>3.0000000000000001E-6</v>
      </c>
    </row>
    <row r="3833" spans="1:33" x14ac:dyDescent="0.25">
      <c r="A3833" t="s">
        <v>6361</v>
      </c>
      <c r="B3833" t="s">
        <v>8034</v>
      </c>
      <c r="C3833" t="s">
        <v>8034</v>
      </c>
      <c r="G3833" s="1">
        <v>12737.638631023479</v>
      </c>
      <c r="H3833" s="1">
        <v>0.90430587096774195</v>
      </c>
      <c r="K3833" s="4">
        <v>112593470.03</v>
      </c>
      <c r="L3833" s="5">
        <v>4550001</v>
      </c>
      <c r="M3833" s="6">
        <v>24.745812149999999</v>
      </c>
      <c r="AB3833" s="8" t="s">
        <v>7561</v>
      </c>
      <c r="AG3833">
        <v>3.0000000000000001E-6</v>
      </c>
    </row>
    <row r="3834" spans="1:33" x14ac:dyDescent="0.25">
      <c r="A3834" t="s">
        <v>6361</v>
      </c>
      <c r="B3834" t="s">
        <v>8035</v>
      </c>
      <c r="C3834" t="s">
        <v>8035</v>
      </c>
      <c r="G3834" s="1">
        <v>207025.35476394399</v>
      </c>
      <c r="H3834" s="1">
        <v>1.107416032947842</v>
      </c>
      <c r="K3834" s="4">
        <v>112593470.03</v>
      </c>
      <c r="L3834" s="5">
        <v>4550001</v>
      </c>
      <c r="M3834" s="6">
        <v>24.745812149999999</v>
      </c>
      <c r="AB3834" s="8" t="s">
        <v>7561</v>
      </c>
      <c r="AG3834">
        <v>3.0000000000000001E-6</v>
      </c>
    </row>
    <row r="3835" spans="1:33" x14ac:dyDescent="0.25">
      <c r="A3835" t="s">
        <v>6361</v>
      </c>
      <c r="B3835" t="s">
        <v>8036</v>
      </c>
      <c r="C3835" t="s">
        <v>8036</v>
      </c>
      <c r="G3835" s="1">
        <v>1117936.9157252971</v>
      </c>
      <c r="H3835" s="1">
        <v>1.111338318056136</v>
      </c>
      <c r="K3835" s="4">
        <v>112593470.03</v>
      </c>
      <c r="L3835" s="5">
        <v>4550001</v>
      </c>
      <c r="M3835" s="6">
        <v>24.745812149999999</v>
      </c>
      <c r="AB3835" s="8" t="s">
        <v>7561</v>
      </c>
      <c r="AG3835">
        <v>3.0000000000000001E-6</v>
      </c>
    </row>
    <row r="3836" spans="1:33" x14ac:dyDescent="0.25">
      <c r="A3836" t="s">
        <v>6361</v>
      </c>
      <c r="B3836" t="s">
        <v>8037</v>
      </c>
      <c r="C3836" t="s">
        <v>8037</v>
      </c>
      <c r="G3836" s="1">
        <v>-2545983.49966877</v>
      </c>
      <c r="H3836" s="1">
        <v>1.0970325270144261</v>
      </c>
      <c r="K3836" s="4">
        <v>112593470.03</v>
      </c>
      <c r="L3836" s="5">
        <v>4550001</v>
      </c>
      <c r="M3836" s="6">
        <v>24.745812149999999</v>
      </c>
      <c r="AB3836" s="8" t="s">
        <v>7561</v>
      </c>
      <c r="AG3836">
        <v>3.0000000000000001E-6</v>
      </c>
    </row>
    <row r="3837" spans="1:33" x14ac:dyDescent="0.25">
      <c r="A3837" t="s">
        <v>6361</v>
      </c>
      <c r="B3837" t="s">
        <v>8038</v>
      </c>
      <c r="C3837" t="s">
        <v>8038</v>
      </c>
      <c r="G3837" s="1">
        <v>27911.222255487872</v>
      </c>
      <c r="H3837" s="1">
        <v>116.1416</v>
      </c>
      <c r="K3837" s="4">
        <v>112593470.03</v>
      </c>
      <c r="L3837" s="5">
        <v>4550001</v>
      </c>
      <c r="M3837" s="6">
        <v>24.745812149999999</v>
      </c>
      <c r="AB3837" s="8" t="s">
        <v>7561</v>
      </c>
      <c r="AG3837">
        <v>3.0000000000000001E-6</v>
      </c>
    </row>
    <row r="3838" spans="1:33" x14ac:dyDescent="0.25">
      <c r="A3838" t="s">
        <v>6361</v>
      </c>
      <c r="B3838" t="s">
        <v>8038</v>
      </c>
      <c r="C3838" t="s">
        <v>8038</v>
      </c>
      <c r="G3838" s="1">
        <v>5116.9548513359878</v>
      </c>
      <c r="H3838" s="1">
        <v>116.1416</v>
      </c>
      <c r="K3838" s="4">
        <v>112593470.03</v>
      </c>
      <c r="L3838" s="5">
        <v>4550001</v>
      </c>
      <c r="M3838" s="6">
        <v>24.745812149999999</v>
      </c>
      <c r="AB3838" s="8" t="s">
        <v>7561</v>
      </c>
      <c r="AG3838">
        <v>3.0000000000000001E-6</v>
      </c>
    </row>
    <row r="3839" spans="1:33" x14ac:dyDescent="0.25">
      <c r="A3839" t="s">
        <v>6361</v>
      </c>
      <c r="B3839" t="s">
        <v>8039</v>
      </c>
      <c r="C3839" t="s">
        <v>8039</v>
      </c>
      <c r="G3839" s="1">
        <v>10.74214460576013</v>
      </c>
      <c r="H3839" s="1">
        <v>67.37</v>
      </c>
      <c r="K3839" s="4">
        <v>112593470.03</v>
      </c>
      <c r="L3839" s="5">
        <v>4550001</v>
      </c>
      <c r="M3839" s="6">
        <v>24.745812149999999</v>
      </c>
      <c r="AB3839" s="8" t="s">
        <v>7561</v>
      </c>
      <c r="AG3839">
        <v>3.0000000000000001E-6</v>
      </c>
    </row>
    <row r="3840" spans="1:33" x14ac:dyDescent="0.25">
      <c r="A3840" t="s">
        <v>6361</v>
      </c>
      <c r="B3840" t="s">
        <v>8040</v>
      </c>
      <c r="C3840" t="s">
        <v>8040</v>
      </c>
      <c r="G3840" s="1">
        <v>-0.56406544166985606</v>
      </c>
      <c r="H3840" s="1">
        <v>67.03</v>
      </c>
      <c r="K3840" s="4">
        <v>112593470.03</v>
      </c>
      <c r="L3840" s="5">
        <v>4550001</v>
      </c>
      <c r="M3840" s="6">
        <v>24.745812149999999</v>
      </c>
      <c r="AB3840" s="8" t="s">
        <v>7561</v>
      </c>
      <c r="AG3840">
        <v>3.0000000000000001E-6</v>
      </c>
    </row>
    <row r="3841" spans="1:33" x14ac:dyDescent="0.25">
      <c r="A3841" t="s">
        <v>6361</v>
      </c>
      <c r="B3841" t="s">
        <v>8041</v>
      </c>
      <c r="C3841" t="s">
        <v>8041</v>
      </c>
      <c r="G3841" s="1">
        <v>0.17554076782528349</v>
      </c>
      <c r="H3841" s="1">
        <v>73.16</v>
      </c>
      <c r="K3841" s="4">
        <v>112593470.03</v>
      </c>
      <c r="L3841" s="5">
        <v>4550001</v>
      </c>
      <c r="M3841" s="6">
        <v>24.745812149999999</v>
      </c>
      <c r="AB3841" s="8" t="s">
        <v>7561</v>
      </c>
      <c r="AG3841">
        <v>3.0000000000000001E-6</v>
      </c>
    </row>
    <row r="3842" spans="1:33" x14ac:dyDescent="0.25">
      <c r="A3842" t="s">
        <v>6361</v>
      </c>
      <c r="B3842" t="s">
        <v>8041</v>
      </c>
      <c r="C3842" t="s">
        <v>8041</v>
      </c>
      <c r="G3842" s="1">
        <v>3.8709216875825478</v>
      </c>
      <c r="H3842" s="1">
        <v>73.16</v>
      </c>
      <c r="K3842" s="4">
        <v>112593470.03</v>
      </c>
      <c r="L3842" s="5">
        <v>4550001</v>
      </c>
      <c r="M3842" s="6">
        <v>24.745812149999999</v>
      </c>
      <c r="AB3842" s="8" t="s">
        <v>7561</v>
      </c>
      <c r="AG3842">
        <v>3.0000000000000001E-6</v>
      </c>
    </row>
    <row r="3843" spans="1:33" x14ac:dyDescent="0.25">
      <c r="A3843" t="s">
        <v>6361</v>
      </c>
      <c r="B3843" t="s">
        <v>8041</v>
      </c>
      <c r="C3843" t="s">
        <v>8041</v>
      </c>
      <c r="G3843" s="1">
        <v>2.105825669534144</v>
      </c>
      <c r="H3843" s="1">
        <v>73.16</v>
      </c>
      <c r="K3843" s="4">
        <v>112593470.03</v>
      </c>
      <c r="L3843" s="5">
        <v>4550001</v>
      </c>
      <c r="M3843" s="6">
        <v>24.745812149999999</v>
      </c>
      <c r="AB3843" s="8" t="s">
        <v>7561</v>
      </c>
      <c r="AG3843">
        <v>3.0000000000000001E-6</v>
      </c>
    </row>
    <row r="3844" spans="1:33" x14ac:dyDescent="0.25">
      <c r="A3844" t="s">
        <v>6361</v>
      </c>
      <c r="B3844" t="s">
        <v>8041</v>
      </c>
      <c r="C3844" t="s">
        <v>8041</v>
      </c>
      <c r="G3844" s="1">
        <v>1.195346639</v>
      </c>
      <c r="H3844" s="1">
        <v>72.7</v>
      </c>
      <c r="K3844" s="4">
        <v>112593470.03</v>
      </c>
      <c r="L3844" s="5">
        <v>4550001</v>
      </c>
      <c r="M3844" s="6">
        <v>24.745812149999999</v>
      </c>
      <c r="AB3844" s="8" t="s">
        <v>7561</v>
      </c>
      <c r="AG3844">
        <v>3.0000000000000001E-6</v>
      </c>
    </row>
    <row r="3845" spans="1:33" x14ac:dyDescent="0.25">
      <c r="A3845" t="s">
        <v>6361</v>
      </c>
      <c r="B3845" t="s">
        <v>8041</v>
      </c>
      <c r="C3845" t="s">
        <v>8041</v>
      </c>
      <c r="G3845" s="1">
        <v>-13.748553552000001</v>
      </c>
      <c r="H3845" s="1">
        <v>72.7</v>
      </c>
      <c r="K3845" s="4">
        <v>112593470.03</v>
      </c>
      <c r="L3845" s="5">
        <v>4550001</v>
      </c>
      <c r="M3845" s="6">
        <v>24.745812149999999</v>
      </c>
      <c r="AB3845" s="8" t="s">
        <v>7561</v>
      </c>
      <c r="AG3845">
        <v>3.0000000000000001E-6</v>
      </c>
    </row>
    <row r="3846" spans="1:33" x14ac:dyDescent="0.25">
      <c r="A3846" t="s">
        <v>6361</v>
      </c>
      <c r="B3846" t="s">
        <v>8041</v>
      </c>
      <c r="C3846" t="s">
        <v>8041</v>
      </c>
      <c r="G3846" s="1">
        <v>-10.774000823572351</v>
      </c>
      <c r="H3846" s="1">
        <v>73.16</v>
      </c>
      <c r="K3846" s="4">
        <v>112593470.03</v>
      </c>
      <c r="L3846" s="5">
        <v>4550001</v>
      </c>
      <c r="M3846" s="6">
        <v>24.745812149999999</v>
      </c>
      <c r="AB3846" s="8" t="s">
        <v>7561</v>
      </c>
      <c r="AG3846">
        <v>3.0000000000000001E-6</v>
      </c>
    </row>
    <row r="3847" spans="1:33" x14ac:dyDescent="0.25">
      <c r="A3847" t="s">
        <v>6361</v>
      </c>
      <c r="B3847" t="s">
        <v>8041</v>
      </c>
      <c r="C3847" t="s">
        <v>8041</v>
      </c>
      <c r="G3847" s="1">
        <v>1.3984057267192289</v>
      </c>
      <c r="H3847" s="1">
        <v>73.16</v>
      </c>
      <c r="K3847" s="4">
        <v>112593470.03</v>
      </c>
      <c r="L3847" s="5">
        <v>4550001</v>
      </c>
      <c r="M3847" s="6">
        <v>24.745812149999999</v>
      </c>
      <c r="AB3847" s="8" t="s">
        <v>7561</v>
      </c>
      <c r="AG3847">
        <v>3.0000000000000001E-6</v>
      </c>
    </row>
    <row r="3848" spans="1:33" x14ac:dyDescent="0.25">
      <c r="A3848" t="s">
        <v>6361</v>
      </c>
      <c r="B3848" t="s">
        <v>8041</v>
      </c>
      <c r="C3848" t="s">
        <v>8041</v>
      </c>
      <c r="G3848" s="1">
        <v>0.24638631899999999</v>
      </c>
      <c r="H3848" s="1">
        <v>72.699999999999974</v>
      </c>
      <c r="K3848" s="4">
        <v>112593470.03</v>
      </c>
      <c r="L3848" s="5">
        <v>4550001</v>
      </c>
      <c r="M3848" s="6">
        <v>24.745812149999999</v>
      </c>
      <c r="AB3848" s="8" t="s">
        <v>7561</v>
      </c>
      <c r="AG3848">
        <v>3.0000000000000001E-6</v>
      </c>
    </row>
    <row r="3849" spans="1:33" x14ac:dyDescent="0.25">
      <c r="A3849" t="s">
        <v>6361</v>
      </c>
      <c r="B3849" t="s">
        <v>8041</v>
      </c>
      <c r="C3849" t="s">
        <v>8041</v>
      </c>
      <c r="G3849" s="1">
        <v>1.649E-4</v>
      </c>
      <c r="H3849" s="1">
        <v>72.7</v>
      </c>
      <c r="K3849" s="4">
        <v>112593470.03</v>
      </c>
      <c r="L3849" s="5">
        <v>4550001</v>
      </c>
      <c r="M3849" s="6">
        <v>24.745812149999999</v>
      </c>
      <c r="AB3849" s="8" t="s">
        <v>7561</v>
      </c>
      <c r="AG3849">
        <v>3.0000000000000001E-6</v>
      </c>
    </row>
    <row r="3850" spans="1:33" x14ac:dyDescent="0.25">
      <c r="A3850" t="s">
        <v>6361</v>
      </c>
      <c r="B3850" t="s">
        <v>8042</v>
      </c>
      <c r="C3850" t="s">
        <v>8042</v>
      </c>
      <c r="G3850" s="1">
        <v>8.0558293679999995</v>
      </c>
      <c r="H3850" s="1">
        <v>0.01</v>
      </c>
      <c r="K3850" s="4">
        <v>112593470.03</v>
      </c>
      <c r="L3850" s="5">
        <v>4550001</v>
      </c>
      <c r="M3850" s="6">
        <v>24.745812149999999</v>
      </c>
      <c r="AB3850" s="8" t="s">
        <v>7561</v>
      </c>
      <c r="AG3850">
        <v>3.0000000000000001E-6</v>
      </c>
    </row>
    <row r="3851" spans="1:33" x14ac:dyDescent="0.25">
      <c r="A3851" t="s">
        <v>6361</v>
      </c>
      <c r="B3851" t="s">
        <v>8043</v>
      </c>
      <c r="C3851" t="s">
        <v>8043</v>
      </c>
      <c r="G3851" s="1">
        <v>3.988501641</v>
      </c>
      <c r="H3851" s="1">
        <v>0.01</v>
      </c>
      <c r="K3851" s="4">
        <v>112593470.03</v>
      </c>
      <c r="L3851" s="5">
        <v>4550001</v>
      </c>
      <c r="M3851" s="6">
        <v>24.745812149999999</v>
      </c>
      <c r="AB3851" s="8" t="s">
        <v>7561</v>
      </c>
      <c r="AG3851">
        <v>3.0000000000000001E-6</v>
      </c>
    </row>
    <row r="3852" spans="1:33" x14ac:dyDescent="0.25">
      <c r="A3852" t="s">
        <v>6361</v>
      </c>
      <c r="B3852" t="s">
        <v>8044</v>
      </c>
      <c r="C3852" t="s">
        <v>8044</v>
      </c>
      <c r="G3852" s="1">
        <v>3.909650767</v>
      </c>
      <c r="H3852" s="1">
        <v>0.01</v>
      </c>
      <c r="K3852" s="4">
        <v>112593470.03</v>
      </c>
      <c r="L3852" s="5">
        <v>4550001</v>
      </c>
      <c r="M3852" s="6">
        <v>24.745812149999999</v>
      </c>
      <c r="AB3852" s="8" t="s">
        <v>7561</v>
      </c>
      <c r="AG3852">
        <v>3.0000000000000001E-6</v>
      </c>
    </row>
    <row r="3853" spans="1:33" x14ac:dyDescent="0.25">
      <c r="A3853" t="s">
        <v>6361</v>
      </c>
      <c r="B3853" t="s">
        <v>8045</v>
      </c>
      <c r="C3853" t="s">
        <v>8045</v>
      </c>
      <c r="G3853" s="1">
        <v>7.5386612910000004</v>
      </c>
      <c r="H3853" s="1">
        <v>0.01</v>
      </c>
      <c r="K3853" s="4">
        <v>112593470.03</v>
      </c>
      <c r="L3853" s="5">
        <v>4550001</v>
      </c>
      <c r="M3853" s="6">
        <v>24.745812149999999</v>
      </c>
      <c r="AB3853" s="8" t="s">
        <v>7561</v>
      </c>
      <c r="AG3853">
        <v>3.0000000000000001E-6</v>
      </c>
    </row>
    <row r="3854" spans="1:33" x14ac:dyDescent="0.25">
      <c r="A3854" t="s">
        <v>6361</v>
      </c>
      <c r="B3854" t="s">
        <v>8046</v>
      </c>
      <c r="C3854" t="s">
        <v>8046</v>
      </c>
      <c r="G3854" s="1">
        <v>3.7400983609999998</v>
      </c>
      <c r="H3854" s="1">
        <v>0.01</v>
      </c>
      <c r="K3854" s="4">
        <v>112593470.03</v>
      </c>
      <c r="L3854" s="5">
        <v>4550001</v>
      </c>
      <c r="M3854" s="6">
        <v>24.745812149999999</v>
      </c>
      <c r="AB3854" s="8" t="s">
        <v>7561</v>
      </c>
      <c r="AG3854">
        <v>3.0000000000000001E-6</v>
      </c>
    </row>
    <row r="3855" spans="1:33" x14ac:dyDescent="0.25">
      <c r="A3855" t="s">
        <v>6361</v>
      </c>
      <c r="B3855" t="s">
        <v>8047</v>
      </c>
      <c r="C3855" t="s">
        <v>8047</v>
      </c>
      <c r="G3855" s="1">
        <v>11.100731862</v>
      </c>
      <c r="H3855" s="1">
        <v>0.01</v>
      </c>
      <c r="K3855" s="4">
        <v>112593470.03</v>
      </c>
      <c r="L3855" s="5">
        <v>4550001</v>
      </c>
      <c r="M3855" s="6">
        <v>24.745812149999999</v>
      </c>
      <c r="AB3855" s="8" t="s">
        <v>7561</v>
      </c>
      <c r="AG3855">
        <v>3.0000000000000001E-6</v>
      </c>
    </row>
    <row r="3856" spans="1:33" x14ac:dyDescent="0.25">
      <c r="A3856" t="s">
        <v>6361</v>
      </c>
      <c r="B3856" t="s">
        <v>8048</v>
      </c>
      <c r="C3856" t="s">
        <v>8048</v>
      </c>
      <c r="G3856" s="1">
        <v>3.6702994609999999</v>
      </c>
      <c r="H3856" s="1">
        <v>0.01</v>
      </c>
      <c r="K3856" s="4">
        <v>112593470.03</v>
      </c>
      <c r="L3856" s="5">
        <v>4550001</v>
      </c>
      <c r="M3856" s="6">
        <v>24.745812149999999</v>
      </c>
      <c r="AB3856" s="8" t="s">
        <v>7561</v>
      </c>
      <c r="AG3856">
        <v>3.0000000000000001E-6</v>
      </c>
    </row>
    <row r="3857" spans="1:33" x14ac:dyDescent="0.25">
      <c r="A3857" t="s">
        <v>6361</v>
      </c>
      <c r="B3857" t="s">
        <v>8049</v>
      </c>
      <c r="C3857" t="s">
        <v>8049</v>
      </c>
      <c r="G3857" s="1">
        <v>3.603473572</v>
      </c>
      <c r="H3857" s="1">
        <v>0.01</v>
      </c>
      <c r="K3857" s="4">
        <v>112593470.03</v>
      </c>
      <c r="L3857" s="5">
        <v>4550001</v>
      </c>
      <c r="M3857" s="6">
        <v>24.745812149999999</v>
      </c>
      <c r="AB3857" s="8" t="s">
        <v>7561</v>
      </c>
      <c r="AG3857">
        <v>3.0000000000000001E-6</v>
      </c>
    </row>
    <row r="3858" spans="1:33" x14ac:dyDescent="0.25">
      <c r="A3858" t="s">
        <v>6361</v>
      </c>
      <c r="B3858" t="s">
        <v>8050</v>
      </c>
      <c r="C3858" t="s">
        <v>8050</v>
      </c>
      <c r="G3858" s="1">
        <v>7.1442511069999997</v>
      </c>
      <c r="H3858" s="1">
        <v>0.01</v>
      </c>
      <c r="K3858" s="4">
        <v>112593470.03</v>
      </c>
      <c r="L3858" s="5">
        <v>4550001</v>
      </c>
      <c r="M3858" s="6">
        <v>24.745812149999999</v>
      </c>
      <c r="AB3858" s="8" t="s">
        <v>7561</v>
      </c>
      <c r="AG3858">
        <v>3.0000000000000001E-6</v>
      </c>
    </row>
    <row r="3859" spans="1:33" x14ac:dyDescent="0.25">
      <c r="A3859" t="s">
        <v>6361</v>
      </c>
      <c r="B3859" t="s">
        <v>8051</v>
      </c>
      <c r="C3859" t="s">
        <v>8051</v>
      </c>
      <c r="G3859" s="1">
        <v>10.617427581999999</v>
      </c>
      <c r="H3859" s="1">
        <v>0.01</v>
      </c>
      <c r="K3859" s="4">
        <v>112593470.03</v>
      </c>
      <c r="L3859" s="5">
        <v>4550001</v>
      </c>
      <c r="M3859" s="6">
        <v>24.745812149999999</v>
      </c>
      <c r="AB3859" s="8" t="s">
        <v>7561</v>
      </c>
      <c r="AG3859">
        <v>3.0000000000000001E-6</v>
      </c>
    </row>
    <row r="3860" spans="1:33" x14ac:dyDescent="0.25">
      <c r="A3860" t="s">
        <v>6361</v>
      </c>
      <c r="B3860" t="s">
        <v>8052</v>
      </c>
      <c r="C3860" t="s">
        <v>8052</v>
      </c>
      <c r="G3860" s="1">
        <v>7.0107882610000001</v>
      </c>
      <c r="H3860" s="1">
        <v>0.01</v>
      </c>
      <c r="K3860" s="4">
        <v>112593470.03</v>
      </c>
      <c r="L3860" s="5">
        <v>4550001</v>
      </c>
      <c r="M3860" s="6">
        <v>24.745812149999999</v>
      </c>
      <c r="AB3860" s="8" t="s">
        <v>7561</v>
      </c>
      <c r="AG3860">
        <v>3.0000000000000001E-6</v>
      </c>
    </row>
    <row r="3861" spans="1:33" x14ac:dyDescent="0.25">
      <c r="A3861" t="s">
        <v>6361</v>
      </c>
      <c r="B3861" t="s">
        <v>8053</v>
      </c>
      <c r="C3861" t="s">
        <v>8053</v>
      </c>
      <c r="G3861" s="1">
        <v>3.3163869269999999</v>
      </c>
      <c r="H3861" s="1">
        <v>0.01</v>
      </c>
      <c r="K3861" s="4">
        <v>112593470.03</v>
      </c>
      <c r="L3861" s="5">
        <v>4550001</v>
      </c>
      <c r="M3861" s="6">
        <v>24.745812149999999</v>
      </c>
      <c r="AB3861" s="8" t="s">
        <v>7561</v>
      </c>
      <c r="AG3861">
        <v>3.0000000000000001E-6</v>
      </c>
    </row>
    <row r="3862" spans="1:33" x14ac:dyDescent="0.25">
      <c r="A3862" t="s">
        <v>6361</v>
      </c>
      <c r="B3862" t="s">
        <v>8054</v>
      </c>
      <c r="C3862" t="s">
        <v>8054</v>
      </c>
      <c r="G3862" s="1">
        <v>3.2919826759999999</v>
      </c>
      <c r="H3862" s="1">
        <v>0.01</v>
      </c>
      <c r="K3862" s="4">
        <v>112593470.03</v>
      </c>
      <c r="L3862" s="5">
        <v>4550001</v>
      </c>
      <c r="M3862" s="6">
        <v>24.745812149999999</v>
      </c>
      <c r="AB3862" s="8" t="s">
        <v>7561</v>
      </c>
      <c r="AG3862">
        <v>3.0000000000000001E-6</v>
      </c>
    </row>
    <row r="3863" spans="1:33" x14ac:dyDescent="0.25">
      <c r="A3863" t="s">
        <v>6361</v>
      </c>
      <c r="B3863" t="s">
        <v>8055</v>
      </c>
      <c r="C3863" t="s">
        <v>8055</v>
      </c>
      <c r="G3863" s="1">
        <v>8.9706272089999999</v>
      </c>
      <c r="H3863" s="1">
        <v>0.01</v>
      </c>
      <c r="K3863" s="4">
        <v>112593470.03</v>
      </c>
      <c r="L3863" s="5">
        <v>4550001</v>
      </c>
      <c r="M3863" s="6">
        <v>24.745812149999999</v>
      </c>
      <c r="AB3863" s="8" t="s">
        <v>7561</v>
      </c>
      <c r="AG3863">
        <v>3.0000000000000001E-6</v>
      </c>
    </row>
    <row r="3864" spans="1:33" x14ac:dyDescent="0.25">
      <c r="A3864" t="s">
        <v>6361</v>
      </c>
      <c r="B3864" t="s">
        <v>8056</v>
      </c>
      <c r="C3864" t="s">
        <v>8056</v>
      </c>
      <c r="G3864" s="1">
        <v>43.862389307000001</v>
      </c>
      <c r="H3864" s="1">
        <v>0.01</v>
      </c>
      <c r="K3864" s="4">
        <v>112593470.03</v>
      </c>
      <c r="L3864" s="5">
        <v>4550001</v>
      </c>
      <c r="M3864" s="6">
        <v>24.745812149999999</v>
      </c>
      <c r="AB3864" s="8" t="s">
        <v>7561</v>
      </c>
      <c r="AG3864">
        <v>3.0000000000000001E-6</v>
      </c>
    </row>
    <row r="3865" spans="1:33" x14ac:dyDescent="0.25">
      <c r="A3865" t="s">
        <v>6361</v>
      </c>
      <c r="B3865" t="s">
        <v>8057</v>
      </c>
      <c r="C3865" t="s">
        <v>8057</v>
      </c>
      <c r="G3865" s="1">
        <v>34.323575978999997</v>
      </c>
      <c r="H3865" s="1">
        <v>0.01</v>
      </c>
      <c r="K3865" s="4">
        <v>112593470.03</v>
      </c>
      <c r="L3865" s="5">
        <v>4550001</v>
      </c>
      <c r="M3865" s="6">
        <v>24.745812149999999</v>
      </c>
      <c r="AB3865" s="8" t="s">
        <v>7561</v>
      </c>
      <c r="AG3865">
        <v>3.0000000000000001E-6</v>
      </c>
    </row>
    <row r="3866" spans="1:33" x14ac:dyDescent="0.25">
      <c r="A3866" t="s">
        <v>6361</v>
      </c>
      <c r="B3866" t="s">
        <v>8058</v>
      </c>
      <c r="C3866" t="s">
        <v>8058</v>
      </c>
      <c r="G3866" s="1">
        <v>42.030921798999998</v>
      </c>
      <c r="H3866" s="1">
        <v>0.01</v>
      </c>
      <c r="K3866" s="4">
        <v>112593470.03</v>
      </c>
      <c r="L3866" s="5">
        <v>4550001</v>
      </c>
      <c r="M3866" s="6">
        <v>24.745812149999999</v>
      </c>
      <c r="AB3866" s="8" t="s">
        <v>7561</v>
      </c>
      <c r="AG3866">
        <v>3.0000000000000001E-6</v>
      </c>
    </row>
    <row r="3867" spans="1:33" x14ac:dyDescent="0.25">
      <c r="A3867" t="s">
        <v>6361</v>
      </c>
      <c r="B3867" t="s">
        <v>8059</v>
      </c>
      <c r="C3867" t="s">
        <v>8059</v>
      </c>
      <c r="G3867" s="1">
        <v>41.173771807999998</v>
      </c>
      <c r="H3867" s="1">
        <v>0.01</v>
      </c>
      <c r="K3867" s="4">
        <v>112593470.03</v>
      </c>
      <c r="L3867" s="5">
        <v>4550001</v>
      </c>
      <c r="M3867" s="6">
        <v>24.745812149999999</v>
      </c>
      <c r="AB3867" s="8" t="s">
        <v>7561</v>
      </c>
      <c r="AG3867">
        <v>3.0000000000000001E-6</v>
      </c>
    </row>
    <row r="3868" spans="1:33" x14ac:dyDescent="0.25">
      <c r="A3868" t="s">
        <v>6361</v>
      </c>
      <c r="B3868" t="s">
        <v>8060</v>
      </c>
      <c r="C3868" t="s">
        <v>8060</v>
      </c>
      <c r="G3868" s="1">
        <v>8.057406834</v>
      </c>
      <c r="H3868" s="1">
        <v>0.01</v>
      </c>
      <c r="K3868" s="4">
        <v>112593470.03</v>
      </c>
      <c r="L3868" s="5">
        <v>4550001</v>
      </c>
      <c r="M3868" s="6">
        <v>24.745812149999999</v>
      </c>
      <c r="AB3868" s="8" t="s">
        <v>7561</v>
      </c>
      <c r="AG3868">
        <v>3.0000000000000001E-6</v>
      </c>
    </row>
    <row r="3869" spans="1:33" x14ac:dyDescent="0.25">
      <c r="A3869" t="s">
        <v>6361</v>
      </c>
      <c r="B3869" t="s">
        <v>8061</v>
      </c>
      <c r="C3869" t="s">
        <v>8061</v>
      </c>
      <c r="G3869" s="1">
        <v>-2.0009031151596761</v>
      </c>
      <c r="H3869" s="1">
        <v>66.739999999999995</v>
      </c>
      <c r="K3869" s="4">
        <v>112593470.03</v>
      </c>
      <c r="L3869" s="5">
        <v>4550001</v>
      </c>
      <c r="M3869" s="6">
        <v>24.745812149999999</v>
      </c>
      <c r="AB3869" s="8" t="s">
        <v>7561</v>
      </c>
      <c r="AG3869">
        <v>3.0000000000000001E-6</v>
      </c>
    </row>
    <row r="3870" spans="1:33" x14ac:dyDescent="0.25">
      <c r="A3870" t="s">
        <v>6361</v>
      </c>
      <c r="B3870" t="s">
        <v>1639</v>
      </c>
      <c r="C3870" t="s">
        <v>1639</v>
      </c>
      <c r="G3870" s="1">
        <v>9.8722833001226071</v>
      </c>
      <c r="H3870" s="1">
        <v>72.39</v>
      </c>
      <c r="K3870" s="4">
        <v>112593470.03</v>
      </c>
      <c r="L3870" s="5">
        <v>4550001</v>
      </c>
      <c r="M3870" s="6">
        <v>24.745812149999999</v>
      </c>
      <c r="AB3870" s="8" t="s">
        <v>7561</v>
      </c>
      <c r="AG3870">
        <v>3.0000000000000001E-6</v>
      </c>
    </row>
    <row r="3871" spans="1:33" x14ac:dyDescent="0.25">
      <c r="A3871" t="s">
        <v>6361</v>
      </c>
      <c r="B3871" t="s">
        <v>1639</v>
      </c>
      <c r="C3871" t="s">
        <v>1639</v>
      </c>
      <c r="G3871" s="1">
        <v>-7.6155190999999997E-2</v>
      </c>
      <c r="H3871" s="1">
        <v>72.340000000000018</v>
      </c>
      <c r="K3871" s="4">
        <v>112593470.03</v>
      </c>
      <c r="L3871" s="5">
        <v>4550001</v>
      </c>
      <c r="M3871" s="6">
        <v>24.745812149999999</v>
      </c>
      <c r="AB3871" s="8" t="s">
        <v>7561</v>
      </c>
      <c r="AG3871">
        <v>3.0000000000000001E-6</v>
      </c>
    </row>
    <row r="3872" spans="1:33" x14ac:dyDescent="0.25">
      <c r="A3872" t="s">
        <v>6361</v>
      </c>
      <c r="B3872" t="s">
        <v>8062</v>
      </c>
      <c r="C3872" t="s">
        <v>8062</v>
      </c>
      <c r="G3872" s="1">
        <v>7.9586211479999998</v>
      </c>
      <c r="H3872" s="1">
        <v>0.05</v>
      </c>
      <c r="K3872" s="4">
        <v>112593470.03</v>
      </c>
      <c r="L3872" s="5">
        <v>4550001</v>
      </c>
      <c r="M3872" s="6">
        <v>24.745812149999999</v>
      </c>
      <c r="AB3872" s="8" t="s">
        <v>7561</v>
      </c>
      <c r="AG3872">
        <v>3.0000000000000001E-6</v>
      </c>
    </row>
    <row r="3873" spans="1:33" x14ac:dyDescent="0.25">
      <c r="A3873" t="s">
        <v>6361</v>
      </c>
      <c r="B3873" t="s">
        <v>8063</v>
      </c>
      <c r="C3873" t="s">
        <v>8063</v>
      </c>
      <c r="G3873" s="1">
        <v>3.9403928989999999</v>
      </c>
      <c r="H3873" s="1">
        <v>0.05</v>
      </c>
      <c r="K3873" s="4">
        <v>112593470.03</v>
      </c>
      <c r="L3873" s="5">
        <v>4550001</v>
      </c>
      <c r="M3873" s="6">
        <v>24.745812149999999</v>
      </c>
      <c r="AB3873" s="8" t="s">
        <v>7561</v>
      </c>
      <c r="AG3873">
        <v>3.0000000000000001E-6</v>
      </c>
    </row>
    <row r="3874" spans="1:33" x14ac:dyDescent="0.25">
      <c r="A3874" t="s">
        <v>6361</v>
      </c>
      <c r="B3874" t="s">
        <v>8064</v>
      </c>
      <c r="C3874" t="s">
        <v>8064</v>
      </c>
      <c r="G3874" s="1">
        <v>7.8053096740000001</v>
      </c>
      <c r="H3874" s="1">
        <v>0.04</v>
      </c>
      <c r="K3874" s="4">
        <v>112593470.03</v>
      </c>
      <c r="L3874" s="5">
        <v>4550001</v>
      </c>
      <c r="M3874" s="6">
        <v>24.745812149999999</v>
      </c>
      <c r="AB3874" s="8" t="s">
        <v>7561</v>
      </c>
      <c r="AG3874">
        <v>3.0000000000000001E-6</v>
      </c>
    </row>
    <row r="3875" spans="1:33" x14ac:dyDescent="0.25">
      <c r="A3875" t="s">
        <v>6361</v>
      </c>
      <c r="B3875" t="s">
        <v>8065</v>
      </c>
      <c r="C3875" t="s">
        <v>8065</v>
      </c>
      <c r="G3875" s="1">
        <v>3.8657643579999998</v>
      </c>
      <c r="H3875" s="1">
        <v>0.04</v>
      </c>
      <c r="K3875" s="4">
        <v>112593470.03</v>
      </c>
      <c r="L3875" s="5">
        <v>4550001</v>
      </c>
      <c r="M3875" s="6">
        <v>24.745812149999999</v>
      </c>
      <c r="AB3875" s="8" t="s">
        <v>7561</v>
      </c>
      <c r="AG3875">
        <v>3.0000000000000001E-6</v>
      </c>
    </row>
    <row r="3876" spans="1:33" x14ac:dyDescent="0.25">
      <c r="A3876" t="s">
        <v>6361</v>
      </c>
      <c r="B3876" t="s">
        <v>8066</v>
      </c>
      <c r="C3876" t="s">
        <v>8066</v>
      </c>
      <c r="G3876" s="1">
        <v>11.484735063</v>
      </c>
      <c r="H3876" s="1">
        <v>0.04</v>
      </c>
      <c r="K3876" s="4">
        <v>112593470.03</v>
      </c>
      <c r="L3876" s="5">
        <v>4550001</v>
      </c>
      <c r="M3876" s="6">
        <v>24.745812149999999</v>
      </c>
      <c r="AB3876" s="8" t="s">
        <v>7561</v>
      </c>
      <c r="AG3876">
        <v>3.0000000000000001E-6</v>
      </c>
    </row>
    <row r="3877" spans="1:33" x14ac:dyDescent="0.25">
      <c r="A3877" t="s">
        <v>6361</v>
      </c>
      <c r="B3877" t="s">
        <v>8067</v>
      </c>
      <c r="C3877" t="s">
        <v>8067</v>
      </c>
      <c r="G3877" s="1">
        <v>3.7922377919999999</v>
      </c>
      <c r="H3877" s="1">
        <v>0.03</v>
      </c>
      <c r="K3877" s="4">
        <v>112593470.03</v>
      </c>
      <c r="L3877" s="5">
        <v>4550001</v>
      </c>
      <c r="M3877" s="6">
        <v>24.745812149999999</v>
      </c>
      <c r="AB3877" s="8" t="s">
        <v>7561</v>
      </c>
      <c r="AG3877">
        <v>3.0000000000000001E-6</v>
      </c>
    </row>
    <row r="3878" spans="1:33" x14ac:dyDescent="0.25">
      <c r="A3878" t="s">
        <v>6361</v>
      </c>
      <c r="B3878" t="s">
        <v>8068</v>
      </c>
      <c r="C3878" t="s">
        <v>8068</v>
      </c>
      <c r="G3878" s="1">
        <v>3.7569150169999999</v>
      </c>
      <c r="H3878" s="1">
        <v>0.03</v>
      </c>
      <c r="K3878" s="4">
        <v>112593470.03</v>
      </c>
      <c r="L3878" s="5">
        <v>4550001</v>
      </c>
      <c r="M3878" s="6">
        <v>24.745812149999999</v>
      </c>
      <c r="AB3878" s="8" t="s">
        <v>7561</v>
      </c>
      <c r="AG3878">
        <v>3.0000000000000001E-6</v>
      </c>
    </row>
    <row r="3879" spans="1:33" x14ac:dyDescent="0.25">
      <c r="A3879" t="s">
        <v>6361</v>
      </c>
      <c r="B3879" t="s">
        <v>8069</v>
      </c>
      <c r="C3879" t="s">
        <v>8069</v>
      </c>
      <c r="G3879" s="1">
        <v>3.7238462430000001</v>
      </c>
      <c r="H3879" s="1">
        <v>0.03</v>
      </c>
      <c r="K3879" s="4">
        <v>112593470.03</v>
      </c>
      <c r="L3879" s="5">
        <v>4550001</v>
      </c>
      <c r="M3879" s="6">
        <v>24.745812149999999</v>
      </c>
      <c r="AB3879" s="8" t="s">
        <v>7561</v>
      </c>
      <c r="AG3879">
        <v>3.0000000000000001E-6</v>
      </c>
    </row>
    <row r="3880" spans="1:33" x14ac:dyDescent="0.25">
      <c r="A3880" t="s">
        <v>6361</v>
      </c>
      <c r="B3880" t="s">
        <v>8070</v>
      </c>
      <c r="C3880" t="s">
        <v>8070</v>
      </c>
      <c r="G3880" s="1">
        <v>8.7124084849999992</v>
      </c>
      <c r="H3880" s="1">
        <v>0.1</v>
      </c>
      <c r="K3880" s="4">
        <v>112593470.03</v>
      </c>
      <c r="L3880" s="5">
        <v>4550001</v>
      </c>
      <c r="M3880" s="6">
        <v>24.745812149999999</v>
      </c>
      <c r="AB3880" s="8" t="s">
        <v>7561</v>
      </c>
      <c r="AG3880">
        <v>3.0000000000000001E-6</v>
      </c>
    </row>
    <row r="3881" spans="1:33" x14ac:dyDescent="0.25">
      <c r="A3881" t="s">
        <v>6361</v>
      </c>
      <c r="B3881" t="s">
        <v>8071</v>
      </c>
      <c r="C3881" t="s">
        <v>8071</v>
      </c>
      <c r="G3881" s="1">
        <v>4.3107273790000002</v>
      </c>
      <c r="H3881" s="1">
        <v>0.09</v>
      </c>
      <c r="K3881" s="4">
        <v>112593470.03</v>
      </c>
      <c r="L3881" s="5">
        <v>4550001</v>
      </c>
      <c r="M3881" s="6">
        <v>24.745812149999999</v>
      </c>
      <c r="AB3881" s="8" t="s">
        <v>7561</v>
      </c>
      <c r="AG3881">
        <v>3.0000000000000001E-6</v>
      </c>
    </row>
    <row r="3882" spans="1:33" x14ac:dyDescent="0.25">
      <c r="A3882" t="s">
        <v>6361</v>
      </c>
      <c r="B3882" t="s">
        <v>8072</v>
      </c>
      <c r="C3882" t="s">
        <v>8072</v>
      </c>
      <c r="G3882" s="1">
        <v>4.2230123759999998</v>
      </c>
      <c r="H3882" s="1">
        <v>0.08</v>
      </c>
      <c r="K3882" s="4">
        <v>112593470.03</v>
      </c>
      <c r="L3882" s="5">
        <v>4550001</v>
      </c>
      <c r="M3882" s="6">
        <v>24.745812149999999</v>
      </c>
      <c r="AB3882" s="8" t="s">
        <v>7561</v>
      </c>
      <c r="AG3882">
        <v>3.0000000000000001E-6</v>
      </c>
    </row>
    <row r="3883" spans="1:33" x14ac:dyDescent="0.25">
      <c r="A3883" t="s">
        <v>6361</v>
      </c>
      <c r="B3883" t="s">
        <v>8073</v>
      </c>
      <c r="C3883" t="s">
        <v>8073</v>
      </c>
      <c r="G3883" s="1">
        <v>4.1805117799999998</v>
      </c>
      <c r="H3883" s="1">
        <v>7.0000000000000007E-2</v>
      </c>
      <c r="K3883" s="4">
        <v>112593470.03</v>
      </c>
      <c r="L3883" s="5">
        <v>4550001</v>
      </c>
      <c r="M3883" s="6">
        <v>24.745812149999999</v>
      </c>
      <c r="AB3883" s="8" t="s">
        <v>7561</v>
      </c>
      <c r="AG3883">
        <v>3.0000000000000001E-6</v>
      </c>
    </row>
    <row r="3884" spans="1:33" x14ac:dyDescent="0.25">
      <c r="A3884" t="s">
        <v>6361</v>
      </c>
      <c r="B3884" t="s">
        <v>8074</v>
      </c>
      <c r="C3884" t="s">
        <v>8074</v>
      </c>
      <c r="G3884" s="1">
        <v>8.2773774949999996</v>
      </c>
      <c r="H3884" s="1">
        <v>7.0000000000000007E-2</v>
      </c>
      <c r="K3884" s="4">
        <v>112593470.03</v>
      </c>
      <c r="L3884" s="5">
        <v>4550001</v>
      </c>
      <c r="M3884" s="6">
        <v>24.745812149999999</v>
      </c>
      <c r="AB3884" s="8" t="s">
        <v>7561</v>
      </c>
      <c r="AG3884">
        <v>3.0000000000000001E-6</v>
      </c>
    </row>
    <row r="3885" spans="1:33" x14ac:dyDescent="0.25">
      <c r="A3885" t="s">
        <v>6361</v>
      </c>
      <c r="B3885" t="s">
        <v>8075</v>
      </c>
      <c r="C3885" t="s">
        <v>8075</v>
      </c>
      <c r="G3885" s="1">
        <v>4.0580687439999998</v>
      </c>
      <c r="H3885" s="1">
        <v>0.06</v>
      </c>
      <c r="K3885" s="4">
        <v>112593470.03</v>
      </c>
      <c r="L3885" s="5">
        <v>4550001</v>
      </c>
      <c r="M3885" s="6">
        <v>24.745812149999999</v>
      </c>
      <c r="AB3885" s="8" t="s">
        <v>7561</v>
      </c>
      <c r="AG3885">
        <v>3.0000000000000001E-6</v>
      </c>
    </row>
    <row r="3886" spans="1:33" x14ac:dyDescent="0.25">
      <c r="A3886" t="s">
        <v>6361</v>
      </c>
      <c r="B3886" t="s">
        <v>8076</v>
      </c>
      <c r="C3886" t="s">
        <v>8076</v>
      </c>
      <c r="G3886" s="1">
        <v>8.9346240889999997</v>
      </c>
      <c r="H3886" s="1">
        <v>0.02</v>
      </c>
      <c r="K3886" s="4">
        <v>112593470.03</v>
      </c>
      <c r="L3886" s="5">
        <v>4550001</v>
      </c>
      <c r="M3886" s="6">
        <v>24.745812149999999</v>
      </c>
      <c r="AB3886" s="8" t="s">
        <v>7561</v>
      </c>
      <c r="AG3886">
        <v>3.0000000000000001E-6</v>
      </c>
    </row>
    <row r="3887" spans="1:33" x14ac:dyDescent="0.25">
      <c r="A3887" t="s">
        <v>6361</v>
      </c>
      <c r="B3887" t="s">
        <v>8077</v>
      </c>
      <c r="C3887" t="s">
        <v>8077</v>
      </c>
      <c r="G3887" s="1">
        <v>34.949739372000003</v>
      </c>
      <c r="H3887" s="1">
        <v>0.03</v>
      </c>
      <c r="K3887" s="4">
        <v>112593470.03</v>
      </c>
      <c r="L3887" s="5">
        <v>4550001</v>
      </c>
      <c r="M3887" s="6">
        <v>24.745812149999999</v>
      </c>
      <c r="AB3887" s="8" t="s">
        <v>7561</v>
      </c>
      <c r="AG3887">
        <v>3.0000000000000001E-6</v>
      </c>
    </row>
    <row r="3888" spans="1:33" x14ac:dyDescent="0.25">
      <c r="A3888" t="s">
        <v>6361</v>
      </c>
      <c r="B3888" t="s">
        <v>8078</v>
      </c>
      <c r="C3888" t="s">
        <v>8078</v>
      </c>
      <c r="G3888" s="1">
        <v>68.400703715000006</v>
      </c>
      <c r="H3888" s="1">
        <v>0.03</v>
      </c>
      <c r="K3888" s="4">
        <v>112593470.03</v>
      </c>
      <c r="L3888" s="5">
        <v>4550001</v>
      </c>
      <c r="M3888" s="6">
        <v>24.745812149999999</v>
      </c>
      <c r="AB3888" s="8" t="s">
        <v>7561</v>
      </c>
      <c r="AG3888">
        <v>3.0000000000000001E-6</v>
      </c>
    </row>
    <row r="3889" spans="1:33" x14ac:dyDescent="0.25">
      <c r="A3889" t="s">
        <v>6361</v>
      </c>
      <c r="B3889" t="s">
        <v>8079</v>
      </c>
      <c r="C3889" t="s">
        <v>8079</v>
      </c>
      <c r="G3889" s="1">
        <v>41.807533139999997</v>
      </c>
      <c r="H3889" s="1">
        <v>0.04</v>
      </c>
      <c r="K3889" s="4">
        <v>112593470.03</v>
      </c>
      <c r="L3889" s="5">
        <v>4550001</v>
      </c>
      <c r="M3889" s="6">
        <v>24.745812149999999</v>
      </c>
      <c r="AB3889" s="8" t="s">
        <v>7561</v>
      </c>
      <c r="AG3889">
        <v>3.0000000000000001E-6</v>
      </c>
    </row>
    <row r="3890" spans="1:33" x14ac:dyDescent="0.25">
      <c r="A3890" t="s">
        <v>6361</v>
      </c>
      <c r="B3890" t="s">
        <v>8080</v>
      </c>
      <c r="C3890" t="s">
        <v>8080</v>
      </c>
      <c r="G3890" s="1">
        <v>16.368062975000001</v>
      </c>
      <c r="H3890" s="1">
        <v>0.04</v>
      </c>
      <c r="K3890" s="4">
        <v>112593470.03</v>
      </c>
      <c r="L3890" s="5">
        <v>4550001</v>
      </c>
      <c r="M3890" s="6">
        <v>24.745812149999999</v>
      </c>
      <c r="AB3890" s="8" t="s">
        <v>7561</v>
      </c>
      <c r="AG3890">
        <v>3.0000000000000001E-6</v>
      </c>
    </row>
    <row r="3891" spans="1:33" x14ac:dyDescent="0.25">
      <c r="A3891" t="s">
        <v>6361</v>
      </c>
      <c r="B3891" t="s">
        <v>1643</v>
      </c>
      <c r="C3891" t="s">
        <v>1643</v>
      </c>
      <c r="G3891" s="1">
        <v>0.63887937786617532</v>
      </c>
      <c r="H3891" s="1">
        <v>71.64</v>
      </c>
      <c r="K3891" s="4">
        <v>112593470.03</v>
      </c>
      <c r="L3891" s="5">
        <v>4550001</v>
      </c>
      <c r="M3891" s="6">
        <v>24.745812149999999</v>
      </c>
      <c r="AB3891" s="8" t="s">
        <v>7561</v>
      </c>
      <c r="AG3891">
        <v>3.0000000000000001E-6</v>
      </c>
    </row>
    <row r="3892" spans="1:33" x14ac:dyDescent="0.25">
      <c r="A3892" t="s">
        <v>6361</v>
      </c>
      <c r="B3892" t="s">
        <v>1643</v>
      </c>
      <c r="C3892" t="s">
        <v>1643</v>
      </c>
      <c r="G3892" s="1">
        <v>1.570797175</v>
      </c>
      <c r="H3892" s="1">
        <v>71.869999999999962</v>
      </c>
      <c r="K3892" s="4">
        <v>112593470.03</v>
      </c>
      <c r="L3892" s="5">
        <v>4550001</v>
      </c>
      <c r="M3892" s="6">
        <v>24.745812149999999</v>
      </c>
      <c r="AB3892" s="8" t="s">
        <v>7561</v>
      </c>
      <c r="AG3892">
        <v>3.0000000000000001E-6</v>
      </c>
    </row>
    <row r="3893" spans="1:33" x14ac:dyDescent="0.25">
      <c r="A3893" t="s">
        <v>6361</v>
      </c>
      <c r="B3893" t="s">
        <v>8081</v>
      </c>
      <c r="C3893" t="s">
        <v>8081</v>
      </c>
      <c r="G3893" s="1">
        <v>28.037484712000001</v>
      </c>
      <c r="H3893" s="1">
        <v>0.13</v>
      </c>
      <c r="K3893" s="4">
        <v>112593470.03</v>
      </c>
      <c r="L3893" s="5">
        <v>4550001</v>
      </c>
      <c r="M3893" s="6">
        <v>24.745812149999999</v>
      </c>
      <c r="AB3893" s="8" t="s">
        <v>7561</v>
      </c>
      <c r="AG3893">
        <v>3.0000000000000001E-6</v>
      </c>
    </row>
    <row r="3894" spans="1:33" x14ac:dyDescent="0.25">
      <c r="A3894" t="s">
        <v>6361</v>
      </c>
      <c r="B3894" t="s">
        <v>8082</v>
      </c>
      <c r="C3894" t="s">
        <v>8082</v>
      </c>
      <c r="G3894" s="1">
        <v>19.819072195</v>
      </c>
      <c r="H3894" s="1">
        <v>0.12</v>
      </c>
      <c r="K3894" s="4">
        <v>112593470.03</v>
      </c>
      <c r="L3894" s="5">
        <v>4550001</v>
      </c>
      <c r="M3894" s="6">
        <v>24.745812149999999</v>
      </c>
      <c r="AB3894" s="8" t="s">
        <v>7561</v>
      </c>
      <c r="AG3894">
        <v>3.0000000000000001E-6</v>
      </c>
    </row>
    <row r="3895" spans="1:33" x14ac:dyDescent="0.25">
      <c r="A3895" t="s">
        <v>6361</v>
      </c>
      <c r="B3895" t="s">
        <v>8083</v>
      </c>
      <c r="C3895" t="s">
        <v>8083</v>
      </c>
      <c r="G3895" s="1">
        <v>11.77346408</v>
      </c>
      <c r="H3895" s="1">
        <v>0.11</v>
      </c>
      <c r="K3895" s="4">
        <v>112593470.03</v>
      </c>
      <c r="L3895" s="5">
        <v>4550001</v>
      </c>
      <c r="M3895" s="6">
        <v>24.745812149999999</v>
      </c>
      <c r="AB3895" s="8" t="s">
        <v>7561</v>
      </c>
      <c r="AG3895">
        <v>3.0000000000000001E-6</v>
      </c>
    </row>
    <row r="3896" spans="1:33" x14ac:dyDescent="0.25">
      <c r="A3896" t="s">
        <v>6361</v>
      </c>
      <c r="B3896" t="s">
        <v>8084</v>
      </c>
      <c r="C3896" t="s">
        <v>8084</v>
      </c>
      <c r="G3896" s="1">
        <v>3.8907105139999998</v>
      </c>
      <c r="H3896" s="1">
        <v>0.1</v>
      </c>
      <c r="K3896" s="4">
        <v>112593470.03</v>
      </c>
      <c r="L3896" s="5">
        <v>4550001</v>
      </c>
      <c r="M3896" s="6">
        <v>24.745812149999999</v>
      </c>
      <c r="AB3896" s="8" t="s">
        <v>7561</v>
      </c>
      <c r="AG3896">
        <v>3.0000000000000001E-6</v>
      </c>
    </row>
    <row r="3897" spans="1:33" x14ac:dyDescent="0.25">
      <c r="A3897" t="s">
        <v>6361</v>
      </c>
      <c r="B3897" t="s">
        <v>8085</v>
      </c>
      <c r="C3897" t="s">
        <v>8085</v>
      </c>
      <c r="G3897" s="1">
        <v>3.8183797510000002</v>
      </c>
      <c r="H3897" s="1">
        <v>0.09</v>
      </c>
      <c r="K3897" s="4">
        <v>112593470.03</v>
      </c>
      <c r="L3897" s="5">
        <v>4550001</v>
      </c>
      <c r="M3897" s="6">
        <v>24.745812149999999</v>
      </c>
      <c r="AB3897" s="8" t="s">
        <v>7561</v>
      </c>
      <c r="AG3897">
        <v>3.0000000000000001E-6</v>
      </c>
    </row>
    <row r="3898" spans="1:33" x14ac:dyDescent="0.25">
      <c r="A3898" t="s">
        <v>6361</v>
      </c>
      <c r="B3898" t="s">
        <v>8086</v>
      </c>
      <c r="C3898" t="s">
        <v>8086</v>
      </c>
      <c r="G3898" s="1">
        <v>3.7135667890000001</v>
      </c>
      <c r="H3898" s="1">
        <v>0.08</v>
      </c>
      <c r="K3898" s="4">
        <v>112593470.03</v>
      </c>
      <c r="L3898" s="5">
        <v>4550001</v>
      </c>
      <c r="M3898" s="6">
        <v>24.745812149999999</v>
      </c>
      <c r="AB3898" s="8" t="s">
        <v>7561</v>
      </c>
      <c r="AG3898">
        <v>3.0000000000000001E-6</v>
      </c>
    </row>
    <row r="3899" spans="1:33" x14ac:dyDescent="0.25">
      <c r="A3899" t="s">
        <v>6361</v>
      </c>
      <c r="B3899" t="s">
        <v>8087</v>
      </c>
      <c r="C3899" t="s">
        <v>8087</v>
      </c>
      <c r="G3899" s="1">
        <v>4.1732834350000001</v>
      </c>
      <c r="H3899" s="1">
        <v>0.17</v>
      </c>
      <c r="K3899" s="4">
        <v>112593470.03</v>
      </c>
      <c r="L3899" s="5">
        <v>4550001</v>
      </c>
      <c r="M3899" s="6">
        <v>24.745812149999999</v>
      </c>
      <c r="AB3899" s="8" t="s">
        <v>7561</v>
      </c>
      <c r="AG3899">
        <v>3.0000000000000001E-6</v>
      </c>
    </row>
    <row r="3900" spans="1:33" x14ac:dyDescent="0.25">
      <c r="A3900" t="s">
        <v>6361</v>
      </c>
      <c r="B3900" t="s">
        <v>8088</v>
      </c>
      <c r="C3900" t="s">
        <v>8088</v>
      </c>
      <c r="G3900" s="1">
        <v>4.0480754130000003</v>
      </c>
      <c r="H3900" s="1">
        <v>0.14000000000000001</v>
      </c>
      <c r="K3900" s="4">
        <v>112593470.03</v>
      </c>
      <c r="L3900" s="5">
        <v>4550001</v>
      </c>
      <c r="M3900" s="6">
        <v>24.745812149999999</v>
      </c>
      <c r="AB3900" s="8" t="s">
        <v>7561</v>
      </c>
      <c r="AG3900">
        <v>3.0000000000000001E-6</v>
      </c>
    </row>
    <row r="3901" spans="1:33" x14ac:dyDescent="0.25">
      <c r="A3901" t="s">
        <v>6361</v>
      </c>
      <c r="B3901" t="s">
        <v>8089</v>
      </c>
      <c r="C3901" t="s">
        <v>8089</v>
      </c>
      <c r="G3901" s="1">
        <v>34.099484967999999</v>
      </c>
      <c r="H3901" s="1">
        <v>0.1</v>
      </c>
      <c r="K3901" s="4">
        <v>112593470.03</v>
      </c>
      <c r="L3901" s="5">
        <v>4550001</v>
      </c>
      <c r="M3901" s="6">
        <v>24.745812149999999</v>
      </c>
      <c r="AB3901" s="8" t="s">
        <v>7561</v>
      </c>
      <c r="AG3901">
        <v>3.0000000000000001E-6</v>
      </c>
    </row>
    <row r="3902" spans="1:33" x14ac:dyDescent="0.25">
      <c r="A3902" t="s">
        <v>6361</v>
      </c>
      <c r="B3902" t="s">
        <v>8090</v>
      </c>
      <c r="C3902" t="s">
        <v>8090</v>
      </c>
      <c r="G3902" s="1">
        <v>50.086992946000002</v>
      </c>
      <c r="H3902" s="1">
        <v>0.12</v>
      </c>
      <c r="K3902" s="4">
        <v>112593470.03</v>
      </c>
      <c r="L3902" s="5">
        <v>4550001</v>
      </c>
      <c r="M3902" s="6">
        <v>24.745812149999999</v>
      </c>
      <c r="AB3902" s="8" t="s">
        <v>7561</v>
      </c>
      <c r="AG3902">
        <v>3.0000000000000001E-6</v>
      </c>
    </row>
    <row r="3903" spans="1:33" x14ac:dyDescent="0.25">
      <c r="A3903" t="s">
        <v>6361</v>
      </c>
      <c r="B3903" t="s">
        <v>8091</v>
      </c>
      <c r="C3903" t="s">
        <v>8091</v>
      </c>
      <c r="G3903" s="1">
        <v>32.706893397000002</v>
      </c>
      <c r="H3903" s="1">
        <v>0.13</v>
      </c>
      <c r="K3903" s="4">
        <v>112593470.03</v>
      </c>
      <c r="L3903" s="5">
        <v>4550001</v>
      </c>
      <c r="M3903" s="6">
        <v>24.745812149999999</v>
      </c>
      <c r="AB3903" s="8" t="s">
        <v>7561</v>
      </c>
      <c r="AG3903">
        <v>3.0000000000000001E-6</v>
      </c>
    </row>
    <row r="3904" spans="1:33" x14ac:dyDescent="0.25">
      <c r="A3904" t="s">
        <v>6361</v>
      </c>
      <c r="B3904" t="s">
        <v>8092</v>
      </c>
      <c r="C3904" t="s">
        <v>8092</v>
      </c>
      <c r="G3904" s="1">
        <v>8.0072659060000007</v>
      </c>
      <c r="H3904" s="1">
        <v>0.15</v>
      </c>
      <c r="K3904" s="4">
        <v>112593470.03</v>
      </c>
      <c r="L3904" s="5">
        <v>4550001</v>
      </c>
      <c r="M3904" s="6">
        <v>24.745812149999999</v>
      </c>
      <c r="AB3904" s="8" t="s">
        <v>7561</v>
      </c>
      <c r="AG3904">
        <v>3.0000000000000001E-6</v>
      </c>
    </row>
    <row r="3905" spans="1:33" x14ac:dyDescent="0.25">
      <c r="A3905" t="s">
        <v>6361</v>
      </c>
      <c r="B3905" t="s">
        <v>8093</v>
      </c>
      <c r="C3905" t="s">
        <v>8093</v>
      </c>
      <c r="G3905" s="1">
        <v>7.8485047320000003</v>
      </c>
      <c r="H3905" s="1">
        <v>0.16</v>
      </c>
      <c r="K3905" s="4">
        <v>112593470.03</v>
      </c>
      <c r="L3905" s="5">
        <v>4550001</v>
      </c>
      <c r="M3905" s="6">
        <v>24.745812149999999</v>
      </c>
      <c r="AB3905" s="8" t="s">
        <v>7561</v>
      </c>
      <c r="AG3905">
        <v>3.0000000000000001E-6</v>
      </c>
    </row>
    <row r="3906" spans="1:33" x14ac:dyDescent="0.25">
      <c r="A3906" t="s">
        <v>6361</v>
      </c>
      <c r="B3906" t="s">
        <v>8094</v>
      </c>
      <c r="C3906" t="s">
        <v>8094</v>
      </c>
      <c r="G3906" s="1">
        <v>30.776438013</v>
      </c>
      <c r="H3906" s="1">
        <v>0.18</v>
      </c>
      <c r="K3906" s="4">
        <v>112593470.03</v>
      </c>
      <c r="L3906" s="5">
        <v>4550001</v>
      </c>
      <c r="M3906" s="6">
        <v>24.745812149999999</v>
      </c>
      <c r="AB3906" s="8" t="s">
        <v>7561</v>
      </c>
      <c r="AG3906">
        <v>3.0000000000000001E-6</v>
      </c>
    </row>
    <row r="3907" spans="1:33" x14ac:dyDescent="0.25">
      <c r="A3907" t="s">
        <v>6361</v>
      </c>
      <c r="B3907" t="s">
        <v>1647</v>
      </c>
      <c r="C3907" t="s">
        <v>1647</v>
      </c>
      <c r="G3907" s="1">
        <v>3.7239621970000001</v>
      </c>
      <c r="H3907" s="1">
        <v>71.339999999999989</v>
      </c>
      <c r="K3907" s="4">
        <v>112593470.03</v>
      </c>
      <c r="L3907" s="5">
        <v>4550001</v>
      </c>
      <c r="M3907" s="6">
        <v>24.745812149999999</v>
      </c>
      <c r="AB3907" s="8" t="s">
        <v>7561</v>
      </c>
      <c r="AG3907">
        <v>3.0000000000000001E-6</v>
      </c>
    </row>
    <row r="3908" spans="1:33" x14ac:dyDescent="0.25">
      <c r="A3908" t="s">
        <v>6361</v>
      </c>
      <c r="B3908" t="s">
        <v>1647</v>
      </c>
      <c r="C3908" t="s">
        <v>1647</v>
      </c>
      <c r="G3908" s="1">
        <v>-0.5100804088715778</v>
      </c>
      <c r="H3908" s="1">
        <v>70.94</v>
      </c>
      <c r="K3908" s="4">
        <v>112593470.03</v>
      </c>
      <c r="L3908" s="5">
        <v>4550001</v>
      </c>
      <c r="M3908" s="6">
        <v>24.745812149999999</v>
      </c>
      <c r="AB3908" s="8" t="s">
        <v>7561</v>
      </c>
      <c r="AG3908">
        <v>3.0000000000000001E-6</v>
      </c>
    </row>
    <row r="3909" spans="1:33" x14ac:dyDescent="0.25">
      <c r="A3909" t="s">
        <v>6361</v>
      </c>
      <c r="B3909" t="s">
        <v>8095</v>
      </c>
      <c r="C3909" t="s">
        <v>8095</v>
      </c>
      <c r="G3909" s="1">
        <v>7.98646995</v>
      </c>
      <c r="H3909" s="1">
        <v>0.21</v>
      </c>
      <c r="K3909" s="4">
        <v>112593470.03</v>
      </c>
      <c r="L3909" s="5">
        <v>4550001</v>
      </c>
      <c r="M3909" s="6">
        <v>24.745812149999999</v>
      </c>
      <c r="AB3909" s="8" t="s">
        <v>7561</v>
      </c>
      <c r="AG3909">
        <v>3.0000000000000001E-6</v>
      </c>
    </row>
    <row r="3910" spans="1:33" x14ac:dyDescent="0.25">
      <c r="A3910" t="s">
        <v>6361</v>
      </c>
      <c r="B3910" t="s">
        <v>8096</v>
      </c>
      <c r="C3910" t="s">
        <v>8096</v>
      </c>
      <c r="G3910" s="1">
        <v>7.9083845750000004</v>
      </c>
      <c r="H3910" s="1">
        <v>0.2</v>
      </c>
      <c r="K3910" s="4">
        <v>112593470.03</v>
      </c>
      <c r="L3910" s="5">
        <v>4550001</v>
      </c>
      <c r="M3910" s="6">
        <v>24.745812149999999</v>
      </c>
      <c r="AB3910" s="8" t="s">
        <v>7561</v>
      </c>
      <c r="AG3910">
        <v>3.0000000000000001E-6</v>
      </c>
    </row>
    <row r="3911" spans="1:33" x14ac:dyDescent="0.25">
      <c r="A3911" t="s">
        <v>6361</v>
      </c>
      <c r="B3911" t="s">
        <v>8097</v>
      </c>
      <c r="C3911" t="s">
        <v>8097</v>
      </c>
      <c r="G3911" s="1">
        <v>3.878408791</v>
      </c>
      <c r="H3911" s="1">
        <v>0.18</v>
      </c>
      <c r="K3911" s="4">
        <v>112593470.03</v>
      </c>
      <c r="L3911" s="5">
        <v>4550001</v>
      </c>
      <c r="M3911" s="6">
        <v>24.745812149999999</v>
      </c>
      <c r="AB3911" s="8" t="s">
        <v>7561</v>
      </c>
      <c r="AG3911">
        <v>3.0000000000000001E-6</v>
      </c>
    </row>
    <row r="3912" spans="1:33" x14ac:dyDescent="0.25">
      <c r="A3912" t="s">
        <v>6361</v>
      </c>
      <c r="B3912" t="s">
        <v>8098</v>
      </c>
      <c r="C3912" t="s">
        <v>8098</v>
      </c>
      <c r="G3912" s="1">
        <v>3.842089385</v>
      </c>
      <c r="H3912" s="1">
        <v>0.17</v>
      </c>
      <c r="K3912" s="4">
        <v>112593470.03</v>
      </c>
      <c r="L3912" s="5">
        <v>4550001</v>
      </c>
      <c r="M3912" s="6">
        <v>24.745812149999999</v>
      </c>
      <c r="AB3912" s="8" t="s">
        <v>7561</v>
      </c>
      <c r="AG3912">
        <v>3.0000000000000001E-6</v>
      </c>
    </row>
    <row r="3913" spans="1:33" x14ac:dyDescent="0.25">
      <c r="A3913" t="s">
        <v>6361</v>
      </c>
      <c r="B3913" t="s">
        <v>8099</v>
      </c>
      <c r="C3913" t="s">
        <v>8099</v>
      </c>
      <c r="G3913" s="1">
        <v>3.8087185670000001</v>
      </c>
      <c r="H3913" s="1">
        <v>0.16</v>
      </c>
      <c r="K3913" s="4">
        <v>112593470.03</v>
      </c>
      <c r="L3913" s="5">
        <v>4550001</v>
      </c>
      <c r="M3913" s="6">
        <v>24.745812149999999</v>
      </c>
      <c r="AB3913" s="8" t="s">
        <v>7561</v>
      </c>
      <c r="AG3913">
        <v>3.0000000000000001E-6</v>
      </c>
    </row>
    <row r="3914" spans="1:33" x14ac:dyDescent="0.25">
      <c r="A3914" t="s">
        <v>6361</v>
      </c>
      <c r="B3914" t="s">
        <v>8100</v>
      </c>
      <c r="C3914" t="s">
        <v>8100</v>
      </c>
      <c r="G3914" s="1">
        <v>7.5432064590000003</v>
      </c>
      <c r="H3914" s="1">
        <v>0.16</v>
      </c>
      <c r="K3914" s="4">
        <v>112593470.03</v>
      </c>
      <c r="L3914" s="5">
        <v>4550001</v>
      </c>
      <c r="M3914" s="6">
        <v>24.745812149999999</v>
      </c>
      <c r="AB3914" s="8" t="s">
        <v>7561</v>
      </c>
      <c r="AG3914">
        <v>3.0000000000000001E-6</v>
      </c>
    </row>
    <row r="3915" spans="1:33" x14ac:dyDescent="0.25">
      <c r="A3915" t="s">
        <v>6361</v>
      </c>
      <c r="B3915" t="s">
        <v>8101</v>
      </c>
      <c r="C3915" t="s">
        <v>8101</v>
      </c>
      <c r="G3915" s="1">
        <v>7.4724350150000003</v>
      </c>
      <c r="H3915" s="1">
        <v>0.15</v>
      </c>
      <c r="K3915" s="4">
        <v>112593470.03</v>
      </c>
      <c r="L3915" s="5">
        <v>4550001</v>
      </c>
      <c r="M3915" s="6">
        <v>24.745812149999999</v>
      </c>
      <c r="AB3915" s="8" t="s">
        <v>7561</v>
      </c>
      <c r="AG3915">
        <v>3.0000000000000001E-6</v>
      </c>
    </row>
    <row r="3916" spans="1:33" x14ac:dyDescent="0.25">
      <c r="A3916" t="s">
        <v>6361</v>
      </c>
      <c r="B3916" t="s">
        <v>8102</v>
      </c>
      <c r="C3916" t="s">
        <v>8102</v>
      </c>
      <c r="G3916" s="1">
        <v>3.6698511200000001</v>
      </c>
      <c r="H3916" s="1">
        <v>0.14000000000000001</v>
      </c>
      <c r="K3916" s="4">
        <v>112593470.03</v>
      </c>
      <c r="L3916" s="5">
        <v>4550001</v>
      </c>
      <c r="M3916" s="6">
        <v>24.745812149999999</v>
      </c>
      <c r="AB3916" s="8" t="s">
        <v>7561</v>
      </c>
      <c r="AG3916">
        <v>3.0000000000000001E-6</v>
      </c>
    </row>
    <row r="3917" spans="1:33" x14ac:dyDescent="0.25">
      <c r="A3917" t="s">
        <v>6361</v>
      </c>
      <c r="B3917" t="s">
        <v>8103</v>
      </c>
      <c r="C3917" t="s">
        <v>8103</v>
      </c>
      <c r="G3917" s="1">
        <v>3.5740855840000001</v>
      </c>
      <c r="H3917" s="1">
        <v>0.12</v>
      </c>
      <c r="K3917" s="4">
        <v>112593470.03</v>
      </c>
      <c r="L3917" s="5">
        <v>4550001</v>
      </c>
      <c r="M3917" s="6">
        <v>24.745812149999999</v>
      </c>
      <c r="AB3917" s="8" t="s">
        <v>7561</v>
      </c>
      <c r="AG3917">
        <v>3.0000000000000001E-6</v>
      </c>
    </row>
    <row r="3918" spans="1:33" x14ac:dyDescent="0.25">
      <c r="A3918" t="s">
        <v>6361</v>
      </c>
      <c r="B3918" t="s">
        <v>8104</v>
      </c>
      <c r="C3918" t="s">
        <v>8104</v>
      </c>
      <c r="G3918" s="1">
        <v>4.1568523099999997</v>
      </c>
      <c r="H3918" s="1">
        <v>0.27</v>
      </c>
      <c r="K3918" s="4">
        <v>112593470.03</v>
      </c>
      <c r="L3918" s="5">
        <v>4550001</v>
      </c>
      <c r="M3918" s="6">
        <v>24.745812149999999</v>
      </c>
      <c r="AB3918" s="8" t="s">
        <v>7561</v>
      </c>
      <c r="AG3918">
        <v>3.0000000000000001E-6</v>
      </c>
    </row>
    <row r="3919" spans="1:33" x14ac:dyDescent="0.25">
      <c r="A3919" t="s">
        <v>6361</v>
      </c>
      <c r="B3919" t="s">
        <v>8105</v>
      </c>
      <c r="C3919" t="s">
        <v>8105</v>
      </c>
      <c r="G3919" s="1">
        <v>12.220822072000001</v>
      </c>
      <c r="H3919" s="1">
        <v>0.24</v>
      </c>
      <c r="K3919" s="4">
        <v>112593470.03</v>
      </c>
      <c r="L3919" s="5">
        <v>4550001</v>
      </c>
      <c r="M3919" s="6">
        <v>24.745812149999999</v>
      </c>
      <c r="AB3919" s="8" t="s">
        <v>7561</v>
      </c>
      <c r="AG3919">
        <v>3.0000000000000001E-6</v>
      </c>
    </row>
    <row r="3920" spans="1:33" x14ac:dyDescent="0.25">
      <c r="A3920" t="s">
        <v>6361</v>
      </c>
      <c r="B3920" t="s">
        <v>8106</v>
      </c>
      <c r="C3920" t="s">
        <v>8106</v>
      </c>
      <c r="G3920" s="1">
        <v>7.99830899</v>
      </c>
      <c r="H3920" s="1">
        <v>0.26</v>
      </c>
      <c r="K3920" s="4">
        <v>112593470.03</v>
      </c>
      <c r="L3920" s="5">
        <v>4550001</v>
      </c>
      <c r="M3920" s="6">
        <v>24.745812149999999</v>
      </c>
      <c r="AB3920" s="8" t="s">
        <v>7561</v>
      </c>
      <c r="AG3920">
        <v>3.0000000000000001E-6</v>
      </c>
    </row>
    <row r="3921" spans="1:33" x14ac:dyDescent="0.25">
      <c r="A3921" t="s">
        <v>6361</v>
      </c>
      <c r="B3921" t="s">
        <v>8107</v>
      </c>
      <c r="C3921" t="s">
        <v>8107</v>
      </c>
      <c r="G3921" s="1">
        <v>62.659936023</v>
      </c>
      <c r="H3921" s="1">
        <v>0.28999999999999998</v>
      </c>
      <c r="K3921" s="4">
        <v>112593470.03</v>
      </c>
      <c r="L3921" s="5">
        <v>4550001</v>
      </c>
      <c r="M3921" s="6">
        <v>24.745812149999999</v>
      </c>
      <c r="AB3921" s="8" t="s">
        <v>7561</v>
      </c>
      <c r="AG3921">
        <v>3.0000000000000001E-6</v>
      </c>
    </row>
    <row r="3922" spans="1:33" x14ac:dyDescent="0.25">
      <c r="A3922" t="s">
        <v>6361</v>
      </c>
      <c r="B3922" t="s">
        <v>8108</v>
      </c>
      <c r="C3922" t="s">
        <v>8108</v>
      </c>
      <c r="G3922" s="1">
        <v>46.103464004000003</v>
      </c>
      <c r="H3922" s="1">
        <v>0.33</v>
      </c>
      <c r="K3922" s="4">
        <v>112593470.03</v>
      </c>
      <c r="L3922" s="5">
        <v>4550001</v>
      </c>
      <c r="M3922" s="6">
        <v>24.745812149999999</v>
      </c>
      <c r="AB3922" s="8" t="s">
        <v>7561</v>
      </c>
      <c r="AG3922">
        <v>3.0000000000000001E-6</v>
      </c>
    </row>
    <row r="3923" spans="1:33" x14ac:dyDescent="0.25">
      <c r="A3923" t="s">
        <v>6361</v>
      </c>
      <c r="B3923" t="s">
        <v>8109</v>
      </c>
      <c r="C3923" t="s">
        <v>8109</v>
      </c>
      <c r="G3923" s="1">
        <v>15.08585937</v>
      </c>
      <c r="H3923" s="1">
        <v>0.37</v>
      </c>
      <c r="K3923" s="4">
        <v>112593470.03</v>
      </c>
      <c r="L3923" s="5">
        <v>4550001</v>
      </c>
      <c r="M3923" s="6">
        <v>24.745812149999999</v>
      </c>
      <c r="AB3923" s="8" t="s">
        <v>7561</v>
      </c>
      <c r="AG3923">
        <v>3.0000000000000001E-6</v>
      </c>
    </row>
    <row r="3924" spans="1:33" x14ac:dyDescent="0.25">
      <c r="A3924" t="s">
        <v>6361</v>
      </c>
      <c r="B3924" t="s">
        <v>8110</v>
      </c>
      <c r="C3924" t="s">
        <v>8110</v>
      </c>
      <c r="G3924" s="1">
        <v>-13.576507827406269</v>
      </c>
      <c r="H3924" s="1">
        <v>66.099999999999994</v>
      </c>
      <c r="K3924" s="4">
        <v>112593470.03</v>
      </c>
      <c r="L3924" s="5">
        <v>4550001</v>
      </c>
      <c r="M3924" s="6">
        <v>24.745812149999999</v>
      </c>
      <c r="AB3924" s="8" t="s">
        <v>7561</v>
      </c>
      <c r="AG3924">
        <v>3.0000000000000001E-6</v>
      </c>
    </row>
    <row r="3925" spans="1:33" x14ac:dyDescent="0.25">
      <c r="A3925" t="s">
        <v>6361</v>
      </c>
      <c r="B3925" t="s">
        <v>1651</v>
      </c>
      <c r="C3925" t="s">
        <v>1651</v>
      </c>
      <c r="G3925" s="1">
        <v>3.4230618034533609</v>
      </c>
      <c r="H3925" s="1">
        <v>70.319999999999993</v>
      </c>
      <c r="K3925" s="4">
        <v>112593470.03</v>
      </c>
      <c r="L3925" s="5">
        <v>4550001</v>
      </c>
      <c r="M3925" s="6">
        <v>24.745812149999999</v>
      </c>
      <c r="AB3925" s="8" t="s">
        <v>7561</v>
      </c>
      <c r="AG3925">
        <v>3.0000000000000001E-6</v>
      </c>
    </row>
    <row r="3926" spans="1:33" x14ac:dyDescent="0.25">
      <c r="A3926" t="s">
        <v>6361</v>
      </c>
      <c r="B3926" t="s">
        <v>1655</v>
      </c>
      <c r="C3926" t="s">
        <v>1655</v>
      </c>
      <c r="G3926" s="1">
        <v>3.7528083165275352</v>
      </c>
      <c r="H3926" s="1">
        <v>69.73</v>
      </c>
      <c r="K3926" s="4">
        <v>112593470.03</v>
      </c>
      <c r="L3926" s="5">
        <v>4550001</v>
      </c>
      <c r="M3926" s="6">
        <v>24.745812149999999</v>
      </c>
      <c r="AB3926" s="8" t="s">
        <v>7561</v>
      </c>
      <c r="AG3926">
        <v>3.0000000000000001E-6</v>
      </c>
    </row>
    <row r="3927" spans="1:33" x14ac:dyDescent="0.25">
      <c r="A3927" t="s">
        <v>6361</v>
      </c>
      <c r="B3927" t="s">
        <v>1658</v>
      </c>
      <c r="C3927" t="s">
        <v>1658</v>
      </c>
      <c r="G3927" s="1">
        <v>3.9186116527640702</v>
      </c>
      <c r="H3927" s="1">
        <v>69.17</v>
      </c>
      <c r="K3927" s="4">
        <v>112593470.03</v>
      </c>
      <c r="L3927" s="5">
        <v>4550001</v>
      </c>
      <c r="M3927" s="6">
        <v>24.745812149999999</v>
      </c>
      <c r="AB3927" s="8" t="s">
        <v>7561</v>
      </c>
      <c r="AG3927">
        <v>3.0000000000000001E-6</v>
      </c>
    </row>
    <row r="3928" spans="1:33" x14ac:dyDescent="0.25">
      <c r="A3928" t="s">
        <v>6361</v>
      </c>
      <c r="B3928" t="s">
        <v>1661</v>
      </c>
      <c r="C3928" t="s">
        <v>1661</v>
      </c>
      <c r="G3928" s="1">
        <v>13.08586732750018</v>
      </c>
      <c r="H3928" s="1">
        <v>68.64</v>
      </c>
      <c r="K3928" s="4">
        <v>112593470.03</v>
      </c>
      <c r="L3928" s="5">
        <v>4550001</v>
      </c>
      <c r="M3928" s="6">
        <v>24.745812149999999</v>
      </c>
      <c r="AB3928" s="8" t="s">
        <v>7561</v>
      </c>
      <c r="AG3928">
        <v>3.0000000000000001E-6</v>
      </c>
    </row>
    <row r="3929" spans="1:33" x14ac:dyDescent="0.25">
      <c r="A3929" t="s">
        <v>6361</v>
      </c>
      <c r="B3929" t="s">
        <v>8111</v>
      </c>
      <c r="C3929" t="s">
        <v>8111</v>
      </c>
      <c r="G3929" s="1">
        <v>-4.1429578999653343</v>
      </c>
      <c r="H3929" s="1">
        <v>68.17</v>
      </c>
      <c r="K3929" s="4">
        <v>112593470.03</v>
      </c>
      <c r="L3929" s="5">
        <v>4550001</v>
      </c>
      <c r="M3929" s="6">
        <v>24.745812149999999</v>
      </c>
      <c r="AB3929" s="8" t="s">
        <v>7561</v>
      </c>
      <c r="AG3929">
        <v>3.0000000000000001E-6</v>
      </c>
    </row>
    <row r="3930" spans="1:33" x14ac:dyDescent="0.25">
      <c r="A3930" t="s">
        <v>6361</v>
      </c>
      <c r="B3930" t="s">
        <v>8112</v>
      </c>
      <c r="C3930" t="s">
        <v>8112</v>
      </c>
      <c r="G3930" s="1">
        <v>-4.5516253798514148</v>
      </c>
      <c r="H3930" s="1">
        <v>67.75</v>
      </c>
      <c r="K3930" s="4">
        <v>112593470.03</v>
      </c>
      <c r="L3930" s="5">
        <v>4550001</v>
      </c>
      <c r="M3930" s="6">
        <v>24.745812149999999</v>
      </c>
      <c r="AB3930" s="8" t="s">
        <v>7561</v>
      </c>
      <c r="AG3930">
        <v>3.0000000000000001E-6</v>
      </c>
    </row>
    <row r="3931" spans="1:33" x14ac:dyDescent="0.25">
      <c r="A3931" t="s">
        <v>6361</v>
      </c>
      <c r="B3931" t="s">
        <v>8113</v>
      </c>
      <c r="C3931" t="s">
        <v>8113</v>
      </c>
      <c r="G3931" s="1">
        <v>-10.70011065305688</v>
      </c>
      <c r="H3931" s="1">
        <v>65.11</v>
      </c>
      <c r="K3931" s="4">
        <v>112593470.03</v>
      </c>
      <c r="L3931" s="5">
        <v>4550001</v>
      </c>
      <c r="M3931" s="6">
        <v>24.745812149999999</v>
      </c>
      <c r="AB3931" s="8" t="s">
        <v>7561</v>
      </c>
      <c r="AG3931">
        <v>3.0000000000000001E-6</v>
      </c>
    </row>
    <row r="3932" spans="1:33" x14ac:dyDescent="0.25">
      <c r="A3932" t="s">
        <v>6361</v>
      </c>
      <c r="B3932" t="s">
        <v>8114</v>
      </c>
      <c r="C3932" t="s">
        <v>8114</v>
      </c>
      <c r="G3932" s="1">
        <v>0.3750129109604986</v>
      </c>
      <c r="H3932" s="1">
        <v>63.88</v>
      </c>
      <c r="K3932" s="4">
        <v>112593470.03</v>
      </c>
      <c r="L3932" s="5">
        <v>4550001</v>
      </c>
      <c r="M3932" s="6">
        <v>24.745812149999999</v>
      </c>
      <c r="AB3932" s="8" t="s">
        <v>7561</v>
      </c>
      <c r="AG3932">
        <v>3.0000000000000001E-6</v>
      </c>
    </row>
    <row r="3933" spans="1:33" x14ac:dyDescent="0.25">
      <c r="A3933" t="s">
        <v>6361</v>
      </c>
      <c r="B3933" t="s">
        <v>8115</v>
      </c>
      <c r="C3933" t="s">
        <v>8115</v>
      </c>
      <c r="G3933" s="1">
        <v>-1020095.219605122</v>
      </c>
      <c r="K3933" s="4">
        <v>112593470.03</v>
      </c>
      <c r="L3933" s="5">
        <v>4550001</v>
      </c>
      <c r="M3933" s="6">
        <v>24.745812149999999</v>
      </c>
      <c r="AB3933" s="8" t="s">
        <v>7561</v>
      </c>
      <c r="AG3933">
        <v>3.0000000000000001E-6</v>
      </c>
    </row>
    <row r="3934" spans="1:33" x14ac:dyDescent="0.25">
      <c r="A3934" t="s">
        <v>6361</v>
      </c>
      <c r="B3934" t="s">
        <v>8116</v>
      </c>
      <c r="C3934" t="s">
        <v>8116</v>
      </c>
      <c r="G3934" s="1">
        <v>17013.359214061391</v>
      </c>
      <c r="H3934" s="1">
        <v>7.2833195238095243</v>
      </c>
      <c r="K3934" s="4">
        <v>112593470.03</v>
      </c>
      <c r="L3934" s="5">
        <v>4550001</v>
      </c>
      <c r="M3934" s="6">
        <v>24.745812149999999</v>
      </c>
      <c r="AB3934" s="8" t="s">
        <v>7561</v>
      </c>
      <c r="AG3934">
        <v>3.0000000000000001E-6</v>
      </c>
    </row>
    <row r="3935" spans="1:33" x14ac:dyDescent="0.25">
      <c r="A3935" t="s">
        <v>6361</v>
      </c>
      <c r="B3935" t="s">
        <v>8117</v>
      </c>
      <c r="C3935" t="s">
        <v>8117</v>
      </c>
      <c r="G3935" s="1">
        <v>16811.073506191711</v>
      </c>
      <c r="H3935" s="1">
        <v>7.3524048076923076</v>
      </c>
      <c r="K3935" s="4">
        <v>112593470.03</v>
      </c>
      <c r="L3935" s="5">
        <v>4550001</v>
      </c>
      <c r="M3935" s="6">
        <v>24.745812149999999</v>
      </c>
      <c r="AB3935" s="8" t="s">
        <v>7561</v>
      </c>
      <c r="AG3935">
        <v>3.0000000000000001E-6</v>
      </c>
    </row>
    <row r="3936" spans="1:33" x14ac:dyDescent="0.25">
      <c r="A3936" t="s">
        <v>6361</v>
      </c>
      <c r="B3936" t="s">
        <v>8118</v>
      </c>
      <c r="C3936" t="s">
        <v>8118</v>
      </c>
      <c r="G3936" s="1">
        <v>16957.663288398449</v>
      </c>
      <c r="H3936" s="1">
        <v>7.3233000000000006</v>
      </c>
      <c r="K3936" s="4">
        <v>112593470.03</v>
      </c>
      <c r="L3936" s="5">
        <v>4550001</v>
      </c>
      <c r="M3936" s="6">
        <v>24.745812149999999</v>
      </c>
      <c r="AB3936" s="8" t="s">
        <v>7561</v>
      </c>
      <c r="AG3936">
        <v>3.0000000000000001E-6</v>
      </c>
    </row>
    <row r="3937" spans="1:33" x14ac:dyDescent="0.25">
      <c r="A3937" t="s">
        <v>6361</v>
      </c>
      <c r="B3937" t="s">
        <v>8119</v>
      </c>
      <c r="C3937" t="s">
        <v>8119</v>
      </c>
      <c r="G3937" s="1">
        <v>16824.537502062081</v>
      </c>
      <c r="H3937" s="1">
        <v>7.3393058</v>
      </c>
      <c r="K3937" s="4">
        <v>112593470.03</v>
      </c>
      <c r="L3937" s="5">
        <v>4550001</v>
      </c>
      <c r="M3937" s="6">
        <v>24.745812149999999</v>
      </c>
      <c r="AB3937" s="8" t="s">
        <v>7561</v>
      </c>
      <c r="AG3937">
        <v>3.0000000000000001E-6</v>
      </c>
    </row>
    <row r="3938" spans="1:33" x14ac:dyDescent="0.25">
      <c r="A3938" t="s">
        <v>6361</v>
      </c>
      <c r="B3938" t="s">
        <v>8120</v>
      </c>
      <c r="C3938" t="s">
        <v>8120</v>
      </c>
      <c r="G3938" s="1">
        <v>16853.899420340858</v>
      </c>
      <c r="H3938" s="1">
        <v>7.3512499999999994</v>
      </c>
      <c r="K3938" s="4">
        <v>112593470.03</v>
      </c>
      <c r="L3938" s="5">
        <v>4550001</v>
      </c>
      <c r="M3938" s="6">
        <v>24.745812149999999</v>
      </c>
      <c r="AB3938" s="8" t="s">
        <v>7561</v>
      </c>
      <c r="AG3938">
        <v>3.0000000000000001E-6</v>
      </c>
    </row>
    <row r="3939" spans="1:33" x14ac:dyDescent="0.25">
      <c r="A3939" t="s">
        <v>6361</v>
      </c>
      <c r="B3939" t="s">
        <v>8121</v>
      </c>
      <c r="C3939" t="s">
        <v>8121</v>
      </c>
      <c r="G3939" s="1">
        <v>16825.596958796439</v>
      </c>
      <c r="H3939" s="1">
        <v>7.353515869565217</v>
      </c>
      <c r="K3939" s="4">
        <v>112593470.03</v>
      </c>
      <c r="L3939" s="5">
        <v>4550001</v>
      </c>
      <c r="M3939" s="6">
        <v>24.745812149999999</v>
      </c>
      <c r="AB3939" s="8" t="s">
        <v>7561</v>
      </c>
      <c r="AG3939">
        <v>3.0000000000000001E-6</v>
      </c>
    </row>
    <row r="3940" spans="1:33" x14ac:dyDescent="0.25">
      <c r="A3940" t="s">
        <v>6361</v>
      </c>
      <c r="B3940" t="s">
        <v>8122</v>
      </c>
      <c r="C3940" t="s">
        <v>8122</v>
      </c>
      <c r="G3940" s="1">
        <v>16818.398707911561</v>
      </c>
      <c r="H3940" s="1">
        <v>7.3505536250000008</v>
      </c>
      <c r="K3940" s="4">
        <v>112593470.03</v>
      </c>
      <c r="L3940" s="5">
        <v>4550001</v>
      </c>
      <c r="M3940" s="6">
        <v>24.745812149999999</v>
      </c>
      <c r="AB3940" s="8" t="s">
        <v>7561</v>
      </c>
      <c r="AG3940">
        <v>3.0000000000000001E-6</v>
      </c>
    </row>
    <row r="3941" spans="1:33" x14ac:dyDescent="0.25">
      <c r="A3941" t="s">
        <v>6361</v>
      </c>
      <c r="B3941" t="s">
        <v>8123</v>
      </c>
      <c r="C3941" t="s">
        <v>8123</v>
      </c>
      <c r="G3941" s="1">
        <v>16823.1616916844</v>
      </c>
      <c r="H3941" s="1">
        <v>7.3454055555555549</v>
      </c>
      <c r="K3941" s="4">
        <v>112593470.03</v>
      </c>
      <c r="L3941" s="5">
        <v>4550001</v>
      </c>
      <c r="M3941" s="6">
        <v>24.745812149999999</v>
      </c>
      <c r="AB3941" s="8" t="s">
        <v>7561</v>
      </c>
      <c r="AG3941">
        <v>3.0000000000000001E-6</v>
      </c>
    </row>
    <row r="3942" spans="1:33" x14ac:dyDescent="0.25">
      <c r="A3942" t="s">
        <v>6361</v>
      </c>
      <c r="B3942" t="s">
        <v>8124</v>
      </c>
      <c r="C3942" t="s">
        <v>8124</v>
      </c>
      <c r="G3942" s="1">
        <v>16833.540170055399</v>
      </c>
      <c r="H3942" s="1">
        <v>7.3358709615384612</v>
      </c>
      <c r="K3942" s="4">
        <v>112593470.03</v>
      </c>
      <c r="L3942" s="5">
        <v>4550001</v>
      </c>
      <c r="M3942" s="6">
        <v>24.745812149999999</v>
      </c>
      <c r="AB3942" s="8" t="s">
        <v>7561</v>
      </c>
      <c r="AG3942">
        <v>3.0000000000000001E-6</v>
      </c>
    </row>
    <row r="3943" spans="1:33" x14ac:dyDescent="0.25">
      <c r="A3943" t="s">
        <v>6361</v>
      </c>
      <c r="B3943" t="s">
        <v>8125</v>
      </c>
      <c r="C3943" t="s">
        <v>8125</v>
      </c>
      <c r="G3943" s="1">
        <v>16852.787102635451</v>
      </c>
      <c r="H3943" s="1">
        <v>7.3343274999999997</v>
      </c>
      <c r="K3943" s="4">
        <v>112593470.03</v>
      </c>
      <c r="L3943" s="5">
        <v>4550001</v>
      </c>
      <c r="M3943" s="6">
        <v>24.745812149999999</v>
      </c>
      <c r="AB3943" s="8" t="s">
        <v>7561</v>
      </c>
      <c r="AG3943">
        <v>3.0000000000000001E-6</v>
      </c>
    </row>
    <row r="3944" spans="1:33" x14ac:dyDescent="0.25">
      <c r="A3944" t="s">
        <v>6361</v>
      </c>
      <c r="B3944" t="s">
        <v>8126</v>
      </c>
      <c r="C3944" t="s">
        <v>8126</v>
      </c>
      <c r="G3944" s="1">
        <v>16853.196513707378</v>
      </c>
      <c r="H3944" s="1">
        <v>7.3365999999999998</v>
      </c>
      <c r="K3944" s="4">
        <v>112593470.03</v>
      </c>
      <c r="L3944" s="5">
        <v>4550001</v>
      </c>
      <c r="M3944" s="6">
        <v>24.745812149999999</v>
      </c>
      <c r="AB3944" s="8" t="s">
        <v>7561</v>
      </c>
      <c r="AG3944">
        <v>3.0000000000000001E-6</v>
      </c>
    </row>
    <row r="3945" spans="1:33" x14ac:dyDescent="0.25">
      <c r="A3945" t="s">
        <v>6361</v>
      </c>
      <c r="B3945" t="s">
        <v>8127</v>
      </c>
      <c r="C3945" t="s">
        <v>8127</v>
      </c>
      <c r="G3945" s="1">
        <v>16849.001588223691</v>
      </c>
      <c r="H3945" s="1">
        <v>7.3303077499999993</v>
      </c>
      <c r="K3945" s="4">
        <v>112593470.03</v>
      </c>
      <c r="L3945" s="5">
        <v>4550001</v>
      </c>
      <c r="M3945" s="6">
        <v>24.745812149999999</v>
      </c>
      <c r="AB3945" s="8" t="s">
        <v>7561</v>
      </c>
      <c r="AG3945">
        <v>3.0000000000000001E-6</v>
      </c>
    </row>
    <row r="3946" spans="1:33" x14ac:dyDescent="0.25">
      <c r="A3946" t="s">
        <v>6361</v>
      </c>
      <c r="B3946" t="s">
        <v>8128</v>
      </c>
      <c r="C3946" t="s">
        <v>8128</v>
      </c>
      <c r="G3946" s="1">
        <v>16862.06647886242</v>
      </c>
      <c r="H3946" s="1">
        <v>7.2582157894736836</v>
      </c>
      <c r="K3946" s="4">
        <v>112593470.03</v>
      </c>
      <c r="L3946" s="5">
        <v>4550001</v>
      </c>
      <c r="M3946" s="6">
        <v>24.745812149999999</v>
      </c>
      <c r="AB3946" s="8" t="s">
        <v>7561</v>
      </c>
      <c r="AG3946">
        <v>3.0000000000000001E-6</v>
      </c>
    </row>
    <row r="3947" spans="1:33" x14ac:dyDescent="0.25">
      <c r="A3947" t="s">
        <v>6361</v>
      </c>
      <c r="B3947" t="s">
        <v>8129</v>
      </c>
      <c r="C3947" t="s">
        <v>8129</v>
      </c>
      <c r="G3947" s="1">
        <v>17024.348630624281</v>
      </c>
      <c r="H3947" s="1">
        <v>7.2685499999999994</v>
      </c>
      <c r="K3947" s="4">
        <v>112593470.03</v>
      </c>
      <c r="L3947" s="5">
        <v>4550001</v>
      </c>
      <c r="M3947" s="6">
        <v>24.745812149999999</v>
      </c>
      <c r="AB3947" s="8" t="s">
        <v>7561</v>
      </c>
      <c r="AG3947">
        <v>3.0000000000000001E-6</v>
      </c>
    </row>
    <row r="3948" spans="1:33" x14ac:dyDescent="0.25">
      <c r="A3948" t="s">
        <v>6361</v>
      </c>
      <c r="B3948" t="s">
        <v>8130</v>
      </c>
      <c r="C3948" t="s">
        <v>8130</v>
      </c>
      <c r="G3948" s="1">
        <v>16996.327472298301</v>
      </c>
      <c r="H3948" s="1">
        <v>7.2803641304347826</v>
      </c>
      <c r="K3948" s="4">
        <v>112593470.03</v>
      </c>
      <c r="L3948" s="5">
        <v>4550001</v>
      </c>
      <c r="M3948" s="6">
        <v>24.745812149999999</v>
      </c>
      <c r="AB3948" s="8" t="s">
        <v>7561</v>
      </c>
      <c r="AG3948">
        <v>3.0000000000000001E-6</v>
      </c>
    </row>
    <row r="3949" spans="1:33" x14ac:dyDescent="0.25">
      <c r="A3949" t="s">
        <v>6361</v>
      </c>
      <c r="B3949" t="s">
        <v>8131</v>
      </c>
      <c r="C3949" t="s">
        <v>8131</v>
      </c>
      <c r="G3949" s="1">
        <v>16968.854446018911</v>
      </c>
      <c r="H3949" s="1">
        <v>7.2306083333333326</v>
      </c>
      <c r="K3949" s="4">
        <v>112593470.03</v>
      </c>
      <c r="L3949" s="5">
        <v>4550001</v>
      </c>
      <c r="M3949" s="6">
        <v>24.745812149999999</v>
      </c>
      <c r="AB3949" s="8" t="s">
        <v>7561</v>
      </c>
      <c r="AG3949">
        <v>3.0000000000000001E-6</v>
      </c>
    </row>
    <row r="3950" spans="1:33" x14ac:dyDescent="0.25">
      <c r="A3950" t="s">
        <v>6361</v>
      </c>
      <c r="B3950" t="s">
        <v>8132</v>
      </c>
      <c r="C3950" t="s">
        <v>8132</v>
      </c>
      <c r="G3950" s="1">
        <v>17081.968914454159</v>
      </c>
      <c r="H3950" s="1">
        <v>7.2387449999999998</v>
      </c>
      <c r="K3950" s="4">
        <v>112593470.03</v>
      </c>
      <c r="L3950" s="5">
        <v>4550001</v>
      </c>
      <c r="M3950" s="6">
        <v>24.745812149999999</v>
      </c>
      <c r="AB3950" s="8" t="s">
        <v>7561</v>
      </c>
      <c r="AG3950">
        <v>3.0000000000000001E-6</v>
      </c>
    </row>
    <row r="3951" spans="1:33" x14ac:dyDescent="0.25">
      <c r="A3951" t="s">
        <v>6361</v>
      </c>
      <c r="B3951" t="s">
        <v>8133</v>
      </c>
      <c r="C3951" t="s">
        <v>8133</v>
      </c>
      <c r="G3951" s="1">
        <v>17063.143930324539</v>
      </c>
      <c r="H3951" s="1">
        <v>7.27013</v>
      </c>
      <c r="K3951" s="4">
        <v>112593470.03</v>
      </c>
      <c r="L3951" s="5">
        <v>4550001</v>
      </c>
      <c r="M3951" s="6">
        <v>24.745812149999999</v>
      </c>
      <c r="AB3951" s="8" t="s">
        <v>7561</v>
      </c>
      <c r="AG3951">
        <v>3.0000000000000001E-6</v>
      </c>
    </row>
    <row r="3952" spans="1:33" x14ac:dyDescent="0.25">
      <c r="A3952" t="s">
        <v>6361</v>
      </c>
      <c r="B3952" t="s">
        <v>8134</v>
      </c>
      <c r="C3952" t="s">
        <v>8134</v>
      </c>
      <c r="G3952" s="1">
        <v>16989.795529789732</v>
      </c>
      <c r="H3952" s="1">
        <v>7.2518159999999998</v>
      </c>
      <c r="K3952" s="4">
        <v>112593470.03</v>
      </c>
      <c r="L3952" s="5">
        <v>4550001</v>
      </c>
      <c r="M3952" s="6">
        <v>24.745812149999999</v>
      </c>
      <c r="AB3952" s="8" t="s">
        <v>7561</v>
      </c>
      <c r="AG3952">
        <v>3.0000000000000001E-6</v>
      </c>
    </row>
    <row r="3953" spans="1:33" x14ac:dyDescent="0.25">
      <c r="A3953" t="s">
        <v>6361</v>
      </c>
      <c r="B3953" t="s">
        <v>8135</v>
      </c>
      <c r="C3953" t="s">
        <v>8135</v>
      </c>
      <c r="G3953" s="1">
        <v>17029.752523951811</v>
      </c>
      <c r="H3953" s="1">
        <v>7.258409523809525</v>
      </c>
      <c r="K3953" s="4">
        <v>112593470.03</v>
      </c>
      <c r="L3953" s="5">
        <v>4550001</v>
      </c>
      <c r="M3953" s="6">
        <v>24.745812149999999</v>
      </c>
      <c r="AB3953" s="8" t="s">
        <v>7561</v>
      </c>
      <c r="AG3953">
        <v>3.0000000000000001E-6</v>
      </c>
    </row>
    <row r="3954" spans="1:33" x14ac:dyDescent="0.25">
      <c r="A3954" t="s">
        <v>6361</v>
      </c>
      <c r="B3954" t="s">
        <v>1665</v>
      </c>
      <c r="C3954" t="s">
        <v>1665</v>
      </c>
      <c r="G3954" s="1">
        <v>3.6458964193744601</v>
      </c>
      <c r="H3954" s="1">
        <v>124.98</v>
      </c>
      <c r="K3954" s="4">
        <v>112593470.03</v>
      </c>
      <c r="L3954" s="5">
        <v>4550001</v>
      </c>
      <c r="M3954" s="6">
        <v>24.745812149999999</v>
      </c>
      <c r="AB3954" s="8" t="s">
        <v>7561</v>
      </c>
      <c r="AG3954">
        <v>3.0000000000000001E-6</v>
      </c>
    </row>
    <row r="3955" spans="1:33" x14ac:dyDescent="0.25">
      <c r="A3955" t="s">
        <v>6361</v>
      </c>
      <c r="B3955" t="s">
        <v>1665</v>
      </c>
      <c r="C3955" t="s">
        <v>1665</v>
      </c>
      <c r="G3955" s="1">
        <v>6.7899999999999997E-5</v>
      </c>
      <c r="H3955" s="1">
        <v>87.098456938483608</v>
      </c>
      <c r="K3955" s="4">
        <v>112593470.03</v>
      </c>
      <c r="L3955" s="5">
        <v>4550001</v>
      </c>
      <c r="M3955" s="6">
        <v>24.745812149999999</v>
      </c>
      <c r="AB3955" s="8" t="s">
        <v>7561</v>
      </c>
      <c r="AG3955">
        <v>3.0000000000000001E-6</v>
      </c>
    </row>
    <row r="3956" spans="1:33" x14ac:dyDescent="0.25">
      <c r="A3956" t="s">
        <v>6361</v>
      </c>
      <c r="B3956" t="s">
        <v>1665</v>
      </c>
      <c r="C3956" t="s">
        <v>1665</v>
      </c>
      <c r="G3956" s="1">
        <v>-7.6176499793725724E-3</v>
      </c>
      <c r="H3956" s="1">
        <v>124.98</v>
      </c>
      <c r="K3956" s="4">
        <v>112593470.03</v>
      </c>
      <c r="L3956" s="5">
        <v>4550001</v>
      </c>
      <c r="M3956" s="6">
        <v>24.745812149999999</v>
      </c>
      <c r="AB3956" s="8" t="s">
        <v>7561</v>
      </c>
      <c r="AG3956">
        <v>3.0000000000000001E-6</v>
      </c>
    </row>
    <row r="3957" spans="1:33" x14ac:dyDescent="0.25">
      <c r="A3957" t="s">
        <v>6361</v>
      </c>
      <c r="B3957" t="s">
        <v>8136</v>
      </c>
      <c r="C3957" t="s">
        <v>8136</v>
      </c>
      <c r="G3957" s="1">
        <v>-3466493.2329622698</v>
      </c>
      <c r="H3957" s="1">
        <v>0.1364703313499645</v>
      </c>
      <c r="K3957" s="4">
        <v>112593470.03</v>
      </c>
      <c r="L3957" s="5">
        <v>4550001</v>
      </c>
      <c r="M3957" s="6">
        <v>24.745812149999999</v>
      </c>
      <c r="AB3957" s="8" t="s">
        <v>7561</v>
      </c>
      <c r="AG3957">
        <v>3.0000000000000001E-6</v>
      </c>
    </row>
    <row r="3958" spans="1:33" x14ac:dyDescent="0.25">
      <c r="A3958" t="s">
        <v>6361</v>
      </c>
      <c r="B3958" t="s">
        <v>8137</v>
      </c>
      <c r="C3958" t="s">
        <v>8137</v>
      </c>
      <c r="G3958" s="1">
        <v>1.400412424977086</v>
      </c>
      <c r="H3958" s="1">
        <v>71.11</v>
      </c>
      <c r="K3958" s="4">
        <v>112593470.03</v>
      </c>
      <c r="L3958" s="5">
        <v>4550001</v>
      </c>
      <c r="M3958" s="6">
        <v>24.745812149999999</v>
      </c>
      <c r="AB3958" s="8" t="s">
        <v>7561</v>
      </c>
      <c r="AG3958">
        <v>3.0000000000000001E-6</v>
      </c>
    </row>
    <row r="3959" spans="1:33" x14ac:dyDescent="0.25">
      <c r="A3959" t="s">
        <v>6361</v>
      </c>
      <c r="B3959" t="s">
        <v>8138</v>
      </c>
      <c r="C3959" t="s">
        <v>8138</v>
      </c>
      <c r="G3959" s="1">
        <v>-4.6695586815294234</v>
      </c>
      <c r="H3959" s="1">
        <v>70.790000000000006</v>
      </c>
      <c r="K3959" s="4">
        <v>112593470.03</v>
      </c>
      <c r="L3959" s="5">
        <v>4550001</v>
      </c>
      <c r="M3959" s="6">
        <v>24.745812149999999</v>
      </c>
      <c r="AB3959" s="8" t="s">
        <v>7561</v>
      </c>
      <c r="AG3959">
        <v>3.0000000000000001E-6</v>
      </c>
    </row>
    <row r="3960" spans="1:33" x14ac:dyDescent="0.25">
      <c r="A3960" t="s">
        <v>6361</v>
      </c>
      <c r="B3960" t="s">
        <v>8139</v>
      </c>
      <c r="C3960" t="s">
        <v>8139</v>
      </c>
      <c r="G3960" s="1">
        <v>-2.66238656745618</v>
      </c>
      <c r="H3960" s="1">
        <v>70.52</v>
      </c>
      <c r="K3960" s="4">
        <v>112593470.03</v>
      </c>
      <c r="L3960" s="5">
        <v>4550001</v>
      </c>
      <c r="M3960" s="6">
        <v>24.745812149999999</v>
      </c>
      <c r="AB3960" s="8" t="s">
        <v>7561</v>
      </c>
      <c r="AG3960">
        <v>3.0000000000000001E-6</v>
      </c>
    </row>
    <row r="3961" spans="1:33" x14ac:dyDescent="0.25">
      <c r="A3961" t="s">
        <v>6361</v>
      </c>
      <c r="B3961" t="s">
        <v>8140</v>
      </c>
      <c r="C3961" t="s">
        <v>8140</v>
      </c>
      <c r="G3961" s="1">
        <v>7.4292037744215138</v>
      </c>
      <c r="H3961" s="1">
        <v>75.959999999999994</v>
      </c>
      <c r="K3961" s="4">
        <v>112593470.03</v>
      </c>
      <c r="L3961" s="5">
        <v>4550001</v>
      </c>
      <c r="M3961" s="6">
        <v>24.745812149999999</v>
      </c>
      <c r="AB3961" s="8" t="s">
        <v>7561</v>
      </c>
      <c r="AG3961">
        <v>3.0000000000000001E-6</v>
      </c>
    </row>
    <row r="3962" spans="1:33" x14ac:dyDescent="0.25">
      <c r="A3962" t="s">
        <v>6361</v>
      </c>
      <c r="B3962" t="s">
        <v>8140</v>
      </c>
      <c r="C3962" t="s">
        <v>8140</v>
      </c>
      <c r="G3962" s="1">
        <v>49.218145240092603</v>
      </c>
      <c r="H3962" s="1">
        <v>75.959999999999994</v>
      </c>
      <c r="K3962" s="4">
        <v>112593470.03</v>
      </c>
      <c r="L3962" s="5">
        <v>4550001</v>
      </c>
      <c r="M3962" s="6">
        <v>24.745812149999999</v>
      </c>
      <c r="AB3962" s="8" t="s">
        <v>7561</v>
      </c>
      <c r="AG3962">
        <v>3.0000000000000001E-6</v>
      </c>
    </row>
    <row r="3963" spans="1:33" x14ac:dyDescent="0.25">
      <c r="A3963" t="s">
        <v>6361</v>
      </c>
      <c r="B3963" t="s">
        <v>8140</v>
      </c>
      <c r="C3963" t="s">
        <v>8140</v>
      </c>
      <c r="G3963" s="1">
        <v>19.543117128999999</v>
      </c>
      <c r="H3963" s="1">
        <v>76.200000000000031</v>
      </c>
      <c r="K3963" s="4">
        <v>112593470.03</v>
      </c>
      <c r="L3963" s="5">
        <v>4550001</v>
      </c>
      <c r="M3963" s="6">
        <v>24.745812149999999</v>
      </c>
      <c r="AB3963" s="8" t="s">
        <v>7561</v>
      </c>
      <c r="AG3963">
        <v>3.0000000000000001E-6</v>
      </c>
    </row>
    <row r="3964" spans="1:33" x14ac:dyDescent="0.25">
      <c r="A3964" t="s">
        <v>6361</v>
      </c>
      <c r="B3964" t="s">
        <v>8140</v>
      </c>
      <c r="C3964" t="s">
        <v>8140</v>
      </c>
      <c r="G3964" s="1">
        <v>1.374093575432014</v>
      </c>
      <c r="H3964" s="1">
        <v>75.959999999999994</v>
      </c>
      <c r="K3964" s="4">
        <v>112593470.03</v>
      </c>
      <c r="L3964" s="5">
        <v>4550001</v>
      </c>
      <c r="M3964" s="6">
        <v>24.745812149999999</v>
      </c>
      <c r="AB3964" s="8" t="s">
        <v>7561</v>
      </c>
      <c r="AG3964">
        <v>3.0000000000000001E-6</v>
      </c>
    </row>
    <row r="3965" spans="1:33" x14ac:dyDescent="0.25">
      <c r="A3965" t="s">
        <v>6361</v>
      </c>
      <c r="B3965" t="s">
        <v>8140</v>
      </c>
      <c r="C3965" t="s">
        <v>8140</v>
      </c>
      <c r="G3965" s="1">
        <v>3.5846488957824238</v>
      </c>
      <c r="H3965" s="1">
        <v>75.959999999999994</v>
      </c>
      <c r="K3965" s="4">
        <v>112593470.03</v>
      </c>
      <c r="L3965" s="5">
        <v>4550001</v>
      </c>
      <c r="M3965" s="6">
        <v>24.745812149999999</v>
      </c>
      <c r="AB3965" s="8" t="s">
        <v>7561</v>
      </c>
      <c r="AG3965">
        <v>3.0000000000000001E-6</v>
      </c>
    </row>
    <row r="3966" spans="1:33" x14ac:dyDescent="0.25">
      <c r="A3966" t="s">
        <v>6361</v>
      </c>
      <c r="B3966" t="s">
        <v>8140</v>
      </c>
      <c r="C3966" t="s">
        <v>8140</v>
      </c>
      <c r="G3966" s="1">
        <v>-13.117058310000001</v>
      </c>
      <c r="H3966" s="1">
        <v>76.2</v>
      </c>
      <c r="K3966" s="4">
        <v>112593470.03</v>
      </c>
      <c r="L3966" s="5">
        <v>4550001</v>
      </c>
      <c r="M3966" s="6">
        <v>24.745812149999999</v>
      </c>
      <c r="AB3966" s="8" t="s">
        <v>7561</v>
      </c>
      <c r="AG3966">
        <v>3.0000000000000001E-6</v>
      </c>
    </row>
    <row r="3967" spans="1:33" x14ac:dyDescent="0.25">
      <c r="A3967" t="s">
        <v>6361</v>
      </c>
      <c r="B3967" t="s">
        <v>8140</v>
      </c>
      <c r="C3967" t="s">
        <v>8140</v>
      </c>
      <c r="G3967" s="1">
        <v>0.18664007691640649</v>
      </c>
      <c r="H3967" s="1">
        <v>75.959999999999994</v>
      </c>
      <c r="K3967" s="4">
        <v>112593470.03</v>
      </c>
      <c r="L3967" s="5">
        <v>4550001</v>
      </c>
      <c r="M3967" s="6">
        <v>24.745812149999999</v>
      </c>
      <c r="AB3967" s="8" t="s">
        <v>7561</v>
      </c>
      <c r="AG3967">
        <v>3.0000000000000001E-6</v>
      </c>
    </row>
    <row r="3968" spans="1:33" x14ac:dyDescent="0.25">
      <c r="A3968" t="s">
        <v>6361</v>
      </c>
      <c r="B3968" t="s">
        <v>8140</v>
      </c>
      <c r="C3968" t="s">
        <v>8140</v>
      </c>
      <c r="G3968" s="1">
        <v>1.1404422649999999</v>
      </c>
      <c r="H3968" s="1">
        <v>76.2</v>
      </c>
      <c r="K3968" s="4">
        <v>112593470.03</v>
      </c>
      <c r="L3968" s="5">
        <v>4550001</v>
      </c>
      <c r="M3968" s="6">
        <v>24.745812149999999</v>
      </c>
      <c r="AB3968" s="8" t="s">
        <v>7561</v>
      </c>
      <c r="AG3968">
        <v>3.0000000000000001E-6</v>
      </c>
    </row>
    <row r="3969" spans="1:33" x14ac:dyDescent="0.25">
      <c r="A3969" t="s">
        <v>6361</v>
      </c>
      <c r="B3969" t="s">
        <v>8141</v>
      </c>
      <c r="C3969" t="s">
        <v>8141</v>
      </c>
      <c r="G3969" s="1">
        <v>-5.4098006910000001</v>
      </c>
      <c r="H3969" s="1">
        <v>6.47</v>
      </c>
      <c r="K3969" s="4">
        <v>112593470.03</v>
      </c>
      <c r="L3969" s="5">
        <v>4550001</v>
      </c>
      <c r="M3969" s="6">
        <v>24.745812149999999</v>
      </c>
      <c r="AB3969" s="8" t="s">
        <v>7561</v>
      </c>
      <c r="AG3969">
        <v>3.0000000000000001E-6</v>
      </c>
    </row>
    <row r="3970" spans="1:33" x14ac:dyDescent="0.25">
      <c r="A3970" t="s">
        <v>6361</v>
      </c>
      <c r="B3970" t="s">
        <v>8142</v>
      </c>
      <c r="C3970" t="s">
        <v>8142</v>
      </c>
      <c r="G3970" s="1">
        <v>-5.3405280370000003</v>
      </c>
      <c r="H3970" s="1">
        <v>5.58</v>
      </c>
      <c r="K3970" s="4">
        <v>112593470.03</v>
      </c>
      <c r="L3970" s="5">
        <v>4550001</v>
      </c>
      <c r="M3970" s="6">
        <v>24.745812149999999</v>
      </c>
      <c r="AB3970" s="8" t="s">
        <v>7561</v>
      </c>
      <c r="AG3970">
        <v>3.0000000000000001E-6</v>
      </c>
    </row>
    <row r="3971" spans="1:33" x14ac:dyDescent="0.25">
      <c r="A3971" t="s">
        <v>6361</v>
      </c>
      <c r="B3971" t="s">
        <v>8143</v>
      </c>
      <c r="C3971" t="s">
        <v>8143</v>
      </c>
      <c r="G3971" s="1">
        <v>-7.0348511440000001</v>
      </c>
      <c r="H3971" s="1">
        <v>4.72</v>
      </c>
      <c r="K3971" s="4">
        <v>112593470.03</v>
      </c>
      <c r="L3971" s="5">
        <v>4550001</v>
      </c>
      <c r="M3971" s="6">
        <v>24.745812149999999</v>
      </c>
      <c r="AB3971" s="8" t="s">
        <v>7561</v>
      </c>
      <c r="AG3971">
        <v>3.0000000000000001E-6</v>
      </c>
    </row>
    <row r="3972" spans="1:33" x14ac:dyDescent="0.25">
      <c r="A3972" t="s">
        <v>6361</v>
      </c>
      <c r="B3972" t="s">
        <v>8144</v>
      </c>
      <c r="C3972" t="s">
        <v>8144</v>
      </c>
      <c r="G3972" s="1">
        <v>-6.9387353279999999</v>
      </c>
      <c r="H3972" s="1">
        <v>3.92</v>
      </c>
      <c r="K3972" s="4">
        <v>112593470.03</v>
      </c>
      <c r="L3972" s="5">
        <v>4550001</v>
      </c>
      <c r="M3972" s="6">
        <v>24.745812149999999</v>
      </c>
      <c r="AB3972" s="8" t="s">
        <v>7561</v>
      </c>
      <c r="AG3972">
        <v>3.0000000000000001E-6</v>
      </c>
    </row>
    <row r="3973" spans="1:33" x14ac:dyDescent="0.25">
      <c r="A3973" t="s">
        <v>6361</v>
      </c>
      <c r="B3973" t="s">
        <v>8145</v>
      </c>
      <c r="C3973" t="s">
        <v>8145</v>
      </c>
      <c r="G3973" s="1">
        <v>-5.0562571939999996</v>
      </c>
      <c r="H3973" s="1">
        <v>3.18</v>
      </c>
      <c r="K3973" s="4">
        <v>112593470.03</v>
      </c>
      <c r="L3973" s="5">
        <v>4550001</v>
      </c>
      <c r="M3973" s="6">
        <v>24.745812149999999</v>
      </c>
      <c r="AB3973" s="8" t="s">
        <v>7561</v>
      </c>
      <c r="AG3973">
        <v>3.0000000000000001E-6</v>
      </c>
    </row>
    <row r="3974" spans="1:33" x14ac:dyDescent="0.25">
      <c r="A3974" t="s">
        <v>6361</v>
      </c>
      <c r="B3974" t="s">
        <v>8146</v>
      </c>
      <c r="C3974" t="s">
        <v>8146</v>
      </c>
      <c r="G3974" s="1">
        <v>-6.6593217979999997</v>
      </c>
      <c r="H3974" s="1">
        <v>2.5299999999999998</v>
      </c>
      <c r="K3974" s="4">
        <v>112593470.03</v>
      </c>
      <c r="L3974" s="5">
        <v>4550001</v>
      </c>
      <c r="M3974" s="6">
        <v>24.745812149999999</v>
      </c>
      <c r="AB3974" s="8" t="s">
        <v>7561</v>
      </c>
      <c r="AG3974">
        <v>3.0000000000000001E-6</v>
      </c>
    </row>
    <row r="3975" spans="1:33" x14ac:dyDescent="0.25">
      <c r="A3975" t="s">
        <v>6361</v>
      </c>
      <c r="B3975" t="s">
        <v>8147</v>
      </c>
      <c r="C3975" t="s">
        <v>8147</v>
      </c>
      <c r="G3975" s="1">
        <v>-143.11186524950821</v>
      </c>
      <c r="H3975" s="1">
        <v>1.68</v>
      </c>
      <c r="K3975" s="4">
        <v>112593470.03</v>
      </c>
      <c r="L3975" s="5">
        <v>4550001</v>
      </c>
      <c r="M3975" s="6">
        <v>24.745812149999999</v>
      </c>
      <c r="AB3975" s="8" t="s">
        <v>7561</v>
      </c>
      <c r="AG3975">
        <v>3.0000000000000001E-6</v>
      </c>
    </row>
    <row r="3976" spans="1:33" x14ac:dyDescent="0.25">
      <c r="A3976" t="s">
        <v>6361</v>
      </c>
      <c r="B3976" t="s">
        <v>8148</v>
      </c>
      <c r="C3976" t="s">
        <v>8148</v>
      </c>
      <c r="G3976" s="1">
        <v>-5.4098006910000001</v>
      </c>
      <c r="H3976" s="1">
        <v>0.27</v>
      </c>
      <c r="K3976" s="4">
        <v>112593470.03</v>
      </c>
      <c r="L3976" s="5">
        <v>4550001</v>
      </c>
      <c r="M3976" s="6">
        <v>24.745812149999999</v>
      </c>
      <c r="AB3976" s="8" t="s">
        <v>7561</v>
      </c>
      <c r="AG3976">
        <v>3.0000000000000001E-6</v>
      </c>
    </row>
    <row r="3977" spans="1:33" x14ac:dyDescent="0.25">
      <c r="A3977" t="s">
        <v>6361</v>
      </c>
      <c r="B3977" t="s">
        <v>8149</v>
      </c>
      <c r="C3977" t="s">
        <v>8149</v>
      </c>
      <c r="G3977" s="1">
        <v>-5.3405280370000003</v>
      </c>
      <c r="H3977" s="1">
        <v>0.38</v>
      </c>
      <c r="K3977" s="4">
        <v>112593470.03</v>
      </c>
      <c r="L3977" s="5">
        <v>4550001</v>
      </c>
      <c r="M3977" s="6">
        <v>24.745812149999999</v>
      </c>
      <c r="AB3977" s="8" t="s">
        <v>7561</v>
      </c>
      <c r="AG3977">
        <v>3.0000000000000001E-6</v>
      </c>
    </row>
    <row r="3978" spans="1:33" x14ac:dyDescent="0.25">
      <c r="A3978" t="s">
        <v>6361</v>
      </c>
      <c r="B3978" t="s">
        <v>8150</v>
      </c>
      <c r="C3978" t="s">
        <v>8150</v>
      </c>
      <c r="G3978" s="1">
        <v>-7.0348511440000001</v>
      </c>
      <c r="H3978" s="1">
        <v>0.52</v>
      </c>
      <c r="K3978" s="4">
        <v>112593470.03</v>
      </c>
      <c r="L3978" s="5">
        <v>4550001</v>
      </c>
      <c r="M3978" s="6">
        <v>24.745812149999999</v>
      </c>
      <c r="AB3978" s="8" t="s">
        <v>7561</v>
      </c>
      <c r="AG3978">
        <v>3.0000000000000001E-6</v>
      </c>
    </row>
    <row r="3979" spans="1:33" x14ac:dyDescent="0.25">
      <c r="A3979" t="s">
        <v>6361</v>
      </c>
      <c r="B3979" t="s">
        <v>8151</v>
      </c>
      <c r="C3979" t="s">
        <v>8151</v>
      </c>
      <c r="G3979" s="1">
        <v>-6.9387353279999999</v>
      </c>
      <c r="H3979" s="1">
        <v>0.72</v>
      </c>
      <c r="K3979" s="4">
        <v>112593470.03</v>
      </c>
      <c r="L3979" s="5">
        <v>4550001</v>
      </c>
      <c r="M3979" s="6">
        <v>24.745812149999999</v>
      </c>
      <c r="AB3979" s="8" t="s">
        <v>7561</v>
      </c>
      <c r="AG3979">
        <v>3.0000000000000001E-6</v>
      </c>
    </row>
    <row r="3980" spans="1:33" x14ac:dyDescent="0.25">
      <c r="A3980" t="s">
        <v>6361</v>
      </c>
      <c r="B3980" t="s">
        <v>8152</v>
      </c>
      <c r="C3980" t="s">
        <v>8152</v>
      </c>
      <c r="G3980" s="1">
        <v>-5.0562571939999996</v>
      </c>
      <c r="H3980" s="1">
        <v>0.98</v>
      </c>
      <c r="K3980" s="4">
        <v>112593470.03</v>
      </c>
      <c r="L3980" s="5">
        <v>4550001</v>
      </c>
      <c r="M3980" s="6">
        <v>24.745812149999999</v>
      </c>
      <c r="AB3980" s="8" t="s">
        <v>7561</v>
      </c>
      <c r="AG3980">
        <v>3.0000000000000001E-6</v>
      </c>
    </row>
    <row r="3981" spans="1:33" x14ac:dyDescent="0.25">
      <c r="A3981" t="s">
        <v>6361</v>
      </c>
      <c r="B3981" t="s">
        <v>8153</v>
      </c>
      <c r="C3981" t="s">
        <v>8153</v>
      </c>
      <c r="G3981" s="1">
        <v>-6.6593217979999997</v>
      </c>
      <c r="H3981" s="1">
        <v>1.33</v>
      </c>
      <c r="K3981" s="4">
        <v>112593470.03</v>
      </c>
      <c r="L3981" s="5">
        <v>4550001</v>
      </c>
      <c r="M3981" s="6">
        <v>24.745812149999999</v>
      </c>
      <c r="AB3981" s="8" t="s">
        <v>7561</v>
      </c>
      <c r="AG3981">
        <v>3.0000000000000001E-6</v>
      </c>
    </row>
    <row r="3982" spans="1:33" x14ac:dyDescent="0.25">
      <c r="A3982" t="s">
        <v>6361</v>
      </c>
      <c r="B3982" t="s">
        <v>8154</v>
      </c>
      <c r="C3982" t="s">
        <v>8154</v>
      </c>
      <c r="G3982" s="1">
        <v>5.91E-5</v>
      </c>
      <c r="H3982" s="1">
        <v>75.56</v>
      </c>
      <c r="K3982" s="4">
        <v>112593470.03</v>
      </c>
      <c r="L3982" s="5">
        <v>4550001</v>
      </c>
      <c r="M3982" s="6">
        <v>24.745812149999999</v>
      </c>
      <c r="AB3982" s="8" t="s">
        <v>7561</v>
      </c>
      <c r="AG3982">
        <v>3.0000000000000001E-6</v>
      </c>
    </row>
    <row r="3983" spans="1:33" x14ac:dyDescent="0.25">
      <c r="A3983" t="s">
        <v>6361</v>
      </c>
      <c r="B3983" t="s">
        <v>8154</v>
      </c>
      <c r="C3983" t="s">
        <v>8154</v>
      </c>
      <c r="G3983" s="1">
        <v>13.553342921</v>
      </c>
      <c r="H3983" s="1">
        <v>75.559999999999974</v>
      </c>
      <c r="K3983" s="4">
        <v>112593470.03</v>
      </c>
      <c r="L3983" s="5">
        <v>4550001</v>
      </c>
      <c r="M3983" s="6">
        <v>24.745812149999999</v>
      </c>
      <c r="AB3983" s="8" t="s">
        <v>7561</v>
      </c>
      <c r="AG3983">
        <v>3.0000000000000001E-6</v>
      </c>
    </row>
    <row r="3984" spans="1:33" x14ac:dyDescent="0.25">
      <c r="A3984" t="s">
        <v>6361</v>
      </c>
      <c r="B3984" t="s">
        <v>8154</v>
      </c>
      <c r="C3984" t="s">
        <v>8154</v>
      </c>
      <c r="G3984" s="1">
        <v>10.696714573781239</v>
      </c>
      <c r="H3984" s="1">
        <v>75.14</v>
      </c>
      <c r="K3984" s="4">
        <v>112593470.03</v>
      </c>
      <c r="L3984" s="5">
        <v>4550001</v>
      </c>
      <c r="M3984" s="6">
        <v>24.745812149999999</v>
      </c>
      <c r="AB3984" s="8" t="s">
        <v>7561</v>
      </c>
      <c r="AG3984">
        <v>3.0000000000000001E-6</v>
      </c>
    </row>
    <row r="3985" spans="1:33" x14ac:dyDescent="0.25">
      <c r="A3985" t="s">
        <v>6361</v>
      </c>
      <c r="B3985" t="s">
        <v>8155</v>
      </c>
      <c r="C3985" t="s">
        <v>8155</v>
      </c>
      <c r="G3985" s="1">
        <v>-1.8608015609999999</v>
      </c>
      <c r="H3985" s="1">
        <v>6.56</v>
      </c>
      <c r="K3985" s="4">
        <v>112593470.03</v>
      </c>
      <c r="L3985" s="5">
        <v>4550001</v>
      </c>
      <c r="M3985" s="6">
        <v>24.745812149999999</v>
      </c>
      <c r="AB3985" s="8" t="s">
        <v>7561</v>
      </c>
      <c r="AG3985">
        <v>3.0000000000000001E-6</v>
      </c>
    </row>
    <row r="3986" spans="1:33" x14ac:dyDescent="0.25">
      <c r="A3986" t="s">
        <v>6361</v>
      </c>
      <c r="B3986" t="s">
        <v>8156</v>
      </c>
      <c r="C3986" t="s">
        <v>8156</v>
      </c>
      <c r="G3986" s="1">
        <v>-10.955910816999999</v>
      </c>
      <c r="H3986" s="1">
        <v>5.78</v>
      </c>
      <c r="K3986" s="4">
        <v>112593470.03</v>
      </c>
      <c r="L3986" s="5">
        <v>4550001</v>
      </c>
      <c r="M3986" s="6">
        <v>24.745812149999999</v>
      </c>
      <c r="AB3986" s="8" t="s">
        <v>7561</v>
      </c>
      <c r="AG3986">
        <v>3.0000000000000001E-6</v>
      </c>
    </row>
    <row r="3987" spans="1:33" x14ac:dyDescent="0.25">
      <c r="A3987" t="s">
        <v>6361</v>
      </c>
      <c r="B3987" t="s">
        <v>8157</v>
      </c>
      <c r="C3987" t="s">
        <v>8157</v>
      </c>
      <c r="G3987" s="1">
        <v>-8.9587223700000003</v>
      </c>
      <c r="H3987" s="1">
        <v>5.0599999999999996</v>
      </c>
      <c r="K3987" s="4">
        <v>112593470.03</v>
      </c>
      <c r="L3987" s="5">
        <v>4550001</v>
      </c>
      <c r="M3987" s="6">
        <v>24.745812149999999</v>
      </c>
      <c r="AB3987" s="8" t="s">
        <v>7561</v>
      </c>
      <c r="AG3987">
        <v>3.0000000000000001E-6</v>
      </c>
    </row>
    <row r="3988" spans="1:33" x14ac:dyDescent="0.25">
      <c r="A3988" t="s">
        <v>6361</v>
      </c>
      <c r="B3988" t="s">
        <v>8158</v>
      </c>
      <c r="C3988" t="s">
        <v>8158</v>
      </c>
      <c r="G3988" s="1">
        <v>-10.671929542000001</v>
      </c>
      <c r="H3988" s="1">
        <v>4.38</v>
      </c>
      <c r="K3988" s="4">
        <v>112593470.03</v>
      </c>
      <c r="L3988" s="5">
        <v>4550001</v>
      </c>
      <c r="M3988" s="6">
        <v>24.745812149999999</v>
      </c>
      <c r="AB3988" s="8" t="s">
        <v>7561</v>
      </c>
      <c r="AG3988">
        <v>3.0000000000000001E-6</v>
      </c>
    </row>
    <row r="3989" spans="1:33" x14ac:dyDescent="0.25">
      <c r="A3989" t="s">
        <v>6361</v>
      </c>
      <c r="B3989" t="s">
        <v>8159</v>
      </c>
      <c r="C3989" t="s">
        <v>8159</v>
      </c>
      <c r="G3989" s="1">
        <v>-1.7367136240000001</v>
      </c>
      <c r="H3989" s="1">
        <v>3.77</v>
      </c>
      <c r="K3989" s="4">
        <v>112593470.03</v>
      </c>
      <c r="L3989" s="5">
        <v>4550001</v>
      </c>
      <c r="M3989" s="6">
        <v>24.745812149999999</v>
      </c>
      <c r="AB3989" s="8" t="s">
        <v>7561</v>
      </c>
      <c r="AG3989">
        <v>3.0000000000000001E-6</v>
      </c>
    </row>
    <row r="3990" spans="1:33" x14ac:dyDescent="0.25">
      <c r="A3990" t="s">
        <v>6361</v>
      </c>
      <c r="B3990" t="s">
        <v>8160</v>
      </c>
      <c r="C3990" t="s">
        <v>8160</v>
      </c>
      <c r="G3990" s="1">
        <v>-1.8608015609999999</v>
      </c>
      <c r="H3990" s="1">
        <v>1</v>
      </c>
      <c r="K3990" s="4">
        <v>112593470.03</v>
      </c>
      <c r="L3990" s="5">
        <v>4550001</v>
      </c>
      <c r="M3990" s="6">
        <v>24.745812149999999</v>
      </c>
      <c r="AB3990" s="8" t="s">
        <v>7561</v>
      </c>
      <c r="AG3990">
        <v>3.0000000000000001E-6</v>
      </c>
    </row>
    <row r="3991" spans="1:33" x14ac:dyDescent="0.25">
      <c r="A3991" t="s">
        <v>6361</v>
      </c>
      <c r="B3991" t="s">
        <v>8161</v>
      </c>
      <c r="C3991" t="s">
        <v>8161</v>
      </c>
      <c r="G3991" s="1">
        <v>-10.955910816999999</v>
      </c>
      <c r="H3991" s="1">
        <v>1.22</v>
      </c>
      <c r="K3991" s="4">
        <v>112593470.03</v>
      </c>
      <c r="L3991" s="5">
        <v>4550001</v>
      </c>
      <c r="M3991" s="6">
        <v>24.745812149999999</v>
      </c>
      <c r="AB3991" s="8" t="s">
        <v>7561</v>
      </c>
      <c r="AG3991">
        <v>3.0000000000000001E-6</v>
      </c>
    </row>
    <row r="3992" spans="1:33" x14ac:dyDescent="0.25">
      <c r="A3992" t="s">
        <v>6361</v>
      </c>
      <c r="B3992" t="s">
        <v>8162</v>
      </c>
      <c r="C3992" t="s">
        <v>8162</v>
      </c>
      <c r="G3992" s="1">
        <v>-8.9587223700000003</v>
      </c>
      <c r="H3992" s="1">
        <v>1.5</v>
      </c>
      <c r="K3992" s="4">
        <v>112593470.03</v>
      </c>
      <c r="L3992" s="5">
        <v>4550001</v>
      </c>
      <c r="M3992" s="6">
        <v>24.745812149999999</v>
      </c>
      <c r="AB3992" s="8" t="s">
        <v>7561</v>
      </c>
      <c r="AG3992">
        <v>3.0000000000000001E-6</v>
      </c>
    </row>
    <row r="3993" spans="1:33" x14ac:dyDescent="0.25">
      <c r="A3993" t="s">
        <v>6361</v>
      </c>
      <c r="B3993" t="s">
        <v>8163</v>
      </c>
      <c r="C3993" t="s">
        <v>8163</v>
      </c>
      <c r="G3993" s="1">
        <v>-10.671929542000001</v>
      </c>
      <c r="H3993" s="1">
        <v>1.82</v>
      </c>
      <c r="K3993" s="4">
        <v>112593470.03</v>
      </c>
      <c r="L3993" s="5">
        <v>4550001</v>
      </c>
      <c r="M3993" s="6">
        <v>24.745812149999999</v>
      </c>
      <c r="AB3993" s="8" t="s">
        <v>7561</v>
      </c>
      <c r="AG3993">
        <v>3.0000000000000001E-6</v>
      </c>
    </row>
    <row r="3994" spans="1:33" x14ac:dyDescent="0.25">
      <c r="A3994" t="s">
        <v>6361</v>
      </c>
      <c r="B3994" t="s">
        <v>8164</v>
      </c>
      <c r="C3994" t="s">
        <v>8164</v>
      </c>
      <c r="G3994" s="1">
        <v>-1.7367136240000001</v>
      </c>
      <c r="H3994" s="1">
        <v>2.21</v>
      </c>
      <c r="K3994" s="4">
        <v>112593470.03</v>
      </c>
      <c r="L3994" s="5">
        <v>4550001</v>
      </c>
      <c r="M3994" s="6">
        <v>24.745812149999999</v>
      </c>
      <c r="AB3994" s="8" t="s">
        <v>7561</v>
      </c>
      <c r="AG3994">
        <v>3.0000000000000001E-6</v>
      </c>
    </row>
    <row r="3995" spans="1:33" x14ac:dyDescent="0.25">
      <c r="A3995" t="s">
        <v>6361</v>
      </c>
      <c r="B3995" t="s">
        <v>8165</v>
      </c>
      <c r="C3995" t="s">
        <v>8165</v>
      </c>
      <c r="G3995" s="1">
        <v>-36.61240588722012</v>
      </c>
      <c r="H3995" s="1">
        <v>3.04</v>
      </c>
      <c r="K3995" s="4">
        <v>112593470.03</v>
      </c>
      <c r="L3995" s="5">
        <v>4550001</v>
      </c>
      <c r="M3995" s="6">
        <v>24.745812149999999</v>
      </c>
      <c r="AB3995" s="8" t="s">
        <v>7561</v>
      </c>
      <c r="AG3995">
        <v>3.0000000000000001E-6</v>
      </c>
    </row>
    <row r="3996" spans="1:33" x14ac:dyDescent="0.25">
      <c r="A3996" t="s">
        <v>6361</v>
      </c>
      <c r="B3996" t="s">
        <v>8166</v>
      </c>
      <c r="C3996" t="s">
        <v>8166</v>
      </c>
      <c r="G3996" s="1">
        <v>-4.467419988134905</v>
      </c>
      <c r="H3996" s="1">
        <v>74.41</v>
      </c>
      <c r="K3996" s="4">
        <v>112593470.03</v>
      </c>
      <c r="L3996" s="5">
        <v>4550001</v>
      </c>
      <c r="M3996" s="6">
        <v>24.745812149999999</v>
      </c>
      <c r="AB3996" s="8" t="s">
        <v>7561</v>
      </c>
      <c r="AG3996">
        <v>3.0000000000000001E-6</v>
      </c>
    </row>
    <row r="3997" spans="1:33" x14ac:dyDescent="0.25">
      <c r="A3997" t="s">
        <v>6361</v>
      </c>
      <c r="B3997" t="s">
        <v>8166</v>
      </c>
      <c r="C3997" t="s">
        <v>8166</v>
      </c>
      <c r="G3997" s="1">
        <v>3.096908027</v>
      </c>
      <c r="H3997" s="1">
        <v>74.92000000000003</v>
      </c>
      <c r="K3997" s="4">
        <v>112593470.03</v>
      </c>
      <c r="L3997" s="5">
        <v>4550001</v>
      </c>
      <c r="M3997" s="6">
        <v>24.745812149999999</v>
      </c>
      <c r="AB3997" s="8" t="s">
        <v>7561</v>
      </c>
      <c r="AG3997">
        <v>3.0000000000000001E-6</v>
      </c>
    </row>
    <row r="3998" spans="1:33" x14ac:dyDescent="0.25">
      <c r="A3998" t="s">
        <v>6361</v>
      </c>
      <c r="B3998" t="s">
        <v>8167</v>
      </c>
      <c r="C3998" t="s">
        <v>8167</v>
      </c>
      <c r="G3998" s="1">
        <v>-1.836917237</v>
      </c>
      <c r="H3998" s="1">
        <v>5.97</v>
      </c>
      <c r="K3998" s="4">
        <v>112593470.03</v>
      </c>
      <c r="L3998" s="5">
        <v>4550001</v>
      </c>
      <c r="M3998" s="6">
        <v>24.745812149999999</v>
      </c>
      <c r="AB3998" s="8" t="s">
        <v>7561</v>
      </c>
      <c r="AG3998">
        <v>3.0000000000000001E-6</v>
      </c>
    </row>
    <row r="3999" spans="1:33" x14ac:dyDescent="0.25">
      <c r="A3999" t="s">
        <v>6361</v>
      </c>
      <c r="B3999" t="s">
        <v>8168</v>
      </c>
      <c r="C3999" t="s">
        <v>8168</v>
      </c>
      <c r="G3999" s="1">
        <v>-10.870572088999999</v>
      </c>
      <c r="H3999" s="1">
        <v>5.31</v>
      </c>
      <c r="K3999" s="4">
        <v>112593470.03</v>
      </c>
      <c r="L3999" s="5">
        <v>4550001</v>
      </c>
      <c r="M3999" s="6">
        <v>24.745812149999999</v>
      </c>
      <c r="AB3999" s="8" t="s">
        <v>7561</v>
      </c>
      <c r="AG3999">
        <v>3.0000000000000001E-6</v>
      </c>
    </row>
    <row r="4000" spans="1:33" x14ac:dyDescent="0.25">
      <c r="A4000" t="s">
        <v>6361</v>
      </c>
      <c r="B4000" t="s">
        <v>8169</v>
      </c>
      <c r="C4000" t="s">
        <v>8169</v>
      </c>
      <c r="G4000" s="1">
        <v>-3.591652844</v>
      </c>
      <c r="H4000" s="1">
        <v>4.7</v>
      </c>
      <c r="K4000" s="4">
        <v>112593470.03</v>
      </c>
      <c r="L4000" s="5">
        <v>4550001</v>
      </c>
      <c r="M4000" s="6">
        <v>24.745812149999999</v>
      </c>
      <c r="AB4000" s="8" t="s">
        <v>7561</v>
      </c>
      <c r="AG4000">
        <v>3.0000000000000001E-6</v>
      </c>
    </row>
    <row r="4001" spans="1:33" x14ac:dyDescent="0.25">
      <c r="A4001" t="s">
        <v>6361</v>
      </c>
      <c r="B4001" t="s">
        <v>8170</v>
      </c>
      <c r="C4001" t="s">
        <v>8170</v>
      </c>
      <c r="G4001" s="1">
        <v>-1.7770275790000001</v>
      </c>
      <c r="H4001" s="1">
        <v>4.13</v>
      </c>
      <c r="K4001" s="4">
        <v>112593470.03</v>
      </c>
      <c r="L4001" s="5">
        <v>4550001</v>
      </c>
      <c r="M4001" s="6">
        <v>24.745812149999999</v>
      </c>
      <c r="AB4001" s="8" t="s">
        <v>7561</v>
      </c>
      <c r="AG4001">
        <v>3.0000000000000001E-6</v>
      </c>
    </row>
    <row r="4002" spans="1:33" x14ac:dyDescent="0.25">
      <c r="A4002" t="s">
        <v>6361</v>
      </c>
      <c r="B4002" t="s">
        <v>8171</v>
      </c>
      <c r="C4002" t="s">
        <v>8171</v>
      </c>
      <c r="G4002" s="1">
        <v>-10.529143042999999</v>
      </c>
      <c r="H4002" s="1">
        <v>3.61</v>
      </c>
      <c r="K4002" s="4">
        <v>112593470.03</v>
      </c>
      <c r="L4002" s="5">
        <v>4550001</v>
      </c>
      <c r="M4002" s="6">
        <v>24.745812149999999</v>
      </c>
      <c r="AB4002" s="8" t="s">
        <v>7561</v>
      </c>
      <c r="AG4002">
        <v>3.0000000000000001E-6</v>
      </c>
    </row>
    <row r="4003" spans="1:33" x14ac:dyDescent="0.25">
      <c r="A4003" t="s">
        <v>6361</v>
      </c>
      <c r="B4003" t="s">
        <v>8172</v>
      </c>
      <c r="C4003" t="s">
        <v>8172</v>
      </c>
      <c r="G4003" s="1">
        <v>-8.5319105010000005</v>
      </c>
      <c r="H4003" s="1">
        <v>2.72</v>
      </c>
      <c r="K4003" s="4">
        <v>112593470.03</v>
      </c>
      <c r="L4003" s="5">
        <v>4550001</v>
      </c>
      <c r="M4003" s="6">
        <v>24.745812149999999</v>
      </c>
      <c r="AB4003" s="8" t="s">
        <v>7561</v>
      </c>
      <c r="AG4003">
        <v>3.0000000000000001E-6</v>
      </c>
    </row>
    <row r="4004" spans="1:33" x14ac:dyDescent="0.25">
      <c r="A4004" t="s">
        <v>6361</v>
      </c>
      <c r="B4004" t="s">
        <v>8173</v>
      </c>
      <c r="C4004" t="s">
        <v>8173</v>
      </c>
      <c r="G4004" s="1">
        <v>-5.0449512949999997</v>
      </c>
      <c r="H4004" s="1">
        <v>2.35</v>
      </c>
      <c r="K4004" s="4">
        <v>112593470.03</v>
      </c>
      <c r="L4004" s="5">
        <v>4550001</v>
      </c>
      <c r="M4004" s="6">
        <v>24.745812149999999</v>
      </c>
      <c r="AB4004" s="8" t="s">
        <v>7561</v>
      </c>
      <c r="AG4004">
        <v>3.0000000000000001E-6</v>
      </c>
    </row>
    <row r="4005" spans="1:33" x14ac:dyDescent="0.25">
      <c r="A4005" t="s">
        <v>6361</v>
      </c>
      <c r="B4005" t="s">
        <v>8174</v>
      </c>
      <c r="C4005" t="s">
        <v>8174</v>
      </c>
      <c r="G4005" s="1">
        <v>-1.836917237</v>
      </c>
      <c r="H4005" s="1">
        <v>2.0499999999999998</v>
      </c>
      <c r="K4005" s="4">
        <v>112593470.03</v>
      </c>
      <c r="L4005" s="5">
        <v>4550001</v>
      </c>
      <c r="M4005" s="6">
        <v>24.745812149999999</v>
      </c>
      <c r="AB4005" s="8" t="s">
        <v>7561</v>
      </c>
      <c r="AG4005">
        <v>3.0000000000000001E-6</v>
      </c>
    </row>
    <row r="4006" spans="1:33" x14ac:dyDescent="0.25">
      <c r="A4006" t="s">
        <v>6361</v>
      </c>
      <c r="B4006" t="s">
        <v>8175</v>
      </c>
      <c r="C4006" t="s">
        <v>8175</v>
      </c>
      <c r="G4006" s="1">
        <v>-10.870572088999999</v>
      </c>
      <c r="H4006" s="1">
        <v>2.39</v>
      </c>
      <c r="K4006" s="4">
        <v>112593470.03</v>
      </c>
      <c r="L4006" s="5">
        <v>4550001</v>
      </c>
      <c r="M4006" s="6">
        <v>24.745812149999999</v>
      </c>
      <c r="AB4006" s="8" t="s">
        <v>7561</v>
      </c>
      <c r="AG4006">
        <v>3.0000000000000001E-6</v>
      </c>
    </row>
    <row r="4007" spans="1:33" x14ac:dyDescent="0.25">
      <c r="A4007" t="s">
        <v>6361</v>
      </c>
      <c r="B4007" t="s">
        <v>8176</v>
      </c>
      <c r="C4007" t="s">
        <v>8176</v>
      </c>
      <c r="G4007" s="1">
        <v>-3.591652844</v>
      </c>
      <c r="H4007" s="1">
        <v>2.78</v>
      </c>
      <c r="K4007" s="4">
        <v>112593470.03</v>
      </c>
      <c r="L4007" s="5">
        <v>4550001</v>
      </c>
      <c r="M4007" s="6">
        <v>24.745812149999999</v>
      </c>
      <c r="AB4007" s="8" t="s">
        <v>7561</v>
      </c>
      <c r="AG4007">
        <v>3.0000000000000001E-6</v>
      </c>
    </row>
    <row r="4008" spans="1:33" x14ac:dyDescent="0.25">
      <c r="A4008" t="s">
        <v>6361</v>
      </c>
      <c r="B4008" t="s">
        <v>8177</v>
      </c>
      <c r="C4008" t="s">
        <v>8177</v>
      </c>
      <c r="G4008" s="1">
        <v>-1.7770275790000001</v>
      </c>
      <c r="H4008" s="1">
        <v>3.21</v>
      </c>
      <c r="K4008" s="4">
        <v>112593470.03</v>
      </c>
      <c r="L4008" s="5">
        <v>4550001</v>
      </c>
      <c r="M4008" s="6">
        <v>24.745812149999999</v>
      </c>
      <c r="AB4008" s="8" t="s">
        <v>7561</v>
      </c>
      <c r="AG4008">
        <v>3.0000000000000001E-6</v>
      </c>
    </row>
    <row r="4009" spans="1:33" x14ac:dyDescent="0.25">
      <c r="A4009" t="s">
        <v>6361</v>
      </c>
      <c r="B4009" t="s">
        <v>8178</v>
      </c>
      <c r="C4009" t="s">
        <v>8178</v>
      </c>
      <c r="G4009" s="1">
        <v>-10.529143042999999</v>
      </c>
      <c r="H4009" s="1">
        <v>3.69</v>
      </c>
      <c r="K4009" s="4">
        <v>112593470.03</v>
      </c>
      <c r="L4009" s="5">
        <v>4550001</v>
      </c>
      <c r="M4009" s="6">
        <v>24.745812149999999</v>
      </c>
      <c r="AB4009" s="8" t="s">
        <v>7561</v>
      </c>
      <c r="AG4009">
        <v>3.0000000000000001E-6</v>
      </c>
    </row>
    <row r="4010" spans="1:33" x14ac:dyDescent="0.25">
      <c r="A4010" t="s">
        <v>6361</v>
      </c>
      <c r="B4010" t="s">
        <v>8179</v>
      </c>
      <c r="C4010" t="s">
        <v>8179</v>
      </c>
      <c r="G4010" s="1">
        <v>-8.5319105010000005</v>
      </c>
      <c r="H4010" s="1">
        <v>4.8</v>
      </c>
      <c r="K4010" s="4">
        <v>112593470.03</v>
      </c>
      <c r="L4010" s="5">
        <v>4550001</v>
      </c>
      <c r="M4010" s="6">
        <v>24.745812149999999</v>
      </c>
      <c r="AB4010" s="8" t="s">
        <v>7561</v>
      </c>
      <c r="AG4010">
        <v>3.0000000000000001E-6</v>
      </c>
    </row>
    <row r="4011" spans="1:33" x14ac:dyDescent="0.25">
      <c r="A4011" t="s">
        <v>6361</v>
      </c>
      <c r="B4011" t="s">
        <v>8180</v>
      </c>
      <c r="C4011" t="s">
        <v>8180</v>
      </c>
      <c r="G4011" s="1">
        <v>-5.0449512949999997</v>
      </c>
      <c r="H4011" s="1">
        <v>5.43</v>
      </c>
      <c r="K4011" s="4">
        <v>112593470.03</v>
      </c>
      <c r="L4011" s="5">
        <v>4550001</v>
      </c>
      <c r="M4011" s="6">
        <v>24.745812149999999</v>
      </c>
      <c r="AB4011" s="8" t="s">
        <v>7561</v>
      </c>
      <c r="AG4011">
        <v>3.0000000000000001E-6</v>
      </c>
    </row>
    <row r="4012" spans="1:33" x14ac:dyDescent="0.25">
      <c r="A4012" t="s">
        <v>6361</v>
      </c>
      <c r="B4012" t="s">
        <v>8181</v>
      </c>
      <c r="C4012" t="s">
        <v>8181</v>
      </c>
      <c r="G4012" s="1">
        <v>-11.45339856314459</v>
      </c>
      <c r="H4012" s="1">
        <v>69.91</v>
      </c>
      <c r="K4012" s="4">
        <v>112593470.03</v>
      </c>
      <c r="L4012" s="5">
        <v>4550001</v>
      </c>
      <c r="M4012" s="6">
        <v>24.745812149999999</v>
      </c>
      <c r="AB4012" s="8" t="s">
        <v>7561</v>
      </c>
      <c r="AG4012">
        <v>3.0000000000000001E-6</v>
      </c>
    </row>
    <row r="4013" spans="1:33" x14ac:dyDescent="0.25">
      <c r="A4013" t="s">
        <v>6361</v>
      </c>
      <c r="B4013" t="s">
        <v>8182</v>
      </c>
      <c r="C4013" t="s">
        <v>8182</v>
      </c>
      <c r="G4013" s="1">
        <v>0.53200356400000004</v>
      </c>
      <c r="H4013" s="1">
        <v>74.330000000000013</v>
      </c>
      <c r="K4013" s="4">
        <v>112593470.03</v>
      </c>
      <c r="L4013" s="5">
        <v>4550001</v>
      </c>
      <c r="M4013" s="6">
        <v>24.745812149999999</v>
      </c>
      <c r="AB4013" s="8" t="s">
        <v>7561</v>
      </c>
      <c r="AG4013">
        <v>3.0000000000000001E-6</v>
      </c>
    </row>
    <row r="4014" spans="1:33" x14ac:dyDescent="0.25">
      <c r="A4014" t="s">
        <v>6361</v>
      </c>
      <c r="B4014" t="s">
        <v>8182</v>
      </c>
      <c r="C4014" t="s">
        <v>8182</v>
      </c>
      <c r="G4014" s="1">
        <v>-3.1304644014155061</v>
      </c>
      <c r="H4014" s="1">
        <v>73.790000000000006</v>
      </c>
      <c r="K4014" s="4">
        <v>112593470.03</v>
      </c>
      <c r="L4014" s="5">
        <v>4550001</v>
      </c>
      <c r="M4014" s="6">
        <v>24.745812149999999</v>
      </c>
      <c r="AB4014" s="8" t="s">
        <v>7561</v>
      </c>
      <c r="AG4014">
        <v>3.0000000000000001E-6</v>
      </c>
    </row>
    <row r="4015" spans="1:33" x14ac:dyDescent="0.25">
      <c r="A4015" t="s">
        <v>6361</v>
      </c>
      <c r="B4015" t="s">
        <v>8183</v>
      </c>
      <c r="C4015" t="s">
        <v>8183</v>
      </c>
      <c r="G4015" s="1">
        <v>-10.772993914000001</v>
      </c>
      <c r="H4015" s="1">
        <v>4.38</v>
      </c>
      <c r="K4015" s="4">
        <v>112593470.03</v>
      </c>
      <c r="L4015" s="5">
        <v>4550001</v>
      </c>
      <c r="M4015" s="6">
        <v>24.745812149999999</v>
      </c>
      <c r="AB4015" s="8" t="s">
        <v>7561</v>
      </c>
      <c r="AG4015">
        <v>3.0000000000000001E-6</v>
      </c>
    </row>
    <row r="4016" spans="1:33" x14ac:dyDescent="0.25">
      <c r="A4016" t="s">
        <v>6361</v>
      </c>
      <c r="B4016" t="s">
        <v>8184</v>
      </c>
      <c r="C4016" t="s">
        <v>8184</v>
      </c>
      <c r="G4016" s="1">
        <v>-5.2215646610000004</v>
      </c>
      <c r="H4016" s="1">
        <v>3.44</v>
      </c>
      <c r="K4016" s="4">
        <v>112593470.03</v>
      </c>
      <c r="L4016" s="5">
        <v>4550001</v>
      </c>
      <c r="M4016" s="6">
        <v>24.745812149999999</v>
      </c>
      <c r="AB4016" s="8" t="s">
        <v>7561</v>
      </c>
      <c r="AG4016">
        <v>3.0000000000000001E-6</v>
      </c>
    </row>
    <row r="4017" spans="1:33" x14ac:dyDescent="0.25">
      <c r="A4017" t="s">
        <v>6361</v>
      </c>
      <c r="B4017" t="s">
        <v>8185</v>
      </c>
      <c r="C4017" t="s">
        <v>8185</v>
      </c>
      <c r="G4017" s="1">
        <v>-10.772993914000001</v>
      </c>
      <c r="H4017" s="1">
        <v>4.05</v>
      </c>
      <c r="K4017" s="4">
        <v>112593470.03</v>
      </c>
      <c r="L4017" s="5">
        <v>4550001</v>
      </c>
      <c r="M4017" s="6">
        <v>24.745812149999999</v>
      </c>
      <c r="AB4017" s="8" t="s">
        <v>7561</v>
      </c>
      <c r="AG4017">
        <v>3.0000000000000001E-6</v>
      </c>
    </row>
    <row r="4018" spans="1:33" x14ac:dyDescent="0.25">
      <c r="A4018" t="s">
        <v>6361</v>
      </c>
      <c r="B4018" t="s">
        <v>8186</v>
      </c>
      <c r="C4018" t="s">
        <v>8186</v>
      </c>
      <c r="G4018" s="1">
        <v>-5.2215646610000004</v>
      </c>
      <c r="H4018" s="1">
        <v>5.1100000000000003</v>
      </c>
      <c r="K4018" s="4">
        <v>112593470.03</v>
      </c>
      <c r="L4018" s="5">
        <v>4550001</v>
      </c>
      <c r="M4018" s="6">
        <v>24.745812149999999</v>
      </c>
      <c r="AB4018" s="8" t="s">
        <v>7561</v>
      </c>
      <c r="AG4018">
        <v>3.0000000000000001E-6</v>
      </c>
    </row>
    <row r="4019" spans="1:33" x14ac:dyDescent="0.25">
      <c r="A4019" t="s">
        <v>6361</v>
      </c>
      <c r="B4019" t="s">
        <v>8187</v>
      </c>
      <c r="C4019" t="s">
        <v>8187</v>
      </c>
      <c r="G4019" s="1">
        <v>-3.5285139065305908</v>
      </c>
      <c r="H4019" s="1">
        <v>73.260000000000005</v>
      </c>
      <c r="K4019" s="4">
        <v>112593470.03</v>
      </c>
      <c r="L4019" s="5">
        <v>4550001</v>
      </c>
      <c r="M4019" s="6">
        <v>24.745812149999999</v>
      </c>
      <c r="AB4019" s="8" t="s">
        <v>7561</v>
      </c>
      <c r="AG4019">
        <v>3.0000000000000001E-6</v>
      </c>
    </row>
    <row r="4020" spans="1:33" x14ac:dyDescent="0.25">
      <c r="A4020" t="s">
        <v>6361</v>
      </c>
      <c r="B4020" t="s">
        <v>8188</v>
      </c>
      <c r="C4020" t="s">
        <v>8188</v>
      </c>
      <c r="G4020" s="1">
        <v>4.1864325877010007</v>
      </c>
      <c r="H4020" s="1">
        <v>29.55</v>
      </c>
      <c r="K4020" s="4">
        <v>112593470.03</v>
      </c>
      <c r="L4020" s="5">
        <v>4550001</v>
      </c>
      <c r="M4020" s="6">
        <v>24.745812149999999</v>
      </c>
      <c r="AB4020" s="8" t="s">
        <v>7561</v>
      </c>
      <c r="AG4020">
        <v>3.0000000000000001E-6</v>
      </c>
    </row>
    <row r="4021" spans="1:33" x14ac:dyDescent="0.25">
      <c r="A4021" t="s">
        <v>6361</v>
      </c>
      <c r="B4021" t="s">
        <v>8189</v>
      </c>
      <c r="C4021" t="s">
        <v>8189</v>
      </c>
      <c r="G4021" s="1">
        <v>7.2881599073204164</v>
      </c>
      <c r="H4021" s="1">
        <v>98.5</v>
      </c>
      <c r="K4021" s="4">
        <v>112593470.03</v>
      </c>
      <c r="L4021" s="5">
        <v>4550001</v>
      </c>
      <c r="M4021" s="6">
        <v>24.745812149999999</v>
      </c>
      <c r="AB4021" s="8" t="s">
        <v>7561</v>
      </c>
      <c r="AG4021">
        <v>3.0000000000000001E-6</v>
      </c>
    </row>
    <row r="4022" spans="1:33" x14ac:dyDescent="0.25">
      <c r="A4022" t="s">
        <v>6361</v>
      </c>
      <c r="B4022" t="s">
        <v>8190</v>
      </c>
      <c r="C4022" t="s">
        <v>8190</v>
      </c>
      <c r="G4022" s="1">
        <v>41.826835464332547</v>
      </c>
      <c r="H4022" s="1">
        <v>94.2</v>
      </c>
      <c r="K4022" s="4">
        <v>112593470.03</v>
      </c>
      <c r="L4022" s="5">
        <v>4550001</v>
      </c>
      <c r="M4022" s="6">
        <v>24.745812149999999</v>
      </c>
      <c r="AB4022" s="8" t="s">
        <v>7561</v>
      </c>
      <c r="AG4022">
        <v>3.0000000000000001E-6</v>
      </c>
    </row>
    <row r="4023" spans="1:33" x14ac:dyDescent="0.25">
      <c r="A4023" t="s">
        <v>6361</v>
      </c>
      <c r="B4023" t="s">
        <v>8191</v>
      </c>
      <c r="C4023" t="s">
        <v>8191</v>
      </c>
      <c r="G4023" s="1">
        <v>75.707557944103684</v>
      </c>
      <c r="H4023" s="1">
        <v>82</v>
      </c>
      <c r="K4023" s="4">
        <v>112593470.03</v>
      </c>
      <c r="L4023" s="5">
        <v>4550001</v>
      </c>
      <c r="M4023" s="6">
        <v>24.745812149999999</v>
      </c>
      <c r="AB4023" s="8" t="s">
        <v>7561</v>
      </c>
      <c r="AG4023">
        <v>3.0000000000000001E-6</v>
      </c>
    </row>
    <row r="4024" spans="1:33" x14ac:dyDescent="0.25">
      <c r="A4024" t="s">
        <v>6361</v>
      </c>
      <c r="B4024" t="s">
        <v>8192</v>
      </c>
      <c r="C4024" t="s">
        <v>8192</v>
      </c>
      <c r="G4024" s="1">
        <v>70.336572214042192</v>
      </c>
      <c r="H4024" s="1">
        <v>67.125</v>
      </c>
      <c r="K4024" s="4">
        <v>112593470.03</v>
      </c>
      <c r="L4024" s="5">
        <v>4550001</v>
      </c>
      <c r="M4024" s="6">
        <v>24.745812149999999</v>
      </c>
      <c r="AB4024" s="8" t="s">
        <v>7561</v>
      </c>
      <c r="AG4024">
        <v>3.0000000000000001E-6</v>
      </c>
    </row>
    <row r="4025" spans="1:33" x14ac:dyDescent="0.25">
      <c r="A4025" t="s">
        <v>6361</v>
      </c>
      <c r="B4025" t="s">
        <v>8193</v>
      </c>
      <c r="C4025" t="s">
        <v>8193</v>
      </c>
      <c r="G4025" s="1">
        <v>20.971356755930469</v>
      </c>
      <c r="H4025" s="1">
        <v>54.125</v>
      </c>
      <c r="K4025" s="4">
        <v>112593470.03</v>
      </c>
      <c r="L4025" s="5">
        <v>4550001</v>
      </c>
      <c r="M4025" s="6">
        <v>24.745812149999999</v>
      </c>
      <c r="AB4025" s="8" t="s">
        <v>7561</v>
      </c>
      <c r="AG4025">
        <v>3.0000000000000001E-6</v>
      </c>
    </row>
    <row r="4026" spans="1:33" x14ac:dyDescent="0.25">
      <c r="A4026" t="s">
        <v>6361</v>
      </c>
      <c r="B4026" t="s">
        <v>8194</v>
      </c>
      <c r="C4026" t="s">
        <v>8194</v>
      </c>
      <c r="G4026" s="1">
        <v>42.615411071847959</v>
      </c>
      <c r="H4026" s="1">
        <v>1.925</v>
      </c>
      <c r="K4026" s="4">
        <v>112593470.03</v>
      </c>
      <c r="L4026" s="5">
        <v>4550001</v>
      </c>
      <c r="M4026" s="6">
        <v>24.745812149999999</v>
      </c>
      <c r="AB4026" s="8" t="s">
        <v>7561</v>
      </c>
      <c r="AG4026">
        <v>3.0000000000000001E-6</v>
      </c>
    </row>
    <row r="4027" spans="1:33" x14ac:dyDescent="0.25">
      <c r="A4027" t="s">
        <v>6361</v>
      </c>
      <c r="B4027" t="s">
        <v>8195</v>
      </c>
      <c r="C4027" t="s">
        <v>8195</v>
      </c>
      <c r="G4027" s="1">
        <v>12.93934053317159</v>
      </c>
      <c r="H4027" s="1">
        <v>1.9650000000000001</v>
      </c>
      <c r="K4027" s="4">
        <v>112593470.03</v>
      </c>
      <c r="L4027" s="5">
        <v>4550001</v>
      </c>
      <c r="M4027" s="6">
        <v>24.745812149999999</v>
      </c>
      <c r="AB4027" s="8" t="s">
        <v>7561</v>
      </c>
      <c r="AG4027">
        <v>3.0000000000000001E-6</v>
      </c>
    </row>
    <row r="4028" spans="1:33" x14ac:dyDescent="0.25">
      <c r="A4028" t="s">
        <v>6361</v>
      </c>
      <c r="B4028" t="s">
        <v>8196</v>
      </c>
      <c r="C4028" t="s">
        <v>8196</v>
      </c>
      <c r="G4028" s="1">
        <v>34.72817678125886</v>
      </c>
      <c r="H4028" s="1">
        <v>2.1800000000000002</v>
      </c>
      <c r="K4028" s="4">
        <v>112593470.03</v>
      </c>
      <c r="L4028" s="5">
        <v>4550001</v>
      </c>
      <c r="M4028" s="6">
        <v>24.745812149999999</v>
      </c>
      <c r="AB4028" s="8" t="s">
        <v>7561</v>
      </c>
      <c r="AG4028">
        <v>3.0000000000000001E-6</v>
      </c>
    </row>
    <row r="4029" spans="1:33" x14ac:dyDescent="0.25">
      <c r="A4029" t="s">
        <v>6361</v>
      </c>
      <c r="B4029" t="s">
        <v>8197</v>
      </c>
      <c r="C4029" t="s">
        <v>8197</v>
      </c>
      <c r="G4029" s="1">
        <v>34.539624929478236</v>
      </c>
      <c r="H4029" s="1">
        <v>2.2850000000000001</v>
      </c>
      <c r="K4029" s="4">
        <v>112593470.03</v>
      </c>
      <c r="L4029" s="5">
        <v>4550001</v>
      </c>
      <c r="M4029" s="6">
        <v>24.745812149999999</v>
      </c>
      <c r="AB4029" s="8" t="s">
        <v>7561</v>
      </c>
      <c r="AG4029">
        <v>3.0000000000000001E-6</v>
      </c>
    </row>
    <row r="4030" spans="1:33" x14ac:dyDescent="0.25">
      <c r="A4030" t="s">
        <v>6361</v>
      </c>
      <c r="B4030" t="s">
        <v>8198</v>
      </c>
      <c r="C4030" t="s">
        <v>8198</v>
      </c>
      <c r="G4030" s="1">
        <v>14.1946809771832</v>
      </c>
      <c r="H4030" s="1">
        <v>2.585</v>
      </c>
      <c r="K4030" s="4">
        <v>112593470.03</v>
      </c>
      <c r="L4030" s="5">
        <v>4550001</v>
      </c>
      <c r="M4030" s="6">
        <v>24.745812149999999</v>
      </c>
      <c r="AB4030" s="8" t="s">
        <v>7561</v>
      </c>
      <c r="AG4030">
        <v>3.0000000000000001E-6</v>
      </c>
    </row>
    <row r="4031" spans="1:33" x14ac:dyDescent="0.25">
      <c r="A4031" t="s">
        <v>6361</v>
      </c>
      <c r="B4031" t="s">
        <v>8199</v>
      </c>
      <c r="C4031" t="s">
        <v>8199</v>
      </c>
      <c r="G4031" s="1">
        <v>28.528686546103359</v>
      </c>
      <c r="H4031" s="1">
        <v>2.8450000000000002</v>
      </c>
      <c r="K4031" s="4">
        <v>112593470.03</v>
      </c>
      <c r="L4031" s="5">
        <v>4550001</v>
      </c>
      <c r="M4031" s="6">
        <v>24.745812149999999</v>
      </c>
      <c r="AB4031" s="8" t="s">
        <v>7561</v>
      </c>
      <c r="AG4031">
        <v>3.0000000000000001E-6</v>
      </c>
    </row>
    <row r="4032" spans="1:33" x14ac:dyDescent="0.25">
      <c r="A4032" t="s">
        <v>6361</v>
      </c>
      <c r="B4032" t="s">
        <v>8200</v>
      </c>
      <c r="C4032" t="s">
        <v>8200</v>
      </c>
      <c r="G4032" s="1">
        <v>27.613204690750312</v>
      </c>
      <c r="H4032" s="1">
        <v>3.03</v>
      </c>
      <c r="K4032" s="4">
        <v>112593470.03</v>
      </c>
      <c r="L4032" s="5">
        <v>4550001</v>
      </c>
      <c r="M4032" s="6">
        <v>24.745812149999999</v>
      </c>
      <c r="AB4032" s="8" t="s">
        <v>7561</v>
      </c>
      <c r="AG4032">
        <v>3.0000000000000001E-6</v>
      </c>
    </row>
    <row r="4033" spans="1:33" x14ac:dyDescent="0.25">
      <c r="A4033" t="s">
        <v>6361</v>
      </c>
      <c r="B4033" t="s">
        <v>8201</v>
      </c>
      <c r="C4033" t="s">
        <v>8201</v>
      </c>
      <c r="G4033" s="1">
        <v>6.9871767890123646</v>
      </c>
      <c r="H4033" s="1">
        <v>3.09</v>
      </c>
      <c r="K4033" s="4">
        <v>112593470.03</v>
      </c>
      <c r="L4033" s="5">
        <v>4550001</v>
      </c>
      <c r="M4033" s="6">
        <v>24.745812149999999</v>
      </c>
      <c r="AB4033" s="8" t="s">
        <v>7561</v>
      </c>
      <c r="AG4033">
        <v>3.0000000000000001E-6</v>
      </c>
    </row>
    <row r="4034" spans="1:33" x14ac:dyDescent="0.25">
      <c r="A4034" t="s">
        <v>6361</v>
      </c>
      <c r="B4034" t="s">
        <v>8202</v>
      </c>
      <c r="C4034" t="s">
        <v>8202</v>
      </c>
      <c r="G4034" s="1">
        <v>13.984179966918109</v>
      </c>
      <c r="H4034" s="1">
        <v>3.375</v>
      </c>
      <c r="K4034" s="4">
        <v>112593470.03</v>
      </c>
      <c r="L4034" s="5">
        <v>4550001</v>
      </c>
      <c r="M4034" s="6">
        <v>24.745812149999999</v>
      </c>
      <c r="AB4034" s="8" t="s">
        <v>7561</v>
      </c>
      <c r="AG4034">
        <v>3.0000000000000001E-6</v>
      </c>
    </row>
    <row r="4035" spans="1:33" x14ac:dyDescent="0.25">
      <c r="A4035" t="s">
        <v>6361</v>
      </c>
      <c r="B4035" t="s">
        <v>8203</v>
      </c>
      <c r="C4035" t="s">
        <v>8203</v>
      </c>
      <c r="G4035" s="1">
        <v>13.686310572485571</v>
      </c>
      <c r="H4035" s="1">
        <v>49.7</v>
      </c>
      <c r="K4035" s="4">
        <v>112593470.03</v>
      </c>
      <c r="L4035" s="5">
        <v>4550001</v>
      </c>
      <c r="M4035" s="6">
        <v>24.745812149999999</v>
      </c>
      <c r="AB4035" s="8" t="s">
        <v>7561</v>
      </c>
      <c r="AG4035">
        <v>3.0000000000000001E-6</v>
      </c>
    </row>
    <row r="4036" spans="1:33" x14ac:dyDescent="0.25">
      <c r="A4036" t="s">
        <v>6361</v>
      </c>
      <c r="B4036" t="s">
        <v>8204</v>
      </c>
      <c r="C4036" t="s">
        <v>8204</v>
      </c>
      <c r="G4036" s="1">
        <v>13.9118612222358</v>
      </c>
      <c r="H4036" s="1">
        <v>105.45</v>
      </c>
      <c r="K4036" s="4">
        <v>112593470.03</v>
      </c>
      <c r="L4036" s="5">
        <v>4550001</v>
      </c>
      <c r="M4036" s="6">
        <v>24.745812149999999</v>
      </c>
      <c r="AB4036" s="8" t="s">
        <v>7561</v>
      </c>
      <c r="AG4036">
        <v>3.0000000000000001E-6</v>
      </c>
    </row>
    <row r="4037" spans="1:33" x14ac:dyDescent="0.25">
      <c r="A4037" t="s">
        <v>6361</v>
      </c>
      <c r="B4037" t="s">
        <v>8205</v>
      </c>
      <c r="C4037" t="s">
        <v>8205</v>
      </c>
      <c r="G4037" s="1">
        <v>7.0744320027753851</v>
      </c>
      <c r="H4037" s="1">
        <v>101.47499999999999</v>
      </c>
      <c r="K4037" s="4">
        <v>112593470.03</v>
      </c>
      <c r="L4037" s="5">
        <v>4550001</v>
      </c>
      <c r="M4037" s="6">
        <v>24.745812149999999</v>
      </c>
      <c r="AB4037" s="8" t="s">
        <v>7561</v>
      </c>
      <c r="AG4037">
        <v>3.0000000000000001E-6</v>
      </c>
    </row>
    <row r="4038" spans="1:33" x14ac:dyDescent="0.25">
      <c r="A4038" t="s">
        <v>6361</v>
      </c>
      <c r="B4038" t="s">
        <v>8206</v>
      </c>
      <c r="C4038" t="s">
        <v>8206</v>
      </c>
      <c r="G4038" s="1">
        <v>13.695832520510891</v>
      </c>
      <c r="H4038" s="1">
        <v>97.525000000000006</v>
      </c>
      <c r="K4038" s="4">
        <v>112593470.03</v>
      </c>
      <c r="L4038" s="5">
        <v>4550001</v>
      </c>
      <c r="M4038" s="6">
        <v>24.745812149999999</v>
      </c>
      <c r="AB4038" s="8" t="s">
        <v>7561</v>
      </c>
      <c r="AG4038">
        <v>3.0000000000000001E-6</v>
      </c>
    </row>
    <row r="4039" spans="1:33" x14ac:dyDescent="0.25">
      <c r="A4039" t="s">
        <v>6361</v>
      </c>
      <c r="B4039" t="s">
        <v>8207</v>
      </c>
      <c r="C4039" t="s">
        <v>8207</v>
      </c>
      <c r="G4039" s="1">
        <v>62.503529485358108</v>
      </c>
      <c r="H4039" s="1">
        <v>93.65</v>
      </c>
      <c r="K4039" s="4">
        <v>112593470.03</v>
      </c>
      <c r="L4039" s="5">
        <v>4550001</v>
      </c>
      <c r="M4039" s="6">
        <v>24.745812149999999</v>
      </c>
      <c r="AB4039" s="8" t="s">
        <v>7561</v>
      </c>
      <c r="AG4039">
        <v>3.0000000000000001E-6</v>
      </c>
    </row>
    <row r="4040" spans="1:33" x14ac:dyDescent="0.25">
      <c r="A4040" t="s">
        <v>6361</v>
      </c>
      <c r="B4040" t="s">
        <v>8208</v>
      </c>
      <c r="C4040" t="s">
        <v>8208</v>
      </c>
      <c r="G4040" s="1">
        <v>42.270238025226497</v>
      </c>
      <c r="H4040" s="1">
        <v>89.3</v>
      </c>
      <c r="K4040" s="4">
        <v>112593470.03</v>
      </c>
      <c r="L4040" s="5">
        <v>4550001</v>
      </c>
      <c r="M4040" s="6">
        <v>24.745812149999999</v>
      </c>
      <c r="AB4040" s="8" t="s">
        <v>7561</v>
      </c>
      <c r="AG4040">
        <v>3.0000000000000001E-6</v>
      </c>
    </row>
    <row r="4041" spans="1:33" x14ac:dyDescent="0.25">
      <c r="A4041" t="s">
        <v>6361</v>
      </c>
      <c r="B4041" t="s">
        <v>8209</v>
      </c>
      <c r="C4041" t="s">
        <v>8209</v>
      </c>
      <c r="G4041" s="1">
        <v>14.04084895726977</v>
      </c>
      <c r="H4041" s="1">
        <v>85.875</v>
      </c>
      <c r="K4041" s="4">
        <v>112593470.03</v>
      </c>
      <c r="L4041" s="5">
        <v>4550001</v>
      </c>
      <c r="M4041" s="6">
        <v>24.745812149999999</v>
      </c>
      <c r="AB4041" s="8" t="s">
        <v>7561</v>
      </c>
      <c r="AG4041">
        <v>3.0000000000000001E-6</v>
      </c>
    </row>
    <row r="4042" spans="1:33" x14ac:dyDescent="0.25">
      <c r="A4042" t="s">
        <v>6361</v>
      </c>
      <c r="B4042" t="s">
        <v>8210</v>
      </c>
      <c r="C4042" t="s">
        <v>8210</v>
      </c>
      <c r="G4042" s="1">
        <v>13.824710637631091</v>
      </c>
      <c r="H4042" s="1">
        <v>77.45</v>
      </c>
      <c r="K4042" s="4">
        <v>112593470.03</v>
      </c>
      <c r="L4042" s="5">
        <v>4550001</v>
      </c>
      <c r="M4042" s="6">
        <v>24.745812149999999</v>
      </c>
      <c r="AB4042" s="8" t="s">
        <v>7561</v>
      </c>
      <c r="AG4042">
        <v>3.0000000000000001E-6</v>
      </c>
    </row>
    <row r="4043" spans="1:33" x14ac:dyDescent="0.25">
      <c r="A4043" t="s">
        <v>6361</v>
      </c>
      <c r="B4043" t="s">
        <v>8211</v>
      </c>
      <c r="C4043" t="s">
        <v>8211</v>
      </c>
      <c r="G4043" s="1">
        <v>6.8274610665505486</v>
      </c>
      <c r="H4043" s="1">
        <v>75.099999999999994</v>
      </c>
      <c r="K4043" s="4">
        <v>112593470.03</v>
      </c>
      <c r="L4043" s="5">
        <v>4550001</v>
      </c>
      <c r="M4043" s="6">
        <v>24.745812149999999</v>
      </c>
      <c r="AB4043" s="8" t="s">
        <v>7561</v>
      </c>
      <c r="AG4043">
        <v>3.0000000000000001E-6</v>
      </c>
    </row>
    <row r="4044" spans="1:33" x14ac:dyDescent="0.25">
      <c r="A4044" t="s">
        <v>6361</v>
      </c>
      <c r="B4044" t="s">
        <v>8212</v>
      </c>
      <c r="C4044" t="s">
        <v>8212</v>
      </c>
      <c r="G4044" s="1">
        <v>34.947711033981918</v>
      </c>
      <c r="H4044" s="1">
        <v>61.625</v>
      </c>
      <c r="K4044" s="4">
        <v>112593470.03</v>
      </c>
      <c r="L4044" s="5">
        <v>4550001</v>
      </c>
      <c r="M4044" s="6">
        <v>24.745812149999999</v>
      </c>
      <c r="AB4044" s="8" t="s">
        <v>7561</v>
      </c>
      <c r="AG4044">
        <v>3.0000000000000001E-6</v>
      </c>
    </row>
    <row r="4045" spans="1:33" x14ac:dyDescent="0.25">
      <c r="A4045" t="s">
        <v>6361</v>
      </c>
      <c r="B4045" t="s">
        <v>8213</v>
      </c>
      <c r="C4045" t="s">
        <v>8213</v>
      </c>
      <c r="G4045" s="1">
        <v>6.8551258740368466</v>
      </c>
      <c r="H4045" s="1">
        <v>2.9649999999999999</v>
      </c>
      <c r="K4045" s="4">
        <v>112593470.03</v>
      </c>
      <c r="L4045" s="5">
        <v>4550001</v>
      </c>
      <c r="M4045" s="6">
        <v>24.745812149999999</v>
      </c>
      <c r="AB4045" s="8" t="s">
        <v>7561</v>
      </c>
      <c r="AG4045">
        <v>3.0000000000000001E-6</v>
      </c>
    </row>
    <row r="4046" spans="1:33" x14ac:dyDescent="0.25">
      <c r="A4046" t="s">
        <v>6361</v>
      </c>
      <c r="B4046" t="s">
        <v>8214</v>
      </c>
      <c r="C4046" t="s">
        <v>8214</v>
      </c>
      <c r="G4046" s="1">
        <v>14.131167350974341</v>
      </c>
      <c r="H4046" s="1">
        <v>3.1749999999999998</v>
      </c>
      <c r="K4046" s="4">
        <v>112593470.03</v>
      </c>
      <c r="L4046" s="5">
        <v>4550001</v>
      </c>
      <c r="M4046" s="6">
        <v>24.745812149999999</v>
      </c>
      <c r="AB4046" s="8" t="s">
        <v>7561</v>
      </c>
      <c r="AG4046">
        <v>3.0000000000000001E-6</v>
      </c>
    </row>
    <row r="4047" spans="1:33" x14ac:dyDescent="0.25">
      <c r="A4047" t="s">
        <v>6361</v>
      </c>
      <c r="B4047" t="s">
        <v>8215</v>
      </c>
      <c r="C4047" t="s">
        <v>8215</v>
      </c>
      <c r="G4047" s="1">
        <v>6.7319840237045474</v>
      </c>
      <c r="H4047" s="1">
        <v>3.4</v>
      </c>
      <c r="K4047" s="4">
        <v>112593470.03</v>
      </c>
      <c r="L4047" s="5">
        <v>4550001</v>
      </c>
      <c r="M4047" s="6">
        <v>24.745812149999999</v>
      </c>
      <c r="AB4047" s="8" t="s">
        <v>7561</v>
      </c>
      <c r="AG4047">
        <v>3.0000000000000001E-6</v>
      </c>
    </row>
    <row r="4048" spans="1:33" x14ac:dyDescent="0.25">
      <c r="A4048" t="s">
        <v>6361</v>
      </c>
      <c r="B4048" t="s">
        <v>8216</v>
      </c>
      <c r="C4048" t="s">
        <v>8216</v>
      </c>
      <c r="G4048" s="1">
        <v>42.052318952859423</v>
      </c>
      <c r="H4048" s="1">
        <v>3.65</v>
      </c>
      <c r="K4048" s="4">
        <v>112593470.03</v>
      </c>
      <c r="L4048" s="5">
        <v>4550001</v>
      </c>
      <c r="M4048" s="6">
        <v>24.745812149999999</v>
      </c>
      <c r="AB4048" s="8" t="s">
        <v>7561</v>
      </c>
      <c r="AG4048">
        <v>3.0000000000000001E-6</v>
      </c>
    </row>
    <row r="4049" spans="1:33" x14ac:dyDescent="0.25">
      <c r="A4049" t="s">
        <v>6361</v>
      </c>
      <c r="B4049" t="s">
        <v>8217</v>
      </c>
      <c r="C4049" t="s">
        <v>8217</v>
      </c>
      <c r="G4049" s="1">
        <v>69.685297054531517</v>
      </c>
      <c r="H4049" s="1">
        <v>3.9249999999999998</v>
      </c>
      <c r="K4049" s="4">
        <v>112593470.03</v>
      </c>
      <c r="L4049" s="5">
        <v>4550001</v>
      </c>
      <c r="M4049" s="6">
        <v>24.745812149999999</v>
      </c>
      <c r="AB4049" s="8" t="s">
        <v>7561</v>
      </c>
      <c r="AG4049">
        <v>3.0000000000000001E-6</v>
      </c>
    </row>
    <row r="4050" spans="1:33" x14ac:dyDescent="0.25">
      <c r="A4050" t="s">
        <v>6361</v>
      </c>
      <c r="B4050" t="s">
        <v>8218</v>
      </c>
      <c r="C4050" t="s">
        <v>8218</v>
      </c>
      <c r="G4050" s="1">
        <v>14.04084895726977</v>
      </c>
      <c r="H4050" s="1">
        <v>4.1999999999999993</v>
      </c>
      <c r="K4050" s="4">
        <v>112593470.03</v>
      </c>
      <c r="L4050" s="5">
        <v>4550001</v>
      </c>
      <c r="M4050" s="6">
        <v>24.745812149999999</v>
      </c>
      <c r="AB4050" s="8" t="s">
        <v>7561</v>
      </c>
      <c r="AG4050">
        <v>3.0000000000000001E-6</v>
      </c>
    </row>
    <row r="4051" spans="1:33" x14ac:dyDescent="0.25">
      <c r="A4051" t="s">
        <v>6361</v>
      </c>
      <c r="B4051" t="s">
        <v>8219</v>
      </c>
      <c r="C4051" t="s">
        <v>8219</v>
      </c>
      <c r="G4051" s="1">
        <v>13.824710637631091</v>
      </c>
      <c r="H4051" s="1">
        <v>4.9000000000000004</v>
      </c>
      <c r="K4051" s="4">
        <v>112593470.03</v>
      </c>
      <c r="L4051" s="5">
        <v>4550001</v>
      </c>
      <c r="M4051" s="6">
        <v>24.745812149999999</v>
      </c>
      <c r="AB4051" s="8" t="s">
        <v>7561</v>
      </c>
      <c r="AG4051">
        <v>3.0000000000000001E-6</v>
      </c>
    </row>
    <row r="4052" spans="1:33" x14ac:dyDescent="0.25">
      <c r="A4052" t="s">
        <v>6361</v>
      </c>
      <c r="B4052" t="s">
        <v>8220</v>
      </c>
      <c r="C4052" t="s">
        <v>8220</v>
      </c>
      <c r="G4052" s="1">
        <v>6.8274610665505486</v>
      </c>
      <c r="H4052" s="1">
        <v>5.25</v>
      </c>
      <c r="K4052" s="4">
        <v>112593470.03</v>
      </c>
      <c r="L4052" s="5">
        <v>4550001</v>
      </c>
      <c r="M4052" s="6">
        <v>24.745812149999999</v>
      </c>
      <c r="AB4052" s="8" t="s">
        <v>7561</v>
      </c>
      <c r="AG4052">
        <v>3.0000000000000001E-6</v>
      </c>
    </row>
    <row r="4053" spans="1:33" x14ac:dyDescent="0.25">
      <c r="A4053" t="s">
        <v>6361</v>
      </c>
      <c r="B4053" t="s">
        <v>8221</v>
      </c>
      <c r="C4053" t="s">
        <v>8221</v>
      </c>
      <c r="G4053" s="1">
        <v>7.2038274823180233</v>
      </c>
      <c r="H4053" s="1">
        <v>5.65</v>
      </c>
      <c r="K4053" s="4">
        <v>112593470.03</v>
      </c>
      <c r="L4053" s="5">
        <v>4550001</v>
      </c>
      <c r="M4053" s="6">
        <v>24.745812149999999</v>
      </c>
      <c r="AB4053" s="8" t="s">
        <v>7561</v>
      </c>
      <c r="AG4053">
        <v>3.0000000000000001E-6</v>
      </c>
    </row>
    <row r="4054" spans="1:33" x14ac:dyDescent="0.25">
      <c r="A4054" t="s">
        <v>6361</v>
      </c>
      <c r="B4054" t="s">
        <v>8222</v>
      </c>
      <c r="C4054" t="s">
        <v>8222</v>
      </c>
      <c r="G4054" s="1">
        <v>7.0386585447353909</v>
      </c>
      <c r="H4054" s="1">
        <v>6.05</v>
      </c>
      <c r="K4054" s="4">
        <v>112593470.03</v>
      </c>
      <c r="L4054" s="5">
        <v>4550001</v>
      </c>
      <c r="M4054" s="6">
        <v>24.745812149999999</v>
      </c>
      <c r="AB4054" s="8" t="s">
        <v>7561</v>
      </c>
      <c r="AG4054">
        <v>3.0000000000000001E-6</v>
      </c>
    </row>
    <row r="4055" spans="1:33" x14ac:dyDescent="0.25">
      <c r="A4055" t="s">
        <v>6361</v>
      </c>
      <c r="B4055" t="s">
        <v>8223</v>
      </c>
      <c r="C4055" t="s">
        <v>8223</v>
      </c>
      <c r="G4055" s="1">
        <v>7.0765876983126681</v>
      </c>
      <c r="H4055" s="1">
        <v>6.55</v>
      </c>
      <c r="K4055" s="4">
        <v>112593470.03</v>
      </c>
      <c r="L4055" s="5">
        <v>4550001</v>
      </c>
      <c r="M4055" s="6">
        <v>24.745812149999999</v>
      </c>
      <c r="AB4055" s="8" t="s">
        <v>7561</v>
      </c>
      <c r="AG4055">
        <v>3.0000000000000001E-6</v>
      </c>
    </row>
    <row r="4056" spans="1:33" x14ac:dyDescent="0.25">
      <c r="A4056" t="s">
        <v>6361</v>
      </c>
      <c r="B4056" t="s">
        <v>8224</v>
      </c>
      <c r="C4056" t="s">
        <v>8224</v>
      </c>
      <c r="G4056" s="1">
        <v>20.628718764265049</v>
      </c>
      <c r="H4056" s="1">
        <v>7.05</v>
      </c>
      <c r="K4056" s="4">
        <v>112593470.03</v>
      </c>
      <c r="L4056" s="5">
        <v>4550001</v>
      </c>
      <c r="M4056" s="6">
        <v>24.745812149999999</v>
      </c>
      <c r="AB4056" s="8" t="s">
        <v>7561</v>
      </c>
      <c r="AG4056">
        <v>3.0000000000000001E-6</v>
      </c>
    </row>
    <row r="4057" spans="1:33" x14ac:dyDescent="0.25">
      <c r="A4057" t="s">
        <v>6361</v>
      </c>
      <c r="B4057" t="s">
        <v>8225</v>
      </c>
      <c r="C4057" t="s">
        <v>8225</v>
      </c>
      <c r="G4057" s="1">
        <v>6.686229116836361</v>
      </c>
      <c r="H4057" s="1">
        <v>8.4250000000000007</v>
      </c>
      <c r="K4057" s="4">
        <v>112593470.03</v>
      </c>
      <c r="L4057" s="5">
        <v>4550001</v>
      </c>
      <c r="M4057" s="6">
        <v>24.745812149999999</v>
      </c>
      <c r="AB4057" s="8" t="s">
        <v>7561</v>
      </c>
      <c r="AG4057">
        <v>3.0000000000000001E-6</v>
      </c>
    </row>
    <row r="4058" spans="1:33" x14ac:dyDescent="0.25">
      <c r="A4058" t="s">
        <v>6361</v>
      </c>
      <c r="B4058" t="s">
        <v>8226</v>
      </c>
      <c r="C4058" t="s">
        <v>8226</v>
      </c>
      <c r="G4058" s="1">
        <v>14.18721354354828</v>
      </c>
      <c r="H4058" s="1">
        <v>69.099999999999994</v>
      </c>
      <c r="K4058" s="4">
        <v>112593470.03</v>
      </c>
      <c r="L4058" s="5">
        <v>4550001</v>
      </c>
      <c r="M4058" s="6">
        <v>24.745812149999999</v>
      </c>
      <c r="AB4058" s="8" t="s">
        <v>7561</v>
      </c>
      <c r="AG4058">
        <v>3.0000000000000001E-6</v>
      </c>
    </row>
    <row r="4059" spans="1:33" x14ac:dyDescent="0.25">
      <c r="A4059" t="s">
        <v>6361</v>
      </c>
      <c r="B4059" t="s">
        <v>8227</v>
      </c>
      <c r="C4059" t="s">
        <v>8227</v>
      </c>
      <c r="G4059" s="1">
        <v>26.25408505192247</v>
      </c>
      <c r="H4059" s="1">
        <v>66.45</v>
      </c>
      <c r="K4059" s="4">
        <v>112593470.03</v>
      </c>
      <c r="L4059" s="5">
        <v>4550001</v>
      </c>
      <c r="M4059" s="6">
        <v>24.745812149999999</v>
      </c>
      <c r="AB4059" s="8" t="s">
        <v>7561</v>
      </c>
      <c r="AG4059">
        <v>3.0000000000000001E-6</v>
      </c>
    </row>
    <row r="4060" spans="1:33" x14ac:dyDescent="0.25">
      <c r="A4060" t="s">
        <v>6361</v>
      </c>
      <c r="B4060" t="s">
        <v>8228</v>
      </c>
      <c r="C4060" t="s">
        <v>8228</v>
      </c>
      <c r="G4060" s="1">
        <v>30.874610992574901</v>
      </c>
      <c r="H4060" s="1">
        <v>58.25</v>
      </c>
      <c r="K4060" s="4">
        <v>112593470.03</v>
      </c>
      <c r="L4060" s="5">
        <v>4550001</v>
      </c>
      <c r="M4060" s="6">
        <v>24.745812149999999</v>
      </c>
      <c r="AB4060" s="8" t="s">
        <v>7561</v>
      </c>
      <c r="AG4060">
        <v>3.0000000000000001E-6</v>
      </c>
    </row>
    <row r="4061" spans="1:33" x14ac:dyDescent="0.25">
      <c r="A4061" t="s">
        <v>6361</v>
      </c>
      <c r="B4061" t="s">
        <v>8229</v>
      </c>
      <c r="C4061" t="s">
        <v>8229</v>
      </c>
      <c r="G4061" s="1">
        <v>56.446196112095983</v>
      </c>
      <c r="H4061" s="1">
        <v>48.674999999999997</v>
      </c>
      <c r="K4061" s="4">
        <v>112593470.03</v>
      </c>
      <c r="L4061" s="5">
        <v>4550001</v>
      </c>
      <c r="M4061" s="6">
        <v>24.745812149999999</v>
      </c>
      <c r="AB4061" s="8" t="s">
        <v>7561</v>
      </c>
      <c r="AG4061">
        <v>3.0000000000000001E-6</v>
      </c>
    </row>
    <row r="4062" spans="1:33" x14ac:dyDescent="0.25">
      <c r="A4062" t="s">
        <v>6361</v>
      </c>
      <c r="B4062" t="s">
        <v>8230</v>
      </c>
      <c r="C4062" t="s">
        <v>8230</v>
      </c>
      <c r="G4062" s="1">
        <v>31.321922927444959</v>
      </c>
      <c r="H4062" s="1">
        <v>40.625</v>
      </c>
      <c r="K4062" s="4">
        <v>112593470.03</v>
      </c>
      <c r="L4062" s="5">
        <v>4550001</v>
      </c>
      <c r="M4062" s="6">
        <v>24.745812149999999</v>
      </c>
      <c r="AB4062" s="8" t="s">
        <v>7561</v>
      </c>
      <c r="AG4062">
        <v>3.0000000000000001E-6</v>
      </c>
    </row>
    <row r="4063" spans="1:33" x14ac:dyDescent="0.25">
      <c r="A4063" t="s">
        <v>6361</v>
      </c>
      <c r="B4063" t="s">
        <v>8231</v>
      </c>
      <c r="C4063" t="s">
        <v>8231</v>
      </c>
      <c r="G4063" s="1">
        <v>7.0344712145350297</v>
      </c>
      <c r="H4063" s="1">
        <v>94.525000000000006</v>
      </c>
      <c r="K4063" s="4">
        <v>112593470.03</v>
      </c>
      <c r="L4063" s="5">
        <v>4550001</v>
      </c>
      <c r="M4063" s="6">
        <v>24.745812149999999</v>
      </c>
      <c r="AB4063" s="8" t="s">
        <v>7561</v>
      </c>
      <c r="AG4063">
        <v>3.0000000000000001E-6</v>
      </c>
    </row>
    <row r="4064" spans="1:33" x14ac:dyDescent="0.25">
      <c r="A4064" t="s">
        <v>6361</v>
      </c>
      <c r="B4064" t="s">
        <v>8232</v>
      </c>
      <c r="C4064" t="s">
        <v>8232</v>
      </c>
      <c r="G4064" s="1">
        <v>7.0004479758019773</v>
      </c>
      <c r="H4064" s="1">
        <v>89.974999999999994</v>
      </c>
      <c r="K4064" s="4">
        <v>112593470.03</v>
      </c>
      <c r="L4064" s="5">
        <v>4550001</v>
      </c>
      <c r="M4064" s="6">
        <v>24.745812149999999</v>
      </c>
      <c r="AB4064" s="8" t="s">
        <v>7561</v>
      </c>
      <c r="AG4064">
        <v>3.0000000000000001E-6</v>
      </c>
    </row>
    <row r="4065" spans="1:33" x14ac:dyDescent="0.25">
      <c r="A4065" t="s">
        <v>6361</v>
      </c>
      <c r="B4065" t="s">
        <v>8233</v>
      </c>
      <c r="C4065" t="s">
        <v>8233</v>
      </c>
      <c r="G4065" s="1">
        <v>13.127661117981759</v>
      </c>
      <c r="H4065" s="1">
        <v>80.574999999999989</v>
      </c>
      <c r="K4065" s="4">
        <v>112593470.03</v>
      </c>
      <c r="L4065" s="5">
        <v>4550001</v>
      </c>
      <c r="M4065" s="6">
        <v>24.745812149999999</v>
      </c>
      <c r="AB4065" s="8" t="s">
        <v>7561</v>
      </c>
      <c r="AG4065">
        <v>3.0000000000000001E-6</v>
      </c>
    </row>
    <row r="4066" spans="1:33" x14ac:dyDescent="0.25">
      <c r="A4066" t="s">
        <v>6361</v>
      </c>
      <c r="B4066" t="s">
        <v>8234</v>
      </c>
      <c r="C4066" t="s">
        <v>8234</v>
      </c>
      <c r="G4066" s="1">
        <v>7.0344712145350297</v>
      </c>
      <c r="H4066" s="1">
        <v>10.95</v>
      </c>
      <c r="K4066" s="4">
        <v>112593470.03</v>
      </c>
      <c r="L4066" s="5">
        <v>4550001</v>
      </c>
      <c r="M4066" s="6">
        <v>24.745812149999999</v>
      </c>
      <c r="AB4066" s="8" t="s">
        <v>7561</v>
      </c>
      <c r="AG4066">
        <v>3.0000000000000001E-6</v>
      </c>
    </row>
    <row r="4067" spans="1:33" x14ac:dyDescent="0.25">
      <c r="A4067" t="s">
        <v>6361</v>
      </c>
      <c r="B4067" t="s">
        <v>8235</v>
      </c>
      <c r="C4067" t="s">
        <v>8235</v>
      </c>
      <c r="G4067" s="1">
        <v>7.0004479758019773</v>
      </c>
      <c r="H4067" s="1">
        <v>11.375</v>
      </c>
      <c r="K4067" s="4">
        <v>112593470.03</v>
      </c>
      <c r="L4067" s="5">
        <v>4550001</v>
      </c>
      <c r="M4067" s="6">
        <v>24.745812149999999</v>
      </c>
      <c r="AB4067" s="8" t="s">
        <v>7561</v>
      </c>
      <c r="AG4067">
        <v>3.0000000000000001E-6</v>
      </c>
    </row>
    <row r="4068" spans="1:33" x14ac:dyDescent="0.25">
      <c r="A4068" t="s">
        <v>6361</v>
      </c>
      <c r="B4068" t="s">
        <v>8236</v>
      </c>
      <c r="C4068" t="s">
        <v>8236</v>
      </c>
      <c r="G4068" s="1">
        <v>7.3019652867709119</v>
      </c>
      <c r="H4068" s="1">
        <v>12.95</v>
      </c>
      <c r="K4068" s="4">
        <v>112593470.03</v>
      </c>
      <c r="L4068" s="5">
        <v>4550001</v>
      </c>
      <c r="M4068" s="6">
        <v>24.745812149999999</v>
      </c>
      <c r="AB4068" s="8" t="s">
        <v>7561</v>
      </c>
      <c r="AG4068">
        <v>3.0000000000000001E-6</v>
      </c>
    </row>
    <row r="4069" spans="1:33" x14ac:dyDescent="0.25">
      <c r="A4069" t="s">
        <v>6361</v>
      </c>
      <c r="B4069" t="s">
        <v>8237</v>
      </c>
      <c r="C4069" t="s">
        <v>8237</v>
      </c>
      <c r="G4069" s="1">
        <v>5.8256958312055298</v>
      </c>
      <c r="H4069" s="1">
        <v>13.775</v>
      </c>
      <c r="K4069" s="4">
        <v>112593470.03</v>
      </c>
      <c r="L4069" s="5">
        <v>4550001</v>
      </c>
      <c r="M4069" s="6">
        <v>24.745812149999999</v>
      </c>
      <c r="AB4069" s="8" t="s">
        <v>7561</v>
      </c>
      <c r="AG4069">
        <v>3.0000000000000001E-6</v>
      </c>
    </row>
    <row r="4070" spans="1:33" x14ac:dyDescent="0.25">
      <c r="A4070" t="s">
        <v>6361</v>
      </c>
      <c r="B4070" t="s">
        <v>8238</v>
      </c>
      <c r="C4070" t="s">
        <v>8238</v>
      </c>
      <c r="G4070" s="1">
        <v>7.2462471799765966</v>
      </c>
      <c r="H4070" s="1">
        <v>15</v>
      </c>
      <c r="K4070" s="4">
        <v>112593470.03</v>
      </c>
      <c r="L4070" s="5">
        <v>4550001</v>
      </c>
      <c r="M4070" s="6">
        <v>24.745812149999999</v>
      </c>
      <c r="AB4070" s="8" t="s">
        <v>7561</v>
      </c>
      <c r="AG4070">
        <v>3.0000000000000001E-6</v>
      </c>
    </row>
    <row r="4071" spans="1:33" x14ac:dyDescent="0.25">
      <c r="A4071" t="s">
        <v>6361</v>
      </c>
      <c r="B4071" t="s">
        <v>8239</v>
      </c>
      <c r="C4071" t="s">
        <v>8239</v>
      </c>
      <c r="G4071" s="1">
        <v>6.9409663635663641</v>
      </c>
      <c r="H4071" s="1">
        <v>17.675000000000001</v>
      </c>
      <c r="K4071" s="4">
        <v>112593470.03</v>
      </c>
      <c r="L4071" s="5">
        <v>4550001</v>
      </c>
      <c r="M4071" s="6">
        <v>24.745812149999999</v>
      </c>
      <c r="AB4071" s="8" t="s">
        <v>7561</v>
      </c>
      <c r="AG4071">
        <v>3.0000000000000001E-6</v>
      </c>
    </row>
    <row r="4072" spans="1:33" x14ac:dyDescent="0.25">
      <c r="A4072" t="s">
        <v>6361</v>
      </c>
      <c r="B4072" t="s">
        <v>8240</v>
      </c>
      <c r="C4072" t="s">
        <v>8240</v>
      </c>
      <c r="G4072" s="1">
        <v>44.859626068864557</v>
      </c>
      <c r="H4072" s="1">
        <v>18.149999999999999</v>
      </c>
      <c r="K4072" s="4">
        <v>112593470.03</v>
      </c>
      <c r="L4072" s="5">
        <v>4550001</v>
      </c>
      <c r="M4072" s="6">
        <v>24.745812149999999</v>
      </c>
      <c r="AB4072" s="8" t="s">
        <v>7561</v>
      </c>
      <c r="AG4072">
        <v>3.0000000000000001E-6</v>
      </c>
    </row>
    <row r="4073" spans="1:33" x14ac:dyDescent="0.25">
      <c r="A4073" t="s">
        <v>6361</v>
      </c>
      <c r="B4073" t="s">
        <v>8241</v>
      </c>
      <c r="C4073" t="s">
        <v>8241</v>
      </c>
      <c r="G4073" s="1">
        <v>12.269069975632799</v>
      </c>
      <c r="H4073" s="1">
        <v>20.350000000000001</v>
      </c>
      <c r="K4073" s="4">
        <v>112593470.03</v>
      </c>
      <c r="L4073" s="5">
        <v>4550001</v>
      </c>
      <c r="M4073" s="6">
        <v>24.745812149999999</v>
      </c>
      <c r="AB4073" s="8" t="s">
        <v>7561</v>
      </c>
      <c r="AG4073">
        <v>3.0000000000000001E-6</v>
      </c>
    </row>
    <row r="4074" spans="1:33" x14ac:dyDescent="0.25">
      <c r="A4074" t="s">
        <v>6361</v>
      </c>
      <c r="B4074" t="s">
        <v>8242</v>
      </c>
      <c r="C4074" t="s">
        <v>8242</v>
      </c>
      <c r="G4074" s="1">
        <v>11.936472838229299</v>
      </c>
      <c r="H4074" s="1">
        <v>21.475000000000001</v>
      </c>
      <c r="K4074" s="4">
        <v>112593470.03</v>
      </c>
      <c r="L4074" s="5">
        <v>4550001</v>
      </c>
      <c r="M4074" s="6">
        <v>24.745812149999999</v>
      </c>
      <c r="AB4074" s="8" t="s">
        <v>7561</v>
      </c>
      <c r="AG4074">
        <v>3.0000000000000001E-6</v>
      </c>
    </row>
    <row r="4075" spans="1:33" x14ac:dyDescent="0.25">
      <c r="A4075" t="s">
        <v>6361</v>
      </c>
      <c r="B4075" t="s">
        <v>8243</v>
      </c>
      <c r="C4075" t="s">
        <v>8243</v>
      </c>
      <c r="G4075" s="1">
        <v>44.509723273866683</v>
      </c>
      <c r="H4075" s="1">
        <v>22.425000000000001</v>
      </c>
      <c r="K4075" s="4">
        <v>112593470.03</v>
      </c>
      <c r="L4075" s="5">
        <v>4550001</v>
      </c>
      <c r="M4075" s="6">
        <v>24.745812149999999</v>
      </c>
      <c r="AB4075" s="8" t="s">
        <v>7561</v>
      </c>
      <c r="AG4075">
        <v>3.0000000000000001E-6</v>
      </c>
    </row>
    <row r="4076" spans="1:33" x14ac:dyDescent="0.25">
      <c r="A4076" t="s">
        <v>6361</v>
      </c>
      <c r="B4076" t="s">
        <v>8244</v>
      </c>
      <c r="C4076" t="s">
        <v>8244</v>
      </c>
      <c r="G4076" s="1">
        <v>31.321922927444959</v>
      </c>
      <c r="H4076" s="1">
        <v>27</v>
      </c>
      <c r="K4076" s="4">
        <v>112593470.03</v>
      </c>
      <c r="L4076" s="5">
        <v>4550001</v>
      </c>
      <c r="M4076" s="6">
        <v>24.745812149999999</v>
      </c>
      <c r="AB4076" s="8" t="s">
        <v>7561</v>
      </c>
      <c r="AG4076">
        <v>3.0000000000000001E-6</v>
      </c>
    </row>
    <row r="4077" spans="1:33" x14ac:dyDescent="0.25">
      <c r="A4077" t="s">
        <v>6361</v>
      </c>
      <c r="B4077" t="s">
        <v>8245</v>
      </c>
      <c r="C4077" t="s">
        <v>8245</v>
      </c>
      <c r="G4077" s="1">
        <v>6.4852882607765734</v>
      </c>
      <c r="H4077" s="1">
        <v>75.45</v>
      </c>
      <c r="K4077" s="4">
        <v>112593470.03</v>
      </c>
      <c r="L4077" s="5">
        <v>4550001</v>
      </c>
      <c r="M4077" s="6">
        <v>24.745812149999999</v>
      </c>
      <c r="AB4077" s="8" t="s">
        <v>7561</v>
      </c>
      <c r="AG4077">
        <v>3.0000000000000001E-6</v>
      </c>
    </row>
    <row r="4078" spans="1:33" x14ac:dyDescent="0.25">
      <c r="A4078" t="s">
        <v>6361</v>
      </c>
      <c r="B4078" t="s">
        <v>8246</v>
      </c>
      <c r="C4078" t="s">
        <v>8246</v>
      </c>
      <c r="G4078" s="1">
        <v>6.7852638669765017</v>
      </c>
      <c r="H4078" s="1">
        <v>70.599999999999994</v>
      </c>
      <c r="K4078" s="4">
        <v>112593470.03</v>
      </c>
      <c r="L4078" s="5">
        <v>4550001</v>
      </c>
      <c r="M4078" s="6">
        <v>24.745812149999999</v>
      </c>
      <c r="AB4078" s="8" t="s">
        <v>7561</v>
      </c>
      <c r="AG4078">
        <v>3.0000000000000001E-6</v>
      </c>
    </row>
    <row r="4079" spans="1:33" x14ac:dyDescent="0.25">
      <c r="A4079" t="s">
        <v>6361</v>
      </c>
      <c r="B4079" t="s">
        <v>8247</v>
      </c>
      <c r="C4079" t="s">
        <v>8247</v>
      </c>
      <c r="G4079" s="1">
        <v>13.603714190635889</v>
      </c>
      <c r="H4079" s="1">
        <v>67.275000000000006</v>
      </c>
      <c r="K4079" s="4">
        <v>112593470.03</v>
      </c>
      <c r="L4079" s="5">
        <v>4550001</v>
      </c>
      <c r="M4079" s="6">
        <v>24.745812149999999</v>
      </c>
      <c r="AB4079" s="8" t="s">
        <v>7561</v>
      </c>
      <c r="AG4079">
        <v>3.0000000000000001E-6</v>
      </c>
    </row>
    <row r="4080" spans="1:33" x14ac:dyDescent="0.25">
      <c r="A4080" t="s">
        <v>6361</v>
      </c>
      <c r="B4080" t="s">
        <v>8248</v>
      </c>
      <c r="C4080" t="s">
        <v>8248</v>
      </c>
      <c r="G4080" s="1">
        <v>6.7444410998992383</v>
      </c>
      <c r="H4080" s="1">
        <v>59.875</v>
      </c>
      <c r="K4080" s="4">
        <v>112593470.03</v>
      </c>
      <c r="L4080" s="5">
        <v>4550001</v>
      </c>
      <c r="M4080" s="6">
        <v>24.745812149999999</v>
      </c>
      <c r="AB4080" s="8" t="s">
        <v>7561</v>
      </c>
      <c r="AG4080">
        <v>3.0000000000000001E-6</v>
      </c>
    </row>
    <row r="4081" spans="1:33" x14ac:dyDescent="0.25">
      <c r="A4081" t="s">
        <v>6361</v>
      </c>
      <c r="B4081" t="s">
        <v>8249</v>
      </c>
      <c r="C4081" t="s">
        <v>8249</v>
      </c>
      <c r="G4081" s="1">
        <v>12.984758836026479</v>
      </c>
      <c r="H4081" s="1">
        <v>96.05</v>
      </c>
      <c r="K4081" s="4">
        <v>112593470.03</v>
      </c>
      <c r="L4081" s="5">
        <v>4550001</v>
      </c>
      <c r="M4081" s="6">
        <v>24.745812149999999</v>
      </c>
      <c r="AB4081" s="8" t="s">
        <v>7561</v>
      </c>
      <c r="AG4081">
        <v>3.0000000000000001E-6</v>
      </c>
    </row>
    <row r="4082" spans="1:33" x14ac:dyDescent="0.25">
      <c r="A4082" t="s">
        <v>6361</v>
      </c>
      <c r="B4082" t="s">
        <v>8250</v>
      </c>
      <c r="C4082" t="s">
        <v>8250</v>
      </c>
      <c r="G4082" s="1">
        <v>26.006382146325478</v>
      </c>
      <c r="H4082" s="1">
        <v>93.05</v>
      </c>
      <c r="K4082" s="4">
        <v>112593470.03</v>
      </c>
      <c r="L4082" s="5">
        <v>4550001</v>
      </c>
      <c r="M4082" s="6">
        <v>24.745812149999999</v>
      </c>
      <c r="AB4082" s="8" t="s">
        <v>7561</v>
      </c>
      <c r="AG4082">
        <v>3.0000000000000001E-6</v>
      </c>
    </row>
    <row r="4083" spans="1:33" x14ac:dyDescent="0.25">
      <c r="A4083" t="s">
        <v>6361</v>
      </c>
      <c r="B4083" t="s">
        <v>8251</v>
      </c>
      <c r="C4083" t="s">
        <v>8251</v>
      </c>
      <c r="G4083" s="1">
        <v>12.879007831951631</v>
      </c>
      <c r="H4083" s="1">
        <v>90.075000000000003</v>
      </c>
      <c r="K4083" s="4">
        <v>112593470.03</v>
      </c>
      <c r="L4083" s="5">
        <v>4550001</v>
      </c>
      <c r="M4083" s="6">
        <v>24.745812149999999</v>
      </c>
      <c r="AB4083" s="8" t="s">
        <v>7561</v>
      </c>
      <c r="AG4083">
        <v>3.0000000000000001E-6</v>
      </c>
    </row>
    <row r="4084" spans="1:33" x14ac:dyDescent="0.25">
      <c r="A4084" t="s">
        <v>6361</v>
      </c>
      <c r="B4084" t="s">
        <v>8252</v>
      </c>
      <c r="C4084" t="s">
        <v>8252</v>
      </c>
      <c r="G4084" s="1">
        <v>6.349365759651703</v>
      </c>
      <c r="H4084" s="1">
        <v>83.775000000000006</v>
      </c>
      <c r="K4084" s="4">
        <v>112593470.03</v>
      </c>
      <c r="L4084" s="5">
        <v>4550001</v>
      </c>
      <c r="M4084" s="6">
        <v>24.745812149999999</v>
      </c>
      <c r="AB4084" s="8" t="s">
        <v>7561</v>
      </c>
      <c r="AG4084">
        <v>3.0000000000000001E-6</v>
      </c>
    </row>
    <row r="4085" spans="1:33" x14ac:dyDescent="0.25">
      <c r="A4085" t="s">
        <v>6361</v>
      </c>
      <c r="B4085" t="s">
        <v>8253</v>
      </c>
      <c r="C4085" t="s">
        <v>8253</v>
      </c>
      <c r="G4085" s="1">
        <v>13.20375579824972</v>
      </c>
      <c r="H4085" s="1">
        <v>80.775000000000006</v>
      </c>
      <c r="K4085" s="4">
        <v>112593470.03</v>
      </c>
      <c r="L4085" s="5">
        <v>4550001</v>
      </c>
      <c r="M4085" s="6">
        <v>24.745812149999999</v>
      </c>
      <c r="AB4085" s="8" t="s">
        <v>7561</v>
      </c>
      <c r="AG4085">
        <v>3.0000000000000001E-6</v>
      </c>
    </row>
    <row r="4086" spans="1:33" x14ac:dyDescent="0.25">
      <c r="A4086" t="s">
        <v>6361</v>
      </c>
      <c r="B4086" t="s">
        <v>8254</v>
      </c>
      <c r="C4086" t="s">
        <v>8254</v>
      </c>
      <c r="G4086" s="1">
        <v>13.023145961219351</v>
      </c>
      <c r="H4086" s="1">
        <v>78.224999999999994</v>
      </c>
      <c r="K4086" s="4">
        <v>112593470.03</v>
      </c>
      <c r="L4086" s="5">
        <v>4550001</v>
      </c>
      <c r="M4086" s="6">
        <v>24.745812149999999</v>
      </c>
      <c r="AB4086" s="8" t="s">
        <v>7561</v>
      </c>
      <c r="AG4086">
        <v>3.0000000000000001E-6</v>
      </c>
    </row>
    <row r="4087" spans="1:33" x14ac:dyDescent="0.25">
      <c r="A4087" t="s">
        <v>6361</v>
      </c>
      <c r="B4087" t="s">
        <v>8255</v>
      </c>
      <c r="C4087" t="s">
        <v>8255</v>
      </c>
      <c r="G4087" s="1">
        <v>19.62997521952984</v>
      </c>
      <c r="H4087" s="1">
        <v>14.5</v>
      </c>
      <c r="K4087" s="4">
        <v>112593470.03</v>
      </c>
      <c r="L4087" s="5">
        <v>4550001</v>
      </c>
      <c r="M4087" s="6">
        <v>24.745812149999999</v>
      </c>
      <c r="AB4087" s="8" t="s">
        <v>7561</v>
      </c>
      <c r="AG4087">
        <v>3.0000000000000001E-6</v>
      </c>
    </row>
    <row r="4088" spans="1:33" x14ac:dyDescent="0.25">
      <c r="A4088" t="s">
        <v>6361</v>
      </c>
      <c r="B4088" t="s">
        <v>8256</v>
      </c>
      <c r="C4088" t="s">
        <v>8256</v>
      </c>
      <c r="G4088" s="1">
        <v>25.851460438389552</v>
      </c>
      <c r="H4088" s="1">
        <v>15.375</v>
      </c>
      <c r="K4088" s="4">
        <v>112593470.03</v>
      </c>
      <c r="L4088" s="5">
        <v>4550001</v>
      </c>
      <c r="M4088" s="6">
        <v>24.745812149999999</v>
      </c>
      <c r="AB4088" s="8" t="s">
        <v>7561</v>
      </c>
      <c r="AG4088">
        <v>3.0000000000000001E-6</v>
      </c>
    </row>
    <row r="4089" spans="1:33" x14ac:dyDescent="0.25">
      <c r="A4089" t="s">
        <v>6361</v>
      </c>
      <c r="B4089" t="s">
        <v>8257</v>
      </c>
      <c r="C4089" t="s">
        <v>8257</v>
      </c>
      <c r="G4089" s="1">
        <v>6.3887131563842017</v>
      </c>
      <c r="H4089" s="1">
        <v>16.125</v>
      </c>
      <c r="K4089" s="4">
        <v>112593470.03</v>
      </c>
      <c r="L4089" s="5">
        <v>4550001</v>
      </c>
      <c r="M4089" s="6">
        <v>24.745812149999999</v>
      </c>
      <c r="AB4089" s="8" t="s">
        <v>7561</v>
      </c>
      <c r="AG4089">
        <v>3.0000000000000001E-6</v>
      </c>
    </row>
    <row r="4090" spans="1:33" x14ac:dyDescent="0.25">
      <c r="A4090" t="s">
        <v>6361</v>
      </c>
      <c r="B4090" t="s">
        <v>8258</v>
      </c>
      <c r="C4090" t="s">
        <v>8258</v>
      </c>
      <c r="G4090" s="1">
        <v>13.011384487995169</v>
      </c>
      <c r="H4090" s="1">
        <v>17.925000000000001</v>
      </c>
      <c r="K4090" s="4">
        <v>112593470.03</v>
      </c>
      <c r="L4090" s="5">
        <v>4550001</v>
      </c>
      <c r="M4090" s="6">
        <v>24.745812149999999</v>
      </c>
      <c r="AB4090" s="8" t="s">
        <v>7561</v>
      </c>
      <c r="AG4090">
        <v>3.0000000000000001E-6</v>
      </c>
    </row>
    <row r="4091" spans="1:33" x14ac:dyDescent="0.25">
      <c r="A4091" t="s">
        <v>6361</v>
      </c>
      <c r="B4091" t="s">
        <v>8259</v>
      </c>
      <c r="C4091" t="s">
        <v>8259</v>
      </c>
      <c r="G4091" s="1">
        <v>19.56488303113094</v>
      </c>
      <c r="H4091" s="1">
        <v>18.850000000000001</v>
      </c>
      <c r="K4091" s="4">
        <v>112593470.03</v>
      </c>
      <c r="L4091" s="5">
        <v>4550001</v>
      </c>
      <c r="M4091" s="6">
        <v>24.745812149999999</v>
      </c>
      <c r="AB4091" s="8" t="s">
        <v>7561</v>
      </c>
      <c r="AG4091">
        <v>3.0000000000000001E-6</v>
      </c>
    </row>
    <row r="4092" spans="1:33" x14ac:dyDescent="0.25">
      <c r="A4092" t="s">
        <v>6361</v>
      </c>
      <c r="B4092" t="s">
        <v>8260</v>
      </c>
      <c r="C4092" t="s">
        <v>8260</v>
      </c>
      <c r="G4092" s="1">
        <v>6.4852882607765734</v>
      </c>
      <c r="H4092" s="1">
        <v>19.475000000000001</v>
      </c>
      <c r="K4092" s="4">
        <v>112593470.03</v>
      </c>
      <c r="L4092" s="5">
        <v>4550001</v>
      </c>
      <c r="M4092" s="6">
        <v>24.745812149999999</v>
      </c>
      <c r="AB4092" s="8" t="s">
        <v>7561</v>
      </c>
      <c r="AG4092">
        <v>3.0000000000000001E-6</v>
      </c>
    </row>
    <row r="4093" spans="1:33" x14ac:dyDescent="0.25">
      <c r="A4093" t="s">
        <v>6361</v>
      </c>
      <c r="B4093" t="s">
        <v>8261</v>
      </c>
      <c r="C4093" t="s">
        <v>8261</v>
      </c>
      <c r="G4093" s="1">
        <v>6.7852638669765017</v>
      </c>
      <c r="H4093" s="1">
        <v>21.975000000000001</v>
      </c>
      <c r="K4093" s="4">
        <v>112593470.03</v>
      </c>
      <c r="L4093" s="5">
        <v>4550001</v>
      </c>
      <c r="M4093" s="6">
        <v>24.745812149999999</v>
      </c>
      <c r="AB4093" s="8" t="s">
        <v>7561</v>
      </c>
      <c r="AG4093">
        <v>3.0000000000000001E-6</v>
      </c>
    </row>
    <row r="4094" spans="1:33" x14ac:dyDescent="0.25">
      <c r="A4094" t="s">
        <v>6361</v>
      </c>
      <c r="B4094" t="s">
        <v>8262</v>
      </c>
      <c r="C4094" t="s">
        <v>8262</v>
      </c>
      <c r="G4094" s="1">
        <v>13.603714190635889</v>
      </c>
      <c r="H4094" s="1">
        <v>23.074999999999999</v>
      </c>
      <c r="K4094" s="4">
        <v>112593470.03</v>
      </c>
      <c r="L4094" s="5">
        <v>4550001</v>
      </c>
      <c r="M4094" s="6">
        <v>24.745812149999999</v>
      </c>
      <c r="AB4094" s="8" t="s">
        <v>7561</v>
      </c>
      <c r="AG4094">
        <v>3.0000000000000001E-6</v>
      </c>
    </row>
    <row r="4095" spans="1:33" x14ac:dyDescent="0.25">
      <c r="A4095" t="s">
        <v>6361</v>
      </c>
      <c r="B4095" t="s">
        <v>8263</v>
      </c>
      <c r="C4095" t="s">
        <v>8263</v>
      </c>
      <c r="G4095" s="1">
        <v>6.7444410998992383</v>
      </c>
      <c r="H4095" s="1">
        <v>26.75</v>
      </c>
      <c r="K4095" s="4">
        <v>112593470.03</v>
      </c>
      <c r="L4095" s="5">
        <v>4550001</v>
      </c>
      <c r="M4095" s="6">
        <v>24.745812149999999</v>
      </c>
      <c r="AB4095" s="8" t="s">
        <v>7561</v>
      </c>
      <c r="AG4095">
        <v>3.0000000000000001E-6</v>
      </c>
    </row>
    <row r="4096" spans="1:33" x14ac:dyDescent="0.25">
      <c r="A4096" t="s">
        <v>6361</v>
      </c>
      <c r="B4096" t="s">
        <v>8264</v>
      </c>
      <c r="C4096" t="s">
        <v>8264</v>
      </c>
      <c r="G4096" s="1">
        <v>6.7020078627680402</v>
      </c>
      <c r="H4096" s="1">
        <v>60.424999999999997</v>
      </c>
      <c r="K4096" s="4">
        <v>112593470.03</v>
      </c>
      <c r="L4096" s="5">
        <v>4550001</v>
      </c>
      <c r="M4096" s="6">
        <v>24.745812149999999</v>
      </c>
      <c r="AB4096" s="8" t="s">
        <v>7561</v>
      </c>
      <c r="AG4096">
        <v>3.0000000000000001E-6</v>
      </c>
    </row>
    <row r="4097" spans="1:33" x14ac:dyDescent="0.25">
      <c r="A4097" t="s">
        <v>6361</v>
      </c>
      <c r="B4097" t="s">
        <v>8265</v>
      </c>
      <c r="C4097" t="s">
        <v>8265</v>
      </c>
      <c r="G4097" s="1">
        <v>6.7020078627680402</v>
      </c>
      <c r="H4097" s="1">
        <v>28.25</v>
      </c>
      <c r="K4097" s="4">
        <v>112593470.03</v>
      </c>
      <c r="L4097" s="5">
        <v>4550001</v>
      </c>
      <c r="M4097" s="6">
        <v>24.745812149999999</v>
      </c>
      <c r="AB4097" s="8" t="s">
        <v>7561</v>
      </c>
      <c r="AG4097">
        <v>3.0000000000000001E-6</v>
      </c>
    </row>
    <row r="4098" spans="1:33" x14ac:dyDescent="0.25">
      <c r="A4098" t="s">
        <v>6361</v>
      </c>
      <c r="B4098" t="s">
        <v>8266</v>
      </c>
      <c r="C4098" t="s">
        <v>8266</v>
      </c>
      <c r="G4098" s="1">
        <v>-206.34201609839999</v>
      </c>
      <c r="H4098" s="1">
        <v>1021.86</v>
      </c>
      <c r="K4098" s="4">
        <v>112593470.03</v>
      </c>
      <c r="L4098" s="5">
        <v>4550001</v>
      </c>
      <c r="M4098" s="6">
        <v>24.745812149999999</v>
      </c>
      <c r="AB4098" s="8" t="s">
        <v>7561</v>
      </c>
      <c r="AG4098">
        <v>3.0000000000000001E-6</v>
      </c>
    </row>
    <row r="4099" spans="1:33" x14ac:dyDescent="0.25">
      <c r="A4099" t="s">
        <v>6361</v>
      </c>
      <c r="B4099" t="s">
        <v>8266</v>
      </c>
      <c r="C4099" t="s">
        <v>8266</v>
      </c>
      <c r="G4099" s="1">
        <v>-430.01673742403869</v>
      </c>
      <c r="H4099" s="1">
        <v>1005.83</v>
      </c>
      <c r="K4099" s="4">
        <v>112593470.03</v>
      </c>
      <c r="L4099" s="5">
        <v>4550001</v>
      </c>
      <c r="M4099" s="6">
        <v>24.745812149999999</v>
      </c>
      <c r="AB4099" s="8" t="s">
        <v>7561</v>
      </c>
      <c r="AG4099">
        <v>3.0000000000000001E-6</v>
      </c>
    </row>
    <row r="4100" spans="1:33" x14ac:dyDescent="0.25">
      <c r="A4100" t="s">
        <v>6361</v>
      </c>
      <c r="B4100" t="s">
        <v>8267</v>
      </c>
      <c r="C4100" t="s">
        <v>8267</v>
      </c>
      <c r="G4100" s="1">
        <v>-5.6156516226846751</v>
      </c>
      <c r="H4100" s="1">
        <v>72.77</v>
      </c>
      <c r="K4100" s="4">
        <v>112593470.03</v>
      </c>
      <c r="L4100" s="5">
        <v>4550001</v>
      </c>
      <c r="M4100" s="6">
        <v>24.745812149999999</v>
      </c>
      <c r="AB4100" s="8" t="s">
        <v>7561</v>
      </c>
      <c r="AG4100">
        <v>3.0000000000000001E-6</v>
      </c>
    </row>
    <row r="4101" spans="1:33" x14ac:dyDescent="0.25">
      <c r="A4101" t="s">
        <v>6361</v>
      </c>
      <c r="B4101" t="s">
        <v>8268</v>
      </c>
      <c r="C4101" t="s">
        <v>8268</v>
      </c>
      <c r="G4101" s="1">
        <v>9.9083686706881249</v>
      </c>
      <c r="H4101" s="1">
        <v>72.31</v>
      </c>
      <c r="K4101" s="4">
        <v>112593470.03</v>
      </c>
      <c r="L4101" s="5">
        <v>4550001</v>
      </c>
      <c r="M4101" s="6">
        <v>24.745812149999999</v>
      </c>
      <c r="AB4101" s="8" t="s">
        <v>7561</v>
      </c>
      <c r="AG4101">
        <v>3.0000000000000001E-6</v>
      </c>
    </row>
    <row r="4102" spans="1:33" x14ac:dyDescent="0.25">
      <c r="A4102" t="s">
        <v>6361</v>
      </c>
      <c r="B4102" t="s">
        <v>8269</v>
      </c>
      <c r="C4102" t="s">
        <v>8269</v>
      </c>
      <c r="G4102" s="1">
        <v>0.14029501489113241</v>
      </c>
      <c r="H4102" s="1">
        <v>71.47</v>
      </c>
      <c r="K4102" s="4">
        <v>112593470.03</v>
      </c>
      <c r="L4102" s="5">
        <v>4550001</v>
      </c>
      <c r="M4102" s="6">
        <v>24.745812149999999</v>
      </c>
      <c r="AB4102" s="8" t="s">
        <v>7561</v>
      </c>
      <c r="AG4102">
        <v>3.0000000000000001E-6</v>
      </c>
    </row>
    <row r="4103" spans="1:33" x14ac:dyDescent="0.25">
      <c r="A4103" t="s">
        <v>6361</v>
      </c>
      <c r="B4103" t="s">
        <v>8270</v>
      </c>
      <c r="C4103" t="s">
        <v>8270</v>
      </c>
      <c r="G4103" s="1">
        <v>0.2232012674925889</v>
      </c>
      <c r="H4103" s="1">
        <v>69.02</v>
      </c>
      <c r="K4103" s="4">
        <v>112593470.03</v>
      </c>
      <c r="L4103" s="5">
        <v>4550001</v>
      </c>
      <c r="M4103" s="6">
        <v>24.745812149999999</v>
      </c>
      <c r="AB4103" s="8" t="s">
        <v>7561</v>
      </c>
      <c r="AG4103">
        <v>3.0000000000000001E-6</v>
      </c>
    </row>
    <row r="4104" spans="1:33" x14ac:dyDescent="0.25">
      <c r="A4104" t="s">
        <v>6361</v>
      </c>
      <c r="B4104" t="s">
        <v>8271</v>
      </c>
      <c r="C4104" t="s">
        <v>8271</v>
      </c>
      <c r="G4104" s="1">
        <v>5.0555291618918652</v>
      </c>
      <c r="H4104" s="1">
        <v>68.06</v>
      </c>
      <c r="K4104" s="4">
        <v>112593470.03</v>
      </c>
      <c r="L4104" s="5">
        <v>4550001</v>
      </c>
      <c r="M4104" s="6">
        <v>24.745812149999999</v>
      </c>
      <c r="AB4104" s="8" t="s">
        <v>7561</v>
      </c>
      <c r="AG4104">
        <v>3.0000000000000001E-6</v>
      </c>
    </row>
    <row r="4105" spans="1:33" x14ac:dyDescent="0.25">
      <c r="A4105" t="s">
        <v>6361</v>
      </c>
      <c r="B4105" t="s">
        <v>8272</v>
      </c>
      <c r="C4105" t="s">
        <v>8272</v>
      </c>
      <c r="G4105" s="1">
        <v>976.4780462983</v>
      </c>
      <c r="H4105" s="1">
        <v>344.14</v>
      </c>
      <c r="K4105" s="4">
        <v>112593470.03</v>
      </c>
      <c r="L4105" s="5">
        <v>4550001</v>
      </c>
      <c r="M4105" s="6">
        <v>24.745812149999999</v>
      </c>
      <c r="AB4105" s="8" t="s">
        <v>7561</v>
      </c>
      <c r="AG4105">
        <v>3.0000000000000001E-6</v>
      </c>
    </row>
    <row r="4106" spans="1:33" x14ac:dyDescent="0.25">
      <c r="A4106" t="s">
        <v>6361</v>
      </c>
      <c r="B4106" t="s">
        <v>8273</v>
      </c>
      <c r="C4106" t="s">
        <v>8273</v>
      </c>
      <c r="G4106" s="1">
        <v>19.498863096257999</v>
      </c>
      <c r="H4106" s="1">
        <v>21.574999999999999</v>
      </c>
      <c r="K4106" s="4">
        <v>112593470.03</v>
      </c>
      <c r="L4106" s="5">
        <v>4550001</v>
      </c>
      <c r="M4106" s="6">
        <v>24.745812149999999</v>
      </c>
      <c r="AB4106" s="8" t="s">
        <v>7561</v>
      </c>
      <c r="AG4106">
        <v>3.0000000000000001E-6</v>
      </c>
    </row>
    <row r="4107" spans="1:33" x14ac:dyDescent="0.25">
      <c r="A4107" t="s">
        <v>6361</v>
      </c>
      <c r="B4107" t="s">
        <v>8274</v>
      </c>
      <c r="C4107" t="s">
        <v>8274</v>
      </c>
      <c r="G4107" s="1">
        <v>642.09007115304848</v>
      </c>
      <c r="H4107" s="1">
        <v>9.1</v>
      </c>
      <c r="K4107" s="4">
        <v>112593470.03</v>
      </c>
      <c r="L4107" s="5">
        <v>4550001</v>
      </c>
      <c r="M4107" s="6">
        <v>24.745812149999999</v>
      </c>
      <c r="AB4107" s="8" t="s">
        <v>7561</v>
      </c>
      <c r="AG4107">
        <v>3.0000000000000001E-6</v>
      </c>
    </row>
    <row r="4108" spans="1:33" x14ac:dyDescent="0.25">
      <c r="A4108" t="s">
        <v>6361</v>
      </c>
      <c r="B4108" t="s">
        <v>8275</v>
      </c>
      <c r="C4108" t="s">
        <v>8275</v>
      </c>
      <c r="G4108" s="1">
        <v>942.18437598878711</v>
      </c>
      <c r="H4108" s="1">
        <v>6.7750000000000004</v>
      </c>
      <c r="K4108" s="4">
        <v>112593470.03</v>
      </c>
      <c r="L4108" s="5">
        <v>4550001</v>
      </c>
      <c r="M4108" s="6">
        <v>24.745812149999999</v>
      </c>
      <c r="AB4108" s="8" t="s">
        <v>7561</v>
      </c>
      <c r="AG4108">
        <v>3.0000000000000001E-6</v>
      </c>
    </row>
    <row r="4109" spans="1:33" x14ac:dyDescent="0.25">
      <c r="A4109" t="s">
        <v>6361</v>
      </c>
      <c r="B4109" t="s">
        <v>8276</v>
      </c>
      <c r="C4109" t="s">
        <v>8276</v>
      </c>
      <c r="G4109" s="1">
        <v>499.56357938302938</v>
      </c>
      <c r="H4109" s="1">
        <v>4.9499999999999993</v>
      </c>
      <c r="K4109" s="4">
        <v>112593470.03</v>
      </c>
      <c r="L4109" s="5">
        <v>4550001</v>
      </c>
      <c r="M4109" s="6">
        <v>24.745812149999999</v>
      </c>
      <c r="AB4109" s="8" t="s">
        <v>7561</v>
      </c>
      <c r="AG4109">
        <v>3.0000000000000001E-6</v>
      </c>
    </row>
    <row r="4110" spans="1:33" x14ac:dyDescent="0.25">
      <c r="A4110" t="s">
        <v>6361</v>
      </c>
      <c r="B4110" t="s">
        <v>8277</v>
      </c>
      <c r="C4110" t="s">
        <v>8277</v>
      </c>
      <c r="G4110" s="1">
        <v>642.09007115304848</v>
      </c>
      <c r="H4110" s="1">
        <v>0.105</v>
      </c>
      <c r="K4110" s="4">
        <v>112593470.03</v>
      </c>
      <c r="L4110" s="5">
        <v>4550001</v>
      </c>
      <c r="M4110" s="6">
        <v>24.745812149999999</v>
      </c>
      <c r="AB4110" s="8" t="s">
        <v>7561</v>
      </c>
      <c r="AG4110">
        <v>3.0000000000000001E-6</v>
      </c>
    </row>
    <row r="4111" spans="1:33" x14ac:dyDescent="0.25">
      <c r="A4111" t="s">
        <v>6361</v>
      </c>
      <c r="B4111" t="s">
        <v>8278</v>
      </c>
      <c r="C4111" t="s">
        <v>8278</v>
      </c>
      <c r="G4111" s="1">
        <v>1168.006846826567</v>
      </c>
      <c r="H4111" s="1">
        <v>0.19500000000000001</v>
      </c>
      <c r="K4111" s="4">
        <v>112593470.03</v>
      </c>
      <c r="L4111" s="5">
        <v>4550001</v>
      </c>
      <c r="M4111" s="6">
        <v>24.745812149999999</v>
      </c>
      <c r="AB4111" s="8" t="s">
        <v>7561</v>
      </c>
      <c r="AG4111">
        <v>3.0000000000000001E-6</v>
      </c>
    </row>
    <row r="4112" spans="1:33" x14ac:dyDescent="0.25">
      <c r="A4112" t="s">
        <v>6361</v>
      </c>
      <c r="B4112" t="s">
        <v>8279</v>
      </c>
      <c r="C4112" t="s">
        <v>8279</v>
      </c>
      <c r="G4112" s="1">
        <v>273.74110854525532</v>
      </c>
      <c r="H4112" s="1">
        <v>0.13</v>
      </c>
      <c r="K4112" s="4">
        <v>112593470.03</v>
      </c>
      <c r="L4112" s="5">
        <v>4550001</v>
      </c>
      <c r="M4112" s="6">
        <v>24.745812149999999</v>
      </c>
      <c r="AB4112" s="8" t="s">
        <v>7561</v>
      </c>
      <c r="AG4112">
        <v>3.0000000000000001E-6</v>
      </c>
    </row>
    <row r="4113" spans="1:33" x14ac:dyDescent="0.25">
      <c r="A4113" t="s">
        <v>6361</v>
      </c>
      <c r="B4113" t="s">
        <v>8280</v>
      </c>
      <c r="C4113" t="s">
        <v>8280</v>
      </c>
      <c r="G4113" s="1">
        <v>67.967404237914991</v>
      </c>
      <c r="H4113" s="1">
        <v>2.59</v>
      </c>
      <c r="K4113" s="4">
        <v>112593470.03</v>
      </c>
      <c r="L4113" s="5">
        <v>4550001</v>
      </c>
      <c r="M4113" s="6">
        <v>24.745812149999999</v>
      </c>
      <c r="AB4113" s="8" t="s">
        <v>7561</v>
      </c>
      <c r="AG4113">
        <v>3.0000000000000001E-6</v>
      </c>
    </row>
    <row r="4114" spans="1:33" x14ac:dyDescent="0.25">
      <c r="A4114" t="s">
        <v>6361</v>
      </c>
      <c r="B4114" t="s">
        <v>8281</v>
      </c>
      <c r="C4114" t="s">
        <v>8281</v>
      </c>
      <c r="G4114" s="1">
        <v>519.55364607819547</v>
      </c>
      <c r="H4114" s="1">
        <v>4.9749999999999996</v>
      </c>
      <c r="K4114" s="4">
        <v>112593470.03</v>
      </c>
      <c r="L4114" s="5">
        <v>4550001</v>
      </c>
      <c r="M4114" s="6">
        <v>24.745812149999999</v>
      </c>
      <c r="AB4114" s="8" t="s">
        <v>7561</v>
      </c>
      <c r="AG4114">
        <v>3.0000000000000001E-6</v>
      </c>
    </row>
    <row r="4115" spans="1:33" x14ac:dyDescent="0.25">
      <c r="A4115" t="s">
        <v>6361</v>
      </c>
      <c r="B4115" t="s">
        <v>8282</v>
      </c>
      <c r="C4115" t="s">
        <v>8282</v>
      </c>
      <c r="G4115" s="1">
        <v>1042.341441877169</v>
      </c>
      <c r="H4115" s="1">
        <v>3.1</v>
      </c>
      <c r="K4115" s="4">
        <v>112593470.03</v>
      </c>
      <c r="L4115" s="5">
        <v>4550001</v>
      </c>
      <c r="M4115" s="6">
        <v>24.745812149999999</v>
      </c>
      <c r="AB4115" s="8" t="s">
        <v>7561</v>
      </c>
      <c r="AG4115">
        <v>3.0000000000000001E-6</v>
      </c>
    </row>
    <row r="4116" spans="1:33" x14ac:dyDescent="0.25">
      <c r="A4116" t="s">
        <v>6361</v>
      </c>
      <c r="B4116" t="s">
        <v>8283</v>
      </c>
      <c r="C4116" t="s">
        <v>8283</v>
      </c>
      <c r="G4116" s="1">
        <v>615.82862415766658</v>
      </c>
      <c r="H4116" s="1">
        <v>1.9350000000000001</v>
      </c>
      <c r="K4116" s="4">
        <v>112593470.03</v>
      </c>
      <c r="L4116" s="5">
        <v>4550001</v>
      </c>
      <c r="M4116" s="6">
        <v>24.745812149999999</v>
      </c>
      <c r="AB4116" s="8" t="s">
        <v>7561</v>
      </c>
      <c r="AG4116">
        <v>3.0000000000000001E-6</v>
      </c>
    </row>
    <row r="4117" spans="1:33" x14ac:dyDescent="0.25">
      <c r="A4117" t="s">
        <v>6361</v>
      </c>
      <c r="B4117" t="s">
        <v>8284</v>
      </c>
      <c r="C4117" t="s">
        <v>8284</v>
      </c>
      <c r="G4117" s="1">
        <v>70.320671525526606</v>
      </c>
      <c r="H4117" s="1">
        <v>0.30499999999999999</v>
      </c>
      <c r="K4117" s="4">
        <v>112593470.03</v>
      </c>
      <c r="L4117" s="5">
        <v>4550001</v>
      </c>
      <c r="M4117" s="6">
        <v>24.745812149999999</v>
      </c>
      <c r="AB4117" s="8" t="s">
        <v>7561</v>
      </c>
      <c r="AG4117">
        <v>3.0000000000000001E-6</v>
      </c>
    </row>
    <row r="4118" spans="1:33" x14ac:dyDescent="0.25">
      <c r="A4118" t="s">
        <v>6361</v>
      </c>
      <c r="B4118" t="s">
        <v>8285</v>
      </c>
      <c r="C4118" t="s">
        <v>8285</v>
      </c>
      <c r="G4118" s="1">
        <v>519.32898038129406</v>
      </c>
      <c r="H4118" s="1">
        <v>0.12</v>
      </c>
      <c r="K4118" s="4">
        <v>112593470.03</v>
      </c>
      <c r="L4118" s="5">
        <v>4550001</v>
      </c>
      <c r="M4118" s="6">
        <v>24.745812149999999</v>
      </c>
      <c r="AB4118" s="8" t="s">
        <v>7561</v>
      </c>
      <c r="AG4118">
        <v>3.0000000000000001E-6</v>
      </c>
    </row>
    <row r="4119" spans="1:33" x14ac:dyDescent="0.25">
      <c r="A4119" t="s">
        <v>6361</v>
      </c>
      <c r="B4119" t="s">
        <v>8286</v>
      </c>
      <c r="C4119" t="s">
        <v>8286</v>
      </c>
      <c r="G4119" s="1">
        <v>1196.6960010817099</v>
      </c>
      <c r="H4119" s="1">
        <v>0.41499999999999998</v>
      </c>
      <c r="K4119" s="4">
        <v>112593470.03</v>
      </c>
      <c r="L4119" s="5">
        <v>4550001</v>
      </c>
      <c r="M4119" s="6">
        <v>24.745812149999999</v>
      </c>
      <c r="AB4119" s="8" t="s">
        <v>7561</v>
      </c>
      <c r="AG4119">
        <v>3.0000000000000001E-6</v>
      </c>
    </row>
    <row r="4120" spans="1:33" x14ac:dyDescent="0.25">
      <c r="A4120" t="s">
        <v>6361</v>
      </c>
      <c r="B4120" t="s">
        <v>8287</v>
      </c>
      <c r="C4120" t="s">
        <v>8287</v>
      </c>
      <c r="G4120" s="1">
        <v>391.37805912450068</v>
      </c>
      <c r="H4120" s="1">
        <v>0.64999999999999991</v>
      </c>
      <c r="K4120" s="4">
        <v>112593470.03</v>
      </c>
      <c r="L4120" s="5">
        <v>4550001</v>
      </c>
      <c r="M4120" s="6">
        <v>24.745812149999999</v>
      </c>
      <c r="AB4120" s="8" t="s">
        <v>7561</v>
      </c>
      <c r="AG4120">
        <v>3.0000000000000001E-6</v>
      </c>
    </row>
    <row r="4121" spans="1:33" x14ac:dyDescent="0.25">
      <c r="A4121" t="s">
        <v>6361</v>
      </c>
      <c r="B4121" t="s">
        <v>8288</v>
      </c>
      <c r="C4121" t="s">
        <v>8288</v>
      </c>
      <c r="G4121" s="1">
        <v>1300.721277384823</v>
      </c>
      <c r="H4121" s="1">
        <v>3.01</v>
      </c>
      <c r="K4121" s="4">
        <v>112593470.03</v>
      </c>
      <c r="L4121" s="5">
        <v>4550001</v>
      </c>
      <c r="M4121" s="6">
        <v>24.745812149999999</v>
      </c>
      <c r="AB4121" s="8" t="s">
        <v>7561</v>
      </c>
      <c r="AG4121">
        <v>3.0000000000000001E-6</v>
      </c>
    </row>
    <row r="4122" spans="1:33" x14ac:dyDescent="0.25">
      <c r="A4122" t="s">
        <v>6361</v>
      </c>
      <c r="B4122" t="s">
        <v>8289</v>
      </c>
      <c r="C4122" t="s">
        <v>8289</v>
      </c>
      <c r="G4122" s="1">
        <v>450.73475918048928</v>
      </c>
      <c r="H4122" s="1">
        <v>2.14</v>
      </c>
      <c r="K4122" s="4">
        <v>112593470.03</v>
      </c>
      <c r="L4122" s="5">
        <v>4550001</v>
      </c>
      <c r="M4122" s="6">
        <v>24.745812149999999</v>
      </c>
      <c r="AB4122" s="8" t="s">
        <v>7561</v>
      </c>
      <c r="AG4122">
        <v>3.0000000000000001E-6</v>
      </c>
    </row>
    <row r="4123" spans="1:33" x14ac:dyDescent="0.25">
      <c r="A4123" t="s">
        <v>6361</v>
      </c>
      <c r="B4123" t="s">
        <v>8290</v>
      </c>
      <c r="C4123" t="s">
        <v>8290</v>
      </c>
      <c r="G4123" s="1">
        <v>258.88000390062581</v>
      </c>
      <c r="H4123" s="1">
        <v>0.7649999999999999</v>
      </c>
      <c r="K4123" s="4">
        <v>112593470.03</v>
      </c>
      <c r="L4123" s="5">
        <v>4550001</v>
      </c>
      <c r="M4123" s="6">
        <v>24.745812149999999</v>
      </c>
      <c r="AB4123" s="8" t="s">
        <v>7561</v>
      </c>
      <c r="AG4123">
        <v>3.0000000000000001E-6</v>
      </c>
    </row>
    <row r="4124" spans="1:33" x14ac:dyDescent="0.25">
      <c r="A4124" t="s">
        <v>6361</v>
      </c>
      <c r="B4124" t="s">
        <v>8291</v>
      </c>
      <c r="C4124" t="s">
        <v>8291</v>
      </c>
      <c r="G4124" s="1">
        <v>1492.5760326646871</v>
      </c>
      <c r="H4124" s="1">
        <v>1.24</v>
      </c>
      <c r="K4124" s="4">
        <v>112593470.03</v>
      </c>
      <c r="L4124" s="5">
        <v>4550001</v>
      </c>
      <c r="M4124" s="6">
        <v>24.745812149999999</v>
      </c>
      <c r="AB4124" s="8" t="s">
        <v>7561</v>
      </c>
      <c r="AG4124">
        <v>3.0000000000000001E-6</v>
      </c>
    </row>
    <row r="4125" spans="1:33" x14ac:dyDescent="0.25">
      <c r="A4125" t="s">
        <v>6361</v>
      </c>
      <c r="B4125" t="s">
        <v>8292</v>
      </c>
      <c r="C4125" t="s">
        <v>8292</v>
      </c>
      <c r="G4125" s="1">
        <v>551.34885113222572</v>
      </c>
      <c r="H4125" s="1">
        <v>3.17</v>
      </c>
      <c r="K4125" s="4">
        <v>112593470.03</v>
      </c>
      <c r="L4125" s="5">
        <v>4550001</v>
      </c>
      <c r="M4125" s="6">
        <v>24.745812149999999</v>
      </c>
      <c r="AB4125" s="8" t="s">
        <v>7561</v>
      </c>
      <c r="AG4125">
        <v>3.0000000000000001E-6</v>
      </c>
    </row>
    <row r="4126" spans="1:33" x14ac:dyDescent="0.25">
      <c r="A4126" t="s">
        <v>6361</v>
      </c>
      <c r="B4126" t="s">
        <v>8293</v>
      </c>
      <c r="C4126" t="s">
        <v>8293</v>
      </c>
      <c r="G4126" s="1">
        <v>513.85116618196525</v>
      </c>
      <c r="H4126" s="1">
        <v>2.4449999999999998</v>
      </c>
      <c r="K4126" s="4">
        <v>112593470.03</v>
      </c>
      <c r="L4126" s="5">
        <v>4550001</v>
      </c>
      <c r="M4126" s="6">
        <v>24.745812149999999</v>
      </c>
      <c r="AB4126" s="8" t="s">
        <v>7561</v>
      </c>
      <c r="AG4126">
        <v>3.0000000000000001E-6</v>
      </c>
    </row>
    <row r="4127" spans="1:33" x14ac:dyDescent="0.25">
      <c r="A4127" t="s">
        <v>6361</v>
      </c>
      <c r="B4127" t="s">
        <v>8294</v>
      </c>
      <c r="C4127" t="s">
        <v>8294</v>
      </c>
      <c r="G4127" s="1">
        <v>123.4372940693826</v>
      </c>
      <c r="H4127" s="1">
        <v>1.55</v>
      </c>
      <c r="K4127" s="4">
        <v>112593470.03</v>
      </c>
      <c r="L4127" s="5">
        <v>4550001</v>
      </c>
      <c r="M4127" s="6">
        <v>24.745812149999999</v>
      </c>
      <c r="AB4127" s="8" t="s">
        <v>7561</v>
      </c>
      <c r="AG4127">
        <v>3.0000000000000001E-6</v>
      </c>
    </row>
    <row r="4128" spans="1:33" x14ac:dyDescent="0.25">
      <c r="A4128" t="s">
        <v>6361</v>
      </c>
      <c r="B4128" t="s">
        <v>8295</v>
      </c>
      <c r="C4128" t="s">
        <v>8295</v>
      </c>
      <c r="G4128" s="1">
        <v>880.11262349439244</v>
      </c>
      <c r="H4128" s="1">
        <v>1.4</v>
      </c>
      <c r="K4128" s="4">
        <v>112593470.03</v>
      </c>
      <c r="L4128" s="5">
        <v>4550001</v>
      </c>
      <c r="M4128" s="6">
        <v>24.745812149999999</v>
      </c>
      <c r="AB4128" s="8" t="s">
        <v>7561</v>
      </c>
      <c r="AG4128">
        <v>3.0000000000000001E-6</v>
      </c>
    </row>
    <row r="4129" spans="1:33" x14ac:dyDescent="0.25">
      <c r="A4129" t="s">
        <v>6361</v>
      </c>
      <c r="B4129" t="s">
        <v>8296</v>
      </c>
      <c r="C4129" t="s">
        <v>8296</v>
      </c>
      <c r="G4129" s="1">
        <v>308.52468788918122</v>
      </c>
      <c r="H4129" s="1">
        <v>2.1349999999999998</v>
      </c>
      <c r="K4129" s="4">
        <v>112593470.03</v>
      </c>
      <c r="L4129" s="5">
        <v>4550001</v>
      </c>
      <c r="M4129" s="6">
        <v>24.745812149999999</v>
      </c>
      <c r="AB4129" s="8" t="s">
        <v>7561</v>
      </c>
      <c r="AG4129">
        <v>3.0000000000000001E-6</v>
      </c>
    </row>
    <row r="4130" spans="1:33" x14ac:dyDescent="0.25">
      <c r="A4130" t="s">
        <v>6361</v>
      </c>
      <c r="B4130" t="s">
        <v>8297</v>
      </c>
      <c r="C4130" t="s">
        <v>8297</v>
      </c>
      <c r="G4130" s="1">
        <v>3553.9380415720998</v>
      </c>
      <c r="H4130" s="1">
        <v>61.34</v>
      </c>
      <c r="K4130" s="4">
        <v>112593470.03</v>
      </c>
      <c r="L4130" s="5">
        <v>4550001</v>
      </c>
      <c r="M4130" s="6">
        <v>24.745812149999999</v>
      </c>
      <c r="AB4130" s="8" t="s">
        <v>7561</v>
      </c>
      <c r="AG4130">
        <v>3.0000000000000001E-6</v>
      </c>
    </row>
    <row r="4131" spans="1:33" x14ac:dyDescent="0.25">
      <c r="A4131" t="s">
        <v>6361</v>
      </c>
      <c r="B4131" t="s">
        <v>8297</v>
      </c>
      <c r="C4131" t="s">
        <v>8297</v>
      </c>
      <c r="G4131" s="1">
        <v>-3409.1989338637131</v>
      </c>
      <c r="H4131" s="1">
        <v>61.04</v>
      </c>
      <c r="K4131" s="4">
        <v>112593470.03</v>
      </c>
      <c r="L4131" s="5">
        <v>4550001</v>
      </c>
      <c r="M4131" s="6">
        <v>24.745812149999999</v>
      </c>
      <c r="AB4131" s="8" t="s">
        <v>7561</v>
      </c>
      <c r="AG4131">
        <v>3.0000000000000001E-6</v>
      </c>
    </row>
    <row r="4132" spans="1:33" x14ac:dyDescent="0.25">
      <c r="A4132" t="s">
        <v>6361</v>
      </c>
      <c r="B4132" t="s">
        <v>1680</v>
      </c>
      <c r="C4132" t="s">
        <v>1680</v>
      </c>
      <c r="G4132" s="1">
        <v>3.850097314209914</v>
      </c>
      <c r="H4132" s="1">
        <v>66.040000000000006</v>
      </c>
      <c r="K4132" s="4">
        <v>112593470.03</v>
      </c>
      <c r="L4132" s="5">
        <v>4550001</v>
      </c>
      <c r="M4132" s="6">
        <v>24.745812149999999</v>
      </c>
      <c r="AB4132" s="8" t="s">
        <v>7561</v>
      </c>
      <c r="AG4132">
        <v>3.0000000000000001E-6</v>
      </c>
    </row>
    <row r="4133" spans="1:33" x14ac:dyDescent="0.25">
      <c r="A4133" t="s">
        <v>6361</v>
      </c>
      <c r="B4133" t="s">
        <v>1680</v>
      </c>
      <c r="C4133" t="s">
        <v>1680</v>
      </c>
      <c r="G4133" s="1">
        <v>-17.370341602</v>
      </c>
      <c r="H4133" s="1">
        <v>0.6694</v>
      </c>
      <c r="K4133" s="4">
        <v>112593470.03</v>
      </c>
      <c r="L4133" s="5">
        <v>4550001</v>
      </c>
      <c r="M4133" s="6">
        <v>24.745812149999999</v>
      </c>
      <c r="AB4133" s="8" t="s">
        <v>7561</v>
      </c>
      <c r="AG4133">
        <v>3.0000000000000001E-6</v>
      </c>
    </row>
    <row r="4134" spans="1:33" x14ac:dyDescent="0.25">
      <c r="A4134" t="s">
        <v>6361</v>
      </c>
      <c r="B4134" t="s">
        <v>8298</v>
      </c>
      <c r="C4134" t="s">
        <v>8298</v>
      </c>
      <c r="G4134" s="1">
        <v>-5.5864257864185687</v>
      </c>
      <c r="H4134" s="1">
        <v>1.2</v>
      </c>
      <c r="K4134" s="4">
        <v>112593470.03</v>
      </c>
      <c r="L4134" s="5">
        <v>4550001</v>
      </c>
      <c r="M4134" s="6">
        <v>24.745812149999999</v>
      </c>
      <c r="AB4134" s="8" t="s">
        <v>7561</v>
      </c>
      <c r="AG4134">
        <v>3.0000000000000001E-6</v>
      </c>
    </row>
    <row r="4135" spans="1:33" x14ac:dyDescent="0.25">
      <c r="A4135" t="s">
        <v>6361</v>
      </c>
      <c r="B4135" t="s">
        <v>1683</v>
      </c>
      <c r="C4135" t="s">
        <v>1683</v>
      </c>
      <c r="G4135" s="1">
        <v>10.291389254</v>
      </c>
      <c r="H4135" s="1">
        <v>0.68049999999999999</v>
      </c>
      <c r="K4135" s="4">
        <v>112593470.03</v>
      </c>
      <c r="L4135" s="5">
        <v>4550001</v>
      </c>
      <c r="M4135" s="6">
        <v>24.745812149999999</v>
      </c>
      <c r="AB4135" s="8" t="s">
        <v>7561</v>
      </c>
      <c r="AG4135">
        <v>3.0000000000000001E-6</v>
      </c>
    </row>
    <row r="4136" spans="1:33" x14ac:dyDescent="0.25">
      <c r="A4136" t="s">
        <v>6361</v>
      </c>
      <c r="B4136" t="s">
        <v>8299</v>
      </c>
      <c r="C4136" t="s">
        <v>8299</v>
      </c>
      <c r="G4136" s="1">
        <v>-40.2058627475351</v>
      </c>
      <c r="H4136" s="1">
        <v>1.43</v>
      </c>
      <c r="K4136" s="4">
        <v>112593470.03</v>
      </c>
      <c r="L4136" s="5">
        <v>4550001</v>
      </c>
      <c r="M4136" s="6">
        <v>24.745812149999999</v>
      </c>
      <c r="AB4136" s="8" t="s">
        <v>7561</v>
      </c>
      <c r="AG4136">
        <v>3.0000000000000001E-6</v>
      </c>
    </row>
    <row r="4137" spans="1:33" x14ac:dyDescent="0.25">
      <c r="A4137" t="s">
        <v>6361</v>
      </c>
      <c r="B4137" t="s">
        <v>1686</v>
      </c>
      <c r="C4137" t="s">
        <v>1686</v>
      </c>
      <c r="G4137" s="1">
        <v>6.6691749299999996</v>
      </c>
      <c r="H4137" s="1">
        <v>0.69099999999999995</v>
      </c>
      <c r="K4137" s="4">
        <v>112593470.03</v>
      </c>
      <c r="L4137" s="5">
        <v>4550001</v>
      </c>
      <c r="M4137" s="6">
        <v>24.745812149999999</v>
      </c>
      <c r="AB4137" s="8" t="s">
        <v>7561</v>
      </c>
      <c r="AG4137">
        <v>3.0000000000000001E-6</v>
      </c>
    </row>
    <row r="4138" spans="1:33" x14ac:dyDescent="0.25">
      <c r="A4138" t="s">
        <v>6361</v>
      </c>
      <c r="B4138" t="s">
        <v>8300</v>
      </c>
      <c r="C4138" t="s">
        <v>8300</v>
      </c>
      <c r="G4138" s="1">
        <v>-1056.7352406247001</v>
      </c>
      <c r="H4138" s="1">
        <v>153.22</v>
      </c>
      <c r="K4138" s="4">
        <v>112593470.03</v>
      </c>
      <c r="L4138" s="5">
        <v>4550001</v>
      </c>
      <c r="M4138" s="6">
        <v>24.745812149999999</v>
      </c>
      <c r="AB4138" s="8" t="s">
        <v>7561</v>
      </c>
      <c r="AG4138">
        <v>3.0000000000000001E-6</v>
      </c>
    </row>
    <row r="4139" spans="1:33" x14ac:dyDescent="0.25">
      <c r="A4139" t="s">
        <v>6361</v>
      </c>
      <c r="B4139" t="s">
        <v>8301</v>
      </c>
      <c r="C4139" t="s">
        <v>8301</v>
      </c>
      <c r="G4139" s="1">
        <v>24.885437604027</v>
      </c>
      <c r="H4139" s="1">
        <v>2.84</v>
      </c>
      <c r="K4139" s="4">
        <v>112593470.03</v>
      </c>
      <c r="L4139" s="5">
        <v>4550001</v>
      </c>
      <c r="M4139" s="6">
        <v>24.745812149999999</v>
      </c>
      <c r="AB4139" s="8" t="s">
        <v>7561</v>
      </c>
      <c r="AG4139">
        <v>3.0000000000000001E-6</v>
      </c>
    </row>
    <row r="4140" spans="1:33" x14ac:dyDescent="0.25">
      <c r="A4140" t="s">
        <v>6361</v>
      </c>
      <c r="B4140" t="s">
        <v>8302</v>
      </c>
      <c r="C4140" t="s">
        <v>8302</v>
      </c>
      <c r="G4140" s="1">
        <v>1.024442156331014</v>
      </c>
      <c r="H4140" s="1">
        <v>20.059999999999999</v>
      </c>
      <c r="K4140" s="4">
        <v>112593470.03</v>
      </c>
      <c r="L4140" s="5">
        <v>4550001</v>
      </c>
      <c r="M4140" s="6">
        <v>24.745812149999999</v>
      </c>
      <c r="AB4140" s="8" t="s">
        <v>7561</v>
      </c>
      <c r="AG4140">
        <v>3.0000000000000001E-6</v>
      </c>
    </row>
    <row r="4141" spans="1:33" x14ac:dyDescent="0.25">
      <c r="A4141" t="s">
        <v>6361</v>
      </c>
      <c r="B4141" t="s">
        <v>8303</v>
      </c>
      <c r="C4141" t="s">
        <v>8303</v>
      </c>
      <c r="G4141" s="1">
        <v>4.141300562749322</v>
      </c>
      <c r="H4141" s="1">
        <v>5534</v>
      </c>
      <c r="K4141" s="4">
        <v>112593470.03</v>
      </c>
      <c r="L4141" s="5">
        <v>4550001</v>
      </c>
      <c r="M4141" s="6">
        <v>24.745812149999999</v>
      </c>
      <c r="AB4141" s="8" t="s">
        <v>7561</v>
      </c>
      <c r="AG4141">
        <v>3.0000000000000001E-6</v>
      </c>
    </row>
    <row r="4142" spans="1:33" x14ac:dyDescent="0.25">
      <c r="A4142" t="s">
        <v>6361</v>
      </c>
      <c r="B4142" t="s">
        <v>8304</v>
      </c>
      <c r="C4142" t="s">
        <v>8304</v>
      </c>
      <c r="G4142" s="1">
        <v>1611.0343763696001</v>
      </c>
      <c r="H4142" s="1">
        <v>113.3</v>
      </c>
      <c r="K4142" s="4">
        <v>112593470.03</v>
      </c>
      <c r="L4142" s="5">
        <v>4550001</v>
      </c>
      <c r="M4142" s="6">
        <v>24.745812149999999</v>
      </c>
      <c r="AB4142" s="8" t="s">
        <v>7561</v>
      </c>
      <c r="AG4142">
        <v>3.0000000000000001E-6</v>
      </c>
    </row>
    <row r="4143" spans="1:33" x14ac:dyDescent="0.25">
      <c r="A4143" t="s">
        <v>6361</v>
      </c>
      <c r="B4143" t="s">
        <v>8305</v>
      </c>
      <c r="C4143" t="s">
        <v>8305</v>
      </c>
      <c r="G4143" s="1">
        <v>31.397668430764998</v>
      </c>
      <c r="H4143" s="1">
        <v>5.0250000000000004</v>
      </c>
      <c r="K4143" s="4">
        <v>112593470.03</v>
      </c>
      <c r="L4143" s="5">
        <v>4550001</v>
      </c>
      <c r="M4143" s="6">
        <v>24.745812149999999</v>
      </c>
      <c r="AB4143" s="8" t="s">
        <v>7561</v>
      </c>
      <c r="AG4143">
        <v>3.0000000000000001E-6</v>
      </c>
    </row>
    <row r="4144" spans="1:33" x14ac:dyDescent="0.25">
      <c r="A4144" t="s">
        <v>6361</v>
      </c>
      <c r="B4144" t="s">
        <v>8306</v>
      </c>
      <c r="C4144" t="s">
        <v>8306</v>
      </c>
      <c r="G4144" s="1">
        <v>-2.6630000000000002E-4</v>
      </c>
      <c r="H4144" s="1">
        <v>110.98526565535499</v>
      </c>
      <c r="K4144" s="4">
        <v>112593470.03</v>
      </c>
      <c r="L4144" s="5">
        <v>4550001</v>
      </c>
      <c r="M4144" s="6">
        <v>24.745812149999999</v>
      </c>
      <c r="AB4144" s="8" t="s">
        <v>7561</v>
      </c>
      <c r="AG4144">
        <v>3.0000000000000001E-6</v>
      </c>
    </row>
    <row r="4145" spans="1:33" x14ac:dyDescent="0.25">
      <c r="A4145" t="s">
        <v>6361</v>
      </c>
      <c r="B4145" t="s">
        <v>8306</v>
      </c>
      <c r="C4145" t="s">
        <v>8306</v>
      </c>
      <c r="G4145" s="1">
        <v>-5.3769367594431211E-2</v>
      </c>
      <c r="H4145" s="1">
        <v>106.955</v>
      </c>
      <c r="K4145" s="4">
        <v>112593470.03</v>
      </c>
      <c r="L4145" s="5">
        <v>4550001</v>
      </c>
      <c r="M4145" s="6">
        <v>24.745812149999999</v>
      </c>
      <c r="AB4145" s="8" t="s">
        <v>7561</v>
      </c>
      <c r="AG4145">
        <v>3.0000000000000001E-6</v>
      </c>
    </row>
    <row r="4146" spans="1:33" x14ac:dyDescent="0.25">
      <c r="A4146" t="s">
        <v>6361</v>
      </c>
      <c r="B4146" t="s">
        <v>8306</v>
      </c>
      <c r="C4146" t="s">
        <v>8306</v>
      </c>
      <c r="G4146" s="1">
        <v>2.7815525231670102</v>
      </c>
      <c r="H4146" s="1">
        <v>106.955</v>
      </c>
      <c r="K4146" s="4">
        <v>112593470.03</v>
      </c>
      <c r="L4146" s="5">
        <v>4550001</v>
      </c>
      <c r="M4146" s="6">
        <v>24.745812149999999</v>
      </c>
      <c r="AB4146" s="8" t="s">
        <v>7561</v>
      </c>
      <c r="AG4146">
        <v>3.0000000000000001E-6</v>
      </c>
    </row>
    <row r="4147" spans="1:33" x14ac:dyDescent="0.25">
      <c r="A4147" t="s">
        <v>6361</v>
      </c>
      <c r="B4147" t="s">
        <v>8307</v>
      </c>
      <c r="C4147" t="s">
        <v>8307</v>
      </c>
      <c r="G4147" s="1">
        <v>-1.9790883627336071E-2</v>
      </c>
      <c r="H4147" s="1">
        <v>97.915000000000006</v>
      </c>
      <c r="K4147" s="4">
        <v>112593470.03</v>
      </c>
      <c r="L4147" s="5">
        <v>4550001</v>
      </c>
      <c r="M4147" s="6">
        <v>24.745812149999999</v>
      </c>
      <c r="AB4147" s="8" t="s">
        <v>7561</v>
      </c>
      <c r="AG4147">
        <v>3.0000000000000001E-6</v>
      </c>
    </row>
    <row r="4148" spans="1:33" x14ac:dyDescent="0.25">
      <c r="A4148" t="s">
        <v>6361</v>
      </c>
      <c r="B4148" t="s">
        <v>8308</v>
      </c>
      <c r="C4148" t="s">
        <v>8308</v>
      </c>
      <c r="G4148" s="1">
        <v>2.572878159283845E-3</v>
      </c>
      <c r="H4148" s="1">
        <v>98.045000000000002</v>
      </c>
      <c r="K4148" s="4">
        <v>112593470.03</v>
      </c>
      <c r="L4148" s="5">
        <v>4550001</v>
      </c>
      <c r="M4148" s="6">
        <v>24.745812149999999</v>
      </c>
      <c r="AB4148" s="8" t="s">
        <v>7561</v>
      </c>
      <c r="AG4148">
        <v>3.0000000000000001E-6</v>
      </c>
    </row>
    <row r="4149" spans="1:33" x14ac:dyDescent="0.25">
      <c r="A4149" t="s">
        <v>6361</v>
      </c>
      <c r="B4149" t="s">
        <v>8309</v>
      </c>
      <c r="C4149" t="s">
        <v>8309</v>
      </c>
      <c r="G4149" s="1">
        <v>-1.636074440159186E-2</v>
      </c>
      <c r="H4149" s="1">
        <v>98.094999999999999</v>
      </c>
      <c r="K4149" s="4">
        <v>112593470.03</v>
      </c>
      <c r="L4149" s="5">
        <v>4550001</v>
      </c>
      <c r="M4149" s="6">
        <v>24.745812149999999</v>
      </c>
      <c r="AB4149" s="8" t="s">
        <v>7561</v>
      </c>
      <c r="AG4149">
        <v>3.0000000000000001E-6</v>
      </c>
    </row>
    <row r="4150" spans="1:33" x14ac:dyDescent="0.25">
      <c r="A4150" t="s">
        <v>6361</v>
      </c>
      <c r="B4150" t="s">
        <v>8309</v>
      </c>
      <c r="C4150" t="s">
        <v>8309</v>
      </c>
      <c r="G4150" s="1">
        <v>1.3054671565663541E-2</v>
      </c>
      <c r="H4150" s="1">
        <v>98.094999999999999</v>
      </c>
      <c r="K4150" s="4">
        <v>112593470.03</v>
      </c>
      <c r="L4150" s="5">
        <v>4550001</v>
      </c>
      <c r="M4150" s="6">
        <v>24.745812149999999</v>
      </c>
      <c r="AB4150" s="8" t="s">
        <v>7561</v>
      </c>
      <c r="AG4150">
        <v>3.0000000000000001E-6</v>
      </c>
    </row>
    <row r="4151" spans="1:33" x14ac:dyDescent="0.25">
      <c r="A4151" t="s">
        <v>6361</v>
      </c>
      <c r="B4151" t="s">
        <v>7094</v>
      </c>
      <c r="C4151" t="s">
        <v>7094</v>
      </c>
      <c r="G4151" s="1">
        <v>-201.9017369677201</v>
      </c>
      <c r="K4151" s="4">
        <v>112593470.03</v>
      </c>
      <c r="L4151" s="5">
        <v>4550001</v>
      </c>
      <c r="M4151" s="6">
        <v>24.745812149999999</v>
      </c>
      <c r="AB4151" s="8" t="s">
        <v>7561</v>
      </c>
      <c r="AG4151">
        <v>3.0000000000000001E-6</v>
      </c>
    </row>
    <row r="4152" spans="1:33" x14ac:dyDescent="0.25">
      <c r="A4152" t="s">
        <v>6361</v>
      </c>
      <c r="B4152" t="s">
        <v>7094</v>
      </c>
      <c r="C4152" t="s">
        <v>7094</v>
      </c>
      <c r="G4152" s="1">
        <v>-4.6655863040477392</v>
      </c>
      <c r="K4152" s="4">
        <v>112593470.03</v>
      </c>
      <c r="L4152" s="5">
        <v>4550001</v>
      </c>
      <c r="M4152" s="6">
        <v>24.745812149999999</v>
      </c>
      <c r="AB4152" s="8" t="s">
        <v>7561</v>
      </c>
      <c r="AG4152">
        <v>3.0000000000000001E-6</v>
      </c>
    </row>
    <row r="4153" spans="1:33" x14ac:dyDescent="0.25">
      <c r="A4153" t="s">
        <v>6361</v>
      </c>
      <c r="B4153" t="s">
        <v>7094</v>
      </c>
      <c r="C4153" t="s">
        <v>7094</v>
      </c>
      <c r="G4153" s="1">
        <v>-2.7502012039261259</v>
      </c>
      <c r="K4153" s="4">
        <v>112593470.03</v>
      </c>
      <c r="L4153" s="5">
        <v>4550001</v>
      </c>
      <c r="M4153" s="6">
        <v>24.745812149999999</v>
      </c>
      <c r="AB4153" s="8" t="s">
        <v>7561</v>
      </c>
      <c r="AG4153">
        <v>3.0000000000000001E-6</v>
      </c>
    </row>
    <row r="4154" spans="1:33" x14ac:dyDescent="0.25">
      <c r="A4154" t="s">
        <v>6361</v>
      </c>
      <c r="B4154" t="s">
        <v>7094</v>
      </c>
      <c r="C4154" t="s">
        <v>7094</v>
      </c>
      <c r="G4154" s="1">
        <v>-0.67168159703675967</v>
      </c>
      <c r="K4154" s="4">
        <v>112593470.03</v>
      </c>
      <c r="L4154" s="5">
        <v>4550001</v>
      </c>
      <c r="M4154" s="6">
        <v>24.745812149999999</v>
      </c>
      <c r="AB4154" s="8" t="s">
        <v>7561</v>
      </c>
      <c r="AG4154">
        <v>3.0000000000000001E-6</v>
      </c>
    </row>
    <row r="4155" spans="1:33" x14ac:dyDescent="0.25">
      <c r="A4155" t="s">
        <v>6361</v>
      </c>
      <c r="B4155" t="s">
        <v>7094</v>
      </c>
      <c r="C4155" t="s">
        <v>7094</v>
      </c>
      <c r="G4155" s="1">
        <v>6.4499999999999991E-3</v>
      </c>
      <c r="H4155" s="1">
        <v>6063.9461962100004</v>
      </c>
      <c r="K4155" s="4">
        <v>112593470.03</v>
      </c>
      <c r="L4155" s="5">
        <v>4550001</v>
      </c>
      <c r="M4155" s="6">
        <v>24.745812149999999</v>
      </c>
      <c r="AB4155" s="8" t="s">
        <v>7561</v>
      </c>
      <c r="AG4155">
        <v>3.0000000000000001E-6</v>
      </c>
    </row>
    <row r="4156" spans="1:33" x14ac:dyDescent="0.25">
      <c r="A4156" t="s">
        <v>6361</v>
      </c>
      <c r="B4156" t="s">
        <v>7094</v>
      </c>
      <c r="C4156" t="s">
        <v>7094</v>
      </c>
      <c r="G4156" s="1">
        <v>-54.210323499648922</v>
      </c>
      <c r="K4156" s="4">
        <v>112593470.03</v>
      </c>
      <c r="L4156" s="5">
        <v>4550001</v>
      </c>
      <c r="M4156" s="6">
        <v>24.745812149999999</v>
      </c>
      <c r="AB4156" s="8" t="s">
        <v>7561</v>
      </c>
      <c r="AG4156">
        <v>3.0000000000000001E-6</v>
      </c>
    </row>
    <row r="4157" spans="1:33" x14ac:dyDescent="0.25">
      <c r="A4157" t="s">
        <v>6361</v>
      </c>
      <c r="B4157" t="s">
        <v>7094</v>
      </c>
      <c r="C4157" t="s">
        <v>7094</v>
      </c>
      <c r="G4157" s="1">
        <v>4.382416628799545</v>
      </c>
      <c r="H4157" s="1">
        <v>6022.25</v>
      </c>
      <c r="K4157" s="4">
        <v>112593470.03</v>
      </c>
      <c r="L4157" s="5">
        <v>4550001</v>
      </c>
      <c r="M4157" s="6">
        <v>24.745812149999999</v>
      </c>
      <c r="AB4157" s="8" t="s">
        <v>7561</v>
      </c>
      <c r="AG4157">
        <v>3.0000000000000001E-6</v>
      </c>
    </row>
    <row r="4158" spans="1:33" x14ac:dyDescent="0.25">
      <c r="A4158" t="s">
        <v>6361</v>
      </c>
      <c r="B4158" t="s">
        <v>7094</v>
      </c>
      <c r="C4158" t="s">
        <v>7094</v>
      </c>
      <c r="G4158" s="1">
        <v>3.0707284684044001</v>
      </c>
      <c r="H4158" s="1">
        <v>6022.25</v>
      </c>
      <c r="K4158" s="4">
        <v>112593470.03</v>
      </c>
      <c r="L4158" s="5">
        <v>4550001</v>
      </c>
      <c r="M4158" s="6">
        <v>24.745812149999999</v>
      </c>
      <c r="AB4158" s="8" t="s">
        <v>7561</v>
      </c>
      <c r="AG4158">
        <v>3.0000000000000001E-6</v>
      </c>
    </row>
    <row r="4159" spans="1:33" x14ac:dyDescent="0.25">
      <c r="A4159" t="s">
        <v>6361</v>
      </c>
      <c r="B4159" t="s">
        <v>7094</v>
      </c>
      <c r="C4159" t="s">
        <v>7094</v>
      </c>
      <c r="G4159" s="1">
        <v>1.4683895147318029</v>
      </c>
      <c r="H4159" s="1">
        <v>6025.0454545454504</v>
      </c>
      <c r="K4159" s="4">
        <v>112593470.03</v>
      </c>
      <c r="L4159" s="5">
        <v>4550001</v>
      </c>
      <c r="M4159" s="6">
        <v>24.745812149999999</v>
      </c>
      <c r="AB4159" s="8" t="s">
        <v>7561</v>
      </c>
      <c r="AG4159">
        <v>3.0000000000000001E-6</v>
      </c>
    </row>
    <row r="4160" spans="1:33" x14ac:dyDescent="0.25">
      <c r="A4160" t="s">
        <v>6361</v>
      </c>
      <c r="B4160" t="s">
        <v>7094</v>
      </c>
      <c r="C4160" t="s">
        <v>7094</v>
      </c>
      <c r="G4160" s="1">
        <v>1.6779214180714419</v>
      </c>
      <c r="H4160" s="1">
        <v>6022.25</v>
      </c>
      <c r="K4160" s="4">
        <v>112593470.03</v>
      </c>
      <c r="L4160" s="5">
        <v>4550001</v>
      </c>
      <c r="M4160" s="6">
        <v>24.745812149999999</v>
      </c>
      <c r="AB4160" s="8" t="s">
        <v>7561</v>
      </c>
      <c r="AG4160">
        <v>3.0000000000000001E-6</v>
      </c>
    </row>
    <row r="4161" spans="1:33" x14ac:dyDescent="0.25">
      <c r="A4161" t="s">
        <v>6361</v>
      </c>
      <c r="B4161" t="s">
        <v>7094</v>
      </c>
      <c r="C4161" t="s">
        <v>7094</v>
      </c>
      <c r="G4161" s="1">
        <v>-9.5404421883992043</v>
      </c>
      <c r="H4161" s="1">
        <v>6046.25</v>
      </c>
      <c r="K4161" s="4">
        <v>112593470.03</v>
      </c>
      <c r="L4161" s="5">
        <v>4550001</v>
      </c>
      <c r="M4161" s="6">
        <v>24.745812149999999</v>
      </c>
      <c r="AB4161" s="8" t="s">
        <v>7561</v>
      </c>
      <c r="AG4161">
        <v>3.0000000000000001E-6</v>
      </c>
    </row>
    <row r="4162" spans="1:33" x14ac:dyDescent="0.25">
      <c r="A4162" t="s">
        <v>6361</v>
      </c>
      <c r="B4162" t="s">
        <v>7094</v>
      </c>
      <c r="C4162" t="s">
        <v>7094</v>
      </c>
      <c r="G4162" s="1">
        <v>20.39877932909582</v>
      </c>
      <c r="H4162" s="1">
        <v>6046.5</v>
      </c>
      <c r="K4162" s="4">
        <v>112593470.03</v>
      </c>
      <c r="L4162" s="5">
        <v>4550001</v>
      </c>
      <c r="M4162" s="6">
        <v>24.745812149999999</v>
      </c>
      <c r="AB4162" s="8" t="s">
        <v>7561</v>
      </c>
      <c r="AG4162">
        <v>3.0000000000000001E-6</v>
      </c>
    </row>
    <row r="4163" spans="1:33" x14ac:dyDescent="0.25">
      <c r="A4163" t="s">
        <v>6361</v>
      </c>
      <c r="B4163" t="s">
        <v>7094</v>
      </c>
      <c r="C4163" t="s">
        <v>7094</v>
      </c>
      <c r="G4163" s="1">
        <v>89.189200506000006</v>
      </c>
      <c r="H4163" s="1">
        <v>6063</v>
      </c>
      <c r="K4163" s="4">
        <v>112593470.03</v>
      </c>
      <c r="L4163" s="5">
        <v>4550001</v>
      </c>
      <c r="M4163" s="6">
        <v>24.745812149999999</v>
      </c>
      <c r="AB4163" s="8" t="s">
        <v>7561</v>
      </c>
      <c r="AG4163">
        <v>3.0000000000000001E-6</v>
      </c>
    </row>
    <row r="4164" spans="1:33" x14ac:dyDescent="0.25">
      <c r="A4164" t="s">
        <v>6361</v>
      </c>
      <c r="B4164" t="s">
        <v>8310</v>
      </c>
      <c r="C4164" t="s">
        <v>8310</v>
      </c>
      <c r="G4164" s="1">
        <v>7608649.8151198411</v>
      </c>
      <c r="H4164" s="1">
        <v>1</v>
      </c>
      <c r="K4164" s="4">
        <v>112593470.03</v>
      </c>
      <c r="L4164" s="5">
        <v>4550001</v>
      </c>
      <c r="M4164" s="6">
        <v>24.745812149999999</v>
      </c>
      <c r="AB4164" s="8" t="s">
        <v>7561</v>
      </c>
      <c r="AG4164">
        <v>3.0000000000000001E-6</v>
      </c>
    </row>
    <row r="4165" spans="1:33" x14ac:dyDescent="0.25">
      <c r="A4165" t="s">
        <v>6361</v>
      </c>
      <c r="B4165" t="s">
        <v>8310</v>
      </c>
      <c r="C4165" t="s">
        <v>8310</v>
      </c>
      <c r="G4165" s="1">
        <v>7608649.8151198411</v>
      </c>
      <c r="H4165" s="1">
        <v>1</v>
      </c>
      <c r="K4165" s="4">
        <v>112593470.03</v>
      </c>
      <c r="L4165" s="5">
        <v>4550001</v>
      </c>
      <c r="M4165" s="6">
        <v>24.745812149999999</v>
      </c>
      <c r="AB4165" s="8" t="s">
        <v>7561</v>
      </c>
      <c r="AG4165">
        <v>3.0000000000000001E-6</v>
      </c>
    </row>
    <row r="4166" spans="1:33" x14ac:dyDescent="0.25">
      <c r="A4166" t="s">
        <v>6361</v>
      </c>
      <c r="B4166" t="s">
        <v>8310</v>
      </c>
      <c r="C4166" t="s">
        <v>8310</v>
      </c>
      <c r="G4166" s="1">
        <v>7708177.7124013035</v>
      </c>
      <c r="H4166" s="1">
        <v>1</v>
      </c>
      <c r="K4166" s="4">
        <v>112593470.03</v>
      </c>
      <c r="L4166" s="5">
        <v>4550001</v>
      </c>
      <c r="M4166" s="6">
        <v>24.745812149999999</v>
      </c>
      <c r="AB4166" s="8" t="s">
        <v>7561</v>
      </c>
      <c r="AG4166">
        <v>3.0000000000000001E-6</v>
      </c>
    </row>
    <row r="4167" spans="1:33" x14ac:dyDescent="0.25">
      <c r="A4167" t="s">
        <v>6361</v>
      </c>
      <c r="B4167" t="s">
        <v>8311</v>
      </c>
      <c r="C4167" t="s">
        <v>8311</v>
      </c>
      <c r="G4167" s="1">
        <v>2315.756818656535</v>
      </c>
      <c r="H4167" s="1">
        <v>1</v>
      </c>
      <c r="K4167" s="4">
        <v>112593470.03</v>
      </c>
      <c r="L4167" s="5">
        <v>4550001</v>
      </c>
      <c r="M4167" s="6">
        <v>24.745812149999999</v>
      </c>
      <c r="AB4167" s="8" t="s">
        <v>7561</v>
      </c>
      <c r="AG4167">
        <v>3.0000000000000001E-6</v>
      </c>
    </row>
    <row r="4168" spans="1:33" x14ac:dyDescent="0.25">
      <c r="A4168" t="s">
        <v>6361</v>
      </c>
      <c r="B4168" t="s">
        <v>8312</v>
      </c>
      <c r="C4168" t="s">
        <v>8312</v>
      </c>
      <c r="G4168" s="1">
        <v>-596156.04595252802</v>
      </c>
      <c r="H4168" s="1">
        <v>1.0379</v>
      </c>
      <c r="K4168" s="4">
        <v>112593470.03</v>
      </c>
      <c r="L4168" s="5">
        <v>4550001</v>
      </c>
      <c r="M4168" s="6">
        <v>24.745812149999999</v>
      </c>
      <c r="AB4168" s="8" t="s">
        <v>7561</v>
      </c>
      <c r="AG4168">
        <v>3.0000000000000001E-6</v>
      </c>
    </row>
    <row r="4169" spans="1:33" x14ac:dyDescent="0.25">
      <c r="A4169" t="s">
        <v>6361</v>
      </c>
      <c r="B4169" t="s">
        <v>8312</v>
      </c>
      <c r="C4169" t="s">
        <v>8312</v>
      </c>
      <c r="G4169" s="1">
        <v>-251185.24623236401</v>
      </c>
      <c r="H4169" s="1">
        <v>1.0379</v>
      </c>
      <c r="K4169" s="4">
        <v>112593470.03</v>
      </c>
      <c r="L4169" s="5">
        <v>4550001</v>
      </c>
      <c r="M4169" s="6">
        <v>24.745812149999999</v>
      </c>
      <c r="AB4169" s="8" t="s">
        <v>7561</v>
      </c>
      <c r="AG4169">
        <v>3.0000000000000001E-6</v>
      </c>
    </row>
    <row r="4170" spans="1:33" x14ac:dyDescent="0.25">
      <c r="A4170" t="s">
        <v>6361</v>
      </c>
      <c r="B4170" t="s">
        <v>1694</v>
      </c>
      <c r="C4170" t="s">
        <v>1694</v>
      </c>
      <c r="G4170" s="1">
        <v>-0.562164073160351</v>
      </c>
      <c r="H4170" s="1">
        <v>270.5</v>
      </c>
      <c r="K4170" s="4">
        <v>112593470.03</v>
      </c>
      <c r="L4170" s="5">
        <v>4550001</v>
      </c>
      <c r="M4170" s="6">
        <v>24.745812149999999</v>
      </c>
      <c r="AB4170" s="8" t="s">
        <v>7561</v>
      </c>
      <c r="AG4170">
        <v>3.0000000000000001E-6</v>
      </c>
    </row>
    <row r="4171" spans="1:33" x14ac:dyDescent="0.25">
      <c r="A4171" t="s">
        <v>6361</v>
      </c>
      <c r="B4171" t="s">
        <v>1694</v>
      </c>
      <c r="C4171" t="s">
        <v>1694</v>
      </c>
      <c r="G4171" s="1">
        <v>-4.6132366080000002</v>
      </c>
      <c r="H4171" s="1">
        <v>2.6825000000000001</v>
      </c>
      <c r="K4171" s="4">
        <v>112593470.03</v>
      </c>
      <c r="L4171" s="5">
        <v>4550001</v>
      </c>
      <c r="M4171" s="6">
        <v>24.745812149999999</v>
      </c>
      <c r="AB4171" s="8" t="s">
        <v>7561</v>
      </c>
      <c r="AG4171">
        <v>3.0000000000000001E-6</v>
      </c>
    </row>
    <row r="4172" spans="1:33" x14ac:dyDescent="0.25">
      <c r="A4172" t="s">
        <v>6361</v>
      </c>
      <c r="B4172" t="s">
        <v>1694</v>
      </c>
      <c r="C4172" t="s">
        <v>1694</v>
      </c>
      <c r="G4172" s="1">
        <v>-2.512986497</v>
      </c>
      <c r="H4172" s="1">
        <v>2.682500000000001</v>
      </c>
      <c r="K4172" s="4">
        <v>112593470.03</v>
      </c>
      <c r="L4172" s="5">
        <v>4550001</v>
      </c>
      <c r="M4172" s="6">
        <v>24.745812149999999</v>
      </c>
      <c r="AB4172" s="8" t="s">
        <v>7561</v>
      </c>
      <c r="AG4172">
        <v>3.0000000000000001E-6</v>
      </c>
    </row>
    <row r="4173" spans="1:33" x14ac:dyDescent="0.25">
      <c r="A4173" t="s">
        <v>6361</v>
      </c>
      <c r="B4173" t="s">
        <v>1700</v>
      </c>
      <c r="C4173" t="s">
        <v>1700</v>
      </c>
      <c r="G4173" s="1">
        <v>2.535041723</v>
      </c>
      <c r="H4173" s="1">
        <v>2.6580000000000008</v>
      </c>
      <c r="K4173" s="4">
        <v>112593470.03</v>
      </c>
      <c r="L4173" s="5">
        <v>4550001</v>
      </c>
      <c r="M4173" s="6">
        <v>24.745812149999999</v>
      </c>
      <c r="AB4173" s="8" t="s">
        <v>7561</v>
      </c>
      <c r="AG4173">
        <v>3.0000000000000001E-6</v>
      </c>
    </row>
    <row r="4174" spans="1:33" x14ac:dyDescent="0.25">
      <c r="A4174" t="s">
        <v>6361</v>
      </c>
      <c r="B4174" t="s">
        <v>8313</v>
      </c>
      <c r="C4174" t="s">
        <v>8313</v>
      </c>
      <c r="G4174" s="1">
        <v>1.8307081930922491</v>
      </c>
      <c r="H4174" s="1">
        <v>130.85</v>
      </c>
      <c r="K4174" s="4">
        <v>112593470.03</v>
      </c>
      <c r="L4174" s="5">
        <v>4550001</v>
      </c>
      <c r="M4174" s="6">
        <v>24.745812149999999</v>
      </c>
      <c r="AB4174" s="8" t="s">
        <v>7561</v>
      </c>
      <c r="AG4174">
        <v>3.0000000000000001E-6</v>
      </c>
    </row>
    <row r="4175" spans="1:33" x14ac:dyDescent="0.25">
      <c r="A4175" t="s">
        <v>6361</v>
      </c>
      <c r="B4175" t="s">
        <v>1703</v>
      </c>
      <c r="C4175" t="s">
        <v>1703</v>
      </c>
      <c r="G4175" s="1">
        <v>6.4393431984400423E-3</v>
      </c>
      <c r="H4175" s="1">
        <v>106.5703125</v>
      </c>
      <c r="K4175" s="4">
        <v>112593470.03</v>
      </c>
      <c r="L4175" s="5">
        <v>4550001</v>
      </c>
      <c r="M4175" s="6">
        <v>24.745812149999999</v>
      </c>
      <c r="AB4175" s="8" t="s">
        <v>7561</v>
      </c>
      <c r="AG4175">
        <v>3.0000000000000001E-6</v>
      </c>
    </row>
    <row r="4176" spans="1:33" x14ac:dyDescent="0.25">
      <c r="A4176" t="s">
        <v>6361</v>
      </c>
      <c r="B4176" t="s">
        <v>1703</v>
      </c>
      <c r="C4176" t="s">
        <v>1703</v>
      </c>
      <c r="G4176" s="1">
        <v>-2.77595611262982</v>
      </c>
      <c r="H4176" s="1">
        <v>106.390625</v>
      </c>
      <c r="K4176" s="4">
        <v>112593470.03</v>
      </c>
      <c r="L4176" s="5">
        <v>4550001</v>
      </c>
      <c r="M4176" s="6">
        <v>24.745812149999999</v>
      </c>
      <c r="AB4176" s="8" t="s">
        <v>7561</v>
      </c>
      <c r="AG4176">
        <v>3.0000000000000001E-6</v>
      </c>
    </row>
    <row r="4177" spans="1:33" x14ac:dyDescent="0.25">
      <c r="A4177" t="s">
        <v>6361</v>
      </c>
      <c r="B4177" t="s">
        <v>1703</v>
      </c>
      <c r="C4177" t="s">
        <v>1703</v>
      </c>
      <c r="G4177" s="1">
        <v>9.2346311577988893E-2</v>
      </c>
      <c r="H4177" s="1">
        <v>106.5703125</v>
      </c>
      <c r="K4177" s="4">
        <v>112593470.03</v>
      </c>
      <c r="L4177" s="5">
        <v>4550001</v>
      </c>
      <c r="M4177" s="6">
        <v>24.745812149999999</v>
      </c>
      <c r="AB4177" s="8" t="s">
        <v>7561</v>
      </c>
      <c r="AG4177">
        <v>3.0000000000000001E-6</v>
      </c>
    </row>
    <row r="4178" spans="1:33" x14ac:dyDescent="0.25">
      <c r="A4178" t="s">
        <v>6361</v>
      </c>
      <c r="B4178" t="s">
        <v>1703</v>
      </c>
      <c r="C4178" t="s">
        <v>1703</v>
      </c>
      <c r="G4178" s="1">
        <v>-2.290095008713397E-2</v>
      </c>
      <c r="H4178" s="1">
        <v>106.390625</v>
      </c>
      <c r="K4178" s="4">
        <v>112593470.03</v>
      </c>
      <c r="L4178" s="5">
        <v>4550001</v>
      </c>
      <c r="M4178" s="6">
        <v>24.745812149999999</v>
      </c>
      <c r="AB4178" s="8" t="s">
        <v>7561</v>
      </c>
      <c r="AG4178">
        <v>3.0000000000000001E-6</v>
      </c>
    </row>
    <row r="4179" spans="1:33" x14ac:dyDescent="0.25">
      <c r="A4179" t="s">
        <v>6361</v>
      </c>
      <c r="B4179" t="s">
        <v>1703</v>
      </c>
      <c r="C4179" t="s">
        <v>1703</v>
      </c>
      <c r="G4179" s="1">
        <v>-2.9479835387612511E-2</v>
      </c>
      <c r="H4179" s="1">
        <v>106.5703125</v>
      </c>
      <c r="K4179" s="4">
        <v>112593470.03</v>
      </c>
      <c r="L4179" s="5">
        <v>4550001</v>
      </c>
      <c r="M4179" s="6">
        <v>24.745812149999999</v>
      </c>
      <c r="AB4179" s="8" t="s">
        <v>7561</v>
      </c>
      <c r="AG4179">
        <v>3.0000000000000001E-6</v>
      </c>
    </row>
    <row r="4180" spans="1:33" x14ac:dyDescent="0.25">
      <c r="A4180" t="s">
        <v>6361</v>
      </c>
      <c r="B4180" t="s">
        <v>1703</v>
      </c>
      <c r="C4180" t="s">
        <v>1703</v>
      </c>
      <c r="G4180" s="1">
        <v>6.3631976140092417E-2</v>
      </c>
      <c r="H4180" s="1">
        <v>106.5703125</v>
      </c>
      <c r="K4180" s="4">
        <v>112593470.03</v>
      </c>
      <c r="L4180" s="5">
        <v>4550001</v>
      </c>
      <c r="M4180" s="6">
        <v>24.745812149999999</v>
      </c>
      <c r="AB4180" s="8" t="s">
        <v>7561</v>
      </c>
      <c r="AG4180">
        <v>3.0000000000000001E-6</v>
      </c>
    </row>
    <row r="4181" spans="1:33" x14ac:dyDescent="0.25">
      <c r="A4181" t="s">
        <v>6361</v>
      </c>
      <c r="B4181" t="s">
        <v>1703</v>
      </c>
      <c r="C4181" t="s">
        <v>1703</v>
      </c>
      <c r="G4181" s="1">
        <v>-8.5729999999999997E-4</v>
      </c>
      <c r="H4181" s="1">
        <v>106.56352973</v>
      </c>
      <c r="K4181" s="4">
        <v>112593470.03</v>
      </c>
      <c r="L4181" s="5">
        <v>4550001</v>
      </c>
      <c r="M4181" s="6">
        <v>24.745812149999999</v>
      </c>
      <c r="AB4181" s="8" t="s">
        <v>7561</v>
      </c>
      <c r="AG4181">
        <v>3.0000000000000001E-6</v>
      </c>
    </row>
    <row r="4182" spans="1:33" x14ac:dyDescent="0.25">
      <c r="A4182" t="s">
        <v>6361</v>
      </c>
      <c r="B4182" t="s">
        <v>1703</v>
      </c>
      <c r="C4182" t="s">
        <v>1703</v>
      </c>
      <c r="G4182" s="1">
        <v>4.1225874018208243E-2</v>
      </c>
      <c r="H4182" s="1">
        <v>106.5703125</v>
      </c>
      <c r="K4182" s="4">
        <v>112593470.03</v>
      </c>
      <c r="L4182" s="5">
        <v>4550001</v>
      </c>
      <c r="M4182" s="6">
        <v>24.745812149999999</v>
      </c>
      <c r="AB4182" s="8" t="s">
        <v>7561</v>
      </c>
      <c r="AG4182">
        <v>3.0000000000000001E-6</v>
      </c>
    </row>
    <row r="4183" spans="1:33" x14ac:dyDescent="0.25">
      <c r="A4183" t="s">
        <v>6361</v>
      </c>
      <c r="B4183" t="s">
        <v>8314</v>
      </c>
      <c r="C4183" t="s">
        <v>8314</v>
      </c>
      <c r="G4183" s="1">
        <v>-9.6815774507570951E-2</v>
      </c>
      <c r="H4183" s="1">
        <v>0.578125</v>
      </c>
      <c r="K4183" s="4">
        <v>112593470.03</v>
      </c>
      <c r="L4183" s="5">
        <v>4550001</v>
      </c>
      <c r="M4183" s="6">
        <v>24.745812149999999</v>
      </c>
      <c r="AB4183" s="8" t="s">
        <v>7561</v>
      </c>
      <c r="AG4183">
        <v>3.0000000000000001E-6</v>
      </c>
    </row>
    <row r="4184" spans="1:33" x14ac:dyDescent="0.25">
      <c r="A4184" t="s">
        <v>6361</v>
      </c>
      <c r="B4184" t="s">
        <v>8314</v>
      </c>
      <c r="C4184" t="s">
        <v>8314</v>
      </c>
      <c r="G4184" s="1">
        <v>-9.6818412661879738E-2</v>
      </c>
      <c r="H4184" s="1">
        <v>0.578125</v>
      </c>
      <c r="K4184" s="4">
        <v>112593470.03</v>
      </c>
      <c r="L4184" s="5">
        <v>4550001</v>
      </c>
      <c r="M4184" s="6">
        <v>24.745812149999999</v>
      </c>
      <c r="AB4184" s="8" t="s">
        <v>7561</v>
      </c>
      <c r="AG4184">
        <v>3.0000000000000001E-6</v>
      </c>
    </row>
    <row r="4185" spans="1:33" x14ac:dyDescent="0.25">
      <c r="A4185" t="s">
        <v>6361</v>
      </c>
      <c r="B4185" t="s">
        <v>8314</v>
      </c>
      <c r="C4185" t="s">
        <v>8314</v>
      </c>
      <c r="G4185" s="1">
        <v>-9.6814085810826511E-2</v>
      </c>
      <c r="H4185" s="1">
        <v>0.578125</v>
      </c>
      <c r="K4185" s="4">
        <v>112593470.03</v>
      </c>
      <c r="L4185" s="5">
        <v>4550001</v>
      </c>
      <c r="M4185" s="6">
        <v>24.745812149999999</v>
      </c>
      <c r="AB4185" s="8" t="s">
        <v>7561</v>
      </c>
      <c r="AG4185">
        <v>3.0000000000000001E-6</v>
      </c>
    </row>
    <row r="4186" spans="1:33" x14ac:dyDescent="0.25">
      <c r="A4186" t="s">
        <v>6361</v>
      </c>
      <c r="B4186" t="s">
        <v>8314</v>
      </c>
      <c r="C4186" t="s">
        <v>8314</v>
      </c>
      <c r="G4186" s="1">
        <v>-9.6818639490265299E-2</v>
      </c>
      <c r="H4186" s="1">
        <v>0.578125</v>
      </c>
      <c r="K4186" s="4">
        <v>112593470.03</v>
      </c>
      <c r="L4186" s="5">
        <v>4550001</v>
      </c>
      <c r="M4186" s="6">
        <v>24.745812149999999</v>
      </c>
      <c r="AB4186" s="8" t="s">
        <v>7561</v>
      </c>
      <c r="AG4186">
        <v>3.0000000000000001E-6</v>
      </c>
    </row>
    <row r="4187" spans="1:33" x14ac:dyDescent="0.25">
      <c r="A4187" t="s">
        <v>6361</v>
      </c>
      <c r="B4187" t="s">
        <v>8314</v>
      </c>
      <c r="C4187" t="s">
        <v>8314</v>
      </c>
      <c r="G4187" s="1">
        <v>-9.6814296089085844E-2</v>
      </c>
      <c r="H4187" s="1">
        <v>0.578125</v>
      </c>
      <c r="K4187" s="4">
        <v>112593470.03</v>
      </c>
      <c r="L4187" s="5">
        <v>4550001</v>
      </c>
      <c r="M4187" s="6">
        <v>24.745812149999999</v>
      </c>
      <c r="AB4187" s="8" t="s">
        <v>7561</v>
      </c>
      <c r="AG4187">
        <v>3.0000000000000001E-6</v>
      </c>
    </row>
    <row r="4188" spans="1:33" x14ac:dyDescent="0.25">
      <c r="A4188" t="s">
        <v>6361</v>
      </c>
      <c r="B4188" t="s">
        <v>8315</v>
      </c>
      <c r="C4188" t="s">
        <v>8315</v>
      </c>
      <c r="G4188" s="1">
        <v>-0.19272018613568789</v>
      </c>
      <c r="H4188" s="1">
        <v>0.4296875</v>
      </c>
      <c r="K4188" s="4">
        <v>112593470.03</v>
      </c>
      <c r="L4188" s="5">
        <v>4550001</v>
      </c>
      <c r="M4188" s="6">
        <v>24.745812149999999</v>
      </c>
      <c r="AB4188" s="8" t="s">
        <v>7561</v>
      </c>
      <c r="AG4188">
        <v>3.0000000000000001E-6</v>
      </c>
    </row>
    <row r="4189" spans="1:33" x14ac:dyDescent="0.25">
      <c r="A4189" t="s">
        <v>6361</v>
      </c>
      <c r="B4189" t="s">
        <v>8315</v>
      </c>
      <c r="C4189" t="s">
        <v>8315</v>
      </c>
      <c r="G4189" s="1">
        <v>-0.19272879925776989</v>
      </c>
      <c r="H4189" s="1">
        <v>0.4296875</v>
      </c>
      <c r="K4189" s="4">
        <v>112593470.03</v>
      </c>
      <c r="L4189" s="5">
        <v>4550001</v>
      </c>
      <c r="M4189" s="6">
        <v>24.745812149999999</v>
      </c>
      <c r="AB4189" s="8" t="s">
        <v>7561</v>
      </c>
      <c r="AG4189">
        <v>3.0000000000000001E-6</v>
      </c>
    </row>
    <row r="4190" spans="1:33" x14ac:dyDescent="0.25">
      <c r="A4190" t="s">
        <v>6361</v>
      </c>
      <c r="B4190" t="s">
        <v>8315</v>
      </c>
      <c r="C4190" t="s">
        <v>8315</v>
      </c>
      <c r="G4190" s="1">
        <v>-0.1927206047200801</v>
      </c>
      <c r="H4190" s="1">
        <v>0.4296875</v>
      </c>
      <c r="K4190" s="4">
        <v>112593470.03</v>
      </c>
      <c r="L4190" s="5">
        <v>4550001</v>
      </c>
      <c r="M4190" s="6">
        <v>24.745812149999999</v>
      </c>
      <c r="AB4190" s="8" t="s">
        <v>7561</v>
      </c>
      <c r="AG4190">
        <v>3.0000000000000001E-6</v>
      </c>
    </row>
    <row r="4191" spans="1:33" x14ac:dyDescent="0.25">
      <c r="A4191" t="s">
        <v>6361</v>
      </c>
      <c r="B4191" t="s">
        <v>8315</v>
      </c>
      <c r="C4191" t="s">
        <v>8315</v>
      </c>
      <c r="G4191" s="1">
        <v>-0.1927292507871968</v>
      </c>
      <c r="H4191" s="1">
        <v>0.4296875</v>
      </c>
      <c r="K4191" s="4">
        <v>112593470.03</v>
      </c>
      <c r="L4191" s="5">
        <v>4550001</v>
      </c>
      <c r="M4191" s="6">
        <v>24.745812149999999</v>
      </c>
      <c r="AB4191" s="8" t="s">
        <v>7561</v>
      </c>
      <c r="AG4191">
        <v>3.0000000000000001E-6</v>
      </c>
    </row>
    <row r="4192" spans="1:33" x14ac:dyDescent="0.25">
      <c r="A4192" t="s">
        <v>6361</v>
      </c>
      <c r="B4192" t="s">
        <v>8315</v>
      </c>
      <c r="C4192" t="s">
        <v>8315</v>
      </c>
      <c r="G4192" s="1">
        <v>-0.1927235476914799</v>
      </c>
      <c r="H4192" s="1">
        <v>0.4296875</v>
      </c>
      <c r="K4192" s="4">
        <v>112593470.03</v>
      </c>
      <c r="L4192" s="5">
        <v>4550001</v>
      </c>
      <c r="M4192" s="6">
        <v>24.745812149999999</v>
      </c>
      <c r="AB4192" s="8" t="s">
        <v>7561</v>
      </c>
      <c r="AG4192">
        <v>3.0000000000000001E-6</v>
      </c>
    </row>
    <row r="4193" spans="1:33" x14ac:dyDescent="0.25">
      <c r="A4193" t="s">
        <v>6361</v>
      </c>
      <c r="B4193" t="s">
        <v>8316</v>
      </c>
      <c r="C4193" t="s">
        <v>8316</v>
      </c>
      <c r="G4193" s="1">
        <v>-0.19182191829526871</v>
      </c>
      <c r="H4193" s="1">
        <v>0.3125</v>
      </c>
      <c r="K4193" s="4">
        <v>112593470.03</v>
      </c>
      <c r="L4193" s="5">
        <v>4550001</v>
      </c>
      <c r="M4193" s="6">
        <v>24.745812149999999</v>
      </c>
      <c r="AB4193" s="8" t="s">
        <v>7561</v>
      </c>
      <c r="AG4193">
        <v>3.0000000000000001E-6</v>
      </c>
    </row>
    <row r="4194" spans="1:33" x14ac:dyDescent="0.25">
      <c r="A4194" t="s">
        <v>6361</v>
      </c>
      <c r="B4194" t="s">
        <v>8316</v>
      </c>
      <c r="C4194" t="s">
        <v>8316</v>
      </c>
      <c r="G4194" s="1">
        <v>-0.19181857246603179</v>
      </c>
      <c r="H4194" s="1">
        <v>0.3125</v>
      </c>
      <c r="K4194" s="4">
        <v>112593470.03</v>
      </c>
      <c r="L4194" s="5">
        <v>4550001</v>
      </c>
      <c r="M4194" s="6">
        <v>24.745812149999999</v>
      </c>
      <c r="AB4194" s="8" t="s">
        <v>7561</v>
      </c>
      <c r="AG4194">
        <v>3.0000000000000001E-6</v>
      </c>
    </row>
    <row r="4195" spans="1:33" x14ac:dyDescent="0.25">
      <c r="A4195" t="s">
        <v>6361</v>
      </c>
      <c r="B4195" t="s">
        <v>8316</v>
      </c>
      <c r="C4195" t="s">
        <v>8316</v>
      </c>
      <c r="G4195" s="1">
        <v>-0.19182714529286121</v>
      </c>
      <c r="H4195" s="1">
        <v>0.3125</v>
      </c>
      <c r="K4195" s="4">
        <v>112593470.03</v>
      </c>
      <c r="L4195" s="5">
        <v>4550001</v>
      </c>
      <c r="M4195" s="6">
        <v>24.745812149999999</v>
      </c>
      <c r="AB4195" s="8" t="s">
        <v>7561</v>
      </c>
      <c r="AG4195">
        <v>3.0000000000000001E-6</v>
      </c>
    </row>
    <row r="4196" spans="1:33" x14ac:dyDescent="0.25">
      <c r="A4196" t="s">
        <v>6361</v>
      </c>
      <c r="B4196" t="s">
        <v>8316</v>
      </c>
      <c r="C4196" t="s">
        <v>8316</v>
      </c>
      <c r="G4196" s="1">
        <v>-0.19181898909213729</v>
      </c>
      <c r="H4196" s="1">
        <v>0.3125</v>
      </c>
      <c r="K4196" s="4">
        <v>112593470.03</v>
      </c>
      <c r="L4196" s="5">
        <v>4550001</v>
      </c>
      <c r="M4196" s="6">
        <v>24.745812149999999</v>
      </c>
      <c r="AB4196" s="8" t="s">
        <v>7561</v>
      </c>
      <c r="AG4196">
        <v>3.0000000000000001E-6</v>
      </c>
    </row>
    <row r="4197" spans="1:33" x14ac:dyDescent="0.25">
      <c r="A4197" t="s">
        <v>6361</v>
      </c>
      <c r="B4197" t="s">
        <v>8316</v>
      </c>
      <c r="C4197" t="s">
        <v>8316</v>
      </c>
      <c r="G4197" s="1">
        <v>-0.1918275947098726</v>
      </c>
      <c r="H4197" s="1">
        <v>0.3125</v>
      </c>
      <c r="K4197" s="4">
        <v>112593470.03</v>
      </c>
      <c r="L4197" s="5">
        <v>4550001</v>
      </c>
      <c r="M4197" s="6">
        <v>24.745812149999999</v>
      </c>
      <c r="AB4197" s="8" t="s">
        <v>7561</v>
      </c>
      <c r="AG4197">
        <v>3.0000000000000001E-6</v>
      </c>
    </row>
    <row r="4198" spans="1:33" x14ac:dyDescent="0.25">
      <c r="A4198" t="s">
        <v>6361</v>
      </c>
      <c r="B4198" t="s">
        <v>8317</v>
      </c>
      <c r="C4198" t="s">
        <v>8317</v>
      </c>
      <c r="G4198" s="1">
        <v>0.73999880278620855</v>
      </c>
      <c r="H4198" s="1">
        <v>3.125E-2</v>
      </c>
      <c r="K4198" s="4">
        <v>112593470.03</v>
      </c>
      <c r="L4198" s="5">
        <v>4550001</v>
      </c>
      <c r="M4198" s="6">
        <v>24.745812149999999</v>
      </c>
      <c r="AB4198" s="8" t="s">
        <v>7561</v>
      </c>
      <c r="AG4198">
        <v>3.0000000000000001E-6</v>
      </c>
    </row>
    <row r="4199" spans="1:33" x14ac:dyDescent="0.25">
      <c r="A4199" t="s">
        <v>6361</v>
      </c>
      <c r="B4199" t="s">
        <v>8317</v>
      </c>
      <c r="C4199" t="s">
        <v>8317</v>
      </c>
      <c r="G4199" s="1">
        <v>0.73999706910419627</v>
      </c>
      <c r="H4199" s="1">
        <v>3.125E-2</v>
      </c>
      <c r="K4199" s="4">
        <v>112593470.03</v>
      </c>
      <c r="L4199" s="5">
        <v>4550001</v>
      </c>
      <c r="M4199" s="6">
        <v>24.745812149999999</v>
      </c>
      <c r="AB4199" s="8" t="s">
        <v>7561</v>
      </c>
      <c r="AG4199">
        <v>3.0000000000000001E-6</v>
      </c>
    </row>
    <row r="4200" spans="1:33" x14ac:dyDescent="0.25">
      <c r="A4200" t="s">
        <v>6361</v>
      </c>
      <c r="B4200" t="s">
        <v>8317</v>
      </c>
      <c r="C4200" t="s">
        <v>8317</v>
      </c>
      <c r="G4200" s="1">
        <v>0.739965605545577</v>
      </c>
      <c r="H4200" s="1">
        <v>3.125E-2</v>
      </c>
      <c r="K4200" s="4">
        <v>112593470.03</v>
      </c>
      <c r="L4200" s="5">
        <v>4550001</v>
      </c>
      <c r="M4200" s="6">
        <v>24.745812149999999</v>
      </c>
      <c r="AB4200" s="8" t="s">
        <v>7561</v>
      </c>
      <c r="AG4200">
        <v>3.0000000000000001E-6</v>
      </c>
    </row>
    <row r="4201" spans="1:33" x14ac:dyDescent="0.25">
      <c r="A4201" t="s">
        <v>6361</v>
      </c>
      <c r="B4201" t="s">
        <v>8317</v>
      </c>
      <c r="C4201" t="s">
        <v>8317</v>
      </c>
      <c r="G4201" s="1">
        <v>0.73997690531093974</v>
      </c>
      <c r="H4201" s="1">
        <v>3.125E-2</v>
      </c>
      <c r="K4201" s="4">
        <v>112593470.03</v>
      </c>
      <c r="L4201" s="5">
        <v>4550001</v>
      </c>
      <c r="M4201" s="6">
        <v>24.745812149999999</v>
      </c>
      <c r="AB4201" s="8" t="s">
        <v>7561</v>
      </c>
      <c r="AG4201">
        <v>3.0000000000000001E-6</v>
      </c>
    </row>
    <row r="4202" spans="1:33" x14ac:dyDescent="0.25">
      <c r="A4202" t="s">
        <v>6361</v>
      </c>
      <c r="B4202" t="s">
        <v>8317</v>
      </c>
      <c r="C4202" t="s">
        <v>8317</v>
      </c>
      <c r="G4202" s="1">
        <v>0.73996399835856241</v>
      </c>
      <c r="H4202" s="1">
        <v>3.125E-2</v>
      </c>
      <c r="K4202" s="4">
        <v>112593470.03</v>
      </c>
      <c r="L4202" s="5">
        <v>4550001</v>
      </c>
      <c r="M4202" s="6">
        <v>24.745812149999999</v>
      </c>
      <c r="AB4202" s="8" t="s">
        <v>7561</v>
      </c>
      <c r="AG4202">
        <v>3.0000000000000001E-6</v>
      </c>
    </row>
    <row r="4203" spans="1:33" x14ac:dyDescent="0.25">
      <c r="A4203" t="s">
        <v>6361</v>
      </c>
      <c r="B4203" t="s">
        <v>8318</v>
      </c>
      <c r="C4203" t="s">
        <v>8318</v>
      </c>
      <c r="G4203" s="1">
        <v>0.73659259877879946</v>
      </c>
      <c r="H4203" s="1">
        <v>2.34375E-2</v>
      </c>
      <c r="K4203" s="4">
        <v>112593470.03</v>
      </c>
      <c r="L4203" s="5">
        <v>4550001</v>
      </c>
      <c r="M4203" s="6">
        <v>24.745812149999999</v>
      </c>
      <c r="AB4203" s="8" t="s">
        <v>7561</v>
      </c>
      <c r="AG4203">
        <v>3.0000000000000001E-6</v>
      </c>
    </row>
    <row r="4204" spans="1:33" x14ac:dyDescent="0.25">
      <c r="A4204" t="s">
        <v>6361</v>
      </c>
      <c r="B4204" t="s">
        <v>8318</v>
      </c>
      <c r="C4204" t="s">
        <v>8318</v>
      </c>
      <c r="G4204" s="1">
        <v>0.73655955434459597</v>
      </c>
      <c r="H4204" s="1">
        <v>2.34375E-2</v>
      </c>
      <c r="K4204" s="4">
        <v>112593470.03</v>
      </c>
      <c r="L4204" s="5">
        <v>4550001</v>
      </c>
      <c r="M4204" s="6">
        <v>24.745812149999999</v>
      </c>
      <c r="AB4204" s="8" t="s">
        <v>7561</v>
      </c>
      <c r="AG4204">
        <v>3.0000000000000001E-6</v>
      </c>
    </row>
    <row r="4205" spans="1:33" x14ac:dyDescent="0.25">
      <c r="A4205" t="s">
        <v>6361</v>
      </c>
      <c r="B4205" t="s">
        <v>8318</v>
      </c>
      <c r="C4205" t="s">
        <v>8318</v>
      </c>
      <c r="G4205" s="1">
        <v>0.73657080209729897</v>
      </c>
      <c r="H4205" s="1">
        <v>2.34375E-2</v>
      </c>
      <c r="K4205" s="4">
        <v>112593470.03</v>
      </c>
      <c r="L4205" s="5">
        <v>4550001</v>
      </c>
      <c r="M4205" s="6">
        <v>24.745812149999999</v>
      </c>
      <c r="AB4205" s="8" t="s">
        <v>7561</v>
      </c>
      <c r="AG4205">
        <v>3.0000000000000001E-6</v>
      </c>
    </row>
    <row r="4206" spans="1:33" x14ac:dyDescent="0.25">
      <c r="A4206" t="s">
        <v>6361</v>
      </c>
      <c r="B4206" t="s">
        <v>8318</v>
      </c>
      <c r="C4206" t="s">
        <v>8318</v>
      </c>
      <c r="G4206" s="1">
        <v>0.73659087307690074</v>
      </c>
      <c r="H4206" s="1">
        <v>2.34375E-2</v>
      </c>
      <c r="K4206" s="4">
        <v>112593470.03</v>
      </c>
      <c r="L4206" s="5">
        <v>4550001</v>
      </c>
      <c r="M4206" s="6">
        <v>24.745812149999999</v>
      </c>
      <c r="AB4206" s="8" t="s">
        <v>7561</v>
      </c>
      <c r="AG4206">
        <v>3.0000000000000001E-6</v>
      </c>
    </row>
    <row r="4207" spans="1:33" x14ac:dyDescent="0.25">
      <c r="A4207" t="s">
        <v>6361</v>
      </c>
      <c r="B4207" t="s">
        <v>8318</v>
      </c>
      <c r="C4207" t="s">
        <v>8318</v>
      </c>
      <c r="G4207" s="1">
        <v>0.73655795455544071</v>
      </c>
      <c r="H4207" s="1">
        <v>2.34375E-2</v>
      </c>
      <c r="K4207" s="4">
        <v>112593470.03</v>
      </c>
      <c r="L4207" s="5">
        <v>4550001</v>
      </c>
      <c r="M4207" s="6">
        <v>24.745812149999999</v>
      </c>
      <c r="AB4207" s="8" t="s">
        <v>7561</v>
      </c>
      <c r="AG4207">
        <v>3.0000000000000001E-6</v>
      </c>
    </row>
    <row r="4208" spans="1:33" x14ac:dyDescent="0.25">
      <c r="A4208" t="s">
        <v>6361</v>
      </c>
      <c r="B4208" t="s">
        <v>8319</v>
      </c>
      <c r="C4208" t="s">
        <v>8319</v>
      </c>
      <c r="G4208" s="1">
        <v>0.73317696614150807</v>
      </c>
      <c r="H4208" s="1">
        <v>1.5625E-2</v>
      </c>
      <c r="K4208" s="4">
        <v>112593470.03</v>
      </c>
      <c r="L4208" s="5">
        <v>4550001</v>
      </c>
      <c r="M4208" s="6">
        <v>24.745812149999999</v>
      </c>
      <c r="AB4208" s="8" t="s">
        <v>7561</v>
      </c>
      <c r="AG4208">
        <v>3.0000000000000001E-6</v>
      </c>
    </row>
    <row r="4209" spans="1:33" x14ac:dyDescent="0.25">
      <c r="A4209" t="s">
        <v>6361</v>
      </c>
      <c r="B4209" t="s">
        <v>8319</v>
      </c>
      <c r="C4209" t="s">
        <v>8319</v>
      </c>
      <c r="G4209" s="1">
        <v>0.73320985882190859</v>
      </c>
      <c r="H4209" s="1">
        <v>1.5625E-2</v>
      </c>
      <c r="K4209" s="4">
        <v>112593470.03</v>
      </c>
      <c r="L4209" s="5">
        <v>4550001</v>
      </c>
      <c r="M4209" s="6">
        <v>24.745812149999999</v>
      </c>
      <c r="AB4209" s="8" t="s">
        <v>7561</v>
      </c>
      <c r="AG4209">
        <v>3.0000000000000001E-6</v>
      </c>
    </row>
    <row r="4210" spans="1:33" x14ac:dyDescent="0.25">
      <c r="A4210" t="s">
        <v>6361</v>
      </c>
      <c r="B4210" t="s">
        <v>8319</v>
      </c>
      <c r="C4210" t="s">
        <v>8319</v>
      </c>
      <c r="G4210" s="1">
        <v>0.73320814104515175</v>
      </c>
      <c r="H4210" s="1">
        <v>1.5625E-2</v>
      </c>
      <c r="K4210" s="4">
        <v>112593470.03</v>
      </c>
      <c r="L4210" s="5">
        <v>4550001</v>
      </c>
      <c r="M4210" s="6">
        <v>24.745812149999999</v>
      </c>
      <c r="AB4210" s="8" t="s">
        <v>7561</v>
      </c>
      <c r="AG4210">
        <v>3.0000000000000001E-6</v>
      </c>
    </row>
    <row r="4211" spans="1:33" x14ac:dyDescent="0.25">
      <c r="A4211" t="s">
        <v>6361</v>
      </c>
      <c r="B4211" t="s">
        <v>8319</v>
      </c>
      <c r="C4211" t="s">
        <v>8319</v>
      </c>
      <c r="G4211" s="1">
        <v>0.73318816223984673</v>
      </c>
      <c r="H4211" s="1">
        <v>1.5625E-2</v>
      </c>
      <c r="K4211" s="4">
        <v>112593470.03</v>
      </c>
      <c r="L4211" s="5">
        <v>4550001</v>
      </c>
      <c r="M4211" s="6">
        <v>24.745812149999999</v>
      </c>
      <c r="AB4211" s="8" t="s">
        <v>7561</v>
      </c>
      <c r="AG4211">
        <v>3.0000000000000001E-6</v>
      </c>
    </row>
    <row r="4212" spans="1:33" x14ac:dyDescent="0.25">
      <c r="A4212" t="s">
        <v>6361</v>
      </c>
      <c r="B4212" t="s">
        <v>8319</v>
      </c>
      <c r="C4212" t="s">
        <v>8319</v>
      </c>
      <c r="G4212" s="1">
        <v>0.73317537369925068</v>
      </c>
      <c r="H4212" s="1">
        <v>1.5625E-2</v>
      </c>
      <c r="K4212" s="4">
        <v>112593470.03</v>
      </c>
      <c r="L4212" s="5">
        <v>4550001</v>
      </c>
      <c r="M4212" s="6">
        <v>24.745812149999999</v>
      </c>
      <c r="AB4212" s="8" t="s">
        <v>7561</v>
      </c>
      <c r="AG4212">
        <v>3.0000000000000001E-6</v>
      </c>
    </row>
    <row r="4213" spans="1:33" x14ac:dyDescent="0.25">
      <c r="A4213" t="s">
        <v>6361</v>
      </c>
      <c r="B4213" t="s">
        <v>8320</v>
      </c>
      <c r="C4213" t="s">
        <v>8320</v>
      </c>
      <c r="G4213" s="1">
        <v>-0.19640020167932171</v>
      </c>
      <c r="H4213" s="1">
        <v>7.03125E-2</v>
      </c>
      <c r="K4213" s="4">
        <v>112593470.03</v>
      </c>
      <c r="L4213" s="5">
        <v>4550001</v>
      </c>
      <c r="M4213" s="6">
        <v>24.745812149999999</v>
      </c>
      <c r="AB4213" s="8" t="s">
        <v>7561</v>
      </c>
      <c r="AG4213">
        <v>3.0000000000000001E-6</v>
      </c>
    </row>
    <row r="4214" spans="1:33" x14ac:dyDescent="0.25">
      <c r="A4214" t="s">
        <v>6361</v>
      </c>
      <c r="B4214" t="s">
        <v>8320</v>
      </c>
      <c r="C4214" t="s">
        <v>8320</v>
      </c>
      <c r="G4214" s="1">
        <v>-0.1963997415495275</v>
      </c>
      <c r="H4214" s="1">
        <v>7.03125E-2</v>
      </c>
      <c r="K4214" s="4">
        <v>112593470.03</v>
      </c>
      <c r="L4214" s="5">
        <v>4550001</v>
      </c>
      <c r="M4214" s="6">
        <v>24.745812149999999</v>
      </c>
      <c r="AB4214" s="8" t="s">
        <v>7561</v>
      </c>
      <c r="AG4214">
        <v>3.0000000000000001E-6</v>
      </c>
    </row>
    <row r="4215" spans="1:33" x14ac:dyDescent="0.25">
      <c r="A4215" t="s">
        <v>6361</v>
      </c>
      <c r="B4215" t="s">
        <v>8320</v>
      </c>
      <c r="C4215" t="s">
        <v>8320</v>
      </c>
      <c r="G4215" s="1">
        <v>-0.19639139092891131</v>
      </c>
      <c r="H4215" s="1">
        <v>7.03125E-2</v>
      </c>
      <c r="K4215" s="4">
        <v>112593470.03</v>
      </c>
      <c r="L4215" s="5">
        <v>4550001</v>
      </c>
      <c r="M4215" s="6">
        <v>24.745812149999999</v>
      </c>
      <c r="AB4215" s="8" t="s">
        <v>7561</v>
      </c>
      <c r="AG4215">
        <v>3.0000000000000001E-6</v>
      </c>
    </row>
    <row r="4216" spans="1:33" x14ac:dyDescent="0.25">
      <c r="A4216" t="s">
        <v>6361</v>
      </c>
      <c r="B4216" t="s">
        <v>8320</v>
      </c>
      <c r="C4216" t="s">
        <v>8320</v>
      </c>
      <c r="G4216" s="1">
        <v>-0.19639096437166209</v>
      </c>
      <c r="H4216" s="1">
        <v>7.03125E-2</v>
      </c>
      <c r="K4216" s="4">
        <v>112593470.03</v>
      </c>
      <c r="L4216" s="5">
        <v>4550001</v>
      </c>
      <c r="M4216" s="6">
        <v>24.745812149999999</v>
      </c>
      <c r="AB4216" s="8" t="s">
        <v>7561</v>
      </c>
      <c r="AG4216">
        <v>3.0000000000000001E-6</v>
      </c>
    </row>
    <row r="4217" spans="1:33" x14ac:dyDescent="0.25">
      <c r="A4217" t="s">
        <v>6361</v>
      </c>
      <c r="B4217" t="s">
        <v>8320</v>
      </c>
      <c r="C4217" t="s">
        <v>8320</v>
      </c>
      <c r="G4217" s="1">
        <v>-0.19639438995565009</v>
      </c>
      <c r="H4217" s="1">
        <v>7.03125E-2</v>
      </c>
      <c r="K4217" s="4">
        <v>112593470.03</v>
      </c>
      <c r="L4217" s="5">
        <v>4550001</v>
      </c>
      <c r="M4217" s="6">
        <v>24.745812149999999</v>
      </c>
      <c r="AB4217" s="8" t="s">
        <v>7561</v>
      </c>
      <c r="AG4217">
        <v>3.0000000000000001E-6</v>
      </c>
    </row>
    <row r="4218" spans="1:33" x14ac:dyDescent="0.25">
      <c r="A4218" t="s">
        <v>6361</v>
      </c>
      <c r="B4218" t="s">
        <v>8321</v>
      </c>
      <c r="C4218" t="s">
        <v>8321</v>
      </c>
      <c r="G4218" s="1">
        <v>-0.19546690889045379</v>
      </c>
      <c r="H4218" s="1">
        <v>0.109375</v>
      </c>
      <c r="K4218" s="4">
        <v>112593470.03</v>
      </c>
      <c r="L4218" s="5">
        <v>4550001</v>
      </c>
      <c r="M4218" s="6">
        <v>24.745812149999999</v>
      </c>
      <c r="AB4218" s="8" t="s">
        <v>7561</v>
      </c>
      <c r="AG4218">
        <v>3.0000000000000001E-6</v>
      </c>
    </row>
    <row r="4219" spans="1:33" x14ac:dyDescent="0.25">
      <c r="A4219" t="s">
        <v>6361</v>
      </c>
      <c r="B4219" t="s">
        <v>8321</v>
      </c>
      <c r="C4219" t="s">
        <v>8321</v>
      </c>
      <c r="G4219" s="1">
        <v>-0.19547223521119581</v>
      </c>
      <c r="H4219" s="1">
        <v>0.109375</v>
      </c>
      <c r="K4219" s="4">
        <v>112593470.03</v>
      </c>
      <c r="L4219" s="5">
        <v>4550001</v>
      </c>
      <c r="M4219" s="6">
        <v>24.745812149999999</v>
      </c>
      <c r="AB4219" s="8" t="s">
        <v>7561</v>
      </c>
      <c r="AG4219">
        <v>3.0000000000000001E-6</v>
      </c>
    </row>
    <row r="4220" spans="1:33" x14ac:dyDescent="0.25">
      <c r="A4220" t="s">
        <v>6361</v>
      </c>
      <c r="B4220" t="s">
        <v>8321</v>
      </c>
      <c r="C4220" t="s">
        <v>8321</v>
      </c>
      <c r="G4220" s="1">
        <v>-0.195472693168007</v>
      </c>
      <c r="H4220" s="1">
        <v>0.109375</v>
      </c>
      <c r="K4220" s="4">
        <v>112593470.03</v>
      </c>
      <c r="L4220" s="5">
        <v>4550001</v>
      </c>
      <c r="M4220" s="6">
        <v>24.745812149999999</v>
      </c>
      <c r="AB4220" s="8" t="s">
        <v>7561</v>
      </c>
      <c r="AG4220">
        <v>3.0000000000000001E-6</v>
      </c>
    </row>
    <row r="4221" spans="1:33" x14ac:dyDescent="0.25">
      <c r="A4221" t="s">
        <v>6361</v>
      </c>
      <c r="B4221" t="s">
        <v>8321</v>
      </c>
      <c r="C4221" t="s">
        <v>8321</v>
      </c>
      <c r="G4221" s="1">
        <v>-0.1954639240267495</v>
      </c>
      <c r="H4221" s="1">
        <v>0.109375</v>
      </c>
      <c r="K4221" s="4">
        <v>112593470.03</v>
      </c>
      <c r="L4221" s="5">
        <v>4550001</v>
      </c>
      <c r="M4221" s="6">
        <v>24.745812149999999</v>
      </c>
      <c r="AB4221" s="8" t="s">
        <v>7561</v>
      </c>
      <c r="AG4221">
        <v>3.0000000000000001E-6</v>
      </c>
    </row>
    <row r="4222" spans="1:33" x14ac:dyDescent="0.25">
      <c r="A4222" t="s">
        <v>6361</v>
      </c>
      <c r="B4222" t="s">
        <v>8321</v>
      </c>
      <c r="C4222" t="s">
        <v>8321</v>
      </c>
      <c r="G4222" s="1">
        <v>-0.19546349948393549</v>
      </c>
      <c r="H4222" s="1">
        <v>0.109375</v>
      </c>
      <c r="K4222" s="4">
        <v>112593470.03</v>
      </c>
      <c r="L4222" s="5">
        <v>4550001</v>
      </c>
      <c r="M4222" s="6">
        <v>24.745812149999999</v>
      </c>
      <c r="AB4222" s="8" t="s">
        <v>7561</v>
      </c>
      <c r="AG4222">
        <v>3.0000000000000001E-6</v>
      </c>
    </row>
    <row r="4223" spans="1:33" x14ac:dyDescent="0.25">
      <c r="A4223" t="s">
        <v>6361</v>
      </c>
      <c r="B4223" t="s">
        <v>8322</v>
      </c>
      <c r="C4223" t="s">
        <v>8322</v>
      </c>
      <c r="G4223" s="1">
        <v>-0.19454258910622171</v>
      </c>
      <c r="H4223" s="1">
        <v>0.171875</v>
      </c>
      <c r="K4223" s="4">
        <v>112593470.03</v>
      </c>
      <c r="L4223" s="5">
        <v>4550001</v>
      </c>
      <c r="M4223" s="6">
        <v>24.745812149999999</v>
      </c>
      <c r="AB4223" s="8" t="s">
        <v>7561</v>
      </c>
      <c r="AG4223">
        <v>3.0000000000000001E-6</v>
      </c>
    </row>
    <row r="4224" spans="1:33" x14ac:dyDescent="0.25">
      <c r="A4224" t="s">
        <v>6361</v>
      </c>
      <c r="B4224" t="s">
        <v>8322</v>
      </c>
      <c r="C4224" t="s">
        <v>8322</v>
      </c>
      <c r="G4224" s="1">
        <v>-0.1945459824495985</v>
      </c>
      <c r="H4224" s="1">
        <v>0.171875</v>
      </c>
      <c r="K4224" s="4">
        <v>112593470.03</v>
      </c>
      <c r="L4224" s="5">
        <v>4550001</v>
      </c>
      <c r="M4224" s="6">
        <v>24.745812149999999</v>
      </c>
      <c r="AB4224" s="8" t="s">
        <v>7561</v>
      </c>
      <c r="AG4224">
        <v>3.0000000000000001E-6</v>
      </c>
    </row>
    <row r="4225" spans="1:33" x14ac:dyDescent="0.25">
      <c r="A4225" t="s">
        <v>6361</v>
      </c>
      <c r="B4225" t="s">
        <v>8322</v>
      </c>
      <c r="C4225" t="s">
        <v>8322</v>
      </c>
      <c r="G4225" s="1">
        <v>-0.19455128367581359</v>
      </c>
      <c r="H4225" s="1">
        <v>0.171875</v>
      </c>
      <c r="K4225" s="4">
        <v>112593470.03</v>
      </c>
      <c r="L4225" s="5">
        <v>4550001</v>
      </c>
      <c r="M4225" s="6">
        <v>24.745812149999999</v>
      </c>
      <c r="AB4225" s="8" t="s">
        <v>7561</v>
      </c>
      <c r="AG4225">
        <v>3.0000000000000001E-6</v>
      </c>
    </row>
    <row r="4226" spans="1:33" x14ac:dyDescent="0.25">
      <c r="A4226" t="s">
        <v>6361</v>
      </c>
      <c r="B4226" t="s">
        <v>8322</v>
      </c>
      <c r="C4226" t="s">
        <v>8322</v>
      </c>
      <c r="G4226" s="1">
        <v>-0.19454301164883669</v>
      </c>
      <c r="H4226" s="1">
        <v>0.171875</v>
      </c>
      <c r="K4226" s="4">
        <v>112593470.03</v>
      </c>
      <c r="L4226" s="5">
        <v>4550001</v>
      </c>
      <c r="M4226" s="6">
        <v>24.745812149999999</v>
      </c>
      <c r="AB4226" s="8" t="s">
        <v>7561</v>
      </c>
      <c r="AG4226">
        <v>3.0000000000000001E-6</v>
      </c>
    </row>
    <row r="4227" spans="1:33" x14ac:dyDescent="0.25">
      <c r="A4227" t="s">
        <v>6361</v>
      </c>
      <c r="B4227" t="s">
        <v>8322</v>
      </c>
      <c r="C4227" t="s">
        <v>8322</v>
      </c>
      <c r="G4227" s="1">
        <v>-0.1945517394749986</v>
      </c>
      <c r="H4227" s="1">
        <v>0.171875</v>
      </c>
      <c r="K4227" s="4">
        <v>112593470.03</v>
      </c>
      <c r="L4227" s="5">
        <v>4550001</v>
      </c>
      <c r="M4227" s="6">
        <v>24.745812149999999</v>
      </c>
      <c r="AB4227" s="8" t="s">
        <v>7561</v>
      </c>
      <c r="AG4227">
        <v>3.0000000000000001E-6</v>
      </c>
    </row>
    <row r="4228" spans="1:33" x14ac:dyDescent="0.25">
      <c r="A4228" t="s">
        <v>6361</v>
      </c>
      <c r="B4228" t="s">
        <v>8323</v>
      </c>
      <c r="C4228" t="s">
        <v>8323</v>
      </c>
      <c r="G4228" s="1">
        <v>-9.6818412661879738E-2</v>
      </c>
      <c r="H4228" s="1">
        <v>0.2578125</v>
      </c>
      <c r="K4228" s="4">
        <v>112593470.03</v>
      </c>
      <c r="L4228" s="5">
        <v>4550001</v>
      </c>
      <c r="M4228" s="6">
        <v>24.745812149999999</v>
      </c>
      <c r="AB4228" s="8" t="s">
        <v>7561</v>
      </c>
      <c r="AG4228">
        <v>3.0000000000000001E-6</v>
      </c>
    </row>
    <row r="4229" spans="1:33" x14ac:dyDescent="0.25">
      <c r="A4229" t="s">
        <v>6361</v>
      </c>
      <c r="B4229" t="s">
        <v>8323</v>
      </c>
      <c r="C4229" t="s">
        <v>8323</v>
      </c>
      <c r="G4229" s="1">
        <v>-9.6814085810826511E-2</v>
      </c>
      <c r="H4229" s="1">
        <v>0.2578125</v>
      </c>
      <c r="K4229" s="4">
        <v>112593470.03</v>
      </c>
      <c r="L4229" s="5">
        <v>4550001</v>
      </c>
      <c r="M4229" s="6">
        <v>24.745812149999999</v>
      </c>
      <c r="AB4229" s="8" t="s">
        <v>7561</v>
      </c>
      <c r="AG4229">
        <v>3.0000000000000001E-6</v>
      </c>
    </row>
    <row r="4230" spans="1:33" x14ac:dyDescent="0.25">
      <c r="A4230" t="s">
        <v>6361</v>
      </c>
      <c r="B4230" t="s">
        <v>8323</v>
      </c>
      <c r="C4230" t="s">
        <v>8323</v>
      </c>
      <c r="G4230" s="1">
        <v>-9.6814296089085844E-2</v>
      </c>
      <c r="H4230" s="1">
        <v>0.2578125</v>
      </c>
      <c r="K4230" s="4">
        <v>112593470.03</v>
      </c>
      <c r="L4230" s="5">
        <v>4550001</v>
      </c>
      <c r="M4230" s="6">
        <v>24.745812149999999</v>
      </c>
      <c r="AB4230" s="8" t="s">
        <v>7561</v>
      </c>
      <c r="AG4230">
        <v>3.0000000000000001E-6</v>
      </c>
    </row>
    <row r="4231" spans="1:33" x14ac:dyDescent="0.25">
      <c r="A4231" t="s">
        <v>6361</v>
      </c>
      <c r="B4231" t="s">
        <v>8323</v>
      </c>
      <c r="C4231" t="s">
        <v>8323</v>
      </c>
      <c r="G4231" s="1">
        <v>-9.6815774507570951E-2</v>
      </c>
      <c r="H4231" s="1">
        <v>0.2578125</v>
      </c>
      <c r="K4231" s="4">
        <v>112593470.03</v>
      </c>
      <c r="L4231" s="5">
        <v>4550001</v>
      </c>
      <c r="M4231" s="6">
        <v>24.745812149999999</v>
      </c>
      <c r="AB4231" s="8" t="s">
        <v>7561</v>
      </c>
      <c r="AG4231">
        <v>3.0000000000000001E-6</v>
      </c>
    </row>
    <row r="4232" spans="1:33" x14ac:dyDescent="0.25">
      <c r="A4232" t="s">
        <v>6361</v>
      </c>
      <c r="B4232" t="s">
        <v>8323</v>
      </c>
      <c r="C4232" t="s">
        <v>8323</v>
      </c>
      <c r="G4232" s="1">
        <v>-9.6818639490265299E-2</v>
      </c>
      <c r="H4232" s="1">
        <v>0.2578125</v>
      </c>
      <c r="K4232" s="4">
        <v>112593470.03</v>
      </c>
      <c r="L4232" s="5">
        <v>4550001</v>
      </c>
      <c r="M4232" s="6">
        <v>24.745812149999999</v>
      </c>
      <c r="AB4232" s="8" t="s">
        <v>7561</v>
      </c>
      <c r="AG4232">
        <v>3.0000000000000001E-6</v>
      </c>
    </row>
    <row r="4233" spans="1:33" x14ac:dyDescent="0.25">
      <c r="A4233" t="s">
        <v>6361</v>
      </c>
      <c r="B4233" t="s">
        <v>8324</v>
      </c>
      <c r="C4233" t="s">
        <v>8324</v>
      </c>
      <c r="G4233" s="1">
        <v>-31049.614668837719</v>
      </c>
      <c r="K4233" s="4">
        <v>112593470.03</v>
      </c>
      <c r="L4233" s="5">
        <v>4550001</v>
      </c>
      <c r="M4233" s="6">
        <v>24.745812149999999</v>
      </c>
      <c r="AB4233" s="8" t="s">
        <v>7561</v>
      </c>
      <c r="AG4233">
        <v>3.0000000000000001E-6</v>
      </c>
    </row>
    <row r="4234" spans="1:33" x14ac:dyDescent="0.25">
      <c r="A4234" t="s">
        <v>6361</v>
      </c>
      <c r="B4234" t="s">
        <v>8324</v>
      </c>
      <c r="C4234" t="s">
        <v>8324</v>
      </c>
      <c r="G4234" s="1">
        <v>-79363.232347751065</v>
      </c>
      <c r="K4234" s="4">
        <v>112593470.03</v>
      </c>
      <c r="L4234" s="5">
        <v>4550001</v>
      </c>
      <c r="M4234" s="6">
        <v>24.745812149999999</v>
      </c>
      <c r="AB4234" s="8" t="s">
        <v>7561</v>
      </c>
      <c r="AG4234">
        <v>3.0000000000000001E-6</v>
      </c>
    </row>
    <row r="4235" spans="1:33" x14ac:dyDescent="0.25">
      <c r="A4235" t="s">
        <v>6361</v>
      </c>
      <c r="B4235" t="s">
        <v>8325</v>
      </c>
      <c r="C4235" t="s">
        <v>8325</v>
      </c>
      <c r="G4235" s="1">
        <v>-25510.849962459379</v>
      </c>
      <c r="K4235" s="4">
        <v>112593470.03</v>
      </c>
      <c r="L4235" s="5">
        <v>4550001</v>
      </c>
      <c r="M4235" s="6">
        <v>24.745812149999999</v>
      </c>
      <c r="AB4235" s="8" t="s">
        <v>7561</v>
      </c>
      <c r="AG4235">
        <v>3.0000000000000001E-6</v>
      </c>
    </row>
    <row r="4236" spans="1:33" x14ac:dyDescent="0.25">
      <c r="A4236" t="s">
        <v>6361</v>
      </c>
      <c r="B4236" t="s">
        <v>8325</v>
      </c>
      <c r="C4236" t="s">
        <v>8325</v>
      </c>
      <c r="G4236" s="1">
        <v>-173277.93270546</v>
      </c>
      <c r="K4236" s="4">
        <v>112593470.03</v>
      </c>
      <c r="L4236" s="5">
        <v>4550001</v>
      </c>
      <c r="M4236" s="6">
        <v>24.745812149999999</v>
      </c>
      <c r="AB4236" s="8" t="s">
        <v>7561</v>
      </c>
      <c r="AG4236">
        <v>3.0000000000000001E-6</v>
      </c>
    </row>
    <row r="4237" spans="1:33" x14ac:dyDescent="0.25">
      <c r="A4237" t="s">
        <v>6361</v>
      </c>
      <c r="B4237" t="s">
        <v>8325</v>
      </c>
      <c r="C4237" t="s">
        <v>8325</v>
      </c>
      <c r="G4237" s="1">
        <v>-85261.089280189364</v>
      </c>
      <c r="K4237" s="4">
        <v>112593470.03</v>
      </c>
      <c r="L4237" s="5">
        <v>4550001</v>
      </c>
      <c r="M4237" s="6">
        <v>24.745812149999999</v>
      </c>
      <c r="AB4237" s="8" t="s">
        <v>7561</v>
      </c>
      <c r="AG4237">
        <v>3.0000000000000001E-6</v>
      </c>
    </row>
    <row r="4238" spans="1:33" x14ac:dyDescent="0.25">
      <c r="A4238" t="s">
        <v>6361</v>
      </c>
      <c r="B4238" t="s">
        <v>8326</v>
      </c>
      <c r="C4238" t="s">
        <v>8326</v>
      </c>
      <c r="G4238" s="1">
        <v>-11185.030309757371</v>
      </c>
      <c r="K4238" s="4">
        <v>112593470.03</v>
      </c>
      <c r="L4238" s="5">
        <v>4550001</v>
      </c>
      <c r="M4238" s="6">
        <v>24.745812149999999</v>
      </c>
      <c r="AB4238" s="8" t="s">
        <v>7561</v>
      </c>
      <c r="AG4238">
        <v>3.0000000000000001E-6</v>
      </c>
    </row>
    <row r="4239" spans="1:33" x14ac:dyDescent="0.25">
      <c r="A4239" t="s">
        <v>6361</v>
      </c>
      <c r="B4239" t="s">
        <v>8326</v>
      </c>
      <c r="C4239" t="s">
        <v>8326</v>
      </c>
      <c r="G4239" s="1">
        <v>-29846.326647359801</v>
      </c>
      <c r="K4239" s="4">
        <v>112593470.03</v>
      </c>
      <c r="L4239" s="5">
        <v>4550001</v>
      </c>
      <c r="M4239" s="6">
        <v>24.745812149999999</v>
      </c>
      <c r="AB4239" s="8" t="s">
        <v>7561</v>
      </c>
      <c r="AG4239">
        <v>3.0000000000000001E-6</v>
      </c>
    </row>
    <row r="4240" spans="1:33" x14ac:dyDescent="0.25">
      <c r="A4240" t="s">
        <v>6361</v>
      </c>
      <c r="B4240" t="s">
        <v>8327</v>
      </c>
      <c r="C4240" t="s">
        <v>8327</v>
      </c>
      <c r="G4240" s="1">
        <v>-17653.66662322043</v>
      </c>
      <c r="K4240" s="4">
        <v>112593470.03</v>
      </c>
      <c r="L4240" s="5">
        <v>4550001</v>
      </c>
      <c r="M4240" s="6">
        <v>24.745812149999999</v>
      </c>
      <c r="AB4240" s="8" t="s">
        <v>7561</v>
      </c>
      <c r="AG4240">
        <v>3.0000000000000001E-6</v>
      </c>
    </row>
    <row r="4241" spans="1:33" x14ac:dyDescent="0.25">
      <c r="A4241" t="s">
        <v>6361</v>
      </c>
      <c r="B4241" t="s">
        <v>8327</v>
      </c>
      <c r="C4241" t="s">
        <v>8327</v>
      </c>
      <c r="G4241" s="1">
        <v>-68680.431863948092</v>
      </c>
      <c r="K4241" s="4">
        <v>112593470.03</v>
      </c>
      <c r="L4241" s="5">
        <v>4550001</v>
      </c>
      <c r="M4241" s="6">
        <v>24.745812149999999</v>
      </c>
      <c r="AB4241" s="8" t="s">
        <v>7561</v>
      </c>
      <c r="AG4241">
        <v>3.0000000000000001E-6</v>
      </c>
    </row>
    <row r="4242" spans="1:33" x14ac:dyDescent="0.25">
      <c r="A4242" t="s">
        <v>6361</v>
      </c>
      <c r="B4242" t="s">
        <v>8328</v>
      </c>
      <c r="C4242" t="s">
        <v>8328</v>
      </c>
      <c r="G4242" s="1">
        <v>-84348.974739591431</v>
      </c>
      <c r="K4242" s="4">
        <v>112593470.03</v>
      </c>
      <c r="L4242" s="5">
        <v>4550001</v>
      </c>
      <c r="M4242" s="6">
        <v>24.745812149999999</v>
      </c>
      <c r="AB4242" s="8" t="s">
        <v>7561</v>
      </c>
      <c r="AG4242">
        <v>3.0000000000000001E-6</v>
      </c>
    </row>
    <row r="4243" spans="1:33" x14ac:dyDescent="0.25">
      <c r="A4243" t="s">
        <v>6361</v>
      </c>
      <c r="B4243" t="s">
        <v>8329</v>
      </c>
      <c r="C4243" t="s">
        <v>8329</v>
      </c>
      <c r="G4243" s="1">
        <v>-80737.505963231946</v>
      </c>
      <c r="K4243" s="4">
        <v>112593470.03</v>
      </c>
      <c r="L4243" s="5">
        <v>4550001</v>
      </c>
      <c r="M4243" s="6">
        <v>24.745812149999999</v>
      </c>
      <c r="AB4243" s="8" t="s">
        <v>7561</v>
      </c>
      <c r="AG4243">
        <v>3.0000000000000001E-6</v>
      </c>
    </row>
    <row r="4244" spans="1:33" x14ac:dyDescent="0.25">
      <c r="A4244" t="s">
        <v>6361</v>
      </c>
      <c r="B4244" t="s">
        <v>8329</v>
      </c>
      <c r="C4244" t="s">
        <v>8329</v>
      </c>
      <c r="G4244" s="1">
        <v>-251399.37718911681</v>
      </c>
      <c r="K4244" s="4">
        <v>112593470.03</v>
      </c>
      <c r="L4244" s="5">
        <v>4550001</v>
      </c>
      <c r="M4244" s="6">
        <v>24.745812149999999</v>
      </c>
      <c r="AB4244" s="8" t="s">
        <v>7561</v>
      </c>
      <c r="AG4244">
        <v>3.0000000000000001E-6</v>
      </c>
    </row>
    <row r="4245" spans="1:33" x14ac:dyDescent="0.25">
      <c r="A4245" t="s">
        <v>6361</v>
      </c>
      <c r="B4245" t="s">
        <v>8329</v>
      </c>
      <c r="C4245" t="s">
        <v>8329</v>
      </c>
      <c r="G4245" s="1">
        <v>-33139.117376487062</v>
      </c>
      <c r="K4245" s="4">
        <v>112593470.03</v>
      </c>
      <c r="L4245" s="5">
        <v>4550001</v>
      </c>
      <c r="M4245" s="6">
        <v>24.745812149999999</v>
      </c>
      <c r="AB4245" s="8" t="s">
        <v>7561</v>
      </c>
      <c r="AG4245">
        <v>3.0000000000000001E-6</v>
      </c>
    </row>
    <row r="4246" spans="1:33" x14ac:dyDescent="0.25">
      <c r="A4246" t="s">
        <v>6361</v>
      </c>
      <c r="B4246" t="s">
        <v>8329</v>
      </c>
      <c r="C4246" t="s">
        <v>8329</v>
      </c>
      <c r="G4246" s="1">
        <v>-11658.181170247681</v>
      </c>
      <c r="K4246" s="4">
        <v>112593470.03</v>
      </c>
      <c r="L4246" s="5">
        <v>4550001</v>
      </c>
      <c r="M4246" s="6">
        <v>24.745812149999999</v>
      </c>
      <c r="AB4246" s="8" t="s">
        <v>7561</v>
      </c>
      <c r="AG4246">
        <v>3.0000000000000001E-6</v>
      </c>
    </row>
    <row r="4247" spans="1:33" x14ac:dyDescent="0.25">
      <c r="A4247" t="s">
        <v>6361</v>
      </c>
      <c r="B4247" t="s">
        <v>8330</v>
      </c>
      <c r="C4247" t="s">
        <v>8330</v>
      </c>
      <c r="G4247" s="1">
        <v>-138481.3433405236</v>
      </c>
      <c r="K4247" s="4">
        <v>112593470.03</v>
      </c>
      <c r="L4247" s="5">
        <v>4550001</v>
      </c>
      <c r="M4247" s="6">
        <v>24.745812149999999</v>
      </c>
      <c r="AB4247" s="8" t="s">
        <v>7561</v>
      </c>
      <c r="AG4247">
        <v>3.0000000000000001E-6</v>
      </c>
    </row>
    <row r="4248" spans="1:33" x14ac:dyDescent="0.25">
      <c r="A4248" t="s">
        <v>6361</v>
      </c>
      <c r="B4248" t="s">
        <v>8331</v>
      </c>
      <c r="C4248" t="s">
        <v>8331</v>
      </c>
      <c r="G4248" s="1">
        <v>-34618.168216315593</v>
      </c>
      <c r="K4248" s="4">
        <v>112593470.03</v>
      </c>
      <c r="L4248" s="5">
        <v>4550001</v>
      </c>
      <c r="M4248" s="6">
        <v>24.745812149999999</v>
      </c>
      <c r="AB4248" s="8" t="s">
        <v>7561</v>
      </c>
      <c r="AG4248">
        <v>3.0000000000000001E-6</v>
      </c>
    </row>
    <row r="4249" spans="1:33" x14ac:dyDescent="0.25">
      <c r="A4249" t="s">
        <v>6361</v>
      </c>
      <c r="B4249" t="s">
        <v>8331</v>
      </c>
      <c r="C4249" t="s">
        <v>8331</v>
      </c>
      <c r="G4249" s="1">
        <v>-235557.05644382871</v>
      </c>
      <c r="K4249" s="4">
        <v>112593470.03</v>
      </c>
      <c r="L4249" s="5">
        <v>4550001</v>
      </c>
      <c r="M4249" s="6">
        <v>24.745812149999999</v>
      </c>
      <c r="AB4249" s="8" t="s">
        <v>7561</v>
      </c>
      <c r="AG4249">
        <v>3.0000000000000001E-6</v>
      </c>
    </row>
    <row r="4250" spans="1:33" x14ac:dyDescent="0.25">
      <c r="A4250" t="s">
        <v>6361</v>
      </c>
      <c r="B4250" t="s">
        <v>8332</v>
      </c>
      <c r="C4250" t="s">
        <v>8332</v>
      </c>
      <c r="G4250" s="1">
        <v>-31512.25778044216</v>
      </c>
      <c r="K4250" s="4">
        <v>112593470.03</v>
      </c>
      <c r="L4250" s="5">
        <v>4550001</v>
      </c>
      <c r="M4250" s="6">
        <v>24.745812149999999</v>
      </c>
      <c r="AB4250" s="8" t="s">
        <v>7561</v>
      </c>
      <c r="AG4250">
        <v>3.0000000000000001E-6</v>
      </c>
    </row>
    <row r="4251" spans="1:33" x14ac:dyDescent="0.25">
      <c r="A4251" t="s">
        <v>6361</v>
      </c>
      <c r="B4251" t="s">
        <v>8332</v>
      </c>
      <c r="C4251" t="s">
        <v>8332</v>
      </c>
      <c r="G4251" s="1">
        <v>-65080.882678331967</v>
      </c>
      <c r="K4251" s="4">
        <v>112593470.03</v>
      </c>
      <c r="L4251" s="5">
        <v>4550001</v>
      </c>
      <c r="M4251" s="6">
        <v>24.745812149999999</v>
      </c>
      <c r="AB4251" s="8" t="s">
        <v>7561</v>
      </c>
      <c r="AG4251">
        <v>3.0000000000000001E-6</v>
      </c>
    </row>
    <row r="4252" spans="1:33" x14ac:dyDescent="0.25">
      <c r="A4252" t="s">
        <v>6361</v>
      </c>
      <c r="B4252" t="s">
        <v>8333</v>
      </c>
      <c r="C4252" t="s">
        <v>8333</v>
      </c>
      <c r="G4252" s="1">
        <v>-21227.248265238399</v>
      </c>
      <c r="K4252" s="4">
        <v>112593470.03</v>
      </c>
      <c r="L4252" s="5">
        <v>4550001</v>
      </c>
      <c r="M4252" s="6">
        <v>24.745812149999999</v>
      </c>
      <c r="AB4252" s="8" t="s">
        <v>7561</v>
      </c>
      <c r="AG4252">
        <v>3.0000000000000001E-6</v>
      </c>
    </row>
    <row r="4253" spans="1:33" x14ac:dyDescent="0.25">
      <c r="A4253" t="s">
        <v>6361</v>
      </c>
      <c r="B4253" t="s">
        <v>8333</v>
      </c>
      <c r="C4253" t="s">
        <v>8333</v>
      </c>
      <c r="G4253" s="1">
        <v>-27748.544677627709</v>
      </c>
      <c r="K4253" s="4">
        <v>112593470.03</v>
      </c>
      <c r="L4253" s="5">
        <v>4550001</v>
      </c>
      <c r="M4253" s="6">
        <v>24.745812149999999</v>
      </c>
      <c r="AB4253" s="8" t="s">
        <v>7561</v>
      </c>
      <c r="AG4253">
        <v>3.0000000000000001E-6</v>
      </c>
    </row>
    <row r="4254" spans="1:33" x14ac:dyDescent="0.25">
      <c r="A4254" t="s">
        <v>6361</v>
      </c>
      <c r="B4254" t="s">
        <v>8334</v>
      </c>
      <c r="C4254" t="s">
        <v>8334</v>
      </c>
      <c r="G4254" s="1">
        <v>-10759.58607176805</v>
      </c>
      <c r="K4254" s="4">
        <v>112593470.03</v>
      </c>
      <c r="L4254" s="5">
        <v>4550001</v>
      </c>
      <c r="M4254" s="6">
        <v>24.745812149999999</v>
      </c>
      <c r="AB4254" s="8" t="s">
        <v>7561</v>
      </c>
      <c r="AG4254">
        <v>3.0000000000000001E-6</v>
      </c>
    </row>
    <row r="4255" spans="1:33" x14ac:dyDescent="0.25">
      <c r="A4255" t="s">
        <v>6361</v>
      </c>
      <c r="B4255" t="s">
        <v>8334</v>
      </c>
      <c r="C4255" t="s">
        <v>8334</v>
      </c>
      <c r="G4255" s="1">
        <v>-32606.840207944239</v>
      </c>
      <c r="K4255" s="4">
        <v>112593470.03</v>
      </c>
      <c r="L4255" s="5">
        <v>4550001</v>
      </c>
      <c r="M4255" s="6">
        <v>24.745812149999999</v>
      </c>
      <c r="AB4255" s="8" t="s">
        <v>7561</v>
      </c>
      <c r="AG4255">
        <v>3.0000000000000001E-6</v>
      </c>
    </row>
    <row r="4256" spans="1:33" x14ac:dyDescent="0.25">
      <c r="A4256" t="s">
        <v>6361</v>
      </c>
      <c r="B4256" t="s">
        <v>8334</v>
      </c>
      <c r="C4256" t="s">
        <v>8334</v>
      </c>
      <c r="G4256" s="1">
        <v>-176683.05236315521</v>
      </c>
      <c r="K4256" s="4">
        <v>112593470.03</v>
      </c>
      <c r="L4256" s="5">
        <v>4550001</v>
      </c>
      <c r="M4256" s="6">
        <v>24.745812149999999</v>
      </c>
      <c r="AB4256" s="8" t="s">
        <v>7561</v>
      </c>
      <c r="AG4256">
        <v>3.0000000000000001E-6</v>
      </c>
    </row>
    <row r="4257" spans="1:33" x14ac:dyDescent="0.25">
      <c r="A4257" t="s">
        <v>6361</v>
      </c>
      <c r="B4257" t="s">
        <v>8334</v>
      </c>
      <c r="C4257" t="s">
        <v>8334</v>
      </c>
      <c r="G4257" s="1">
        <v>-78570.917630288284</v>
      </c>
      <c r="K4257" s="4">
        <v>112593470.03</v>
      </c>
      <c r="L4257" s="5">
        <v>4550001</v>
      </c>
      <c r="M4257" s="6">
        <v>24.745812149999999</v>
      </c>
      <c r="AB4257" s="8" t="s">
        <v>7561</v>
      </c>
      <c r="AG4257">
        <v>3.0000000000000001E-6</v>
      </c>
    </row>
    <row r="4258" spans="1:33" x14ac:dyDescent="0.25">
      <c r="A4258" t="s">
        <v>6361</v>
      </c>
      <c r="B4258" t="s">
        <v>8335</v>
      </c>
      <c r="C4258" t="s">
        <v>8335</v>
      </c>
      <c r="G4258" s="1">
        <v>-34654.2624443678</v>
      </c>
      <c r="K4258" s="4">
        <v>112593470.03</v>
      </c>
      <c r="L4258" s="5">
        <v>4550001</v>
      </c>
      <c r="M4258" s="6">
        <v>24.745812149999999</v>
      </c>
      <c r="AB4258" s="8" t="s">
        <v>7561</v>
      </c>
      <c r="AG4258">
        <v>3.0000000000000001E-6</v>
      </c>
    </row>
    <row r="4259" spans="1:33" x14ac:dyDescent="0.25">
      <c r="A4259" t="s">
        <v>6361</v>
      </c>
      <c r="B4259" t="s">
        <v>8335</v>
      </c>
      <c r="C4259" t="s">
        <v>8335</v>
      </c>
      <c r="G4259" s="1">
        <v>-71362.516226529653</v>
      </c>
      <c r="K4259" s="4">
        <v>112593470.03</v>
      </c>
      <c r="L4259" s="5">
        <v>4550001</v>
      </c>
      <c r="M4259" s="6">
        <v>24.745812149999999</v>
      </c>
      <c r="AB4259" s="8" t="s">
        <v>7561</v>
      </c>
      <c r="AG4259">
        <v>3.0000000000000001E-6</v>
      </c>
    </row>
    <row r="4260" spans="1:33" x14ac:dyDescent="0.25">
      <c r="A4260" t="s">
        <v>6361</v>
      </c>
      <c r="B4260" t="s">
        <v>8336</v>
      </c>
      <c r="C4260" t="s">
        <v>8336</v>
      </c>
      <c r="G4260" s="1">
        <v>-25671.24333616365</v>
      </c>
      <c r="K4260" s="4">
        <v>112593470.03</v>
      </c>
      <c r="L4260" s="5">
        <v>4550001</v>
      </c>
      <c r="M4260" s="6">
        <v>24.745812149999999</v>
      </c>
      <c r="AB4260" s="8" t="s">
        <v>7561</v>
      </c>
      <c r="AG4260">
        <v>3.0000000000000001E-6</v>
      </c>
    </row>
    <row r="4261" spans="1:33" x14ac:dyDescent="0.25">
      <c r="A4261" t="s">
        <v>6361</v>
      </c>
      <c r="B4261" t="s">
        <v>8337</v>
      </c>
      <c r="C4261" t="s">
        <v>8337</v>
      </c>
      <c r="G4261" s="1">
        <v>-15797.84910681469</v>
      </c>
      <c r="K4261" s="4">
        <v>112593470.03</v>
      </c>
      <c r="L4261" s="5">
        <v>4550001</v>
      </c>
      <c r="M4261" s="6">
        <v>24.745812149999999</v>
      </c>
      <c r="AB4261" s="8" t="s">
        <v>7561</v>
      </c>
      <c r="AG4261">
        <v>3.0000000000000001E-6</v>
      </c>
    </row>
    <row r="4262" spans="1:33" x14ac:dyDescent="0.25">
      <c r="A4262" t="s">
        <v>6361</v>
      </c>
      <c r="B4262" t="s">
        <v>8337</v>
      </c>
      <c r="C4262" t="s">
        <v>8337</v>
      </c>
      <c r="G4262" s="1">
        <v>-66089.790622586908</v>
      </c>
      <c r="K4262" s="4">
        <v>112593470.03</v>
      </c>
      <c r="L4262" s="5">
        <v>4550001</v>
      </c>
      <c r="M4262" s="6">
        <v>24.745812149999999</v>
      </c>
      <c r="AB4262" s="8" t="s">
        <v>7561</v>
      </c>
      <c r="AG4262">
        <v>3.0000000000000001E-6</v>
      </c>
    </row>
    <row r="4263" spans="1:33" x14ac:dyDescent="0.25">
      <c r="A4263" t="s">
        <v>6361</v>
      </c>
      <c r="B4263" t="s">
        <v>8338</v>
      </c>
      <c r="C4263" t="s">
        <v>8338</v>
      </c>
      <c r="G4263" s="1">
        <v>-99277.365020525292</v>
      </c>
      <c r="K4263" s="4">
        <v>112593470.03</v>
      </c>
      <c r="L4263" s="5">
        <v>4550001</v>
      </c>
      <c r="M4263" s="6">
        <v>24.745812149999999</v>
      </c>
      <c r="AB4263" s="8" t="s">
        <v>7561</v>
      </c>
      <c r="AG4263">
        <v>3.0000000000000001E-6</v>
      </c>
    </row>
    <row r="4264" spans="1:33" x14ac:dyDescent="0.25">
      <c r="A4264" t="s">
        <v>6361</v>
      </c>
      <c r="B4264" t="s">
        <v>8339</v>
      </c>
      <c r="C4264" t="s">
        <v>8339</v>
      </c>
      <c r="G4264" s="1">
        <v>-400975.27826278831</v>
      </c>
      <c r="K4264" s="4">
        <v>112593470.03</v>
      </c>
      <c r="L4264" s="5">
        <v>4550001</v>
      </c>
      <c r="M4264" s="6">
        <v>24.745812149999999</v>
      </c>
      <c r="AB4264" s="8" t="s">
        <v>7561</v>
      </c>
      <c r="AG4264">
        <v>3.0000000000000001E-6</v>
      </c>
    </row>
    <row r="4265" spans="1:33" x14ac:dyDescent="0.25">
      <c r="A4265" t="s">
        <v>6361</v>
      </c>
      <c r="B4265" t="s">
        <v>8340</v>
      </c>
      <c r="C4265" t="s">
        <v>8340</v>
      </c>
      <c r="G4265" s="1">
        <v>-3402312.4698435888</v>
      </c>
      <c r="K4265" s="4">
        <v>112593470.03</v>
      </c>
      <c r="L4265" s="5">
        <v>4550001</v>
      </c>
      <c r="M4265" s="6">
        <v>24.745812149999999</v>
      </c>
      <c r="AB4265" s="8" t="s">
        <v>7561</v>
      </c>
      <c r="AG4265">
        <v>3.0000000000000001E-6</v>
      </c>
    </row>
    <row r="4266" spans="1:33" x14ac:dyDescent="0.25">
      <c r="A4266" t="s">
        <v>6361</v>
      </c>
      <c r="B4266" t="s">
        <v>8341</v>
      </c>
      <c r="C4266" t="s">
        <v>8341</v>
      </c>
      <c r="G4266" s="1">
        <v>-1733387.4338919551</v>
      </c>
      <c r="K4266" s="4">
        <v>112593470.03</v>
      </c>
      <c r="L4266" s="5">
        <v>4550001</v>
      </c>
      <c r="M4266" s="6">
        <v>24.745812149999999</v>
      </c>
      <c r="AB4266" s="8" t="s">
        <v>7561</v>
      </c>
      <c r="AG4266">
        <v>3.0000000000000001E-6</v>
      </c>
    </row>
    <row r="4267" spans="1:33" x14ac:dyDescent="0.25">
      <c r="A4267" t="s">
        <v>6361</v>
      </c>
      <c r="B4267" t="s">
        <v>8342</v>
      </c>
      <c r="C4267" t="s">
        <v>8342</v>
      </c>
      <c r="G4267" s="1">
        <v>-731708.0091449836</v>
      </c>
      <c r="K4267" s="4">
        <v>112593470.03</v>
      </c>
      <c r="L4267" s="5">
        <v>4550001</v>
      </c>
      <c r="M4267" s="6">
        <v>24.745812149999999</v>
      </c>
      <c r="AB4267" s="8" t="s">
        <v>7561</v>
      </c>
      <c r="AG4267">
        <v>3.0000000000000001E-6</v>
      </c>
    </row>
    <row r="4268" spans="1:33" x14ac:dyDescent="0.25">
      <c r="A4268" t="s">
        <v>6361</v>
      </c>
      <c r="B4268" t="s">
        <v>8343</v>
      </c>
      <c r="C4268" t="s">
        <v>8343</v>
      </c>
      <c r="G4268" s="1">
        <v>-344186.70623593981</v>
      </c>
      <c r="K4268" s="4">
        <v>112593470.03</v>
      </c>
      <c r="L4268" s="5">
        <v>4550001</v>
      </c>
      <c r="M4268" s="6">
        <v>24.745812149999999</v>
      </c>
      <c r="AB4268" s="8" t="s">
        <v>7561</v>
      </c>
      <c r="AG4268">
        <v>3.0000000000000001E-6</v>
      </c>
    </row>
    <row r="4269" spans="1:33" x14ac:dyDescent="0.25">
      <c r="A4269" t="s">
        <v>6361</v>
      </c>
      <c r="B4269" t="s">
        <v>8344</v>
      </c>
      <c r="C4269" t="s">
        <v>8344</v>
      </c>
      <c r="G4269" s="1">
        <v>-1647885.7403431591</v>
      </c>
      <c r="K4269" s="4">
        <v>112593470.03</v>
      </c>
      <c r="L4269" s="5">
        <v>4550001</v>
      </c>
      <c r="M4269" s="6">
        <v>24.745812149999999</v>
      </c>
      <c r="AB4269" s="8" t="s">
        <v>7561</v>
      </c>
      <c r="AG4269">
        <v>3.0000000000000001E-6</v>
      </c>
    </row>
    <row r="4270" spans="1:33" x14ac:dyDescent="0.25">
      <c r="A4270" t="s">
        <v>6361</v>
      </c>
      <c r="B4270" t="s">
        <v>8345</v>
      </c>
      <c r="C4270" t="s">
        <v>8345</v>
      </c>
      <c r="G4270" s="1">
        <v>-668353.10147934256</v>
      </c>
      <c r="K4270" s="4">
        <v>112593470.03</v>
      </c>
      <c r="L4270" s="5">
        <v>4550001</v>
      </c>
      <c r="M4270" s="6">
        <v>24.745812149999999</v>
      </c>
      <c r="AB4270" s="8" t="s">
        <v>7561</v>
      </c>
      <c r="AG4270">
        <v>3.0000000000000001E-6</v>
      </c>
    </row>
    <row r="4271" spans="1:33" x14ac:dyDescent="0.25">
      <c r="A4271" t="s">
        <v>6361</v>
      </c>
      <c r="B4271" t="s">
        <v>8346</v>
      </c>
      <c r="C4271" t="s">
        <v>8346</v>
      </c>
      <c r="G4271" s="1">
        <v>-932766.01685461297</v>
      </c>
      <c r="K4271" s="4">
        <v>112593470.03</v>
      </c>
      <c r="L4271" s="5">
        <v>4550001</v>
      </c>
      <c r="M4271" s="6">
        <v>24.745812149999999</v>
      </c>
      <c r="AB4271" s="8" t="s">
        <v>7561</v>
      </c>
      <c r="AG4271">
        <v>3.0000000000000001E-6</v>
      </c>
    </row>
    <row r="4272" spans="1:33" x14ac:dyDescent="0.25">
      <c r="A4272" t="s">
        <v>6361</v>
      </c>
      <c r="B4272" t="s">
        <v>8347</v>
      </c>
      <c r="C4272" t="s">
        <v>8347</v>
      </c>
      <c r="G4272" s="1">
        <v>-95302.79270742448</v>
      </c>
      <c r="K4272" s="4">
        <v>112593470.03</v>
      </c>
      <c r="L4272" s="5">
        <v>4550001</v>
      </c>
      <c r="M4272" s="6">
        <v>24.745812149999999</v>
      </c>
      <c r="AB4272" s="8" t="s">
        <v>7561</v>
      </c>
      <c r="AG4272">
        <v>3.0000000000000001E-6</v>
      </c>
    </row>
    <row r="4273" spans="1:33" x14ac:dyDescent="0.25">
      <c r="A4273" t="s">
        <v>6361</v>
      </c>
      <c r="B4273" t="s">
        <v>8348</v>
      </c>
      <c r="C4273" t="s">
        <v>8348</v>
      </c>
      <c r="G4273" s="1">
        <v>-176951.0879398727</v>
      </c>
      <c r="K4273" s="4">
        <v>112593470.03</v>
      </c>
      <c r="L4273" s="5">
        <v>4550001</v>
      </c>
      <c r="M4273" s="6">
        <v>24.745812149999999</v>
      </c>
      <c r="AB4273" s="8" t="s">
        <v>7561</v>
      </c>
      <c r="AG4273">
        <v>3.0000000000000001E-6</v>
      </c>
    </row>
    <row r="4274" spans="1:33" x14ac:dyDescent="0.25">
      <c r="A4274" t="s">
        <v>6361</v>
      </c>
      <c r="B4274" t="s">
        <v>8348</v>
      </c>
      <c r="C4274" t="s">
        <v>8348</v>
      </c>
      <c r="G4274" s="1">
        <v>-875844.46794676012</v>
      </c>
      <c r="K4274" s="4">
        <v>112593470.03</v>
      </c>
      <c r="L4274" s="5">
        <v>4550001</v>
      </c>
      <c r="M4274" s="6">
        <v>24.745812149999999</v>
      </c>
      <c r="AB4274" s="8" t="s">
        <v>7561</v>
      </c>
      <c r="AG4274">
        <v>3.0000000000000001E-6</v>
      </c>
    </row>
    <row r="4275" spans="1:33" x14ac:dyDescent="0.25">
      <c r="A4275" t="s">
        <v>6361</v>
      </c>
      <c r="B4275" t="s">
        <v>8348</v>
      </c>
      <c r="C4275" t="s">
        <v>8348</v>
      </c>
      <c r="G4275" s="1">
        <v>-875028.14037805516</v>
      </c>
      <c r="K4275" s="4">
        <v>112593470.03</v>
      </c>
      <c r="L4275" s="5">
        <v>4550001</v>
      </c>
      <c r="M4275" s="6">
        <v>24.745812149999999</v>
      </c>
      <c r="AB4275" s="8" t="s">
        <v>7561</v>
      </c>
      <c r="AG4275">
        <v>3.0000000000000001E-6</v>
      </c>
    </row>
    <row r="4276" spans="1:33" x14ac:dyDescent="0.25">
      <c r="A4276" t="s">
        <v>6361</v>
      </c>
      <c r="B4276" t="s">
        <v>8349</v>
      </c>
      <c r="C4276" t="s">
        <v>8349</v>
      </c>
      <c r="G4276" s="1">
        <v>-862348.34000162676</v>
      </c>
      <c r="K4276" s="4">
        <v>112593470.03</v>
      </c>
      <c r="L4276" s="5">
        <v>4550001</v>
      </c>
      <c r="M4276" s="6">
        <v>24.745812149999999</v>
      </c>
      <c r="AB4276" s="8" t="s">
        <v>7561</v>
      </c>
      <c r="AG4276">
        <v>3.0000000000000001E-6</v>
      </c>
    </row>
    <row r="4277" spans="1:33" x14ac:dyDescent="0.25">
      <c r="A4277" t="s">
        <v>6361</v>
      </c>
      <c r="B4277" t="s">
        <v>8350</v>
      </c>
      <c r="C4277" t="s">
        <v>8350</v>
      </c>
      <c r="G4277" s="1">
        <v>-860285.04175758746</v>
      </c>
      <c r="K4277" s="4">
        <v>112593470.03</v>
      </c>
      <c r="L4277" s="5">
        <v>4550001</v>
      </c>
      <c r="M4277" s="6">
        <v>24.745812149999999</v>
      </c>
      <c r="AB4277" s="8" t="s">
        <v>7561</v>
      </c>
      <c r="AG4277">
        <v>3.0000000000000001E-6</v>
      </c>
    </row>
    <row r="4278" spans="1:33" x14ac:dyDescent="0.25">
      <c r="A4278" t="s">
        <v>6361</v>
      </c>
      <c r="B4278" t="s">
        <v>8351</v>
      </c>
      <c r="C4278" t="s">
        <v>8351</v>
      </c>
      <c r="G4278" s="1">
        <v>-894362.02158092533</v>
      </c>
      <c r="K4278" s="4">
        <v>112593470.03</v>
      </c>
      <c r="L4278" s="5">
        <v>4550001</v>
      </c>
      <c r="M4278" s="6">
        <v>24.745812149999999</v>
      </c>
      <c r="AB4278" s="8" t="s">
        <v>7561</v>
      </c>
      <c r="AG4278">
        <v>3.0000000000000001E-6</v>
      </c>
    </row>
    <row r="4279" spans="1:33" x14ac:dyDescent="0.25">
      <c r="A4279" t="s">
        <v>6361</v>
      </c>
      <c r="B4279" t="s">
        <v>8352</v>
      </c>
      <c r="C4279" t="s">
        <v>8352</v>
      </c>
      <c r="G4279" s="1">
        <v>-779592.06181635079</v>
      </c>
      <c r="K4279" s="4">
        <v>112593470.03</v>
      </c>
      <c r="L4279" s="5">
        <v>4550001</v>
      </c>
      <c r="M4279" s="6">
        <v>24.745812149999999</v>
      </c>
      <c r="AB4279" s="8" t="s">
        <v>7561</v>
      </c>
      <c r="AG4279">
        <v>3.0000000000000001E-6</v>
      </c>
    </row>
    <row r="4280" spans="1:33" x14ac:dyDescent="0.25">
      <c r="A4280" t="s">
        <v>6361</v>
      </c>
      <c r="B4280" t="s">
        <v>8352</v>
      </c>
      <c r="C4280" t="s">
        <v>8352</v>
      </c>
      <c r="G4280" s="1">
        <v>-838569.17557593074</v>
      </c>
      <c r="K4280" s="4">
        <v>112593470.03</v>
      </c>
      <c r="L4280" s="5">
        <v>4550001</v>
      </c>
      <c r="M4280" s="6">
        <v>24.745812149999999</v>
      </c>
      <c r="AB4280" s="8" t="s">
        <v>7561</v>
      </c>
      <c r="AG4280">
        <v>3.0000000000000001E-6</v>
      </c>
    </row>
    <row r="4281" spans="1:33" x14ac:dyDescent="0.25">
      <c r="A4281" t="s">
        <v>6361</v>
      </c>
      <c r="B4281" t="s">
        <v>8353</v>
      </c>
      <c r="C4281" t="s">
        <v>8353</v>
      </c>
      <c r="G4281" s="1">
        <v>-784523.80310510425</v>
      </c>
      <c r="K4281" s="4">
        <v>112593470.03</v>
      </c>
      <c r="L4281" s="5">
        <v>4550001</v>
      </c>
      <c r="M4281" s="6">
        <v>24.745812149999999</v>
      </c>
      <c r="AB4281" s="8" t="s">
        <v>7561</v>
      </c>
      <c r="AG4281">
        <v>3.0000000000000001E-6</v>
      </c>
    </row>
    <row r="4282" spans="1:33" x14ac:dyDescent="0.25">
      <c r="A4282" t="s">
        <v>6361</v>
      </c>
      <c r="B4282" t="s">
        <v>8354</v>
      </c>
      <c r="C4282" t="s">
        <v>8354</v>
      </c>
      <c r="G4282" s="1">
        <v>-670668.22069797863</v>
      </c>
      <c r="K4282" s="4">
        <v>112593470.03</v>
      </c>
      <c r="L4282" s="5">
        <v>4550001</v>
      </c>
      <c r="M4282" s="6">
        <v>24.745812149999999</v>
      </c>
      <c r="AB4282" s="8" t="s">
        <v>7561</v>
      </c>
      <c r="AG4282">
        <v>3.0000000000000001E-6</v>
      </c>
    </row>
    <row r="4283" spans="1:33" x14ac:dyDescent="0.25">
      <c r="A4283" t="s">
        <v>6361</v>
      </c>
      <c r="B4283" t="s">
        <v>8355</v>
      </c>
      <c r="C4283" t="s">
        <v>8355</v>
      </c>
      <c r="G4283" s="1">
        <v>-519997.72243758931</v>
      </c>
      <c r="K4283" s="4">
        <v>112593470.03</v>
      </c>
      <c r="L4283" s="5">
        <v>4550001</v>
      </c>
      <c r="M4283" s="6">
        <v>24.745812149999999</v>
      </c>
      <c r="AB4283" s="8" t="s">
        <v>7561</v>
      </c>
      <c r="AG4283">
        <v>3.0000000000000001E-6</v>
      </c>
    </row>
    <row r="4284" spans="1:33" x14ac:dyDescent="0.25">
      <c r="A4284" t="s">
        <v>6361</v>
      </c>
      <c r="B4284" t="s">
        <v>8356</v>
      </c>
      <c r="C4284" t="s">
        <v>8356</v>
      </c>
      <c r="G4284" s="1">
        <v>-487109.12427220133</v>
      </c>
      <c r="K4284" s="4">
        <v>112593470.03</v>
      </c>
      <c r="L4284" s="5">
        <v>4550001</v>
      </c>
      <c r="M4284" s="6">
        <v>24.745812149999999</v>
      </c>
      <c r="AB4284" s="8" t="s">
        <v>7561</v>
      </c>
      <c r="AG4284">
        <v>3.0000000000000001E-6</v>
      </c>
    </row>
    <row r="4285" spans="1:33" x14ac:dyDescent="0.25">
      <c r="A4285" t="s">
        <v>6361</v>
      </c>
      <c r="B4285" t="s">
        <v>8356</v>
      </c>
      <c r="C4285" t="s">
        <v>8356</v>
      </c>
      <c r="G4285" s="1">
        <v>-506232.37110558961</v>
      </c>
      <c r="K4285" s="4">
        <v>112593470.03</v>
      </c>
      <c r="L4285" s="5">
        <v>4550001</v>
      </c>
      <c r="M4285" s="6">
        <v>24.745812149999999</v>
      </c>
      <c r="AB4285" s="8" t="s">
        <v>7561</v>
      </c>
      <c r="AG4285">
        <v>3.0000000000000001E-6</v>
      </c>
    </row>
    <row r="4286" spans="1:33" x14ac:dyDescent="0.25">
      <c r="A4286" t="s">
        <v>6361</v>
      </c>
      <c r="B4286" t="s">
        <v>8357</v>
      </c>
      <c r="C4286" t="s">
        <v>8357</v>
      </c>
      <c r="G4286" s="1">
        <v>-457975.22635312018</v>
      </c>
      <c r="K4286" s="4">
        <v>112593470.03</v>
      </c>
      <c r="L4286" s="5">
        <v>4550001</v>
      </c>
      <c r="M4286" s="6">
        <v>24.745812149999999</v>
      </c>
      <c r="AB4286" s="8" t="s">
        <v>7561</v>
      </c>
      <c r="AG4286">
        <v>3.0000000000000001E-6</v>
      </c>
    </row>
    <row r="4287" spans="1:33" x14ac:dyDescent="0.25">
      <c r="A4287" t="s">
        <v>6361</v>
      </c>
      <c r="B4287" t="s">
        <v>8358</v>
      </c>
      <c r="C4287" t="s">
        <v>8358</v>
      </c>
      <c r="G4287" s="1">
        <v>-97597.073297749157</v>
      </c>
      <c r="K4287" s="4">
        <v>112593470.03</v>
      </c>
      <c r="L4287" s="5">
        <v>4550001</v>
      </c>
      <c r="M4287" s="6">
        <v>24.745812149999999</v>
      </c>
      <c r="AB4287" s="8" t="s">
        <v>7561</v>
      </c>
      <c r="AG4287">
        <v>3.0000000000000001E-6</v>
      </c>
    </row>
    <row r="4288" spans="1:33" x14ac:dyDescent="0.25">
      <c r="A4288" t="s">
        <v>6361</v>
      </c>
      <c r="B4288" t="s">
        <v>8359</v>
      </c>
      <c r="C4288" t="s">
        <v>8359</v>
      </c>
      <c r="G4288" s="1">
        <v>-219744.56304405461</v>
      </c>
      <c r="K4288" s="4">
        <v>112593470.03</v>
      </c>
      <c r="L4288" s="5">
        <v>4550001</v>
      </c>
      <c r="M4288" s="6">
        <v>24.745812149999999</v>
      </c>
      <c r="AB4288" s="8" t="s">
        <v>7561</v>
      </c>
      <c r="AG4288">
        <v>3.0000000000000001E-6</v>
      </c>
    </row>
    <row r="4289" spans="1:33" x14ac:dyDescent="0.25">
      <c r="A4289" t="s">
        <v>6361</v>
      </c>
      <c r="B4289" t="s">
        <v>8360</v>
      </c>
      <c r="C4289" t="s">
        <v>8360</v>
      </c>
      <c r="G4289" s="1">
        <v>-70276.885081650849</v>
      </c>
      <c r="K4289" s="4">
        <v>112593470.03</v>
      </c>
      <c r="L4289" s="5">
        <v>4550001</v>
      </c>
      <c r="M4289" s="6">
        <v>24.745812149999999</v>
      </c>
      <c r="AB4289" s="8" t="s">
        <v>7561</v>
      </c>
      <c r="AG4289">
        <v>3.0000000000000001E-6</v>
      </c>
    </row>
    <row r="4290" spans="1:33" x14ac:dyDescent="0.25">
      <c r="A4290" t="s">
        <v>6361</v>
      </c>
      <c r="B4290" t="s">
        <v>8361</v>
      </c>
      <c r="C4290" t="s">
        <v>8361</v>
      </c>
      <c r="G4290" s="1">
        <v>-18635.38500428417</v>
      </c>
      <c r="K4290" s="4">
        <v>112593470.03</v>
      </c>
      <c r="L4290" s="5">
        <v>4550001</v>
      </c>
      <c r="M4290" s="6">
        <v>24.745812149999999</v>
      </c>
      <c r="AB4290" s="8" t="s">
        <v>7561</v>
      </c>
      <c r="AG4290">
        <v>3.0000000000000001E-6</v>
      </c>
    </row>
    <row r="4291" spans="1:33" x14ac:dyDescent="0.25">
      <c r="A4291" t="s">
        <v>6361</v>
      </c>
      <c r="B4291" t="s">
        <v>8362</v>
      </c>
      <c r="C4291" t="s">
        <v>8362</v>
      </c>
      <c r="G4291" s="1">
        <v>-7840584.8996548327</v>
      </c>
      <c r="K4291" s="4">
        <v>112593470.03</v>
      </c>
      <c r="L4291" s="5">
        <v>4550001</v>
      </c>
      <c r="M4291" s="6">
        <v>24.745812149999999</v>
      </c>
      <c r="AB4291" s="8" t="s">
        <v>7561</v>
      </c>
      <c r="AG4291">
        <v>3.0000000000000001E-6</v>
      </c>
    </row>
    <row r="4292" spans="1:33" x14ac:dyDescent="0.25">
      <c r="A4292" t="s">
        <v>6361</v>
      </c>
      <c r="B4292" t="s">
        <v>8363</v>
      </c>
      <c r="C4292" t="s">
        <v>8363</v>
      </c>
      <c r="G4292" s="1">
        <v>-3987667.532673527</v>
      </c>
      <c r="K4292" s="4">
        <v>112593470.03</v>
      </c>
      <c r="L4292" s="5">
        <v>4550001</v>
      </c>
      <c r="M4292" s="6">
        <v>24.745812149999999</v>
      </c>
      <c r="AB4292" s="8" t="s">
        <v>7561</v>
      </c>
      <c r="AG4292">
        <v>3.0000000000000001E-6</v>
      </c>
    </row>
    <row r="4293" spans="1:33" x14ac:dyDescent="0.25">
      <c r="A4293" t="s">
        <v>6361</v>
      </c>
      <c r="B4293" t="s">
        <v>8364</v>
      </c>
      <c r="C4293" t="s">
        <v>8364</v>
      </c>
      <c r="G4293" s="1">
        <v>-23142.174352652801</v>
      </c>
      <c r="K4293" s="4">
        <v>112593470.03</v>
      </c>
      <c r="L4293" s="5">
        <v>4550001</v>
      </c>
      <c r="M4293" s="6">
        <v>24.745812149999999</v>
      </c>
      <c r="AB4293" s="8" t="s">
        <v>7561</v>
      </c>
      <c r="AG4293">
        <v>3.0000000000000001E-6</v>
      </c>
    </row>
    <row r="4294" spans="1:33" x14ac:dyDescent="0.25">
      <c r="A4294" t="s">
        <v>6361</v>
      </c>
      <c r="B4294" t="s">
        <v>8365</v>
      </c>
      <c r="C4294" t="s">
        <v>8365</v>
      </c>
      <c r="G4294" s="1">
        <v>-57642.092870346591</v>
      </c>
      <c r="K4294" s="4">
        <v>112593470.03</v>
      </c>
      <c r="L4294" s="5">
        <v>4550001</v>
      </c>
      <c r="M4294" s="6">
        <v>24.745812149999999</v>
      </c>
      <c r="AB4294" s="8" t="s">
        <v>7561</v>
      </c>
      <c r="AG4294">
        <v>3.0000000000000001E-6</v>
      </c>
    </row>
    <row r="4295" spans="1:33" x14ac:dyDescent="0.25">
      <c r="A4295" t="s">
        <v>6361</v>
      </c>
      <c r="B4295" t="s">
        <v>8366</v>
      </c>
      <c r="C4295" t="s">
        <v>8366</v>
      </c>
      <c r="G4295" s="1">
        <v>-28679.57063525101</v>
      </c>
      <c r="K4295" s="4">
        <v>112593470.03</v>
      </c>
      <c r="L4295" s="5">
        <v>4550001</v>
      </c>
      <c r="M4295" s="6">
        <v>24.745812149999999</v>
      </c>
      <c r="AB4295" s="8" t="s">
        <v>7561</v>
      </c>
      <c r="AG4295">
        <v>3.0000000000000001E-6</v>
      </c>
    </row>
    <row r="4296" spans="1:33" x14ac:dyDescent="0.25">
      <c r="A4296" t="s">
        <v>6361</v>
      </c>
      <c r="B4296" t="s">
        <v>8366</v>
      </c>
      <c r="C4296" t="s">
        <v>8366</v>
      </c>
      <c r="G4296" s="1">
        <v>-27079.81490594081</v>
      </c>
      <c r="K4296" s="4">
        <v>112593470.03</v>
      </c>
      <c r="L4296" s="5">
        <v>4550001</v>
      </c>
      <c r="M4296" s="6">
        <v>24.745812149999999</v>
      </c>
      <c r="AB4296" s="8" t="s">
        <v>7561</v>
      </c>
      <c r="AG4296">
        <v>3.0000000000000001E-6</v>
      </c>
    </row>
    <row r="4297" spans="1:33" x14ac:dyDescent="0.25">
      <c r="A4297" t="s">
        <v>6361</v>
      </c>
      <c r="B4297" t="s">
        <v>8367</v>
      </c>
      <c r="C4297" t="s">
        <v>8367</v>
      </c>
      <c r="G4297" s="1">
        <v>-61845.538331455973</v>
      </c>
      <c r="K4297" s="4">
        <v>112593470.03</v>
      </c>
      <c r="L4297" s="5">
        <v>4550001</v>
      </c>
      <c r="M4297" s="6">
        <v>24.745812149999999</v>
      </c>
      <c r="AB4297" s="8" t="s">
        <v>7561</v>
      </c>
      <c r="AG4297">
        <v>3.0000000000000001E-6</v>
      </c>
    </row>
    <row r="4298" spans="1:33" x14ac:dyDescent="0.25">
      <c r="A4298" t="s">
        <v>6361</v>
      </c>
      <c r="B4298" t="s">
        <v>8368</v>
      </c>
      <c r="C4298" t="s">
        <v>8368</v>
      </c>
      <c r="G4298" s="1">
        <v>-84250.751561690122</v>
      </c>
      <c r="K4298" s="4">
        <v>112593470.03</v>
      </c>
      <c r="L4298" s="5">
        <v>4550001</v>
      </c>
      <c r="M4298" s="6">
        <v>24.745812149999999</v>
      </c>
      <c r="AB4298" s="8" t="s">
        <v>7561</v>
      </c>
      <c r="AG4298">
        <v>3.0000000000000001E-6</v>
      </c>
    </row>
    <row r="4299" spans="1:33" x14ac:dyDescent="0.25">
      <c r="A4299" t="s">
        <v>6361</v>
      </c>
      <c r="B4299" t="s">
        <v>8368</v>
      </c>
      <c r="C4299" t="s">
        <v>8368</v>
      </c>
      <c r="G4299" s="1">
        <v>-88152.558541125312</v>
      </c>
      <c r="K4299" s="4">
        <v>112593470.03</v>
      </c>
      <c r="L4299" s="5">
        <v>4550001</v>
      </c>
      <c r="M4299" s="6">
        <v>24.745812149999999</v>
      </c>
      <c r="AB4299" s="8" t="s">
        <v>7561</v>
      </c>
      <c r="AG4299">
        <v>3.0000000000000001E-6</v>
      </c>
    </row>
    <row r="4300" spans="1:33" x14ac:dyDescent="0.25">
      <c r="A4300" t="s">
        <v>6361</v>
      </c>
      <c r="B4300" t="s">
        <v>8368</v>
      </c>
      <c r="C4300" t="s">
        <v>8368</v>
      </c>
      <c r="G4300" s="1">
        <v>-74399.724452489056</v>
      </c>
      <c r="K4300" s="4">
        <v>112593470.03</v>
      </c>
      <c r="L4300" s="5">
        <v>4550001</v>
      </c>
      <c r="M4300" s="6">
        <v>24.745812149999999</v>
      </c>
      <c r="AB4300" s="8" t="s">
        <v>7561</v>
      </c>
      <c r="AG4300">
        <v>3.0000000000000001E-6</v>
      </c>
    </row>
    <row r="4301" spans="1:33" x14ac:dyDescent="0.25">
      <c r="A4301" t="s">
        <v>6361</v>
      </c>
      <c r="B4301" t="s">
        <v>8368</v>
      </c>
      <c r="C4301" t="s">
        <v>8368</v>
      </c>
      <c r="G4301" s="1">
        <v>11579.287300459529</v>
      </c>
      <c r="K4301" s="4">
        <v>112593470.03</v>
      </c>
      <c r="L4301" s="5">
        <v>4550001</v>
      </c>
      <c r="M4301" s="6">
        <v>24.745812149999999</v>
      </c>
      <c r="AB4301" s="8" t="s">
        <v>7561</v>
      </c>
      <c r="AG4301">
        <v>3.0000000000000001E-6</v>
      </c>
    </row>
    <row r="4302" spans="1:33" x14ac:dyDescent="0.25">
      <c r="A4302" t="s">
        <v>6361</v>
      </c>
      <c r="B4302" t="s">
        <v>8369</v>
      </c>
      <c r="C4302" t="s">
        <v>8369</v>
      </c>
      <c r="G4302" s="1">
        <v>-59224.450816392557</v>
      </c>
      <c r="K4302" s="4">
        <v>112593470.03</v>
      </c>
      <c r="L4302" s="5">
        <v>4550001</v>
      </c>
      <c r="M4302" s="6">
        <v>24.745812149999999</v>
      </c>
      <c r="AB4302" s="8" t="s">
        <v>7561</v>
      </c>
      <c r="AG4302">
        <v>3.0000000000000001E-6</v>
      </c>
    </row>
    <row r="4303" spans="1:33" x14ac:dyDescent="0.25">
      <c r="A4303" t="s">
        <v>6361</v>
      </c>
      <c r="B4303" t="s">
        <v>8370</v>
      </c>
      <c r="C4303" t="s">
        <v>8370</v>
      </c>
      <c r="G4303" s="1">
        <v>-389308.28779155161</v>
      </c>
      <c r="K4303" s="4">
        <v>112593470.03</v>
      </c>
      <c r="L4303" s="5">
        <v>4550001</v>
      </c>
      <c r="M4303" s="6">
        <v>24.745812149999999</v>
      </c>
      <c r="AB4303" s="8" t="s">
        <v>7561</v>
      </c>
      <c r="AG4303">
        <v>3.0000000000000001E-6</v>
      </c>
    </row>
    <row r="4304" spans="1:33" x14ac:dyDescent="0.25">
      <c r="A4304" t="s">
        <v>6361</v>
      </c>
      <c r="B4304" t="s">
        <v>8370</v>
      </c>
      <c r="C4304" t="s">
        <v>8370</v>
      </c>
      <c r="G4304" s="1">
        <v>-392147.5493328172</v>
      </c>
      <c r="K4304" s="4">
        <v>112593470.03</v>
      </c>
      <c r="L4304" s="5">
        <v>4550001</v>
      </c>
      <c r="M4304" s="6">
        <v>24.745812149999999</v>
      </c>
      <c r="AB4304" s="8" t="s">
        <v>7561</v>
      </c>
      <c r="AG4304">
        <v>3.0000000000000001E-6</v>
      </c>
    </row>
    <row r="4305" spans="1:33" x14ac:dyDescent="0.25">
      <c r="A4305" t="s">
        <v>6361</v>
      </c>
      <c r="B4305" t="s">
        <v>8371</v>
      </c>
      <c r="C4305" t="s">
        <v>8371</v>
      </c>
      <c r="G4305" s="1">
        <v>-380250.83403379528</v>
      </c>
      <c r="K4305" s="4">
        <v>112593470.03</v>
      </c>
      <c r="L4305" s="5">
        <v>4550001</v>
      </c>
      <c r="M4305" s="6">
        <v>24.745812149999999</v>
      </c>
      <c r="AB4305" s="8" t="s">
        <v>7561</v>
      </c>
      <c r="AG4305">
        <v>3.0000000000000001E-6</v>
      </c>
    </row>
    <row r="4306" spans="1:33" x14ac:dyDescent="0.25">
      <c r="A4306" t="s">
        <v>6361</v>
      </c>
      <c r="B4306" t="s">
        <v>8372</v>
      </c>
      <c r="C4306" t="s">
        <v>8372</v>
      </c>
      <c r="G4306" s="1">
        <v>-383400.4179579473</v>
      </c>
      <c r="K4306" s="4">
        <v>112593470.03</v>
      </c>
      <c r="L4306" s="5">
        <v>4550001</v>
      </c>
      <c r="M4306" s="6">
        <v>24.745812149999999</v>
      </c>
      <c r="AB4306" s="8" t="s">
        <v>7561</v>
      </c>
      <c r="AG4306">
        <v>3.0000000000000001E-6</v>
      </c>
    </row>
    <row r="4307" spans="1:33" x14ac:dyDescent="0.25">
      <c r="A4307" t="s">
        <v>6361</v>
      </c>
      <c r="B4307" t="s">
        <v>8373</v>
      </c>
      <c r="C4307" t="s">
        <v>8373</v>
      </c>
      <c r="G4307" s="1">
        <v>-34319.654623309099</v>
      </c>
      <c r="K4307" s="4">
        <v>112593470.03</v>
      </c>
      <c r="L4307" s="5">
        <v>4550001</v>
      </c>
      <c r="M4307" s="6">
        <v>24.745812149999999</v>
      </c>
      <c r="AB4307" s="8" t="s">
        <v>7561</v>
      </c>
      <c r="AG4307">
        <v>3.0000000000000001E-6</v>
      </c>
    </row>
    <row r="4308" spans="1:33" x14ac:dyDescent="0.25">
      <c r="A4308" t="s">
        <v>6361</v>
      </c>
      <c r="B4308" t="s">
        <v>8374</v>
      </c>
      <c r="C4308" t="s">
        <v>8374</v>
      </c>
      <c r="G4308" s="1">
        <v>17906.232999330801</v>
      </c>
      <c r="K4308" s="4">
        <v>112593470.03</v>
      </c>
      <c r="L4308" s="5">
        <v>4550001</v>
      </c>
      <c r="M4308" s="6">
        <v>24.745812149999999</v>
      </c>
      <c r="AB4308" s="8" t="s">
        <v>7561</v>
      </c>
      <c r="AG4308">
        <v>3.0000000000000001E-6</v>
      </c>
    </row>
    <row r="4309" spans="1:33" x14ac:dyDescent="0.25">
      <c r="A4309" t="s">
        <v>6361</v>
      </c>
      <c r="B4309" t="s">
        <v>8374</v>
      </c>
      <c r="C4309" t="s">
        <v>8374</v>
      </c>
      <c r="G4309" s="1">
        <v>99404.533495037133</v>
      </c>
      <c r="K4309" s="4">
        <v>112593470.03</v>
      </c>
      <c r="L4309" s="5">
        <v>4550001</v>
      </c>
      <c r="M4309" s="6">
        <v>24.745812149999999</v>
      </c>
      <c r="AB4309" s="8" t="s">
        <v>7561</v>
      </c>
      <c r="AG4309">
        <v>3.0000000000000001E-6</v>
      </c>
    </row>
    <row r="4310" spans="1:33" x14ac:dyDescent="0.25">
      <c r="A4310" t="s">
        <v>6361</v>
      </c>
      <c r="B4310" t="s">
        <v>8375</v>
      </c>
      <c r="C4310" t="s">
        <v>8375</v>
      </c>
      <c r="G4310" s="1">
        <v>142377.38968806399</v>
      </c>
      <c r="K4310" s="4">
        <v>112593470.03</v>
      </c>
      <c r="L4310" s="5">
        <v>4550001</v>
      </c>
      <c r="M4310" s="6">
        <v>24.745812149999999</v>
      </c>
      <c r="AB4310" s="8" t="s">
        <v>7561</v>
      </c>
      <c r="AG4310">
        <v>3.0000000000000001E-6</v>
      </c>
    </row>
    <row r="4311" spans="1:33" x14ac:dyDescent="0.25">
      <c r="A4311" t="s">
        <v>6361</v>
      </c>
      <c r="B4311" t="s">
        <v>8376</v>
      </c>
      <c r="C4311" t="s">
        <v>8376</v>
      </c>
      <c r="G4311" s="1">
        <v>-386064.0322201557</v>
      </c>
      <c r="K4311" s="4">
        <v>112593470.03</v>
      </c>
      <c r="L4311" s="5">
        <v>4550001</v>
      </c>
      <c r="M4311" s="6">
        <v>24.745812149999999</v>
      </c>
      <c r="AB4311" s="8" t="s">
        <v>7561</v>
      </c>
      <c r="AG4311">
        <v>3.0000000000000001E-6</v>
      </c>
    </row>
    <row r="4312" spans="1:33" x14ac:dyDescent="0.25">
      <c r="A4312" t="s">
        <v>6361</v>
      </c>
      <c r="B4312" t="s">
        <v>8377</v>
      </c>
      <c r="C4312" t="s">
        <v>8377</v>
      </c>
      <c r="G4312" s="1">
        <v>97204.837128412997</v>
      </c>
      <c r="K4312" s="4">
        <v>112593470.03</v>
      </c>
      <c r="L4312" s="5">
        <v>4550001</v>
      </c>
      <c r="M4312" s="6">
        <v>24.745812149999999</v>
      </c>
      <c r="AB4312" s="8" t="s">
        <v>7561</v>
      </c>
      <c r="AG4312">
        <v>3.0000000000000001E-6</v>
      </c>
    </row>
    <row r="4313" spans="1:33" x14ac:dyDescent="0.25">
      <c r="A4313" t="s">
        <v>6361</v>
      </c>
      <c r="B4313" t="s">
        <v>8378</v>
      </c>
      <c r="C4313" t="s">
        <v>8378</v>
      </c>
      <c r="G4313" s="1">
        <v>557076.66912031069</v>
      </c>
      <c r="K4313" s="4">
        <v>112593470.03</v>
      </c>
      <c r="L4313" s="5">
        <v>4550001</v>
      </c>
      <c r="M4313" s="6">
        <v>24.745812149999999</v>
      </c>
      <c r="AB4313" s="8" t="s">
        <v>7561</v>
      </c>
      <c r="AG4313">
        <v>3.0000000000000001E-6</v>
      </c>
    </row>
    <row r="4314" spans="1:33" x14ac:dyDescent="0.25">
      <c r="A4314" t="s">
        <v>6361</v>
      </c>
      <c r="B4314" t="s">
        <v>8379</v>
      </c>
      <c r="C4314" t="s">
        <v>8379</v>
      </c>
      <c r="G4314" s="1">
        <v>83044.250712082852</v>
      </c>
      <c r="K4314" s="4">
        <v>112593470.03</v>
      </c>
      <c r="L4314" s="5">
        <v>4550001</v>
      </c>
      <c r="M4314" s="6">
        <v>24.745812149999999</v>
      </c>
      <c r="AB4314" s="8" t="s">
        <v>7561</v>
      </c>
      <c r="AG4314">
        <v>3.0000000000000001E-6</v>
      </c>
    </row>
    <row r="4315" spans="1:33" x14ac:dyDescent="0.25">
      <c r="A4315" t="s">
        <v>6361</v>
      </c>
      <c r="B4315" t="s">
        <v>8380</v>
      </c>
      <c r="C4315" t="s">
        <v>8380</v>
      </c>
      <c r="G4315" s="1">
        <v>441284.63391667011</v>
      </c>
      <c r="K4315" s="4">
        <v>112593470.03</v>
      </c>
      <c r="L4315" s="5">
        <v>4550001</v>
      </c>
      <c r="M4315" s="6">
        <v>24.745812149999999</v>
      </c>
      <c r="AB4315" s="8" t="s">
        <v>7561</v>
      </c>
      <c r="AG4315">
        <v>3.0000000000000001E-6</v>
      </c>
    </row>
    <row r="4316" spans="1:33" x14ac:dyDescent="0.25">
      <c r="A4316" t="s">
        <v>6361</v>
      </c>
      <c r="B4316" t="s">
        <v>8380</v>
      </c>
      <c r="C4316" t="s">
        <v>8380</v>
      </c>
      <c r="G4316" s="1">
        <v>506534.92643043259</v>
      </c>
      <c r="K4316" s="4">
        <v>112593470.03</v>
      </c>
      <c r="L4316" s="5">
        <v>4550001</v>
      </c>
      <c r="M4316" s="6">
        <v>24.745812149999999</v>
      </c>
      <c r="AB4316" s="8" t="s">
        <v>7561</v>
      </c>
      <c r="AG4316">
        <v>3.0000000000000001E-6</v>
      </c>
    </row>
    <row r="4317" spans="1:33" x14ac:dyDescent="0.25">
      <c r="A4317" t="s">
        <v>6361</v>
      </c>
      <c r="B4317" t="s">
        <v>8380</v>
      </c>
      <c r="C4317" t="s">
        <v>8380</v>
      </c>
      <c r="G4317" s="1">
        <v>504415.78519470198</v>
      </c>
      <c r="K4317" s="4">
        <v>112593470.03</v>
      </c>
      <c r="L4317" s="5">
        <v>4550001</v>
      </c>
      <c r="M4317" s="6">
        <v>24.745812149999999</v>
      </c>
      <c r="AB4317" s="8" t="s">
        <v>7561</v>
      </c>
      <c r="AG4317">
        <v>3.0000000000000001E-6</v>
      </c>
    </row>
    <row r="4318" spans="1:33" x14ac:dyDescent="0.25">
      <c r="A4318" t="s">
        <v>6361</v>
      </c>
      <c r="B4318" t="s">
        <v>8381</v>
      </c>
      <c r="C4318" t="s">
        <v>8381</v>
      </c>
      <c r="G4318" s="1">
        <v>-345308.32351212378</v>
      </c>
      <c r="K4318" s="4">
        <v>112593470.03</v>
      </c>
      <c r="L4318" s="5">
        <v>4550001</v>
      </c>
      <c r="M4318" s="6">
        <v>24.745812149999999</v>
      </c>
      <c r="AB4318" s="8" t="s">
        <v>7561</v>
      </c>
      <c r="AG4318">
        <v>3.0000000000000001E-6</v>
      </c>
    </row>
    <row r="4319" spans="1:33" x14ac:dyDescent="0.25">
      <c r="A4319" t="s">
        <v>6361</v>
      </c>
      <c r="B4319" t="s">
        <v>8381</v>
      </c>
      <c r="C4319" t="s">
        <v>8381</v>
      </c>
      <c r="G4319" s="1">
        <v>-362909.77021498088</v>
      </c>
      <c r="K4319" s="4">
        <v>112593470.03</v>
      </c>
      <c r="L4319" s="5">
        <v>4550001</v>
      </c>
      <c r="M4319" s="6">
        <v>24.745812149999999</v>
      </c>
      <c r="AB4319" s="8" t="s">
        <v>7561</v>
      </c>
      <c r="AG4319">
        <v>3.0000000000000001E-6</v>
      </c>
    </row>
    <row r="4320" spans="1:33" x14ac:dyDescent="0.25">
      <c r="A4320" t="s">
        <v>6361</v>
      </c>
      <c r="B4320" t="s">
        <v>8382</v>
      </c>
      <c r="C4320" t="s">
        <v>8382</v>
      </c>
      <c r="G4320" s="1">
        <v>-346297.93162249587</v>
      </c>
      <c r="K4320" s="4">
        <v>112593470.03</v>
      </c>
      <c r="L4320" s="5">
        <v>4550001</v>
      </c>
      <c r="M4320" s="6">
        <v>24.745812149999999</v>
      </c>
      <c r="AB4320" s="8" t="s">
        <v>7561</v>
      </c>
      <c r="AG4320">
        <v>3.0000000000000001E-6</v>
      </c>
    </row>
    <row r="4321" spans="1:33" x14ac:dyDescent="0.25">
      <c r="A4321" t="s">
        <v>6361</v>
      </c>
      <c r="B4321" t="s">
        <v>8383</v>
      </c>
      <c r="C4321" t="s">
        <v>8383</v>
      </c>
      <c r="G4321" s="1">
        <v>-296810.14133270731</v>
      </c>
      <c r="K4321" s="4">
        <v>112593470.03</v>
      </c>
      <c r="L4321" s="5">
        <v>4550001</v>
      </c>
      <c r="M4321" s="6">
        <v>24.745812149999999</v>
      </c>
      <c r="AB4321" s="8" t="s">
        <v>7561</v>
      </c>
      <c r="AG4321">
        <v>3.0000000000000001E-6</v>
      </c>
    </row>
    <row r="4322" spans="1:33" x14ac:dyDescent="0.25">
      <c r="A4322" t="s">
        <v>6361</v>
      </c>
      <c r="B4322" t="s">
        <v>8384</v>
      </c>
      <c r="C4322" t="s">
        <v>8384</v>
      </c>
      <c r="G4322" s="1">
        <v>99308.489976050099</v>
      </c>
      <c r="K4322" s="4">
        <v>112593470.03</v>
      </c>
      <c r="L4322" s="5">
        <v>4550001</v>
      </c>
      <c r="M4322" s="6">
        <v>24.745812149999999</v>
      </c>
      <c r="AB4322" s="8" t="s">
        <v>7561</v>
      </c>
      <c r="AG4322">
        <v>3.0000000000000001E-6</v>
      </c>
    </row>
    <row r="4323" spans="1:33" x14ac:dyDescent="0.25">
      <c r="A4323" t="s">
        <v>6361</v>
      </c>
      <c r="B4323" t="s">
        <v>8385</v>
      </c>
      <c r="C4323" t="s">
        <v>8385</v>
      </c>
      <c r="G4323" s="1">
        <v>135795.01944650381</v>
      </c>
      <c r="K4323" s="4">
        <v>112593470.03</v>
      </c>
      <c r="L4323" s="5">
        <v>4550001</v>
      </c>
      <c r="M4323" s="6">
        <v>24.745812149999999</v>
      </c>
      <c r="AB4323" s="8" t="s">
        <v>7561</v>
      </c>
      <c r="AG4323">
        <v>3.0000000000000001E-6</v>
      </c>
    </row>
    <row r="4324" spans="1:33" x14ac:dyDescent="0.25">
      <c r="A4324" t="s">
        <v>6361</v>
      </c>
      <c r="B4324" t="s">
        <v>8385</v>
      </c>
      <c r="C4324" t="s">
        <v>8385</v>
      </c>
      <c r="G4324" s="1">
        <v>163426.03160015211</v>
      </c>
      <c r="K4324" s="4">
        <v>112593470.03</v>
      </c>
      <c r="L4324" s="5">
        <v>4550001</v>
      </c>
      <c r="M4324" s="6">
        <v>24.745812149999999</v>
      </c>
      <c r="AB4324" s="8" t="s">
        <v>7561</v>
      </c>
      <c r="AG4324">
        <v>3.0000000000000001E-6</v>
      </c>
    </row>
    <row r="4325" spans="1:33" x14ac:dyDescent="0.25">
      <c r="A4325" t="s">
        <v>6361</v>
      </c>
      <c r="B4325" t="s">
        <v>8386</v>
      </c>
      <c r="C4325" t="s">
        <v>8386</v>
      </c>
      <c r="G4325" s="1">
        <v>-237774.77096057541</v>
      </c>
      <c r="K4325" s="4">
        <v>112593470.03</v>
      </c>
      <c r="L4325" s="5">
        <v>4550001</v>
      </c>
      <c r="M4325" s="6">
        <v>24.745812149999999</v>
      </c>
      <c r="AB4325" s="8" t="s">
        <v>7561</v>
      </c>
      <c r="AG4325">
        <v>3.0000000000000001E-6</v>
      </c>
    </row>
    <row r="4326" spans="1:33" x14ac:dyDescent="0.25">
      <c r="A4326" t="s">
        <v>6361</v>
      </c>
      <c r="B4326" t="s">
        <v>8387</v>
      </c>
      <c r="C4326" t="s">
        <v>8387</v>
      </c>
      <c r="G4326" s="1">
        <v>66642.255251305251</v>
      </c>
      <c r="K4326" s="4">
        <v>112593470.03</v>
      </c>
      <c r="L4326" s="5">
        <v>4550001</v>
      </c>
      <c r="M4326" s="6">
        <v>24.745812149999999</v>
      </c>
      <c r="AB4326" s="8" t="s">
        <v>7561</v>
      </c>
      <c r="AG4326">
        <v>3.0000000000000001E-6</v>
      </c>
    </row>
    <row r="4327" spans="1:33" x14ac:dyDescent="0.25">
      <c r="A4327" t="s">
        <v>6361</v>
      </c>
      <c r="B4327" t="s">
        <v>8388</v>
      </c>
      <c r="C4327" t="s">
        <v>8388</v>
      </c>
      <c r="G4327" s="1">
        <v>557160.26328789152</v>
      </c>
      <c r="K4327" s="4">
        <v>112593470.03</v>
      </c>
      <c r="L4327" s="5">
        <v>4550001</v>
      </c>
      <c r="M4327" s="6">
        <v>24.745812149999999</v>
      </c>
      <c r="AB4327" s="8" t="s">
        <v>7561</v>
      </c>
      <c r="AG4327">
        <v>3.0000000000000001E-6</v>
      </c>
    </row>
    <row r="4328" spans="1:33" x14ac:dyDescent="0.25">
      <c r="A4328" t="s">
        <v>6361</v>
      </c>
      <c r="B4328" t="s">
        <v>8389</v>
      </c>
      <c r="C4328" t="s">
        <v>8389</v>
      </c>
      <c r="G4328" s="1">
        <v>621430.3992574811</v>
      </c>
      <c r="K4328" s="4">
        <v>112593470.03</v>
      </c>
      <c r="L4328" s="5">
        <v>4550001</v>
      </c>
      <c r="M4328" s="6">
        <v>24.745812149999999</v>
      </c>
      <c r="AB4328" s="8" t="s">
        <v>7561</v>
      </c>
      <c r="AG4328">
        <v>3.0000000000000001E-6</v>
      </c>
    </row>
    <row r="4329" spans="1:33" x14ac:dyDescent="0.25">
      <c r="A4329" t="s">
        <v>6361</v>
      </c>
      <c r="B4329" t="s">
        <v>8390</v>
      </c>
      <c r="C4329" t="s">
        <v>8390</v>
      </c>
      <c r="G4329" s="1">
        <v>-255234.40210873311</v>
      </c>
      <c r="K4329" s="4">
        <v>112593470.03</v>
      </c>
      <c r="L4329" s="5">
        <v>4550001</v>
      </c>
      <c r="M4329" s="6">
        <v>24.745812149999999</v>
      </c>
      <c r="AB4329" s="8" t="s">
        <v>7561</v>
      </c>
      <c r="AG4329">
        <v>3.0000000000000001E-6</v>
      </c>
    </row>
    <row r="4330" spans="1:33" x14ac:dyDescent="0.25">
      <c r="A4330" t="s">
        <v>6361</v>
      </c>
      <c r="B4330" t="s">
        <v>8390</v>
      </c>
      <c r="C4330" t="s">
        <v>8390</v>
      </c>
      <c r="G4330" s="1">
        <v>-228801.91588463841</v>
      </c>
      <c r="K4330" s="4">
        <v>112593470.03</v>
      </c>
      <c r="L4330" s="5">
        <v>4550001</v>
      </c>
      <c r="M4330" s="6">
        <v>24.745812149999999</v>
      </c>
      <c r="AB4330" s="8" t="s">
        <v>7561</v>
      </c>
      <c r="AG4330">
        <v>3.0000000000000001E-6</v>
      </c>
    </row>
    <row r="4331" spans="1:33" x14ac:dyDescent="0.25">
      <c r="A4331" t="s">
        <v>6361</v>
      </c>
      <c r="B4331" t="s">
        <v>8391</v>
      </c>
      <c r="C4331" t="s">
        <v>8391</v>
      </c>
      <c r="G4331" s="1">
        <v>256575.9948755487</v>
      </c>
      <c r="K4331" s="4">
        <v>112593470.03</v>
      </c>
      <c r="L4331" s="5">
        <v>4550001</v>
      </c>
      <c r="M4331" s="6">
        <v>24.745812149999999</v>
      </c>
      <c r="AB4331" s="8" t="s">
        <v>7561</v>
      </c>
      <c r="AG4331">
        <v>3.0000000000000001E-6</v>
      </c>
    </row>
    <row r="4332" spans="1:33" x14ac:dyDescent="0.25">
      <c r="A4332" t="s">
        <v>6361</v>
      </c>
      <c r="B4332" t="s">
        <v>8391</v>
      </c>
      <c r="C4332" t="s">
        <v>8391</v>
      </c>
      <c r="G4332" s="1">
        <v>268421.76329651411</v>
      </c>
      <c r="K4332" s="4">
        <v>112593470.03</v>
      </c>
      <c r="L4332" s="5">
        <v>4550001</v>
      </c>
      <c r="M4332" s="6">
        <v>24.745812149999999</v>
      </c>
      <c r="AB4332" s="8" t="s">
        <v>7561</v>
      </c>
      <c r="AG4332">
        <v>3.0000000000000001E-6</v>
      </c>
    </row>
    <row r="4333" spans="1:33" x14ac:dyDescent="0.25">
      <c r="A4333" t="s">
        <v>6361</v>
      </c>
      <c r="B4333" t="s">
        <v>8391</v>
      </c>
      <c r="C4333" t="s">
        <v>8391</v>
      </c>
      <c r="G4333" s="1">
        <v>162215.51728202801</v>
      </c>
      <c r="K4333" s="4">
        <v>112593470.03</v>
      </c>
      <c r="L4333" s="5">
        <v>4550001</v>
      </c>
      <c r="M4333" s="6">
        <v>24.745812149999999</v>
      </c>
      <c r="AB4333" s="8" t="s">
        <v>7561</v>
      </c>
      <c r="AG4333">
        <v>3.0000000000000001E-6</v>
      </c>
    </row>
    <row r="4334" spans="1:33" x14ac:dyDescent="0.25">
      <c r="A4334" t="s">
        <v>6361</v>
      </c>
      <c r="B4334" t="s">
        <v>8392</v>
      </c>
      <c r="C4334" t="s">
        <v>8392</v>
      </c>
      <c r="G4334" s="1">
        <v>-228917.71865024621</v>
      </c>
      <c r="K4334" s="4">
        <v>112593470.03</v>
      </c>
      <c r="L4334" s="5">
        <v>4550001</v>
      </c>
      <c r="M4334" s="6">
        <v>24.745812149999999</v>
      </c>
      <c r="AB4334" s="8" t="s">
        <v>7561</v>
      </c>
      <c r="AG4334">
        <v>3.0000000000000001E-6</v>
      </c>
    </row>
    <row r="4335" spans="1:33" x14ac:dyDescent="0.25">
      <c r="A4335" t="s">
        <v>6361</v>
      </c>
      <c r="B4335" t="s">
        <v>8393</v>
      </c>
      <c r="C4335" t="s">
        <v>8393</v>
      </c>
      <c r="G4335" s="1">
        <v>-97252.140306961548</v>
      </c>
      <c r="K4335" s="4">
        <v>112593470.03</v>
      </c>
      <c r="L4335" s="5">
        <v>4550001</v>
      </c>
      <c r="M4335" s="6">
        <v>24.745812149999999</v>
      </c>
      <c r="AB4335" s="8" t="s">
        <v>7561</v>
      </c>
      <c r="AG4335">
        <v>3.0000000000000001E-6</v>
      </c>
    </row>
    <row r="4336" spans="1:33" x14ac:dyDescent="0.25">
      <c r="A4336" t="s">
        <v>6361</v>
      </c>
      <c r="B4336" t="s">
        <v>8394</v>
      </c>
      <c r="C4336" t="s">
        <v>8394</v>
      </c>
      <c r="G4336" s="1">
        <v>65714.61430983388</v>
      </c>
      <c r="K4336" s="4">
        <v>112593470.03</v>
      </c>
      <c r="L4336" s="5">
        <v>4550001</v>
      </c>
      <c r="M4336" s="6">
        <v>24.745812149999999</v>
      </c>
      <c r="AB4336" s="8" t="s">
        <v>7561</v>
      </c>
      <c r="AG4336">
        <v>3.0000000000000001E-6</v>
      </c>
    </row>
    <row r="4337" spans="1:33" x14ac:dyDescent="0.25">
      <c r="A4337" t="s">
        <v>6361</v>
      </c>
      <c r="B4337" t="s">
        <v>8395</v>
      </c>
      <c r="C4337" t="s">
        <v>8395</v>
      </c>
      <c r="G4337" s="1">
        <v>42653.811187346291</v>
      </c>
      <c r="K4337" s="4">
        <v>112593470.03</v>
      </c>
      <c r="L4337" s="5">
        <v>4550001</v>
      </c>
      <c r="M4337" s="6">
        <v>24.745812149999999</v>
      </c>
      <c r="AB4337" s="8" t="s">
        <v>7561</v>
      </c>
      <c r="AG4337">
        <v>3.0000000000000001E-6</v>
      </c>
    </row>
    <row r="4338" spans="1:33" x14ac:dyDescent="0.25">
      <c r="A4338" t="s">
        <v>6361</v>
      </c>
      <c r="B4338" t="s">
        <v>8396</v>
      </c>
      <c r="C4338" t="s">
        <v>8396</v>
      </c>
      <c r="G4338" s="1">
        <v>-150434.41769594181</v>
      </c>
      <c r="K4338" s="4">
        <v>112593470.03</v>
      </c>
      <c r="L4338" s="5">
        <v>4550001</v>
      </c>
      <c r="M4338" s="6">
        <v>24.745812149999999</v>
      </c>
      <c r="AB4338" s="8" t="s">
        <v>7561</v>
      </c>
      <c r="AG4338">
        <v>3.0000000000000001E-6</v>
      </c>
    </row>
    <row r="4339" spans="1:33" x14ac:dyDescent="0.25">
      <c r="A4339" t="s">
        <v>6361</v>
      </c>
      <c r="B4339" t="s">
        <v>8397</v>
      </c>
      <c r="C4339" t="s">
        <v>8397</v>
      </c>
      <c r="G4339" s="1">
        <v>-2793.0769056755162</v>
      </c>
      <c r="K4339" s="4">
        <v>112593470.03</v>
      </c>
      <c r="L4339" s="5">
        <v>4550001</v>
      </c>
      <c r="M4339" s="6">
        <v>24.745812149999999</v>
      </c>
      <c r="AB4339" s="8" t="s">
        <v>7561</v>
      </c>
      <c r="AG4339">
        <v>3.0000000000000001E-6</v>
      </c>
    </row>
    <row r="4340" spans="1:33" x14ac:dyDescent="0.25">
      <c r="A4340" t="s">
        <v>6361</v>
      </c>
      <c r="B4340" t="s">
        <v>8397</v>
      </c>
      <c r="C4340" t="s">
        <v>8397</v>
      </c>
      <c r="G4340" s="1">
        <v>15958.750592956419</v>
      </c>
      <c r="K4340" s="4">
        <v>112593470.03</v>
      </c>
      <c r="L4340" s="5">
        <v>4550001</v>
      </c>
      <c r="M4340" s="6">
        <v>24.745812149999999</v>
      </c>
      <c r="AB4340" s="8" t="s">
        <v>7561</v>
      </c>
      <c r="AG4340">
        <v>3.0000000000000001E-6</v>
      </c>
    </row>
    <row r="4341" spans="1:33" x14ac:dyDescent="0.25">
      <c r="A4341" t="s">
        <v>6361</v>
      </c>
      <c r="B4341" t="s">
        <v>8398</v>
      </c>
      <c r="C4341" t="s">
        <v>8398</v>
      </c>
      <c r="G4341" s="1">
        <v>-11992.623253791349</v>
      </c>
      <c r="K4341" s="4">
        <v>112593470.03</v>
      </c>
      <c r="L4341" s="5">
        <v>4550001</v>
      </c>
      <c r="M4341" s="6">
        <v>24.745812149999999</v>
      </c>
      <c r="AB4341" s="8" t="s">
        <v>7561</v>
      </c>
      <c r="AG4341">
        <v>3.0000000000000001E-6</v>
      </c>
    </row>
    <row r="4342" spans="1:33" x14ac:dyDescent="0.25">
      <c r="A4342" t="s">
        <v>6361</v>
      </c>
      <c r="B4342" t="s">
        <v>8399</v>
      </c>
      <c r="C4342" t="s">
        <v>8399</v>
      </c>
      <c r="G4342" s="1">
        <v>60715.448632731132</v>
      </c>
      <c r="K4342" s="4">
        <v>112593470.03</v>
      </c>
      <c r="L4342" s="5">
        <v>4550001</v>
      </c>
      <c r="M4342" s="6">
        <v>24.745812149999999</v>
      </c>
      <c r="AB4342" s="8" t="s">
        <v>7561</v>
      </c>
      <c r="AG4342">
        <v>3.0000000000000001E-6</v>
      </c>
    </row>
    <row r="4343" spans="1:33" x14ac:dyDescent="0.25">
      <c r="A4343" t="s">
        <v>6361</v>
      </c>
      <c r="B4343" t="s">
        <v>8400</v>
      </c>
      <c r="C4343" t="s">
        <v>8400</v>
      </c>
      <c r="G4343" s="1">
        <v>58125.134128281432</v>
      </c>
      <c r="K4343" s="4">
        <v>112593470.03</v>
      </c>
      <c r="L4343" s="5">
        <v>4550001</v>
      </c>
      <c r="M4343" s="6">
        <v>24.745812149999999</v>
      </c>
      <c r="AB4343" s="8" t="s">
        <v>7561</v>
      </c>
      <c r="AG4343">
        <v>3.0000000000000001E-6</v>
      </c>
    </row>
    <row r="4344" spans="1:33" x14ac:dyDescent="0.25">
      <c r="A4344" t="s">
        <v>6361</v>
      </c>
      <c r="B4344" t="s">
        <v>8400</v>
      </c>
      <c r="C4344" t="s">
        <v>8400</v>
      </c>
      <c r="G4344" s="1">
        <v>132850.43813006731</v>
      </c>
      <c r="K4344" s="4">
        <v>112593470.03</v>
      </c>
      <c r="L4344" s="5">
        <v>4550001</v>
      </c>
      <c r="M4344" s="6">
        <v>24.745812149999999</v>
      </c>
      <c r="AB4344" s="8" t="s">
        <v>7561</v>
      </c>
      <c r="AG4344">
        <v>3.0000000000000001E-6</v>
      </c>
    </row>
    <row r="4345" spans="1:33" x14ac:dyDescent="0.25">
      <c r="A4345" t="s">
        <v>6361</v>
      </c>
      <c r="B4345" t="s">
        <v>8400</v>
      </c>
      <c r="C4345" t="s">
        <v>8400</v>
      </c>
      <c r="G4345" s="1">
        <v>209872.5552750334</v>
      </c>
      <c r="K4345" s="4">
        <v>112593470.03</v>
      </c>
      <c r="L4345" s="5">
        <v>4550001</v>
      </c>
      <c r="M4345" s="6">
        <v>24.745812149999999</v>
      </c>
      <c r="AB4345" s="8" t="s">
        <v>7561</v>
      </c>
      <c r="AG4345">
        <v>3.0000000000000001E-6</v>
      </c>
    </row>
    <row r="4346" spans="1:33" x14ac:dyDescent="0.25">
      <c r="A4346" t="s">
        <v>6361</v>
      </c>
      <c r="B4346" t="s">
        <v>8401</v>
      </c>
      <c r="C4346" t="s">
        <v>8401</v>
      </c>
      <c r="G4346" s="1">
        <v>-80533.572640399623</v>
      </c>
      <c r="K4346" s="4">
        <v>112593470.03</v>
      </c>
      <c r="L4346" s="5">
        <v>4550001</v>
      </c>
      <c r="M4346" s="6">
        <v>24.745812149999999</v>
      </c>
      <c r="AB4346" s="8" t="s">
        <v>7561</v>
      </c>
      <c r="AG4346">
        <v>3.0000000000000001E-6</v>
      </c>
    </row>
    <row r="4347" spans="1:33" x14ac:dyDescent="0.25">
      <c r="A4347" t="s">
        <v>6361</v>
      </c>
      <c r="B4347" t="s">
        <v>8402</v>
      </c>
      <c r="C4347" t="s">
        <v>8402</v>
      </c>
      <c r="G4347" s="1">
        <v>39310.440034281033</v>
      </c>
      <c r="K4347" s="4">
        <v>112593470.03</v>
      </c>
      <c r="L4347" s="5">
        <v>4550001</v>
      </c>
      <c r="M4347" s="6">
        <v>24.745812149999999</v>
      </c>
      <c r="AB4347" s="8" t="s">
        <v>7561</v>
      </c>
      <c r="AG4347">
        <v>3.0000000000000001E-6</v>
      </c>
    </row>
    <row r="4348" spans="1:33" x14ac:dyDescent="0.25">
      <c r="A4348" t="s">
        <v>6361</v>
      </c>
      <c r="B4348" t="s">
        <v>8403</v>
      </c>
      <c r="C4348" t="s">
        <v>8403</v>
      </c>
      <c r="G4348" s="1">
        <v>-18742.19320470174</v>
      </c>
      <c r="K4348" s="4">
        <v>112593470.03</v>
      </c>
      <c r="L4348" s="5">
        <v>4550001</v>
      </c>
      <c r="M4348" s="6">
        <v>24.745812149999999</v>
      </c>
      <c r="AB4348" s="8" t="s">
        <v>7561</v>
      </c>
      <c r="AG4348">
        <v>3.0000000000000001E-6</v>
      </c>
    </row>
    <row r="4349" spans="1:33" x14ac:dyDescent="0.25">
      <c r="A4349" t="s">
        <v>6361</v>
      </c>
      <c r="B4349" t="s">
        <v>8403</v>
      </c>
      <c r="C4349" t="s">
        <v>8403</v>
      </c>
      <c r="G4349" s="1">
        <v>3898.8477089583739</v>
      </c>
      <c r="K4349" s="4">
        <v>112593470.03</v>
      </c>
      <c r="L4349" s="5">
        <v>4550001</v>
      </c>
      <c r="M4349" s="6">
        <v>24.745812149999999</v>
      </c>
      <c r="AB4349" s="8" t="s">
        <v>7561</v>
      </c>
      <c r="AG4349">
        <v>3.0000000000000001E-6</v>
      </c>
    </row>
    <row r="4350" spans="1:33" x14ac:dyDescent="0.25">
      <c r="A4350" t="s">
        <v>6361</v>
      </c>
      <c r="B4350" t="s">
        <v>8404</v>
      </c>
      <c r="C4350" t="s">
        <v>8404</v>
      </c>
      <c r="G4350" s="1">
        <v>-42768.911547384967</v>
      </c>
      <c r="K4350" s="4">
        <v>112593470.03</v>
      </c>
      <c r="L4350" s="5">
        <v>4550001</v>
      </c>
      <c r="M4350" s="6">
        <v>24.745812149999999</v>
      </c>
      <c r="AB4350" s="8" t="s">
        <v>7561</v>
      </c>
      <c r="AG4350">
        <v>3.0000000000000001E-6</v>
      </c>
    </row>
    <row r="4351" spans="1:33" x14ac:dyDescent="0.25">
      <c r="A4351" t="s">
        <v>6361</v>
      </c>
      <c r="B4351" t="s">
        <v>8405</v>
      </c>
      <c r="C4351" t="s">
        <v>8405</v>
      </c>
      <c r="G4351" s="1">
        <v>-1694582.5301360411</v>
      </c>
      <c r="K4351" s="4">
        <v>112593470.03</v>
      </c>
      <c r="L4351" s="5">
        <v>4550001</v>
      </c>
      <c r="M4351" s="6">
        <v>24.745812149999999</v>
      </c>
      <c r="AB4351" s="8" t="s">
        <v>7561</v>
      </c>
      <c r="AG4351">
        <v>3.0000000000000001E-6</v>
      </c>
    </row>
    <row r="4352" spans="1:33" x14ac:dyDescent="0.25">
      <c r="A4352" t="s">
        <v>6361</v>
      </c>
      <c r="B4352" t="s">
        <v>8406</v>
      </c>
      <c r="C4352" t="s">
        <v>8406</v>
      </c>
      <c r="G4352" s="1">
        <v>53.463562095699878</v>
      </c>
      <c r="H4352" s="1">
        <v>75.95999999999998</v>
      </c>
      <c r="K4352" s="4">
        <v>112593470.03</v>
      </c>
      <c r="L4352" s="5">
        <v>4550001</v>
      </c>
      <c r="M4352" s="6">
        <v>24.745812149999999</v>
      </c>
      <c r="AB4352" s="8" t="s">
        <v>7561</v>
      </c>
      <c r="AG4352">
        <v>3.0000000000000001E-6</v>
      </c>
    </row>
    <row r="4353" spans="1:33" x14ac:dyDescent="0.25">
      <c r="A4353" t="s">
        <v>6361</v>
      </c>
      <c r="B4353" t="s">
        <v>8407</v>
      </c>
      <c r="C4353" t="s">
        <v>8407</v>
      </c>
      <c r="G4353" s="1">
        <v>-21.063901020076521</v>
      </c>
      <c r="H4353" s="1">
        <v>70.319999999999993</v>
      </c>
      <c r="K4353" s="4">
        <v>112593470.03</v>
      </c>
      <c r="L4353" s="5">
        <v>4550001</v>
      </c>
      <c r="M4353" s="6">
        <v>24.745812149999999</v>
      </c>
      <c r="AB4353" s="8" t="s">
        <v>7561</v>
      </c>
      <c r="AG4353">
        <v>3.0000000000000001E-6</v>
      </c>
    </row>
    <row r="4354" spans="1:33" x14ac:dyDescent="0.25">
      <c r="A4354" t="s">
        <v>6361</v>
      </c>
      <c r="B4354" t="s">
        <v>8408</v>
      </c>
      <c r="C4354" t="s">
        <v>8408</v>
      </c>
      <c r="G4354" s="1">
        <v>-3.6810000000000011E-4</v>
      </c>
      <c r="H4354" s="1">
        <v>115.730704014135</v>
      </c>
      <c r="K4354" s="4">
        <v>112593470.03</v>
      </c>
      <c r="L4354" s="5">
        <v>4550001</v>
      </c>
      <c r="M4354" s="6">
        <v>24.745812149999999</v>
      </c>
      <c r="AB4354" s="8" t="s">
        <v>7561</v>
      </c>
      <c r="AG4354">
        <v>3.0000000000000001E-6</v>
      </c>
    </row>
    <row r="4355" spans="1:33" x14ac:dyDescent="0.25">
      <c r="A4355" t="s">
        <v>6361</v>
      </c>
      <c r="B4355" t="s">
        <v>8408</v>
      </c>
      <c r="C4355" t="s">
        <v>8408</v>
      </c>
      <c r="G4355" s="1">
        <v>-1.6837218569507181E-3</v>
      </c>
      <c r="H4355" s="1">
        <v>93.19</v>
      </c>
      <c r="K4355" s="4">
        <v>112593470.03</v>
      </c>
      <c r="L4355" s="5">
        <v>4550001</v>
      </c>
      <c r="M4355" s="6">
        <v>24.745812149999999</v>
      </c>
      <c r="AB4355" s="8" t="s">
        <v>7561</v>
      </c>
      <c r="AG4355">
        <v>3.0000000000000001E-6</v>
      </c>
    </row>
    <row r="4356" spans="1:33" x14ac:dyDescent="0.25">
      <c r="A4356" t="s">
        <v>6361</v>
      </c>
      <c r="B4356" t="s">
        <v>8408</v>
      </c>
      <c r="C4356" t="s">
        <v>8408</v>
      </c>
      <c r="G4356" s="1">
        <v>-3.7077842607181831E-3</v>
      </c>
      <c r="H4356" s="1">
        <v>93.19</v>
      </c>
      <c r="K4356" s="4">
        <v>112593470.03</v>
      </c>
      <c r="L4356" s="5">
        <v>4550001</v>
      </c>
      <c r="M4356" s="6">
        <v>24.745812149999999</v>
      </c>
      <c r="AB4356" s="8" t="s">
        <v>7561</v>
      </c>
      <c r="AG4356">
        <v>3.0000000000000001E-6</v>
      </c>
    </row>
    <row r="4357" spans="1:33" x14ac:dyDescent="0.25">
      <c r="A4357" t="s">
        <v>6361</v>
      </c>
      <c r="B4357" t="s">
        <v>8408</v>
      </c>
      <c r="C4357" t="s">
        <v>8408</v>
      </c>
      <c r="G4357" s="1">
        <v>-9.8950557140893594</v>
      </c>
      <c r="H4357" s="1">
        <v>93.19</v>
      </c>
      <c r="K4357" s="4">
        <v>112593470.03</v>
      </c>
      <c r="L4357" s="5">
        <v>4550001</v>
      </c>
      <c r="M4357" s="6">
        <v>24.745812149999999</v>
      </c>
      <c r="AB4357" s="8" t="s">
        <v>7561</v>
      </c>
      <c r="AG4357">
        <v>3.0000000000000001E-6</v>
      </c>
    </row>
    <row r="4358" spans="1:33" x14ac:dyDescent="0.25">
      <c r="A4358" t="s">
        <v>6361</v>
      </c>
      <c r="B4358" t="s">
        <v>8409</v>
      </c>
      <c r="C4358" t="s">
        <v>8409</v>
      </c>
      <c r="G4358" s="1">
        <v>-39937.805729076317</v>
      </c>
      <c r="H4358" s="1">
        <v>1</v>
      </c>
      <c r="K4358" s="4">
        <v>112593470.03</v>
      </c>
      <c r="L4358" s="5">
        <v>4550001</v>
      </c>
      <c r="M4358" s="6">
        <v>24.745812149999999</v>
      </c>
      <c r="AB4358" s="8" t="s">
        <v>7561</v>
      </c>
      <c r="AG4358">
        <v>3.0000000000000001E-6</v>
      </c>
    </row>
    <row r="4359" spans="1:33" x14ac:dyDescent="0.25">
      <c r="A4359" t="s">
        <v>6361</v>
      </c>
      <c r="B4359" t="s">
        <v>8410</v>
      </c>
      <c r="C4359" t="s">
        <v>8410</v>
      </c>
      <c r="G4359" s="1">
        <v>-495793.55776773102</v>
      </c>
      <c r="H4359" s="1">
        <v>1.248</v>
      </c>
      <c r="K4359" s="4">
        <v>112593470.03</v>
      </c>
      <c r="L4359" s="5">
        <v>4550001</v>
      </c>
      <c r="M4359" s="6">
        <v>24.745812149999999</v>
      </c>
      <c r="AB4359" s="8" t="s">
        <v>7561</v>
      </c>
      <c r="AG4359">
        <v>3.0000000000000001E-6</v>
      </c>
    </row>
    <row r="4360" spans="1:33" x14ac:dyDescent="0.25">
      <c r="A4360" t="s">
        <v>6361</v>
      </c>
      <c r="B4360" t="s">
        <v>8411</v>
      </c>
      <c r="C4360" t="s">
        <v>8411</v>
      </c>
      <c r="G4360" s="1">
        <v>-176951.06216787011</v>
      </c>
      <c r="H4360" s="1">
        <v>1.247665</v>
      </c>
      <c r="K4360" s="4">
        <v>112593470.03</v>
      </c>
      <c r="L4360" s="5">
        <v>4550001</v>
      </c>
      <c r="M4360" s="6">
        <v>24.745812149999999</v>
      </c>
      <c r="AB4360" s="8" t="s">
        <v>7561</v>
      </c>
      <c r="AG4360">
        <v>3.0000000000000001E-6</v>
      </c>
    </row>
    <row r="4361" spans="1:33" x14ac:dyDescent="0.25">
      <c r="A4361" t="s">
        <v>6361</v>
      </c>
      <c r="B4361" t="s">
        <v>8412</v>
      </c>
      <c r="C4361" t="s">
        <v>8412</v>
      </c>
      <c r="G4361" s="1">
        <v>-955535.73570649826</v>
      </c>
      <c r="H4361" s="1">
        <v>1.2475400000000001</v>
      </c>
      <c r="K4361" s="4">
        <v>112593470.03</v>
      </c>
      <c r="L4361" s="5">
        <v>4550001</v>
      </c>
      <c r="M4361" s="6">
        <v>24.745812149999999</v>
      </c>
      <c r="AB4361" s="8" t="s">
        <v>7561</v>
      </c>
      <c r="AG4361">
        <v>3.0000000000000001E-6</v>
      </c>
    </row>
    <row r="4362" spans="1:33" x14ac:dyDescent="0.25">
      <c r="A4362" t="s">
        <v>6361</v>
      </c>
      <c r="B4362" t="s">
        <v>1707</v>
      </c>
      <c r="C4362" t="s">
        <v>1707</v>
      </c>
      <c r="G4362" s="1">
        <v>-0.8219566689712593</v>
      </c>
      <c r="H4362" s="1">
        <v>2857.1</v>
      </c>
      <c r="K4362" s="4">
        <v>112593470.03</v>
      </c>
      <c r="L4362" s="5">
        <v>4550001</v>
      </c>
      <c r="M4362" s="6">
        <v>24.745812149999999</v>
      </c>
      <c r="AB4362" s="8" t="s">
        <v>7561</v>
      </c>
      <c r="AG4362">
        <v>3.0000000000000001E-6</v>
      </c>
    </row>
    <row r="4363" spans="1:33" x14ac:dyDescent="0.25">
      <c r="A4363" t="s">
        <v>6361</v>
      </c>
      <c r="B4363" t="s">
        <v>1707</v>
      </c>
      <c r="C4363" t="s">
        <v>1707</v>
      </c>
      <c r="G4363" s="1">
        <v>2.6136255709988849</v>
      </c>
      <c r="H4363" s="1">
        <v>2857.1</v>
      </c>
      <c r="K4363" s="4">
        <v>112593470.03</v>
      </c>
      <c r="L4363" s="5">
        <v>4550001</v>
      </c>
      <c r="M4363" s="6">
        <v>24.745812149999999</v>
      </c>
      <c r="AB4363" s="8" t="s">
        <v>7561</v>
      </c>
      <c r="AG4363">
        <v>3.0000000000000001E-6</v>
      </c>
    </row>
    <row r="4364" spans="1:33" x14ac:dyDescent="0.25">
      <c r="A4364" t="s">
        <v>6361</v>
      </c>
      <c r="B4364" t="s">
        <v>1707</v>
      </c>
      <c r="C4364" t="s">
        <v>1707</v>
      </c>
      <c r="G4364" s="1">
        <v>0.64014312773112214</v>
      </c>
      <c r="H4364" s="1">
        <v>2857.1</v>
      </c>
      <c r="K4364" s="4">
        <v>112593470.03</v>
      </c>
      <c r="L4364" s="5">
        <v>4550001</v>
      </c>
      <c r="M4364" s="6">
        <v>24.745812149999999</v>
      </c>
      <c r="AB4364" s="8" t="s">
        <v>7561</v>
      </c>
      <c r="AG4364">
        <v>3.0000000000000001E-6</v>
      </c>
    </row>
    <row r="4365" spans="1:33" x14ac:dyDescent="0.25">
      <c r="A4365" t="s">
        <v>6361</v>
      </c>
      <c r="B4365" t="s">
        <v>1707</v>
      </c>
      <c r="C4365" t="s">
        <v>1707</v>
      </c>
      <c r="G4365" s="1">
        <v>2.1220000000000002E-3</v>
      </c>
      <c r="H4365" s="1">
        <v>2875.8</v>
      </c>
      <c r="K4365" s="4">
        <v>112593470.03</v>
      </c>
      <c r="L4365" s="5">
        <v>4550001</v>
      </c>
      <c r="M4365" s="6">
        <v>24.745812149999999</v>
      </c>
      <c r="AB4365" s="8" t="s">
        <v>7561</v>
      </c>
      <c r="AG4365">
        <v>3.0000000000000001E-6</v>
      </c>
    </row>
    <row r="4366" spans="1:33" x14ac:dyDescent="0.25">
      <c r="A4366" t="s">
        <v>6361</v>
      </c>
      <c r="B4366" t="s">
        <v>1707</v>
      </c>
      <c r="C4366" t="s">
        <v>1707</v>
      </c>
      <c r="G4366" s="1">
        <v>-4.4611175218060586</v>
      </c>
      <c r="H4366" s="1">
        <v>2857.1</v>
      </c>
      <c r="K4366" s="4">
        <v>112593470.03</v>
      </c>
      <c r="L4366" s="5">
        <v>4550001</v>
      </c>
      <c r="M4366" s="6">
        <v>24.745812149999999</v>
      </c>
      <c r="AB4366" s="8" t="s">
        <v>7561</v>
      </c>
      <c r="AG4366">
        <v>3.0000000000000001E-6</v>
      </c>
    </row>
    <row r="4367" spans="1:33" x14ac:dyDescent="0.25">
      <c r="A4367" t="s">
        <v>6361</v>
      </c>
      <c r="B4367" t="s">
        <v>1707</v>
      </c>
      <c r="C4367" t="s">
        <v>1707</v>
      </c>
      <c r="G4367" s="1">
        <v>4.9631582139572741</v>
      </c>
      <c r="H4367" s="1">
        <v>2857.1</v>
      </c>
      <c r="K4367" s="4">
        <v>112593470.03</v>
      </c>
      <c r="L4367" s="5">
        <v>4550001</v>
      </c>
      <c r="M4367" s="6">
        <v>24.745812149999999</v>
      </c>
      <c r="AB4367" s="8" t="s">
        <v>7561</v>
      </c>
      <c r="AG4367">
        <v>3.0000000000000001E-6</v>
      </c>
    </row>
    <row r="4368" spans="1:33" x14ac:dyDescent="0.25">
      <c r="A4368" t="s">
        <v>6361</v>
      </c>
      <c r="B4368" t="s">
        <v>8413</v>
      </c>
      <c r="C4368" t="s">
        <v>8413</v>
      </c>
      <c r="G4368" s="1">
        <v>-22.055466536719159</v>
      </c>
      <c r="H4368" s="1">
        <v>58.3</v>
      </c>
      <c r="K4368" s="4">
        <v>112593470.03</v>
      </c>
      <c r="L4368" s="5">
        <v>4550001</v>
      </c>
      <c r="M4368" s="6">
        <v>24.745812149999999</v>
      </c>
      <c r="AB4368" s="8" t="s">
        <v>7561</v>
      </c>
      <c r="AG4368">
        <v>3.0000000000000001E-6</v>
      </c>
    </row>
    <row r="4369" spans="1:33" x14ac:dyDescent="0.25">
      <c r="A4369" t="s">
        <v>6361</v>
      </c>
      <c r="B4369" t="s">
        <v>1711</v>
      </c>
      <c r="C4369" t="s">
        <v>1711</v>
      </c>
      <c r="G4369" s="1">
        <v>-0.44479073726952639</v>
      </c>
      <c r="H4369" s="1">
        <v>2881.2</v>
      </c>
      <c r="K4369" s="4">
        <v>112593470.03</v>
      </c>
      <c r="L4369" s="5">
        <v>4550001</v>
      </c>
      <c r="M4369" s="6">
        <v>24.745812149999999</v>
      </c>
      <c r="AB4369" s="8" t="s">
        <v>7561</v>
      </c>
      <c r="AG4369">
        <v>3.0000000000000001E-6</v>
      </c>
    </row>
    <row r="4370" spans="1:33" x14ac:dyDescent="0.25">
      <c r="A4370" t="s">
        <v>6361</v>
      </c>
      <c r="B4370" t="s">
        <v>1714</v>
      </c>
      <c r="C4370" t="s">
        <v>1714</v>
      </c>
      <c r="G4370" s="1">
        <v>0.43827000558855939</v>
      </c>
      <c r="H4370" s="1">
        <v>2903.8</v>
      </c>
      <c r="K4370" s="4">
        <v>112593470.03</v>
      </c>
      <c r="L4370" s="5">
        <v>4550001</v>
      </c>
      <c r="M4370" s="6">
        <v>24.745812149999999</v>
      </c>
      <c r="AB4370" s="8" t="s">
        <v>7561</v>
      </c>
      <c r="AG4370">
        <v>3.0000000000000001E-6</v>
      </c>
    </row>
    <row r="4371" spans="1:33" x14ac:dyDescent="0.25">
      <c r="A4371" t="s">
        <v>6361</v>
      </c>
      <c r="B4371" t="s">
        <v>8414</v>
      </c>
      <c r="C4371" t="s">
        <v>8414</v>
      </c>
      <c r="G4371" s="1">
        <v>-19.69718013795627</v>
      </c>
      <c r="H4371" s="1">
        <v>85.8</v>
      </c>
      <c r="K4371" s="4">
        <v>112593470.03</v>
      </c>
      <c r="L4371" s="5">
        <v>4550001</v>
      </c>
      <c r="M4371" s="6">
        <v>24.745812149999999</v>
      </c>
      <c r="AB4371" s="8" t="s">
        <v>7561</v>
      </c>
      <c r="AG4371">
        <v>3.0000000000000001E-6</v>
      </c>
    </row>
    <row r="4372" spans="1:33" x14ac:dyDescent="0.25">
      <c r="A4372" t="s">
        <v>6361</v>
      </c>
      <c r="B4372" t="s">
        <v>8415</v>
      </c>
      <c r="C4372" t="s">
        <v>8415</v>
      </c>
      <c r="G4372" s="1">
        <v>4.3190278866918552</v>
      </c>
      <c r="H4372" s="1">
        <v>2950.3</v>
      </c>
      <c r="K4372" s="4">
        <v>112593470.03</v>
      </c>
      <c r="L4372" s="5">
        <v>4550001</v>
      </c>
      <c r="M4372" s="6">
        <v>24.745812149999999</v>
      </c>
      <c r="AB4372" s="8" t="s">
        <v>7561</v>
      </c>
      <c r="AG4372">
        <v>3.0000000000000001E-6</v>
      </c>
    </row>
    <row r="4373" spans="1:33" x14ac:dyDescent="0.25">
      <c r="A4373" t="s">
        <v>6361</v>
      </c>
      <c r="B4373" t="s">
        <v>8416</v>
      </c>
      <c r="C4373" t="s">
        <v>8416</v>
      </c>
      <c r="G4373" s="1">
        <v>-553.42337130990006</v>
      </c>
      <c r="H4373" s="1">
        <v>202.18</v>
      </c>
      <c r="K4373" s="4">
        <v>112593470.03</v>
      </c>
      <c r="L4373" s="5">
        <v>4550001</v>
      </c>
      <c r="M4373" s="6">
        <v>24.745812149999999</v>
      </c>
      <c r="AB4373" s="8" t="s">
        <v>7561</v>
      </c>
      <c r="AG4373">
        <v>3.0000000000000001E-6</v>
      </c>
    </row>
    <row r="4374" spans="1:33" x14ac:dyDescent="0.25">
      <c r="A4374" t="s">
        <v>6361</v>
      </c>
      <c r="B4374" t="s">
        <v>8417</v>
      </c>
      <c r="C4374" t="s">
        <v>8417</v>
      </c>
      <c r="G4374" s="1">
        <v>9.3759906944339999</v>
      </c>
      <c r="H4374" s="1">
        <v>9.0500000000000007</v>
      </c>
      <c r="K4374" s="4">
        <v>112593470.03</v>
      </c>
      <c r="L4374" s="5">
        <v>4550001</v>
      </c>
      <c r="M4374" s="6">
        <v>24.745812149999999</v>
      </c>
      <c r="AB4374" s="8" t="s">
        <v>7561</v>
      </c>
      <c r="AG4374">
        <v>3.0000000000000001E-6</v>
      </c>
    </row>
    <row r="4375" spans="1:33" x14ac:dyDescent="0.25">
      <c r="A4375" t="s">
        <v>6361</v>
      </c>
      <c r="B4375" t="s">
        <v>8418</v>
      </c>
      <c r="C4375" t="s">
        <v>8418</v>
      </c>
      <c r="G4375" s="1">
        <v>116.5530603421568</v>
      </c>
      <c r="H4375" s="1">
        <v>33.299999999999997</v>
      </c>
      <c r="K4375" s="4">
        <v>112593470.03</v>
      </c>
      <c r="L4375" s="5">
        <v>4550001</v>
      </c>
      <c r="M4375" s="6">
        <v>24.745812149999999</v>
      </c>
      <c r="AB4375" s="8" t="s">
        <v>7561</v>
      </c>
      <c r="AG4375">
        <v>3.0000000000000001E-6</v>
      </c>
    </row>
    <row r="4376" spans="1:33" x14ac:dyDescent="0.25">
      <c r="A4376" t="s">
        <v>6361</v>
      </c>
      <c r="B4376" t="s">
        <v>8419</v>
      </c>
      <c r="C4376" t="s">
        <v>8419</v>
      </c>
      <c r="G4376" s="1">
        <v>460.38870958776431</v>
      </c>
      <c r="H4376" s="1">
        <v>28.95</v>
      </c>
      <c r="K4376" s="4">
        <v>112593470.03</v>
      </c>
      <c r="L4376" s="5">
        <v>4550001</v>
      </c>
      <c r="M4376" s="6">
        <v>24.745812149999999</v>
      </c>
      <c r="AB4376" s="8" t="s">
        <v>7561</v>
      </c>
      <c r="AG4376">
        <v>3.0000000000000001E-6</v>
      </c>
    </row>
    <row r="4377" spans="1:33" x14ac:dyDescent="0.25">
      <c r="A4377" t="s">
        <v>6361</v>
      </c>
      <c r="B4377" t="s">
        <v>8420</v>
      </c>
      <c r="C4377" t="s">
        <v>8420</v>
      </c>
      <c r="G4377" s="1">
        <v>193.09818075631381</v>
      </c>
      <c r="H4377" s="1">
        <v>24.15</v>
      </c>
      <c r="K4377" s="4">
        <v>112593470.03</v>
      </c>
      <c r="L4377" s="5">
        <v>4550001</v>
      </c>
      <c r="M4377" s="6">
        <v>24.745812149999999</v>
      </c>
      <c r="AB4377" s="8" t="s">
        <v>7561</v>
      </c>
      <c r="AG4377">
        <v>3.0000000000000001E-6</v>
      </c>
    </row>
    <row r="4378" spans="1:33" x14ac:dyDescent="0.25">
      <c r="A4378" t="s">
        <v>6361</v>
      </c>
      <c r="B4378" t="s">
        <v>8421</v>
      </c>
      <c r="C4378" t="s">
        <v>8421</v>
      </c>
      <c r="G4378" s="1">
        <v>40.050741550282758</v>
      </c>
      <c r="H4378" s="1">
        <v>0.06</v>
      </c>
      <c r="K4378" s="4">
        <v>112593470.03</v>
      </c>
      <c r="L4378" s="5">
        <v>4550001</v>
      </c>
      <c r="M4378" s="6">
        <v>24.745812149999999</v>
      </c>
      <c r="AB4378" s="8" t="s">
        <v>7561</v>
      </c>
      <c r="AG4378">
        <v>3.0000000000000001E-6</v>
      </c>
    </row>
    <row r="4379" spans="1:33" x14ac:dyDescent="0.25">
      <c r="A4379" t="s">
        <v>6361</v>
      </c>
      <c r="B4379" t="s">
        <v>8422</v>
      </c>
      <c r="C4379" t="s">
        <v>8422</v>
      </c>
      <c r="G4379" s="1">
        <v>116.1854907539975</v>
      </c>
      <c r="H4379" s="1">
        <v>0.125</v>
      </c>
      <c r="K4379" s="4">
        <v>112593470.03</v>
      </c>
      <c r="L4379" s="5">
        <v>4550001</v>
      </c>
      <c r="M4379" s="6">
        <v>24.745812149999999</v>
      </c>
      <c r="AB4379" s="8" t="s">
        <v>7561</v>
      </c>
      <c r="AG4379">
        <v>3.0000000000000001E-6</v>
      </c>
    </row>
    <row r="4380" spans="1:33" x14ac:dyDescent="0.25">
      <c r="A4380" t="s">
        <v>6361</v>
      </c>
      <c r="B4380" t="s">
        <v>8423</v>
      </c>
      <c r="C4380" t="s">
        <v>8423</v>
      </c>
      <c r="G4380" s="1">
        <v>576.54497851486065</v>
      </c>
      <c r="H4380" s="1">
        <v>0.11499999999999989</v>
      </c>
      <c r="K4380" s="4">
        <v>112593470.03</v>
      </c>
      <c r="L4380" s="5">
        <v>4550001</v>
      </c>
      <c r="M4380" s="6">
        <v>24.745812149999999</v>
      </c>
      <c r="AB4380" s="8" t="s">
        <v>7561</v>
      </c>
      <c r="AG4380">
        <v>3.0000000000000001E-6</v>
      </c>
    </row>
    <row r="4381" spans="1:33" x14ac:dyDescent="0.25">
      <c r="A4381" t="s">
        <v>6361</v>
      </c>
      <c r="B4381" t="s">
        <v>8424</v>
      </c>
      <c r="C4381" t="s">
        <v>8424</v>
      </c>
      <c r="G4381" s="1">
        <v>37.258739867099138</v>
      </c>
      <c r="H4381" s="1">
        <v>0.23499999999999999</v>
      </c>
      <c r="K4381" s="4">
        <v>112593470.03</v>
      </c>
      <c r="L4381" s="5">
        <v>4550001</v>
      </c>
      <c r="M4381" s="6">
        <v>24.745812149999999</v>
      </c>
      <c r="AB4381" s="8" t="s">
        <v>7561</v>
      </c>
      <c r="AG4381">
        <v>3.0000000000000001E-6</v>
      </c>
    </row>
    <row r="4382" spans="1:33" x14ac:dyDescent="0.25">
      <c r="A4382" t="s">
        <v>6361</v>
      </c>
      <c r="B4382" t="s">
        <v>8425</v>
      </c>
      <c r="C4382" t="s">
        <v>8425</v>
      </c>
      <c r="G4382" s="1">
        <v>154.12420631614879</v>
      </c>
      <c r="H4382" s="1">
        <v>44.125</v>
      </c>
      <c r="K4382" s="4">
        <v>112593470.03</v>
      </c>
      <c r="L4382" s="5">
        <v>4550001</v>
      </c>
      <c r="M4382" s="6">
        <v>24.745812149999999</v>
      </c>
      <c r="AB4382" s="8" t="s">
        <v>7561</v>
      </c>
      <c r="AG4382">
        <v>3.0000000000000001E-6</v>
      </c>
    </row>
    <row r="4383" spans="1:33" x14ac:dyDescent="0.25">
      <c r="A4383" t="s">
        <v>6361</v>
      </c>
      <c r="B4383" t="s">
        <v>8426</v>
      </c>
      <c r="C4383" t="s">
        <v>8426</v>
      </c>
      <c r="G4383" s="1">
        <v>37.282740257519293</v>
      </c>
      <c r="H4383" s="1">
        <v>39.774999999999999</v>
      </c>
      <c r="K4383" s="4">
        <v>112593470.03</v>
      </c>
      <c r="L4383" s="5">
        <v>4550001</v>
      </c>
      <c r="M4383" s="6">
        <v>24.745812149999999</v>
      </c>
      <c r="AB4383" s="8" t="s">
        <v>7561</v>
      </c>
      <c r="AG4383">
        <v>3.0000000000000001E-6</v>
      </c>
    </row>
    <row r="4384" spans="1:33" x14ac:dyDescent="0.25">
      <c r="A4384" t="s">
        <v>6361</v>
      </c>
      <c r="B4384" t="s">
        <v>8427</v>
      </c>
      <c r="C4384" t="s">
        <v>8427</v>
      </c>
      <c r="G4384" s="1">
        <v>145.0779698910419</v>
      </c>
      <c r="H4384" s="1">
        <v>33.85</v>
      </c>
      <c r="K4384" s="4">
        <v>112593470.03</v>
      </c>
      <c r="L4384" s="5">
        <v>4550001</v>
      </c>
      <c r="M4384" s="6">
        <v>24.745812149999999</v>
      </c>
      <c r="AB4384" s="8" t="s">
        <v>7561</v>
      </c>
      <c r="AG4384">
        <v>3.0000000000000001E-6</v>
      </c>
    </row>
    <row r="4385" spans="1:33" x14ac:dyDescent="0.25">
      <c r="A4385" t="s">
        <v>6361</v>
      </c>
      <c r="B4385" t="s">
        <v>8428</v>
      </c>
      <c r="C4385" t="s">
        <v>8428</v>
      </c>
      <c r="G4385" s="1">
        <v>507.23967831614618</v>
      </c>
      <c r="H4385" s="1">
        <v>29.975000000000001</v>
      </c>
      <c r="K4385" s="4">
        <v>112593470.03</v>
      </c>
      <c r="L4385" s="5">
        <v>4550001</v>
      </c>
      <c r="M4385" s="6">
        <v>24.745812149999999</v>
      </c>
      <c r="AB4385" s="8" t="s">
        <v>7561</v>
      </c>
      <c r="AG4385">
        <v>3.0000000000000001E-6</v>
      </c>
    </row>
    <row r="4386" spans="1:33" x14ac:dyDescent="0.25">
      <c r="A4386" t="s">
        <v>6361</v>
      </c>
      <c r="B4386" t="s">
        <v>8429</v>
      </c>
      <c r="C4386" t="s">
        <v>8429</v>
      </c>
      <c r="G4386" s="1">
        <v>250.62020869775861</v>
      </c>
      <c r="H4386" s="1">
        <v>25.675000000000001</v>
      </c>
      <c r="K4386" s="4">
        <v>112593470.03</v>
      </c>
      <c r="L4386" s="5">
        <v>4550001</v>
      </c>
      <c r="M4386" s="6">
        <v>24.745812149999999</v>
      </c>
      <c r="AB4386" s="8" t="s">
        <v>7561</v>
      </c>
      <c r="AG4386">
        <v>3.0000000000000001E-6</v>
      </c>
    </row>
    <row r="4387" spans="1:33" x14ac:dyDescent="0.25">
      <c r="A4387" t="s">
        <v>6361</v>
      </c>
      <c r="B4387" t="s">
        <v>8430</v>
      </c>
      <c r="C4387" t="s">
        <v>8430</v>
      </c>
      <c r="G4387" s="1">
        <v>75.628925975785009</v>
      </c>
      <c r="H4387" s="1">
        <v>9.5500000000000007</v>
      </c>
      <c r="K4387" s="4">
        <v>112593470.03</v>
      </c>
      <c r="L4387" s="5">
        <v>4550001</v>
      </c>
      <c r="M4387" s="6">
        <v>24.745812149999999</v>
      </c>
      <c r="AB4387" s="8" t="s">
        <v>7561</v>
      </c>
      <c r="AG4387">
        <v>3.0000000000000001E-6</v>
      </c>
    </row>
    <row r="4388" spans="1:33" x14ac:dyDescent="0.25">
      <c r="A4388" t="s">
        <v>6361</v>
      </c>
      <c r="B4388" t="s">
        <v>8431</v>
      </c>
      <c r="C4388" t="s">
        <v>8431</v>
      </c>
      <c r="G4388" s="1">
        <v>154.12420631614879</v>
      </c>
      <c r="H4388" s="1">
        <v>0</v>
      </c>
      <c r="K4388" s="4">
        <v>112593470.03</v>
      </c>
      <c r="L4388" s="5">
        <v>4550001</v>
      </c>
      <c r="M4388" s="6">
        <v>24.745812149999999</v>
      </c>
      <c r="AB4388" s="8" t="s">
        <v>7561</v>
      </c>
      <c r="AG4388">
        <v>3.0000000000000001E-6</v>
      </c>
    </row>
    <row r="4389" spans="1:33" x14ac:dyDescent="0.25">
      <c r="A4389" t="s">
        <v>6361</v>
      </c>
      <c r="B4389" t="s">
        <v>8432</v>
      </c>
      <c r="C4389" t="s">
        <v>8432</v>
      </c>
      <c r="G4389" s="1">
        <v>37.282740257519293</v>
      </c>
      <c r="H4389" s="1">
        <v>0.34</v>
      </c>
      <c r="K4389" s="4">
        <v>112593470.03</v>
      </c>
      <c r="L4389" s="5">
        <v>4550001</v>
      </c>
      <c r="M4389" s="6">
        <v>24.745812149999999</v>
      </c>
      <c r="AB4389" s="8" t="s">
        <v>7561</v>
      </c>
      <c r="AG4389">
        <v>3.0000000000000001E-6</v>
      </c>
    </row>
    <row r="4390" spans="1:33" x14ac:dyDescent="0.25">
      <c r="A4390" t="s">
        <v>6361</v>
      </c>
      <c r="B4390" t="s">
        <v>8433</v>
      </c>
      <c r="C4390" t="s">
        <v>8433</v>
      </c>
      <c r="G4390" s="1">
        <v>256.89197548323727</v>
      </c>
      <c r="H4390" s="1">
        <v>0.31</v>
      </c>
      <c r="K4390" s="4">
        <v>112593470.03</v>
      </c>
      <c r="L4390" s="5">
        <v>4550001</v>
      </c>
      <c r="M4390" s="6">
        <v>24.745812149999999</v>
      </c>
      <c r="AB4390" s="8" t="s">
        <v>7561</v>
      </c>
      <c r="AG4390">
        <v>3.0000000000000001E-6</v>
      </c>
    </row>
    <row r="4391" spans="1:33" x14ac:dyDescent="0.25">
      <c r="A4391" t="s">
        <v>6361</v>
      </c>
      <c r="B4391" t="s">
        <v>8434</v>
      </c>
      <c r="C4391" t="s">
        <v>8434</v>
      </c>
      <c r="G4391" s="1">
        <v>611.7430762412605</v>
      </c>
      <c r="H4391" s="1">
        <v>0.4</v>
      </c>
      <c r="K4391" s="4">
        <v>112593470.03</v>
      </c>
      <c r="L4391" s="5">
        <v>4550001</v>
      </c>
      <c r="M4391" s="6">
        <v>24.745812149999999</v>
      </c>
      <c r="AB4391" s="8" t="s">
        <v>7561</v>
      </c>
      <c r="AG4391">
        <v>3.0000000000000001E-6</v>
      </c>
    </row>
    <row r="4392" spans="1:33" x14ac:dyDescent="0.25">
      <c r="A4392" t="s">
        <v>6361</v>
      </c>
      <c r="B4392" t="s">
        <v>8435</v>
      </c>
      <c r="C4392" t="s">
        <v>8435</v>
      </c>
      <c r="G4392" s="1">
        <v>34.30280518044885</v>
      </c>
      <c r="H4392" s="1">
        <v>0.57499999999999996</v>
      </c>
      <c r="K4392" s="4">
        <v>112593470.03</v>
      </c>
      <c r="L4392" s="5">
        <v>4550001</v>
      </c>
      <c r="M4392" s="6">
        <v>24.745812149999999</v>
      </c>
      <c r="AB4392" s="8" t="s">
        <v>7561</v>
      </c>
      <c r="AG4392">
        <v>3.0000000000000001E-6</v>
      </c>
    </row>
    <row r="4393" spans="1:33" x14ac:dyDescent="0.25">
      <c r="A4393" t="s">
        <v>6361</v>
      </c>
      <c r="B4393" t="s">
        <v>8436</v>
      </c>
      <c r="C4393" t="s">
        <v>8436</v>
      </c>
      <c r="G4393" s="1">
        <v>163.0192257340882</v>
      </c>
      <c r="H4393" s="1">
        <v>33.275000000000013</v>
      </c>
      <c r="K4393" s="4">
        <v>112593470.03</v>
      </c>
      <c r="L4393" s="5">
        <v>4550001</v>
      </c>
      <c r="M4393" s="6">
        <v>24.745812149999999</v>
      </c>
      <c r="AB4393" s="8" t="s">
        <v>7561</v>
      </c>
      <c r="AG4393">
        <v>3.0000000000000001E-6</v>
      </c>
    </row>
    <row r="4394" spans="1:33" x14ac:dyDescent="0.25">
      <c r="A4394" t="s">
        <v>6361</v>
      </c>
      <c r="B4394" t="s">
        <v>8437</v>
      </c>
      <c r="C4394" t="s">
        <v>8437</v>
      </c>
      <c r="G4394" s="1">
        <v>366.82129448283462</v>
      </c>
      <c r="H4394" s="1">
        <v>29.35</v>
      </c>
      <c r="K4394" s="4">
        <v>112593470.03</v>
      </c>
      <c r="L4394" s="5">
        <v>4550001</v>
      </c>
      <c r="M4394" s="6">
        <v>24.745812149999999</v>
      </c>
      <c r="AB4394" s="8" t="s">
        <v>7561</v>
      </c>
      <c r="AG4394">
        <v>3.0000000000000001E-6</v>
      </c>
    </row>
    <row r="4395" spans="1:33" x14ac:dyDescent="0.25">
      <c r="A4395" t="s">
        <v>6361</v>
      </c>
      <c r="B4395" t="s">
        <v>8438</v>
      </c>
      <c r="C4395" t="s">
        <v>8438</v>
      </c>
      <c r="G4395" s="1">
        <v>197.94910243130229</v>
      </c>
      <c r="H4395" s="1">
        <v>26.774999999999999</v>
      </c>
      <c r="K4395" s="4">
        <v>112593470.03</v>
      </c>
      <c r="L4395" s="5">
        <v>4550001</v>
      </c>
      <c r="M4395" s="6">
        <v>24.745812149999999</v>
      </c>
      <c r="AB4395" s="8" t="s">
        <v>7561</v>
      </c>
      <c r="AG4395">
        <v>3.0000000000000001E-6</v>
      </c>
    </row>
    <row r="4396" spans="1:33" x14ac:dyDescent="0.25">
      <c r="A4396" t="s">
        <v>6361</v>
      </c>
      <c r="B4396" t="s">
        <v>8439</v>
      </c>
      <c r="C4396" t="s">
        <v>8439</v>
      </c>
      <c r="G4396" s="1">
        <v>227.55848905367671</v>
      </c>
      <c r="H4396" s="1">
        <v>22.324999999999999</v>
      </c>
      <c r="K4396" s="4">
        <v>112593470.03</v>
      </c>
      <c r="L4396" s="5">
        <v>4550001</v>
      </c>
      <c r="M4396" s="6">
        <v>24.745812149999999</v>
      </c>
      <c r="AB4396" s="8" t="s">
        <v>7561</v>
      </c>
      <c r="AG4396">
        <v>3.0000000000000001E-6</v>
      </c>
    </row>
    <row r="4397" spans="1:33" x14ac:dyDescent="0.25">
      <c r="A4397" t="s">
        <v>6361</v>
      </c>
      <c r="B4397" t="s">
        <v>8440</v>
      </c>
      <c r="C4397" t="s">
        <v>8440</v>
      </c>
      <c r="G4397" s="1">
        <v>94.405161638630403</v>
      </c>
      <c r="H4397" s="1">
        <v>19.600000000000001</v>
      </c>
      <c r="K4397" s="4">
        <v>112593470.03</v>
      </c>
      <c r="L4397" s="5">
        <v>4550001</v>
      </c>
      <c r="M4397" s="6">
        <v>24.745812149999999</v>
      </c>
      <c r="AB4397" s="8" t="s">
        <v>7561</v>
      </c>
      <c r="AG4397">
        <v>3.0000000000000001E-6</v>
      </c>
    </row>
    <row r="4398" spans="1:33" x14ac:dyDescent="0.25">
      <c r="A4398" t="s">
        <v>6361</v>
      </c>
      <c r="B4398" t="s">
        <v>8441</v>
      </c>
      <c r="C4398" t="s">
        <v>8441</v>
      </c>
      <c r="G4398" s="1">
        <v>259.8871083002544</v>
      </c>
      <c r="H4398" s="1">
        <v>1.18</v>
      </c>
      <c r="K4398" s="4">
        <v>112593470.03</v>
      </c>
      <c r="L4398" s="5">
        <v>4550001</v>
      </c>
      <c r="M4398" s="6">
        <v>24.745812149999999</v>
      </c>
      <c r="AB4398" s="8" t="s">
        <v>7561</v>
      </c>
      <c r="AG4398">
        <v>3.0000000000000001E-6</v>
      </c>
    </row>
    <row r="4399" spans="1:33" x14ac:dyDescent="0.25">
      <c r="A4399" t="s">
        <v>6361</v>
      </c>
      <c r="B4399" t="s">
        <v>8442</v>
      </c>
      <c r="C4399" t="s">
        <v>8442</v>
      </c>
      <c r="G4399" s="1">
        <v>404.04462227686798</v>
      </c>
      <c r="H4399" s="1">
        <v>1.5349999999999999</v>
      </c>
      <c r="K4399" s="4">
        <v>112593470.03</v>
      </c>
      <c r="L4399" s="5">
        <v>4550001</v>
      </c>
      <c r="M4399" s="6">
        <v>24.745812149999999</v>
      </c>
      <c r="AB4399" s="8" t="s">
        <v>7561</v>
      </c>
      <c r="AG4399">
        <v>3.0000000000000001E-6</v>
      </c>
    </row>
    <row r="4400" spans="1:33" x14ac:dyDescent="0.25">
      <c r="A4400" t="s">
        <v>6361</v>
      </c>
      <c r="B4400" t="s">
        <v>8443</v>
      </c>
      <c r="C4400" t="s">
        <v>8443</v>
      </c>
      <c r="G4400" s="1">
        <v>196.2948722255737</v>
      </c>
      <c r="H4400" s="1">
        <v>2.0099999999999998</v>
      </c>
      <c r="K4400" s="4">
        <v>112593470.03</v>
      </c>
      <c r="L4400" s="5">
        <v>4550001</v>
      </c>
      <c r="M4400" s="6">
        <v>24.745812149999999</v>
      </c>
      <c r="AB4400" s="8" t="s">
        <v>7561</v>
      </c>
      <c r="AG4400">
        <v>3.0000000000000001E-6</v>
      </c>
    </row>
    <row r="4401" spans="1:33" x14ac:dyDescent="0.25">
      <c r="A4401" t="s">
        <v>6361</v>
      </c>
      <c r="B4401" t="s">
        <v>8444</v>
      </c>
      <c r="C4401" t="s">
        <v>8444</v>
      </c>
      <c r="G4401" s="1">
        <v>189.52667053783611</v>
      </c>
      <c r="H4401" s="1">
        <v>2.64</v>
      </c>
      <c r="K4401" s="4">
        <v>112593470.03</v>
      </c>
      <c r="L4401" s="5">
        <v>4550001</v>
      </c>
      <c r="M4401" s="6">
        <v>24.745812149999999</v>
      </c>
      <c r="AB4401" s="8" t="s">
        <v>7561</v>
      </c>
      <c r="AG4401">
        <v>3.0000000000000001E-6</v>
      </c>
    </row>
    <row r="4402" spans="1:33" x14ac:dyDescent="0.25">
      <c r="A4402" t="s">
        <v>6361</v>
      </c>
      <c r="B4402" t="s">
        <v>8445</v>
      </c>
      <c r="C4402" t="s">
        <v>8445</v>
      </c>
      <c r="G4402" s="1">
        <v>29.686072133197339</v>
      </c>
      <c r="H4402" s="1">
        <v>28.475000000000001</v>
      </c>
      <c r="K4402" s="4">
        <v>112593470.03</v>
      </c>
      <c r="L4402" s="5">
        <v>4550001</v>
      </c>
      <c r="M4402" s="6">
        <v>24.745812149999999</v>
      </c>
      <c r="AB4402" s="8" t="s">
        <v>7561</v>
      </c>
      <c r="AG4402">
        <v>3.0000000000000001E-6</v>
      </c>
    </row>
    <row r="4403" spans="1:33" x14ac:dyDescent="0.25">
      <c r="A4403" t="s">
        <v>6361</v>
      </c>
      <c r="B4403" t="s">
        <v>8446</v>
      </c>
      <c r="C4403" t="s">
        <v>8446</v>
      </c>
      <c r="G4403" s="1">
        <v>60.636803884148279</v>
      </c>
      <c r="H4403" s="1">
        <v>23.9</v>
      </c>
      <c r="K4403" s="4">
        <v>112593470.03</v>
      </c>
      <c r="L4403" s="5">
        <v>4550001</v>
      </c>
      <c r="M4403" s="6">
        <v>24.745812149999999</v>
      </c>
      <c r="AB4403" s="8" t="s">
        <v>7561</v>
      </c>
      <c r="AG4403">
        <v>3.0000000000000001E-6</v>
      </c>
    </row>
    <row r="4404" spans="1:33" x14ac:dyDescent="0.25">
      <c r="A4404" t="s">
        <v>6361</v>
      </c>
      <c r="B4404" t="s">
        <v>8447</v>
      </c>
      <c r="C4404" t="s">
        <v>8447</v>
      </c>
      <c r="G4404" s="1">
        <v>121.1600141278675</v>
      </c>
      <c r="H4404" s="1">
        <v>18.95</v>
      </c>
      <c r="K4404" s="4">
        <v>112593470.03</v>
      </c>
      <c r="L4404" s="5">
        <v>4550001</v>
      </c>
      <c r="M4404" s="6">
        <v>24.745812149999999</v>
      </c>
      <c r="AB4404" s="8" t="s">
        <v>7561</v>
      </c>
      <c r="AG4404">
        <v>3.0000000000000001E-6</v>
      </c>
    </row>
    <row r="4405" spans="1:33" x14ac:dyDescent="0.25">
      <c r="A4405" t="s">
        <v>6361</v>
      </c>
      <c r="B4405" t="s">
        <v>8448</v>
      </c>
      <c r="C4405" t="s">
        <v>8448</v>
      </c>
      <c r="G4405" s="1">
        <v>181.16912526812499</v>
      </c>
      <c r="H4405" s="1">
        <v>15.6</v>
      </c>
      <c r="K4405" s="4">
        <v>112593470.03</v>
      </c>
      <c r="L4405" s="5">
        <v>4550001</v>
      </c>
      <c r="M4405" s="6">
        <v>24.745812149999999</v>
      </c>
      <c r="AB4405" s="8" t="s">
        <v>7561</v>
      </c>
      <c r="AG4405">
        <v>3.0000000000000001E-6</v>
      </c>
    </row>
    <row r="4406" spans="1:33" x14ac:dyDescent="0.25">
      <c r="A4406" t="s">
        <v>6361</v>
      </c>
      <c r="B4406" t="s">
        <v>8449</v>
      </c>
      <c r="C4406" t="s">
        <v>8449</v>
      </c>
      <c r="G4406" s="1">
        <v>169.59682421335799</v>
      </c>
      <c r="H4406" s="1">
        <v>13.3</v>
      </c>
      <c r="K4406" s="4">
        <v>112593470.03</v>
      </c>
      <c r="L4406" s="5">
        <v>4550001</v>
      </c>
      <c r="M4406" s="6">
        <v>24.745812149999999</v>
      </c>
      <c r="AB4406" s="8" t="s">
        <v>7561</v>
      </c>
      <c r="AG4406">
        <v>3.0000000000000001E-6</v>
      </c>
    </row>
    <row r="4407" spans="1:33" x14ac:dyDescent="0.25">
      <c r="A4407" t="s">
        <v>6361</v>
      </c>
      <c r="B4407" t="s">
        <v>8450</v>
      </c>
      <c r="C4407" t="s">
        <v>8450</v>
      </c>
      <c r="G4407" s="1">
        <v>90.322876017350936</v>
      </c>
      <c r="H4407" s="1">
        <v>2.6</v>
      </c>
      <c r="K4407" s="4">
        <v>112593470.03</v>
      </c>
      <c r="L4407" s="5">
        <v>4550001</v>
      </c>
      <c r="M4407" s="6">
        <v>24.745812149999999</v>
      </c>
      <c r="AB4407" s="8" t="s">
        <v>7561</v>
      </c>
      <c r="AG4407">
        <v>3.0000000000000001E-6</v>
      </c>
    </row>
    <row r="4408" spans="1:33" x14ac:dyDescent="0.25">
      <c r="A4408" t="s">
        <v>6361</v>
      </c>
      <c r="B4408" t="s">
        <v>8451</v>
      </c>
      <c r="C4408" t="s">
        <v>8451</v>
      </c>
      <c r="G4408" s="1">
        <v>28.73210192008964</v>
      </c>
      <c r="H4408" s="1">
        <v>4.2750000000000004</v>
      </c>
      <c r="K4408" s="4">
        <v>112593470.03</v>
      </c>
      <c r="L4408" s="5">
        <v>4550001</v>
      </c>
      <c r="M4408" s="6">
        <v>24.745812149999999</v>
      </c>
      <c r="AB4408" s="8" t="s">
        <v>7561</v>
      </c>
      <c r="AG4408">
        <v>3.0000000000000001E-6</v>
      </c>
    </row>
    <row r="4409" spans="1:33" x14ac:dyDescent="0.25">
      <c r="A4409" t="s">
        <v>6361</v>
      </c>
      <c r="B4409" t="s">
        <v>8452</v>
      </c>
      <c r="C4409" t="s">
        <v>8452</v>
      </c>
      <c r="G4409" s="1">
        <v>273.59703747590288</v>
      </c>
      <c r="H4409" s="1">
        <v>5.4</v>
      </c>
      <c r="K4409" s="4">
        <v>112593470.03</v>
      </c>
      <c r="L4409" s="5">
        <v>4550001</v>
      </c>
      <c r="M4409" s="6">
        <v>24.745812149999999</v>
      </c>
      <c r="AB4409" s="8" t="s">
        <v>7561</v>
      </c>
      <c r="AG4409">
        <v>3.0000000000000001E-6</v>
      </c>
    </row>
    <row r="4410" spans="1:33" x14ac:dyDescent="0.25">
      <c r="A4410" t="s">
        <v>6361</v>
      </c>
      <c r="B4410" t="s">
        <v>8453</v>
      </c>
      <c r="C4410" t="s">
        <v>8453</v>
      </c>
      <c r="G4410" s="1">
        <v>169.59682421335799</v>
      </c>
      <c r="H4410" s="1">
        <v>6.7750000000000004</v>
      </c>
      <c r="K4410" s="4">
        <v>112593470.03</v>
      </c>
      <c r="L4410" s="5">
        <v>4550001</v>
      </c>
      <c r="M4410" s="6">
        <v>24.745812149999999</v>
      </c>
      <c r="AB4410" s="8" t="s">
        <v>7561</v>
      </c>
      <c r="AG4410">
        <v>3.0000000000000001E-6</v>
      </c>
    </row>
    <row r="4411" spans="1:33" x14ac:dyDescent="0.25">
      <c r="A4411" t="s">
        <v>6361</v>
      </c>
      <c r="B4411" t="s">
        <v>8454</v>
      </c>
      <c r="C4411" t="s">
        <v>8454</v>
      </c>
      <c r="G4411" s="1">
        <v>199.7803041325173</v>
      </c>
      <c r="H4411" s="1">
        <v>17</v>
      </c>
      <c r="K4411" s="4">
        <v>112593470.03</v>
      </c>
      <c r="L4411" s="5">
        <v>4550001</v>
      </c>
      <c r="M4411" s="6">
        <v>24.745812149999999</v>
      </c>
      <c r="AB4411" s="8" t="s">
        <v>7561</v>
      </c>
      <c r="AG4411">
        <v>3.0000000000000001E-6</v>
      </c>
    </row>
    <row r="4412" spans="1:33" x14ac:dyDescent="0.25">
      <c r="A4412" t="s">
        <v>6361</v>
      </c>
      <c r="B4412" t="s">
        <v>8455</v>
      </c>
      <c r="C4412" t="s">
        <v>8455</v>
      </c>
      <c r="G4412" s="1">
        <v>295.15673895926199</v>
      </c>
      <c r="H4412" s="1">
        <v>14.675000000000001</v>
      </c>
      <c r="K4412" s="4">
        <v>112593470.03</v>
      </c>
      <c r="L4412" s="5">
        <v>4550001</v>
      </c>
      <c r="M4412" s="6">
        <v>24.745812149999999</v>
      </c>
      <c r="AB4412" s="8" t="s">
        <v>7561</v>
      </c>
      <c r="AG4412">
        <v>3.0000000000000001E-6</v>
      </c>
    </row>
    <row r="4413" spans="1:33" x14ac:dyDescent="0.25">
      <c r="A4413" t="s">
        <v>6361</v>
      </c>
      <c r="B4413" t="s">
        <v>8456</v>
      </c>
      <c r="C4413" t="s">
        <v>8456</v>
      </c>
      <c r="G4413" s="1">
        <v>98.540262501492919</v>
      </c>
      <c r="H4413" s="1">
        <v>12.6</v>
      </c>
      <c r="K4413" s="4">
        <v>112593470.03</v>
      </c>
      <c r="L4413" s="5">
        <v>4550001</v>
      </c>
      <c r="M4413" s="6">
        <v>24.745812149999999</v>
      </c>
      <c r="AB4413" s="8" t="s">
        <v>7561</v>
      </c>
      <c r="AG4413">
        <v>3.0000000000000001E-6</v>
      </c>
    </row>
    <row r="4414" spans="1:33" x14ac:dyDescent="0.25">
      <c r="A4414" t="s">
        <v>6361</v>
      </c>
      <c r="B4414" t="s">
        <v>8457</v>
      </c>
      <c r="C4414" t="s">
        <v>8457</v>
      </c>
      <c r="G4414" s="1">
        <v>35.534442114083497</v>
      </c>
      <c r="H4414" s="1">
        <v>10.75</v>
      </c>
      <c r="K4414" s="4">
        <v>112593470.03</v>
      </c>
      <c r="L4414" s="5">
        <v>4550001</v>
      </c>
      <c r="M4414" s="6">
        <v>24.745812149999999</v>
      </c>
      <c r="AB4414" s="8" t="s">
        <v>7561</v>
      </c>
      <c r="AG4414">
        <v>3.0000000000000001E-6</v>
      </c>
    </row>
    <row r="4415" spans="1:33" x14ac:dyDescent="0.25">
      <c r="A4415" t="s">
        <v>6361</v>
      </c>
      <c r="B4415" t="s">
        <v>8458</v>
      </c>
      <c r="C4415" t="s">
        <v>8458</v>
      </c>
      <c r="G4415" s="1">
        <v>199.7803041325173</v>
      </c>
      <c r="H4415" s="1">
        <v>6.0750000000000002</v>
      </c>
      <c r="K4415" s="4">
        <v>112593470.03</v>
      </c>
      <c r="L4415" s="5">
        <v>4550001</v>
      </c>
      <c r="M4415" s="6">
        <v>24.745812149999999</v>
      </c>
      <c r="AB4415" s="8" t="s">
        <v>7561</v>
      </c>
      <c r="AG4415">
        <v>3.0000000000000001E-6</v>
      </c>
    </row>
    <row r="4416" spans="1:33" x14ac:dyDescent="0.25">
      <c r="A4416" t="s">
        <v>6361</v>
      </c>
      <c r="B4416" t="s">
        <v>8459</v>
      </c>
      <c r="C4416" t="s">
        <v>8459</v>
      </c>
      <c r="G4416" s="1">
        <v>295.15673895926199</v>
      </c>
      <c r="H4416" s="1">
        <v>7.5250000000000004</v>
      </c>
      <c r="K4416" s="4">
        <v>112593470.03</v>
      </c>
      <c r="L4416" s="5">
        <v>4550001</v>
      </c>
      <c r="M4416" s="6">
        <v>24.745812149999999</v>
      </c>
      <c r="AB4416" s="8" t="s">
        <v>7561</v>
      </c>
      <c r="AG4416">
        <v>3.0000000000000001E-6</v>
      </c>
    </row>
    <row r="4417" spans="1:33" x14ac:dyDescent="0.25">
      <c r="A4417" t="s">
        <v>6361</v>
      </c>
      <c r="B4417" t="s">
        <v>8460</v>
      </c>
      <c r="C4417" t="s">
        <v>8460</v>
      </c>
      <c r="G4417" s="1">
        <v>98.540262501492919</v>
      </c>
      <c r="H4417" s="1">
        <v>9.1750000000000007</v>
      </c>
      <c r="K4417" s="4">
        <v>112593470.03</v>
      </c>
      <c r="L4417" s="5">
        <v>4550001</v>
      </c>
      <c r="M4417" s="6">
        <v>24.745812149999999</v>
      </c>
      <c r="AB4417" s="8" t="s">
        <v>7561</v>
      </c>
      <c r="AG4417">
        <v>3.0000000000000001E-6</v>
      </c>
    </row>
    <row r="4418" spans="1:33" x14ac:dyDescent="0.25">
      <c r="A4418" t="s">
        <v>6361</v>
      </c>
      <c r="B4418" t="s">
        <v>8461</v>
      </c>
      <c r="C4418" t="s">
        <v>8461</v>
      </c>
      <c r="G4418" s="1">
        <v>35.534442114083497</v>
      </c>
      <c r="H4418" s="1">
        <v>11.1</v>
      </c>
      <c r="K4418" s="4">
        <v>112593470.03</v>
      </c>
      <c r="L4418" s="5">
        <v>4550001</v>
      </c>
      <c r="M4418" s="6">
        <v>24.745812149999999</v>
      </c>
      <c r="AB4418" s="8" t="s">
        <v>7561</v>
      </c>
      <c r="AG4418">
        <v>3.0000000000000001E-6</v>
      </c>
    </row>
    <row r="4419" spans="1:33" x14ac:dyDescent="0.25">
      <c r="A4419" t="s">
        <v>6361</v>
      </c>
      <c r="B4419" t="s">
        <v>8462</v>
      </c>
      <c r="C4419" t="s">
        <v>8462</v>
      </c>
      <c r="G4419" s="1">
        <v>-2656.1870378954809</v>
      </c>
      <c r="H4419" s="1">
        <v>202.64</v>
      </c>
      <c r="K4419" s="4">
        <v>112593470.03</v>
      </c>
      <c r="L4419" s="5">
        <v>4550001</v>
      </c>
      <c r="M4419" s="6">
        <v>24.745812149999999</v>
      </c>
      <c r="AB4419" s="8" t="s">
        <v>7561</v>
      </c>
      <c r="AG4419">
        <v>3.0000000000000001E-6</v>
      </c>
    </row>
    <row r="4420" spans="1:33" x14ac:dyDescent="0.25">
      <c r="A4420" t="s">
        <v>6361</v>
      </c>
      <c r="B4420" t="s">
        <v>8462</v>
      </c>
      <c r="C4420" t="s">
        <v>8462</v>
      </c>
      <c r="G4420" s="1">
        <v>-3997.6153435763999</v>
      </c>
      <c r="H4420" s="1">
        <v>207.71</v>
      </c>
      <c r="K4420" s="4">
        <v>112593470.03</v>
      </c>
      <c r="L4420" s="5">
        <v>4550001</v>
      </c>
      <c r="M4420" s="6">
        <v>24.745812149999999</v>
      </c>
      <c r="AB4420" s="8" t="s">
        <v>7561</v>
      </c>
      <c r="AG4420">
        <v>3.0000000000000001E-6</v>
      </c>
    </row>
    <row r="4421" spans="1:33" x14ac:dyDescent="0.25">
      <c r="A4421" t="s">
        <v>6361</v>
      </c>
      <c r="B4421" t="s">
        <v>8463</v>
      </c>
      <c r="C4421" t="s">
        <v>8463</v>
      </c>
      <c r="G4421" s="1">
        <v>40.740810605868383</v>
      </c>
      <c r="H4421" s="1">
        <v>37.775000000000013</v>
      </c>
      <c r="K4421" s="4">
        <v>112593470.03</v>
      </c>
      <c r="L4421" s="5">
        <v>4550001</v>
      </c>
      <c r="M4421" s="6">
        <v>24.745812149999999</v>
      </c>
      <c r="AB4421" s="8" t="s">
        <v>7561</v>
      </c>
      <c r="AG4421">
        <v>3.0000000000000001E-6</v>
      </c>
    </row>
    <row r="4422" spans="1:33" x14ac:dyDescent="0.25">
      <c r="A4422" t="s">
        <v>6361</v>
      </c>
      <c r="B4422" t="s">
        <v>8464</v>
      </c>
      <c r="C4422" t="s">
        <v>8464</v>
      </c>
      <c r="G4422" s="1">
        <v>204.9472399852304</v>
      </c>
      <c r="H4422" s="1">
        <v>32.174999999999997</v>
      </c>
      <c r="K4422" s="4">
        <v>112593470.03</v>
      </c>
      <c r="L4422" s="5">
        <v>4550001</v>
      </c>
      <c r="M4422" s="6">
        <v>24.745812149999999</v>
      </c>
      <c r="AB4422" s="8" t="s">
        <v>7561</v>
      </c>
      <c r="AG4422">
        <v>3.0000000000000001E-6</v>
      </c>
    </row>
    <row r="4423" spans="1:33" x14ac:dyDescent="0.25">
      <c r="A4423" t="s">
        <v>6361</v>
      </c>
      <c r="B4423" t="s">
        <v>8465</v>
      </c>
      <c r="C4423" t="s">
        <v>8465</v>
      </c>
      <c r="G4423" s="1">
        <v>483.12095582803602</v>
      </c>
      <c r="H4423" s="1">
        <v>27.925000000000001</v>
      </c>
      <c r="K4423" s="4">
        <v>112593470.03</v>
      </c>
      <c r="L4423" s="5">
        <v>4550001</v>
      </c>
      <c r="M4423" s="6">
        <v>24.745812149999999</v>
      </c>
      <c r="AB4423" s="8" t="s">
        <v>7561</v>
      </c>
      <c r="AG4423">
        <v>3.0000000000000001E-6</v>
      </c>
    </row>
    <row r="4424" spans="1:33" x14ac:dyDescent="0.25">
      <c r="A4424" t="s">
        <v>6361</v>
      </c>
      <c r="B4424" t="s">
        <v>8466</v>
      </c>
      <c r="C4424" t="s">
        <v>8466</v>
      </c>
      <c r="G4424" s="1">
        <v>79.90220362074966</v>
      </c>
      <c r="H4424" s="1">
        <v>23.375</v>
      </c>
      <c r="K4424" s="4">
        <v>112593470.03</v>
      </c>
      <c r="L4424" s="5">
        <v>4550001</v>
      </c>
      <c r="M4424" s="6">
        <v>24.745812149999999</v>
      </c>
      <c r="AB4424" s="8" t="s">
        <v>7561</v>
      </c>
      <c r="AG4424">
        <v>3.0000000000000001E-6</v>
      </c>
    </row>
    <row r="4425" spans="1:33" x14ac:dyDescent="0.25">
      <c r="A4425" t="s">
        <v>6361</v>
      </c>
      <c r="B4425" t="s">
        <v>8467</v>
      </c>
      <c r="C4425" t="s">
        <v>8467</v>
      </c>
      <c r="G4425" s="1">
        <v>81.992947149988822</v>
      </c>
      <c r="H4425" s="1">
        <v>0.1</v>
      </c>
      <c r="K4425" s="4">
        <v>112593470.03</v>
      </c>
      <c r="L4425" s="5">
        <v>4550001</v>
      </c>
      <c r="M4425" s="6">
        <v>24.745812149999999</v>
      </c>
      <c r="AB4425" s="8" t="s">
        <v>7561</v>
      </c>
      <c r="AG4425">
        <v>3.0000000000000001E-6</v>
      </c>
    </row>
    <row r="4426" spans="1:33" x14ac:dyDescent="0.25">
      <c r="A4426" t="s">
        <v>6361</v>
      </c>
      <c r="B4426" t="s">
        <v>8468</v>
      </c>
      <c r="C4426" t="s">
        <v>8468</v>
      </c>
      <c r="G4426" s="1">
        <v>328.62595845889871</v>
      </c>
      <c r="H4426" s="1">
        <v>0.11</v>
      </c>
      <c r="K4426" s="4">
        <v>112593470.03</v>
      </c>
      <c r="L4426" s="5">
        <v>4550001</v>
      </c>
      <c r="M4426" s="6">
        <v>24.745812149999999</v>
      </c>
      <c r="AB4426" s="8" t="s">
        <v>7561</v>
      </c>
      <c r="AG4426">
        <v>3.0000000000000001E-6</v>
      </c>
    </row>
    <row r="4427" spans="1:33" x14ac:dyDescent="0.25">
      <c r="A4427" t="s">
        <v>6361</v>
      </c>
      <c r="B4427" t="s">
        <v>8469</v>
      </c>
      <c r="C4427" t="s">
        <v>8469</v>
      </c>
      <c r="G4427" s="1">
        <v>398.09230443100222</v>
      </c>
      <c r="H4427" s="1">
        <v>0.185</v>
      </c>
      <c r="K4427" s="4">
        <v>112593470.03</v>
      </c>
      <c r="L4427" s="5">
        <v>4550001</v>
      </c>
      <c r="M4427" s="6">
        <v>24.745812149999999</v>
      </c>
      <c r="AB4427" s="8" t="s">
        <v>7561</v>
      </c>
      <c r="AG4427">
        <v>3.0000000000000001E-6</v>
      </c>
    </row>
    <row r="4428" spans="1:33" x14ac:dyDescent="0.25">
      <c r="A4428" t="s">
        <v>6361</v>
      </c>
      <c r="B4428" t="s">
        <v>8470</v>
      </c>
      <c r="C4428" t="s">
        <v>8470</v>
      </c>
      <c r="G4428" s="1">
        <v>158.9938639317399</v>
      </c>
      <c r="H4428" s="1">
        <v>43.125</v>
      </c>
      <c r="K4428" s="4">
        <v>112593470.03</v>
      </c>
      <c r="L4428" s="5">
        <v>4550001</v>
      </c>
      <c r="M4428" s="6">
        <v>24.745812149999999</v>
      </c>
      <c r="AB4428" s="8" t="s">
        <v>7561</v>
      </c>
      <c r="AG4428">
        <v>3.0000000000000001E-6</v>
      </c>
    </row>
    <row r="4429" spans="1:33" x14ac:dyDescent="0.25">
      <c r="A4429" t="s">
        <v>6361</v>
      </c>
      <c r="B4429" t="s">
        <v>8471</v>
      </c>
      <c r="C4429" t="s">
        <v>8471</v>
      </c>
      <c r="G4429" s="1">
        <v>38.56342437156821</v>
      </c>
      <c r="H4429" s="1">
        <v>38.049999999999997</v>
      </c>
      <c r="K4429" s="4">
        <v>112593470.03</v>
      </c>
      <c r="L4429" s="5">
        <v>4550001</v>
      </c>
      <c r="M4429" s="6">
        <v>24.745812149999999</v>
      </c>
      <c r="AB4429" s="8" t="s">
        <v>7561</v>
      </c>
      <c r="AG4429">
        <v>3.0000000000000001E-6</v>
      </c>
    </row>
    <row r="4430" spans="1:33" x14ac:dyDescent="0.25">
      <c r="A4430" t="s">
        <v>6361</v>
      </c>
      <c r="B4430" t="s">
        <v>8472</v>
      </c>
      <c r="C4430" t="s">
        <v>8472</v>
      </c>
      <c r="G4430" s="1">
        <v>227.2919598377382</v>
      </c>
      <c r="H4430" s="1">
        <v>33.674999999999997</v>
      </c>
      <c r="K4430" s="4">
        <v>112593470.03</v>
      </c>
      <c r="L4430" s="5">
        <v>4550001</v>
      </c>
      <c r="M4430" s="6">
        <v>24.745812149999999</v>
      </c>
      <c r="AB4430" s="8" t="s">
        <v>7561</v>
      </c>
      <c r="AG4430">
        <v>3.0000000000000001E-6</v>
      </c>
    </row>
    <row r="4431" spans="1:33" x14ac:dyDescent="0.25">
      <c r="A4431" t="s">
        <v>6361</v>
      </c>
      <c r="B4431" t="s">
        <v>8473</v>
      </c>
      <c r="C4431" t="s">
        <v>8473</v>
      </c>
      <c r="G4431" s="1">
        <v>298.43736574274089</v>
      </c>
      <c r="H4431" s="1">
        <v>28.774999999999999</v>
      </c>
      <c r="K4431" s="4">
        <v>112593470.03</v>
      </c>
      <c r="L4431" s="5">
        <v>4550001</v>
      </c>
      <c r="M4431" s="6">
        <v>24.745812149999999</v>
      </c>
      <c r="AB4431" s="8" t="s">
        <v>7561</v>
      </c>
      <c r="AG4431">
        <v>3.0000000000000001E-6</v>
      </c>
    </row>
    <row r="4432" spans="1:33" x14ac:dyDescent="0.25">
      <c r="A4432" t="s">
        <v>6361</v>
      </c>
      <c r="B4432" t="s">
        <v>8474</v>
      </c>
      <c r="C4432" t="s">
        <v>8474</v>
      </c>
      <c r="G4432" s="1">
        <v>36.78207915749941</v>
      </c>
      <c r="H4432" s="1">
        <v>24.45</v>
      </c>
      <c r="K4432" s="4">
        <v>112593470.03</v>
      </c>
      <c r="L4432" s="5">
        <v>4550001</v>
      </c>
      <c r="M4432" s="6">
        <v>24.745812149999999</v>
      </c>
      <c r="AB4432" s="8" t="s">
        <v>7561</v>
      </c>
      <c r="AG4432">
        <v>3.0000000000000001E-6</v>
      </c>
    </row>
    <row r="4433" spans="1:33" x14ac:dyDescent="0.25">
      <c r="A4433" t="s">
        <v>6361</v>
      </c>
      <c r="B4433" t="s">
        <v>8475</v>
      </c>
      <c r="C4433" t="s">
        <v>8475</v>
      </c>
      <c r="G4433" s="1">
        <v>92.04598323466</v>
      </c>
      <c r="H4433" s="1">
        <v>8.8000000000000007</v>
      </c>
      <c r="K4433" s="4">
        <v>112593470.03</v>
      </c>
      <c r="L4433" s="5">
        <v>4550001</v>
      </c>
      <c r="M4433" s="6">
        <v>24.745812149999999</v>
      </c>
      <c r="AB4433" s="8" t="s">
        <v>7561</v>
      </c>
      <c r="AG4433">
        <v>3.0000000000000001E-6</v>
      </c>
    </row>
    <row r="4434" spans="1:33" x14ac:dyDescent="0.25">
      <c r="A4434" t="s">
        <v>6361</v>
      </c>
      <c r="B4434" t="s">
        <v>8476</v>
      </c>
      <c r="C4434" t="s">
        <v>8476</v>
      </c>
      <c r="G4434" s="1">
        <v>158.9938639317399</v>
      </c>
      <c r="H4434" s="1">
        <v>0.21</v>
      </c>
      <c r="K4434" s="4">
        <v>112593470.03</v>
      </c>
      <c r="L4434" s="5">
        <v>4550001</v>
      </c>
      <c r="M4434" s="6">
        <v>24.745812149999999</v>
      </c>
      <c r="AB4434" s="8" t="s">
        <v>7561</v>
      </c>
      <c r="AG4434">
        <v>3.0000000000000001E-6</v>
      </c>
    </row>
    <row r="4435" spans="1:33" x14ac:dyDescent="0.25">
      <c r="A4435" t="s">
        <v>6361</v>
      </c>
      <c r="B4435" t="s">
        <v>8477</v>
      </c>
      <c r="C4435" t="s">
        <v>8477</v>
      </c>
      <c r="G4435" s="1">
        <v>77.47794196838025</v>
      </c>
      <c r="H4435" s="1">
        <v>0.27</v>
      </c>
      <c r="K4435" s="4">
        <v>112593470.03</v>
      </c>
      <c r="L4435" s="5">
        <v>4550001</v>
      </c>
      <c r="M4435" s="6">
        <v>24.745812149999999</v>
      </c>
      <c r="AB4435" s="8" t="s">
        <v>7561</v>
      </c>
      <c r="AG4435">
        <v>3.0000000000000001E-6</v>
      </c>
    </row>
    <row r="4436" spans="1:33" x14ac:dyDescent="0.25">
      <c r="A4436" t="s">
        <v>6361</v>
      </c>
      <c r="B4436" t="s">
        <v>8478</v>
      </c>
      <c r="C4436" t="s">
        <v>8478</v>
      </c>
      <c r="G4436" s="1">
        <v>303.39642887883792</v>
      </c>
      <c r="H4436" s="1">
        <v>0.33999999999999991</v>
      </c>
      <c r="K4436" s="4">
        <v>112593470.03</v>
      </c>
      <c r="L4436" s="5">
        <v>4550001</v>
      </c>
      <c r="M4436" s="6">
        <v>24.745812149999999</v>
      </c>
      <c r="AB4436" s="8" t="s">
        <v>7561</v>
      </c>
      <c r="AG4436">
        <v>3.0000000000000001E-6</v>
      </c>
    </row>
    <row r="4437" spans="1:33" x14ac:dyDescent="0.25">
      <c r="A4437" t="s">
        <v>6361</v>
      </c>
      <c r="B4437" t="s">
        <v>8479</v>
      </c>
      <c r="C4437" t="s">
        <v>8479</v>
      </c>
      <c r="G4437" s="1">
        <v>220.20045826233391</v>
      </c>
      <c r="H4437" s="1">
        <v>0.43</v>
      </c>
      <c r="K4437" s="4">
        <v>112593470.03</v>
      </c>
      <c r="L4437" s="5">
        <v>4550001</v>
      </c>
      <c r="M4437" s="6">
        <v>24.745812149999999</v>
      </c>
      <c r="AB4437" s="8" t="s">
        <v>7561</v>
      </c>
      <c r="AG4437">
        <v>3.0000000000000001E-6</v>
      </c>
    </row>
    <row r="4438" spans="1:33" x14ac:dyDescent="0.25">
      <c r="A4438" t="s">
        <v>6361</v>
      </c>
      <c r="B4438" t="s">
        <v>8480</v>
      </c>
      <c r="C4438" t="s">
        <v>8480</v>
      </c>
      <c r="G4438" s="1">
        <v>35.449780907383399</v>
      </c>
      <c r="H4438" s="1">
        <v>34.9</v>
      </c>
      <c r="K4438" s="4">
        <v>112593470.03</v>
      </c>
      <c r="L4438" s="5">
        <v>4550001</v>
      </c>
      <c r="M4438" s="6">
        <v>24.745812149999999</v>
      </c>
      <c r="AB4438" s="8" t="s">
        <v>7561</v>
      </c>
      <c r="AG4438">
        <v>3.0000000000000001E-6</v>
      </c>
    </row>
    <row r="4439" spans="1:33" x14ac:dyDescent="0.25">
      <c r="A4439" t="s">
        <v>6361</v>
      </c>
      <c r="B4439" t="s">
        <v>8481</v>
      </c>
      <c r="C4439" t="s">
        <v>8481</v>
      </c>
      <c r="G4439" s="1">
        <v>502.3178967647313</v>
      </c>
      <c r="H4439" s="1">
        <v>30.15</v>
      </c>
      <c r="K4439" s="4">
        <v>112593470.03</v>
      </c>
      <c r="L4439" s="5">
        <v>4550001</v>
      </c>
      <c r="M4439" s="6">
        <v>24.745812149999999</v>
      </c>
      <c r="AB4439" s="8" t="s">
        <v>7561</v>
      </c>
      <c r="AG4439">
        <v>3.0000000000000001E-6</v>
      </c>
    </row>
    <row r="4440" spans="1:33" x14ac:dyDescent="0.25">
      <c r="A4440" t="s">
        <v>6361</v>
      </c>
      <c r="B4440" t="s">
        <v>8482</v>
      </c>
      <c r="C4440" t="s">
        <v>8482</v>
      </c>
      <c r="G4440" s="1">
        <v>143.7934307909149</v>
      </c>
      <c r="H4440" s="1">
        <v>26.05</v>
      </c>
      <c r="K4440" s="4">
        <v>112593470.03</v>
      </c>
      <c r="L4440" s="5">
        <v>4550001</v>
      </c>
      <c r="M4440" s="6">
        <v>24.745812149999999</v>
      </c>
      <c r="AB4440" s="8" t="s">
        <v>7561</v>
      </c>
      <c r="AG4440">
        <v>3.0000000000000001E-6</v>
      </c>
    </row>
    <row r="4441" spans="1:33" x14ac:dyDescent="0.25">
      <c r="A4441" t="s">
        <v>6361</v>
      </c>
      <c r="B4441" t="s">
        <v>8483</v>
      </c>
      <c r="C4441" t="s">
        <v>8483</v>
      </c>
      <c r="G4441" s="1">
        <v>34.844133818893923</v>
      </c>
      <c r="H4441" s="1">
        <v>22.625</v>
      </c>
      <c r="K4441" s="4">
        <v>112593470.03</v>
      </c>
      <c r="L4441" s="5">
        <v>4550001</v>
      </c>
      <c r="M4441" s="6">
        <v>24.745812149999999</v>
      </c>
      <c r="AB4441" s="8" t="s">
        <v>7561</v>
      </c>
      <c r="AG4441">
        <v>3.0000000000000001E-6</v>
      </c>
    </row>
    <row r="4442" spans="1:33" x14ac:dyDescent="0.25">
      <c r="A4442" t="s">
        <v>6361</v>
      </c>
      <c r="B4442" t="s">
        <v>8484</v>
      </c>
      <c r="C4442" t="s">
        <v>8484</v>
      </c>
      <c r="G4442" s="1">
        <v>219.36709329141311</v>
      </c>
      <c r="H4442" s="1">
        <v>0.56499999999999995</v>
      </c>
      <c r="K4442" s="4">
        <v>112593470.03</v>
      </c>
      <c r="L4442" s="5">
        <v>4550001</v>
      </c>
      <c r="M4442" s="6">
        <v>24.745812149999999</v>
      </c>
      <c r="AB4442" s="8" t="s">
        <v>7561</v>
      </c>
      <c r="AG4442">
        <v>3.0000000000000001E-6</v>
      </c>
    </row>
    <row r="4443" spans="1:33" x14ac:dyDescent="0.25">
      <c r="A4443" t="s">
        <v>6361</v>
      </c>
      <c r="B4443" t="s">
        <v>8485</v>
      </c>
      <c r="C4443" t="s">
        <v>8485</v>
      </c>
      <c r="G4443" s="1">
        <v>389.63678017894568</v>
      </c>
      <c r="H4443" s="1">
        <v>0.72</v>
      </c>
      <c r="K4443" s="4">
        <v>112593470.03</v>
      </c>
      <c r="L4443" s="5">
        <v>4550001</v>
      </c>
      <c r="M4443" s="6">
        <v>24.745812149999999</v>
      </c>
      <c r="AB4443" s="8" t="s">
        <v>7561</v>
      </c>
      <c r="AG4443">
        <v>3.0000000000000001E-6</v>
      </c>
    </row>
    <row r="4444" spans="1:33" x14ac:dyDescent="0.25">
      <c r="A4444" t="s">
        <v>6361</v>
      </c>
      <c r="B4444" t="s">
        <v>8486</v>
      </c>
      <c r="C4444" t="s">
        <v>8486</v>
      </c>
      <c r="G4444" s="1">
        <v>72.557234992665528</v>
      </c>
      <c r="H4444" s="1">
        <v>0.94</v>
      </c>
      <c r="K4444" s="4">
        <v>112593470.03</v>
      </c>
      <c r="L4444" s="5">
        <v>4550001</v>
      </c>
      <c r="M4444" s="6">
        <v>24.745812149999999</v>
      </c>
      <c r="AB4444" s="8" t="s">
        <v>7561</v>
      </c>
      <c r="AG4444">
        <v>3.0000000000000001E-6</v>
      </c>
    </row>
    <row r="4445" spans="1:33" x14ac:dyDescent="0.25">
      <c r="A4445" t="s">
        <v>6361</v>
      </c>
      <c r="B4445" t="s">
        <v>8487</v>
      </c>
      <c r="C4445" t="s">
        <v>8487</v>
      </c>
      <c r="G4445" s="1">
        <v>34.844133818893923</v>
      </c>
      <c r="H4445" s="1">
        <v>1.25</v>
      </c>
      <c r="K4445" s="4">
        <v>112593470.03</v>
      </c>
      <c r="L4445" s="5">
        <v>4550001</v>
      </c>
      <c r="M4445" s="6">
        <v>24.745812149999999</v>
      </c>
      <c r="AB4445" s="8" t="s">
        <v>7561</v>
      </c>
      <c r="AG4445">
        <v>3.0000000000000001E-6</v>
      </c>
    </row>
    <row r="4446" spans="1:33" x14ac:dyDescent="0.25">
      <c r="A4446" t="s">
        <v>6361</v>
      </c>
      <c r="B4446" t="s">
        <v>8488</v>
      </c>
      <c r="C4446" t="s">
        <v>8488</v>
      </c>
      <c r="G4446" s="1">
        <v>36.982183211433657</v>
      </c>
      <c r="H4446" s="1">
        <v>32.075000000000003</v>
      </c>
      <c r="K4446" s="4">
        <v>112593470.03</v>
      </c>
      <c r="L4446" s="5">
        <v>4550001</v>
      </c>
      <c r="M4446" s="6">
        <v>24.745812149999999</v>
      </c>
      <c r="AB4446" s="8" t="s">
        <v>7561</v>
      </c>
      <c r="AG4446">
        <v>3.0000000000000001E-6</v>
      </c>
    </row>
    <row r="4447" spans="1:33" x14ac:dyDescent="0.25">
      <c r="A4447" t="s">
        <v>6361</v>
      </c>
      <c r="B4447" t="s">
        <v>8489</v>
      </c>
      <c r="C4447" t="s">
        <v>8489</v>
      </c>
      <c r="G4447" s="1">
        <v>319.16293702211289</v>
      </c>
      <c r="H4447" s="1">
        <v>28.35</v>
      </c>
      <c r="K4447" s="4">
        <v>112593470.03</v>
      </c>
      <c r="L4447" s="5">
        <v>4550001</v>
      </c>
      <c r="M4447" s="6">
        <v>24.745812149999999</v>
      </c>
      <c r="AB4447" s="8" t="s">
        <v>7561</v>
      </c>
      <c r="AG4447">
        <v>3.0000000000000001E-6</v>
      </c>
    </row>
    <row r="4448" spans="1:33" x14ac:dyDescent="0.25">
      <c r="A4448" t="s">
        <v>6361</v>
      </c>
      <c r="B4448" t="s">
        <v>8490</v>
      </c>
      <c r="C4448" t="s">
        <v>8490</v>
      </c>
      <c r="G4448" s="1">
        <v>174.39176974073649</v>
      </c>
      <c r="H4448" s="1">
        <v>24.774999999999999</v>
      </c>
      <c r="K4448" s="4">
        <v>112593470.03</v>
      </c>
      <c r="L4448" s="5">
        <v>4550001</v>
      </c>
      <c r="M4448" s="6">
        <v>24.745812149999999</v>
      </c>
      <c r="AB4448" s="8" t="s">
        <v>7561</v>
      </c>
      <c r="AG4448">
        <v>3.0000000000000001E-6</v>
      </c>
    </row>
    <row r="4449" spans="1:33" x14ac:dyDescent="0.25">
      <c r="A4449" t="s">
        <v>6361</v>
      </c>
      <c r="B4449" t="s">
        <v>8491</v>
      </c>
      <c r="C4449" t="s">
        <v>8491</v>
      </c>
      <c r="G4449" s="1">
        <v>199.99259801969311</v>
      </c>
      <c r="H4449" s="1">
        <v>21.7</v>
      </c>
      <c r="K4449" s="4">
        <v>112593470.03</v>
      </c>
      <c r="L4449" s="5">
        <v>4550001</v>
      </c>
      <c r="M4449" s="6">
        <v>24.745812149999999</v>
      </c>
      <c r="AB4449" s="8" t="s">
        <v>7561</v>
      </c>
      <c r="AG4449">
        <v>3.0000000000000001E-6</v>
      </c>
    </row>
    <row r="4450" spans="1:33" x14ac:dyDescent="0.25">
      <c r="A4450" t="s">
        <v>6361</v>
      </c>
      <c r="B4450" t="s">
        <v>8492</v>
      </c>
      <c r="C4450" t="s">
        <v>8492</v>
      </c>
      <c r="G4450" s="1">
        <v>32.954184625291283</v>
      </c>
      <c r="H4450" s="1">
        <v>18.425000000000001</v>
      </c>
      <c r="K4450" s="4">
        <v>112593470.03</v>
      </c>
      <c r="L4450" s="5">
        <v>4550001</v>
      </c>
      <c r="M4450" s="6">
        <v>24.745812149999999</v>
      </c>
      <c r="AB4450" s="8" t="s">
        <v>7561</v>
      </c>
      <c r="AG4450">
        <v>3.0000000000000001E-6</v>
      </c>
    </row>
    <row r="4451" spans="1:33" x14ac:dyDescent="0.25">
      <c r="A4451" t="s">
        <v>6361</v>
      </c>
      <c r="B4451" t="s">
        <v>8493</v>
      </c>
      <c r="C4451" t="s">
        <v>8493</v>
      </c>
      <c r="G4451" s="1">
        <v>111.6133020455556</v>
      </c>
      <c r="H4451" s="1">
        <v>1.26</v>
      </c>
      <c r="K4451" s="4">
        <v>112593470.03</v>
      </c>
      <c r="L4451" s="5">
        <v>4550001</v>
      </c>
      <c r="M4451" s="6">
        <v>24.745812149999999</v>
      </c>
      <c r="AB4451" s="8" t="s">
        <v>7561</v>
      </c>
      <c r="AG4451">
        <v>3.0000000000000001E-6</v>
      </c>
    </row>
    <row r="4452" spans="1:33" x14ac:dyDescent="0.25">
      <c r="A4452" t="s">
        <v>6361</v>
      </c>
      <c r="B4452" t="s">
        <v>8494</v>
      </c>
      <c r="C4452" t="s">
        <v>8494</v>
      </c>
      <c r="G4452" s="1">
        <v>316.00507014717169</v>
      </c>
      <c r="H4452" s="1">
        <v>1.65</v>
      </c>
      <c r="K4452" s="4">
        <v>112593470.03</v>
      </c>
      <c r="L4452" s="5">
        <v>4550001</v>
      </c>
      <c r="M4452" s="6">
        <v>24.745812149999999</v>
      </c>
      <c r="AB4452" s="8" t="s">
        <v>7561</v>
      </c>
      <c r="AG4452">
        <v>3.0000000000000001E-6</v>
      </c>
    </row>
    <row r="4453" spans="1:33" x14ac:dyDescent="0.25">
      <c r="A4453" t="s">
        <v>6361</v>
      </c>
      <c r="B4453" t="s">
        <v>8495</v>
      </c>
      <c r="C4453" t="s">
        <v>8495</v>
      </c>
      <c r="G4453" s="1">
        <v>238.56588420247621</v>
      </c>
      <c r="H4453" s="1">
        <v>2.165</v>
      </c>
      <c r="K4453" s="4">
        <v>112593470.03</v>
      </c>
      <c r="L4453" s="5">
        <v>4550001</v>
      </c>
      <c r="M4453" s="6">
        <v>24.745812149999999</v>
      </c>
      <c r="AB4453" s="8" t="s">
        <v>7561</v>
      </c>
      <c r="AG4453">
        <v>3.0000000000000001E-6</v>
      </c>
    </row>
    <row r="4454" spans="1:33" x14ac:dyDescent="0.25">
      <c r="A4454" t="s">
        <v>6361</v>
      </c>
      <c r="B4454" t="s">
        <v>8496</v>
      </c>
      <c r="C4454" t="s">
        <v>8496</v>
      </c>
      <c r="G4454" s="1">
        <v>97.299416224063933</v>
      </c>
      <c r="H4454" s="1">
        <v>2.8450000000000002</v>
      </c>
      <c r="K4454" s="4">
        <v>112593470.03</v>
      </c>
      <c r="L4454" s="5">
        <v>4550001</v>
      </c>
      <c r="M4454" s="6">
        <v>24.745812149999999</v>
      </c>
      <c r="AB4454" s="8" t="s">
        <v>7561</v>
      </c>
      <c r="AG4454">
        <v>3.0000000000000001E-6</v>
      </c>
    </row>
    <row r="4455" spans="1:33" x14ac:dyDescent="0.25">
      <c r="A4455" t="s">
        <v>6361</v>
      </c>
      <c r="B4455" t="s">
        <v>8497</v>
      </c>
      <c r="C4455" t="s">
        <v>8497</v>
      </c>
      <c r="G4455" s="1">
        <v>93.175468131367253</v>
      </c>
      <c r="H4455" s="1">
        <v>26.8</v>
      </c>
      <c r="K4455" s="4">
        <v>112593470.03</v>
      </c>
      <c r="L4455" s="5">
        <v>4550001</v>
      </c>
      <c r="M4455" s="6">
        <v>24.745812149999999</v>
      </c>
      <c r="AB4455" s="8" t="s">
        <v>7561</v>
      </c>
      <c r="AG4455">
        <v>3.0000000000000001E-6</v>
      </c>
    </row>
    <row r="4456" spans="1:33" x14ac:dyDescent="0.25">
      <c r="A4456" t="s">
        <v>6361</v>
      </c>
      <c r="B4456" t="s">
        <v>8498</v>
      </c>
      <c r="C4456" t="s">
        <v>8498</v>
      </c>
      <c r="G4456" s="1">
        <v>29.674882423441321</v>
      </c>
      <c r="H4456" s="1">
        <v>20.125</v>
      </c>
      <c r="K4456" s="4">
        <v>112593470.03</v>
      </c>
      <c r="L4456" s="5">
        <v>4550001</v>
      </c>
      <c r="M4456" s="6">
        <v>24.745812149999999</v>
      </c>
      <c r="AB4456" s="8" t="s">
        <v>7561</v>
      </c>
      <c r="AG4456">
        <v>3.0000000000000001E-6</v>
      </c>
    </row>
    <row r="4457" spans="1:33" x14ac:dyDescent="0.25">
      <c r="A4457" t="s">
        <v>6361</v>
      </c>
      <c r="B4457" t="s">
        <v>8499</v>
      </c>
      <c r="C4457" t="s">
        <v>8499</v>
      </c>
      <c r="G4457" s="1">
        <v>166.3984493257058</v>
      </c>
      <c r="H4457" s="1">
        <v>17.399999999999999</v>
      </c>
      <c r="K4457" s="4">
        <v>112593470.03</v>
      </c>
      <c r="L4457" s="5">
        <v>4550001</v>
      </c>
      <c r="M4457" s="6">
        <v>24.745812149999999</v>
      </c>
      <c r="AB4457" s="8" t="s">
        <v>7561</v>
      </c>
      <c r="AG4457">
        <v>3.0000000000000001E-6</v>
      </c>
    </row>
    <row r="4458" spans="1:33" x14ac:dyDescent="0.25">
      <c r="A4458" t="s">
        <v>6361</v>
      </c>
      <c r="B4458" t="s">
        <v>8500</v>
      </c>
      <c r="C4458" t="s">
        <v>8500</v>
      </c>
      <c r="G4458" s="1">
        <v>152.98552147782769</v>
      </c>
      <c r="H4458" s="1">
        <v>14.9</v>
      </c>
      <c r="K4458" s="4">
        <v>112593470.03</v>
      </c>
      <c r="L4458" s="5">
        <v>4550001</v>
      </c>
      <c r="M4458" s="6">
        <v>24.745812149999999</v>
      </c>
      <c r="AB4458" s="8" t="s">
        <v>7561</v>
      </c>
      <c r="AG4458">
        <v>3.0000000000000001E-6</v>
      </c>
    </row>
    <row r="4459" spans="1:33" x14ac:dyDescent="0.25">
      <c r="A4459" t="s">
        <v>6361</v>
      </c>
      <c r="B4459" t="s">
        <v>8501</v>
      </c>
      <c r="C4459" t="s">
        <v>8501</v>
      </c>
      <c r="G4459" s="1">
        <v>146.48592953719961</v>
      </c>
      <c r="H4459" s="1">
        <v>12.7</v>
      </c>
      <c r="K4459" s="4">
        <v>112593470.03</v>
      </c>
      <c r="L4459" s="5">
        <v>4550001</v>
      </c>
      <c r="M4459" s="6">
        <v>24.745812149999999</v>
      </c>
      <c r="AB4459" s="8" t="s">
        <v>7561</v>
      </c>
      <c r="AG4459">
        <v>3.0000000000000001E-6</v>
      </c>
    </row>
    <row r="4460" spans="1:33" x14ac:dyDescent="0.25">
      <c r="A4460" t="s">
        <v>6361</v>
      </c>
      <c r="B4460" t="s">
        <v>8502</v>
      </c>
      <c r="C4460" t="s">
        <v>8502</v>
      </c>
      <c r="G4460" s="1">
        <v>93.175468131367253</v>
      </c>
      <c r="H4460" s="1">
        <v>2.7949999999999999</v>
      </c>
      <c r="K4460" s="4">
        <v>112593470.03</v>
      </c>
      <c r="L4460" s="5">
        <v>4550001</v>
      </c>
      <c r="M4460" s="6">
        <v>24.745812149999999</v>
      </c>
      <c r="AB4460" s="8" t="s">
        <v>7561</v>
      </c>
      <c r="AG4460">
        <v>3.0000000000000001E-6</v>
      </c>
    </row>
    <row r="4461" spans="1:33" x14ac:dyDescent="0.25">
      <c r="A4461" t="s">
        <v>6361</v>
      </c>
      <c r="B4461" t="s">
        <v>8503</v>
      </c>
      <c r="C4461" t="s">
        <v>8503</v>
      </c>
      <c r="G4461" s="1">
        <v>166.2930684788804</v>
      </c>
      <c r="H4461" s="1">
        <v>4.5750000000000002</v>
      </c>
      <c r="K4461" s="4">
        <v>112593470.03</v>
      </c>
      <c r="L4461" s="5">
        <v>4550001</v>
      </c>
      <c r="M4461" s="6">
        <v>24.745812149999999</v>
      </c>
      <c r="AB4461" s="8" t="s">
        <v>7561</v>
      </c>
      <c r="AG4461">
        <v>3.0000000000000001E-6</v>
      </c>
    </row>
    <row r="4462" spans="1:33" x14ac:dyDescent="0.25">
      <c r="A4462" t="s">
        <v>6361</v>
      </c>
      <c r="B4462" t="s">
        <v>8504</v>
      </c>
      <c r="C4462" t="s">
        <v>8504</v>
      </c>
      <c r="G4462" s="1">
        <v>182.76578474809969</v>
      </c>
      <c r="H4462" s="1">
        <v>5.7750000000000004</v>
      </c>
      <c r="K4462" s="4">
        <v>112593470.03</v>
      </c>
      <c r="L4462" s="5">
        <v>4550001</v>
      </c>
      <c r="M4462" s="6">
        <v>24.745812149999999</v>
      </c>
      <c r="AB4462" s="8" t="s">
        <v>7561</v>
      </c>
      <c r="AG4462">
        <v>3.0000000000000001E-6</v>
      </c>
    </row>
    <row r="4463" spans="1:33" x14ac:dyDescent="0.25">
      <c r="A4463" t="s">
        <v>6361</v>
      </c>
      <c r="B4463" t="s">
        <v>8505</v>
      </c>
      <c r="C4463" t="s">
        <v>8505</v>
      </c>
      <c r="G4463" s="1">
        <v>146.48592953719961</v>
      </c>
      <c r="H4463" s="1">
        <v>7.2249999999999996</v>
      </c>
      <c r="K4463" s="4">
        <v>112593470.03</v>
      </c>
      <c r="L4463" s="5">
        <v>4550001</v>
      </c>
      <c r="M4463" s="6">
        <v>24.745812149999999</v>
      </c>
      <c r="AB4463" s="8" t="s">
        <v>7561</v>
      </c>
      <c r="AG4463">
        <v>3.0000000000000001E-6</v>
      </c>
    </row>
    <row r="4464" spans="1:33" x14ac:dyDescent="0.25">
      <c r="A4464" t="s">
        <v>6361</v>
      </c>
      <c r="B4464" t="s">
        <v>8506</v>
      </c>
      <c r="C4464" t="s">
        <v>8506</v>
      </c>
      <c r="G4464" s="1">
        <v>34.479098008273027</v>
      </c>
      <c r="H4464" s="1">
        <v>18.8</v>
      </c>
      <c r="K4464" s="4">
        <v>112593470.03</v>
      </c>
      <c r="L4464" s="5">
        <v>4550001</v>
      </c>
      <c r="M4464" s="6">
        <v>24.745812149999999</v>
      </c>
      <c r="AB4464" s="8" t="s">
        <v>7561</v>
      </c>
      <c r="AG4464">
        <v>3.0000000000000001E-6</v>
      </c>
    </row>
    <row r="4465" spans="1:33" x14ac:dyDescent="0.25">
      <c r="A4465" t="s">
        <v>6361</v>
      </c>
      <c r="B4465" t="s">
        <v>8507</v>
      </c>
      <c r="C4465" t="s">
        <v>8507</v>
      </c>
      <c r="G4465" s="1">
        <v>208.65249365036101</v>
      </c>
      <c r="H4465" s="1">
        <v>16.100000000000001</v>
      </c>
      <c r="K4465" s="4">
        <v>112593470.03</v>
      </c>
      <c r="L4465" s="5">
        <v>4550001</v>
      </c>
      <c r="M4465" s="6">
        <v>24.745812149999999</v>
      </c>
      <c r="AB4465" s="8" t="s">
        <v>7561</v>
      </c>
      <c r="AG4465">
        <v>3.0000000000000001E-6</v>
      </c>
    </row>
    <row r="4466" spans="1:33" x14ac:dyDescent="0.25">
      <c r="A4466" t="s">
        <v>6361</v>
      </c>
      <c r="B4466" t="s">
        <v>8508</v>
      </c>
      <c r="C4466" t="s">
        <v>8508</v>
      </c>
      <c r="G4466" s="1">
        <v>310.18181681835182</v>
      </c>
      <c r="H4466" s="1">
        <v>14.074999999999999</v>
      </c>
      <c r="K4466" s="4">
        <v>112593470.03</v>
      </c>
      <c r="L4466" s="5">
        <v>4550001</v>
      </c>
      <c r="M4466" s="6">
        <v>24.745812149999999</v>
      </c>
      <c r="AB4466" s="8" t="s">
        <v>7561</v>
      </c>
      <c r="AG4466">
        <v>3.0000000000000001E-6</v>
      </c>
    </row>
    <row r="4467" spans="1:33" x14ac:dyDescent="0.25">
      <c r="A4467" t="s">
        <v>6361</v>
      </c>
      <c r="B4467" t="s">
        <v>8509</v>
      </c>
      <c r="C4467" t="s">
        <v>8509</v>
      </c>
      <c r="G4467" s="1">
        <v>69.86251742153091</v>
      </c>
      <c r="H4467" s="1">
        <v>12.05</v>
      </c>
      <c r="K4467" s="4">
        <v>112593470.03</v>
      </c>
      <c r="L4467" s="5">
        <v>4550001</v>
      </c>
      <c r="M4467" s="6">
        <v>24.745812149999999</v>
      </c>
      <c r="AB4467" s="8" t="s">
        <v>7561</v>
      </c>
      <c r="AG4467">
        <v>3.0000000000000001E-6</v>
      </c>
    </row>
    <row r="4468" spans="1:33" x14ac:dyDescent="0.25">
      <c r="A4468" t="s">
        <v>6361</v>
      </c>
      <c r="B4468" t="s">
        <v>8510</v>
      </c>
      <c r="C4468" t="s">
        <v>8510</v>
      </c>
      <c r="G4468" s="1">
        <v>243.13159165863939</v>
      </c>
      <c r="H4468" s="1">
        <v>6.4499999999999993</v>
      </c>
      <c r="K4468" s="4">
        <v>112593470.03</v>
      </c>
      <c r="L4468" s="5">
        <v>4550001</v>
      </c>
      <c r="M4468" s="6">
        <v>24.745812149999999</v>
      </c>
      <c r="AB4468" s="8" t="s">
        <v>7561</v>
      </c>
      <c r="AG4468">
        <v>3.0000000000000001E-6</v>
      </c>
    </row>
    <row r="4469" spans="1:33" x14ac:dyDescent="0.25">
      <c r="A4469" t="s">
        <v>6361</v>
      </c>
      <c r="B4469" t="s">
        <v>8511</v>
      </c>
      <c r="C4469" t="s">
        <v>8511</v>
      </c>
      <c r="G4469" s="1">
        <v>310.18181681835182</v>
      </c>
      <c r="H4469" s="1">
        <v>7.95</v>
      </c>
      <c r="K4469" s="4">
        <v>112593470.03</v>
      </c>
      <c r="L4469" s="5">
        <v>4550001</v>
      </c>
      <c r="M4469" s="6">
        <v>24.745812149999999</v>
      </c>
      <c r="AB4469" s="8" t="s">
        <v>7561</v>
      </c>
      <c r="AG4469">
        <v>3.0000000000000001E-6</v>
      </c>
    </row>
    <row r="4470" spans="1:33" x14ac:dyDescent="0.25">
      <c r="A4470" t="s">
        <v>6361</v>
      </c>
      <c r="B4470" t="s">
        <v>8512</v>
      </c>
      <c r="C4470" t="s">
        <v>8512</v>
      </c>
      <c r="G4470" s="1">
        <v>69.86251742153091</v>
      </c>
      <c r="H4470" s="1">
        <v>9.6999999999999993</v>
      </c>
      <c r="K4470" s="4">
        <v>112593470.03</v>
      </c>
      <c r="L4470" s="5">
        <v>4550001</v>
      </c>
      <c r="M4470" s="6">
        <v>24.745812149999999</v>
      </c>
      <c r="AB4470" s="8" t="s">
        <v>7561</v>
      </c>
      <c r="AG4470">
        <v>3.0000000000000001E-6</v>
      </c>
    </row>
    <row r="4471" spans="1:33" x14ac:dyDescent="0.25">
      <c r="A4471" t="s">
        <v>6361</v>
      </c>
      <c r="B4471" t="s">
        <v>8513</v>
      </c>
      <c r="C4471" t="s">
        <v>8513</v>
      </c>
      <c r="G4471" s="1">
        <v>34.817463489992683</v>
      </c>
      <c r="H4471" s="1">
        <v>14.2</v>
      </c>
      <c r="K4471" s="4">
        <v>112593470.03</v>
      </c>
      <c r="L4471" s="5">
        <v>4550001</v>
      </c>
      <c r="M4471" s="6">
        <v>24.745812149999999</v>
      </c>
      <c r="AB4471" s="8" t="s">
        <v>7561</v>
      </c>
      <c r="AG4471">
        <v>3.0000000000000001E-6</v>
      </c>
    </row>
    <row r="4472" spans="1:33" x14ac:dyDescent="0.25">
      <c r="A4472" t="s">
        <v>6361</v>
      </c>
      <c r="B4472" t="s">
        <v>8514</v>
      </c>
      <c r="C4472" t="s">
        <v>8514</v>
      </c>
      <c r="G4472" s="1">
        <v>34.817463489992683</v>
      </c>
      <c r="H4472" s="1">
        <v>11.05</v>
      </c>
      <c r="K4472" s="4">
        <v>112593470.03</v>
      </c>
      <c r="L4472" s="5">
        <v>4550001</v>
      </c>
      <c r="M4472" s="6">
        <v>24.745812149999999</v>
      </c>
      <c r="AB4472" s="8" t="s">
        <v>7561</v>
      </c>
      <c r="AG4472">
        <v>3.0000000000000001E-6</v>
      </c>
    </row>
    <row r="4473" spans="1:33" x14ac:dyDescent="0.25">
      <c r="A4473" t="s">
        <v>6361</v>
      </c>
      <c r="B4473" t="s">
        <v>8515</v>
      </c>
      <c r="C4473" t="s">
        <v>8515</v>
      </c>
      <c r="G4473" s="1">
        <v>-2840.869439509414</v>
      </c>
      <c r="H4473" s="1">
        <v>201.23</v>
      </c>
      <c r="K4473" s="4">
        <v>112593470.03</v>
      </c>
      <c r="L4473" s="5">
        <v>4550001</v>
      </c>
      <c r="M4473" s="6">
        <v>24.745812149999999</v>
      </c>
      <c r="AB4473" s="8" t="s">
        <v>7561</v>
      </c>
      <c r="AG4473">
        <v>3.0000000000000001E-6</v>
      </c>
    </row>
    <row r="4474" spans="1:33" x14ac:dyDescent="0.25">
      <c r="A4474" t="s">
        <v>6361</v>
      </c>
      <c r="B4474" t="s">
        <v>8515</v>
      </c>
      <c r="C4474" t="s">
        <v>8515</v>
      </c>
      <c r="G4474" s="1">
        <v>-4680.2938847937994</v>
      </c>
      <c r="H4474" s="1">
        <v>206.38</v>
      </c>
      <c r="K4474" s="4">
        <v>112593470.03</v>
      </c>
      <c r="L4474" s="5">
        <v>4550001</v>
      </c>
      <c r="M4474" s="6">
        <v>24.745812149999999</v>
      </c>
      <c r="AB4474" s="8" t="s">
        <v>7561</v>
      </c>
      <c r="AG4474">
        <v>3.0000000000000001E-6</v>
      </c>
    </row>
    <row r="4475" spans="1:33" x14ac:dyDescent="0.25">
      <c r="A4475" t="s">
        <v>6361</v>
      </c>
      <c r="B4475" t="s">
        <v>8516</v>
      </c>
      <c r="C4475" t="s">
        <v>8516</v>
      </c>
      <c r="G4475" s="1">
        <v>-228.7814271652</v>
      </c>
      <c r="H4475" s="1">
        <v>634.17999999999995</v>
      </c>
      <c r="K4475" s="4">
        <v>112593470.03</v>
      </c>
      <c r="L4475" s="5">
        <v>4550001</v>
      </c>
      <c r="M4475" s="6">
        <v>24.745812149999999</v>
      </c>
      <c r="AB4475" s="8" t="s">
        <v>7561</v>
      </c>
      <c r="AG4475">
        <v>3.0000000000000001E-6</v>
      </c>
    </row>
    <row r="4476" spans="1:33" x14ac:dyDescent="0.25">
      <c r="A4476" t="s">
        <v>6361</v>
      </c>
      <c r="B4476" t="s">
        <v>8517</v>
      </c>
      <c r="C4476" t="s">
        <v>8517</v>
      </c>
      <c r="G4476" s="1">
        <v>4.5071707124990006</v>
      </c>
      <c r="H4476" s="1">
        <v>17.925000000000001</v>
      </c>
      <c r="K4476" s="4">
        <v>112593470.03</v>
      </c>
      <c r="L4476" s="5">
        <v>4550001</v>
      </c>
      <c r="M4476" s="6">
        <v>24.745812149999999</v>
      </c>
      <c r="AB4476" s="8" t="s">
        <v>7561</v>
      </c>
      <c r="AG4476">
        <v>3.0000000000000001E-6</v>
      </c>
    </row>
    <row r="4477" spans="1:33" x14ac:dyDescent="0.25">
      <c r="A4477" t="s">
        <v>6361</v>
      </c>
      <c r="B4477" t="s">
        <v>8518</v>
      </c>
      <c r="C4477" t="s">
        <v>8518</v>
      </c>
      <c r="G4477" s="1">
        <v>-0.18498959358074901</v>
      </c>
      <c r="H4477" s="1">
        <v>21496</v>
      </c>
      <c r="K4477" s="4">
        <v>112593470.03</v>
      </c>
      <c r="L4477" s="5">
        <v>4550001</v>
      </c>
      <c r="M4477" s="6">
        <v>24.745812149999999</v>
      </c>
      <c r="AB4477" s="8" t="s">
        <v>7561</v>
      </c>
      <c r="AG4477">
        <v>3.0000000000000001E-6</v>
      </c>
    </row>
    <row r="4478" spans="1:33" x14ac:dyDescent="0.25">
      <c r="A4478" t="s">
        <v>6361</v>
      </c>
      <c r="B4478" t="s">
        <v>8518</v>
      </c>
      <c r="C4478" t="s">
        <v>8518</v>
      </c>
      <c r="G4478" s="1">
        <v>0.53853192087417678</v>
      </c>
      <c r="H4478" s="1">
        <v>21496</v>
      </c>
      <c r="K4478" s="4">
        <v>112593470.03</v>
      </c>
      <c r="L4478" s="5">
        <v>4550001</v>
      </c>
      <c r="M4478" s="6">
        <v>24.745812149999999</v>
      </c>
      <c r="AB4478" s="8" t="s">
        <v>7561</v>
      </c>
      <c r="AG4478">
        <v>3.0000000000000001E-6</v>
      </c>
    </row>
    <row r="4479" spans="1:33" x14ac:dyDescent="0.25">
      <c r="A4479" t="s">
        <v>6361</v>
      </c>
      <c r="B4479" t="s">
        <v>8519</v>
      </c>
      <c r="C4479" t="s">
        <v>8519</v>
      </c>
      <c r="G4479" s="1">
        <v>881.14802924330002</v>
      </c>
      <c r="H4479" s="1">
        <v>411.49</v>
      </c>
      <c r="K4479" s="4">
        <v>112593470.03</v>
      </c>
      <c r="L4479" s="5">
        <v>4550001</v>
      </c>
      <c r="M4479" s="6">
        <v>24.745812149999999</v>
      </c>
      <c r="AB4479" s="8" t="s">
        <v>7561</v>
      </c>
      <c r="AG4479">
        <v>3.0000000000000001E-6</v>
      </c>
    </row>
    <row r="4480" spans="1:33" x14ac:dyDescent="0.25">
      <c r="A4480" t="s">
        <v>6361</v>
      </c>
      <c r="B4480" t="s">
        <v>8520</v>
      </c>
      <c r="C4480" t="s">
        <v>8520</v>
      </c>
      <c r="G4480" s="1">
        <v>17.980063590488999</v>
      </c>
      <c r="H4480" s="1">
        <v>15.5</v>
      </c>
      <c r="K4480" s="4">
        <v>112593470.03</v>
      </c>
      <c r="L4480" s="5">
        <v>4550001</v>
      </c>
      <c r="M4480" s="6">
        <v>24.745812149999999</v>
      </c>
      <c r="AB4480" s="8" t="s">
        <v>7561</v>
      </c>
      <c r="AG4480">
        <v>3.0000000000000001E-6</v>
      </c>
    </row>
    <row r="4481" spans="1:33" x14ac:dyDescent="0.25">
      <c r="A4481" t="s">
        <v>6361</v>
      </c>
      <c r="B4481" t="s">
        <v>1718</v>
      </c>
      <c r="C4481" t="s">
        <v>1718</v>
      </c>
      <c r="G4481" s="1">
        <v>-5.2879759938500754</v>
      </c>
      <c r="H4481" s="1">
        <v>430.55</v>
      </c>
      <c r="K4481" s="4">
        <v>112593470.03</v>
      </c>
      <c r="L4481" s="5">
        <v>4550001</v>
      </c>
      <c r="M4481" s="6">
        <v>24.745812149999999</v>
      </c>
      <c r="AB4481" s="8" t="s">
        <v>7561</v>
      </c>
      <c r="AG4481">
        <v>3.0000000000000001E-6</v>
      </c>
    </row>
    <row r="4482" spans="1:33" x14ac:dyDescent="0.25">
      <c r="A4482" t="s">
        <v>6361</v>
      </c>
      <c r="B4482" t="s">
        <v>1718</v>
      </c>
      <c r="C4482" t="s">
        <v>1718</v>
      </c>
      <c r="G4482" s="1">
        <v>-5.6850842779999997</v>
      </c>
      <c r="H4482" s="1">
        <v>4.3535000000000004</v>
      </c>
      <c r="K4482" s="4">
        <v>112593470.03</v>
      </c>
      <c r="L4482" s="5">
        <v>4550001</v>
      </c>
      <c r="M4482" s="6">
        <v>24.745812149999999</v>
      </c>
      <c r="AB4482" s="8" t="s">
        <v>7561</v>
      </c>
      <c r="AG4482">
        <v>3.0000000000000001E-6</v>
      </c>
    </row>
    <row r="4483" spans="1:33" x14ac:dyDescent="0.25">
      <c r="A4483" t="s">
        <v>6361</v>
      </c>
      <c r="B4483" t="s">
        <v>1718</v>
      </c>
      <c r="C4483" t="s">
        <v>1718</v>
      </c>
      <c r="G4483" s="1">
        <v>1.7599999999999999E-7</v>
      </c>
      <c r="H4483" s="1">
        <v>4.3535000000000004</v>
      </c>
      <c r="K4483" s="4">
        <v>112593470.03</v>
      </c>
      <c r="L4483" s="5">
        <v>4550001</v>
      </c>
      <c r="M4483" s="6">
        <v>24.745812149999999</v>
      </c>
      <c r="AB4483" s="8" t="s">
        <v>7561</v>
      </c>
      <c r="AG4483">
        <v>3.0000000000000001E-6</v>
      </c>
    </row>
    <row r="4484" spans="1:33" x14ac:dyDescent="0.25">
      <c r="A4484" t="s">
        <v>6361</v>
      </c>
      <c r="B4484" t="s">
        <v>8521</v>
      </c>
      <c r="C4484" t="s">
        <v>8521</v>
      </c>
      <c r="G4484" s="1">
        <v>2.0899999999999998E-3</v>
      </c>
      <c r="H4484" s="1">
        <v>2678.7199200778368</v>
      </c>
      <c r="K4484" s="4">
        <v>112593470.03</v>
      </c>
      <c r="L4484" s="5">
        <v>4550001</v>
      </c>
      <c r="M4484" s="6">
        <v>24.745812149999999</v>
      </c>
      <c r="AB4484" s="8" t="s">
        <v>7561</v>
      </c>
      <c r="AG4484">
        <v>3.0000000000000001E-6</v>
      </c>
    </row>
    <row r="4485" spans="1:33" x14ac:dyDescent="0.25">
      <c r="A4485" t="s">
        <v>6361</v>
      </c>
      <c r="B4485" t="s">
        <v>8521</v>
      </c>
      <c r="C4485" t="s">
        <v>8521</v>
      </c>
      <c r="G4485" s="1">
        <v>0.20943212734664979</v>
      </c>
      <c r="H4485" s="1">
        <v>20322</v>
      </c>
      <c r="K4485" s="4">
        <v>112593470.03</v>
      </c>
      <c r="L4485" s="5">
        <v>4550001</v>
      </c>
      <c r="M4485" s="6">
        <v>24.745812149999999</v>
      </c>
      <c r="AB4485" s="8" t="s">
        <v>7561</v>
      </c>
      <c r="AG4485">
        <v>3.0000000000000001E-6</v>
      </c>
    </row>
    <row r="4486" spans="1:33" x14ac:dyDescent="0.25">
      <c r="A4486" t="s">
        <v>6361</v>
      </c>
      <c r="B4486" t="s">
        <v>1729</v>
      </c>
      <c r="C4486" t="s">
        <v>1729</v>
      </c>
      <c r="G4486" s="1">
        <v>-5.3571428571428568E-7</v>
      </c>
      <c r="H4486" s="1">
        <v>2.4298000000000002</v>
      </c>
      <c r="K4486" s="4">
        <v>112593470.03</v>
      </c>
      <c r="L4486" s="5">
        <v>4550001</v>
      </c>
      <c r="M4486" s="6">
        <v>24.745812149999999</v>
      </c>
      <c r="AB4486" s="8" t="s">
        <v>7561</v>
      </c>
      <c r="AG4486">
        <v>3.0000000000000001E-6</v>
      </c>
    </row>
    <row r="4487" spans="1:33" x14ac:dyDescent="0.25">
      <c r="A4487" t="s">
        <v>6361</v>
      </c>
      <c r="B4487" t="s">
        <v>1729</v>
      </c>
      <c r="C4487" t="s">
        <v>1729</v>
      </c>
      <c r="G4487" s="1">
        <v>9.7942594060000001</v>
      </c>
      <c r="H4487" s="1">
        <v>2.4298000000000002</v>
      </c>
      <c r="K4487" s="4">
        <v>112593470.03</v>
      </c>
      <c r="L4487" s="5">
        <v>4550001</v>
      </c>
      <c r="M4487" s="6">
        <v>24.745812149999999</v>
      </c>
      <c r="AB4487" s="8" t="s">
        <v>7561</v>
      </c>
      <c r="AG4487">
        <v>3.0000000000000001E-6</v>
      </c>
    </row>
    <row r="4488" spans="1:33" x14ac:dyDescent="0.25">
      <c r="A4488" t="s">
        <v>6361</v>
      </c>
      <c r="B4488" t="s">
        <v>1729</v>
      </c>
      <c r="C4488" t="s">
        <v>1729</v>
      </c>
      <c r="G4488" s="1">
        <v>0.62008636985863852</v>
      </c>
      <c r="H4488" s="1">
        <v>2.4630999999999998</v>
      </c>
      <c r="K4488" s="4">
        <v>112593470.03</v>
      </c>
      <c r="L4488" s="5">
        <v>4550001</v>
      </c>
      <c r="M4488" s="6">
        <v>24.745812149999999</v>
      </c>
      <c r="AB4488" s="8" t="s">
        <v>7561</v>
      </c>
      <c r="AG4488">
        <v>3.0000000000000001E-6</v>
      </c>
    </row>
    <row r="4489" spans="1:33" x14ac:dyDescent="0.25">
      <c r="A4489" t="s">
        <v>6361</v>
      </c>
      <c r="B4489" t="s">
        <v>1729</v>
      </c>
      <c r="C4489" t="s">
        <v>1729</v>
      </c>
      <c r="G4489" s="1">
        <v>-0.91380809413076058</v>
      </c>
      <c r="H4489" s="1">
        <v>246.31</v>
      </c>
      <c r="K4489" s="4">
        <v>112593470.03</v>
      </c>
      <c r="L4489" s="5">
        <v>4550001</v>
      </c>
      <c r="M4489" s="6">
        <v>24.745812149999999</v>
      </c>
      <c r="AB4489" s="8" t="s">
        <v>7561</v>
      </c>
      <c r="AG4489">
        <v>3.0000000000000001E-6</v>
      </c>
    </row>
    <row r="4490" spans="1:33" x14ac:dyDescent="0.25">
      <c r="A4490" t="s">
        <v>6361</v>
      </c>
      <c r="B4490" t="s">
        <v>1729</v>
      </c>
      <c r="C4490" t="s">
        <v>1729</v>
      </c>
      <c r="G4490" s="1">
        <v>7.8991915193574579E-3</v>
      </c>
      <c r="H4490" s="1">
        <v>2.4630999999999998</v>
      </c>
      <c r="K4490" s="4">
        <v>112593470.03</v>
      </c>
      <c r="L4490" s="5">
        <v>4550001</v>
      </c>
      <c r="M4490" s="6">
        <v>24.745812149999999</v>
      </c>
      <c r="AB4490" s="8" t="s">
        <v>7561</v>
      </c>
      <c r="AG4490">
        <v>3.0000000000000001E-6</v>
      </c>
    </row>
    <row r="4491" spans="1:33" x14ac:dyDescent="0.25">
      <c r="A4491" t="s">
        <v>6361</v>
      </c>
      <c r="B4491" t="s">
        <v>1729</v>
      </c>
      <c r="C4491" t="s">
        <v>1729</v>
      </c>
      <c r="G4491" s="1">
        <v>-0.37279895764566312</v>
      </c>
      <c r="H4491" s="1">
        <v>2.4630999999999998</v>
      </c>
      <c r="K4491" s="4">
        <v>112593470.03</v>
      </c>
      <c r="L4491" s="5">
        <v>4550001</v>
      </c>
      <c r="M4491" s="6">
        <v>24.745812149999999</v>
      </c>
      <c r="AB4491" s="8" t="s">
        <v>7561</v>
      </c>
      <c r="AG4491">
        <v>3.0000000000000001E-6</v>
      </c>
    </row>
    <row r="4492" spans="1:33" x14ac:dyDescent="0.25">
      <c r="A4492" t="s">
        <v>6361</v>
      </c>
      <c r="B4492" t="s">
        <v>8522</v>
      </c>
      <c r="C4492" t="s">
        <v>8522</v>
      </c>
      <c r="G4492" s="1">
        <v>-7.8493443397882361</v>
      </c>
      <c r="H4492" s="1">
        <v>6.43</v>
      </c>
      <c r="K4492" s="4">
        <v>112593470.03</v>
      </c>
      <c r="L4492" s="5">
        <v>4550001</v>
      </c>
      <c r="M4492" s="6">
        <v>24.745812149999999</v>
      </c>
      <c r="AB4492" s="8" t="s">
        <v>7561</v>
      </c>
      <c r="AG4492">
        <v>3.0000000000000001E-6</v>
      </c>
    </row>
    <row r="4493" spans="1:33" x14ac:dyDescent="0.25">
      <c r="A4493" t="s">
        <v>6361</v>
      </c>
      <c r="B4493" t="s">
        <v>1732</v>
      </c>
      <c r="C4493" t="s">
        <v>1732</v>
      </c>
      <c r="G4493" s="1">
        <v>2.3740399940795349</v>
      </c>
      <c r="H4493" s="1">
        <v>2.3969999999999998</v>
      </c>
      <c r="K4493" s="4">
        <v>112593470.03</v>
      </c>
      <c r="L4493" s="5">
        <v>4550001</v>
      </c>
      <c r="M4493" s="6">
        <v>24.745812149999999</v>
      </c>
      <c r="AB4493" s="8" t="s">
        <v>7561</v>
      </c>
      <c r="AG4493">
        <v>3.0000000000000001E-6</v>
      </c>
    </row>
    <row r="4494" spans="1:33" x14ac:dyDescent="0.25">
      <c r="A4494" t="s">
        <v>6361</v>
      </c>
      <c r="B4494" t="s">
        <v>8523</v>
      </c>
      <c r="C4494" t="s">
        <v>8523</v>
      </c>
      <c r="G4494" s="1">
        <v>-3.4913276489839231</v>
      </c>
      <c r="H4494" s="1">
        <v>8.83</v>
      </c>
      <c r="K4494" s="4">
        <v>112593470.03</v>
      </c>
      <c r="L4494" s="5">
        <v>4550001</v>
      </c>
      <c r="M4494" s="6">
        <v>24.745812149999999</v>
      </c>
      <c r="AB4494" s="8" t="s">
        <v>7561</v>
      </c>
      <c r="AG4494">
        <v>3.0000000000000001E-6</v>
      </c>
    </row>
    <row r="4495" spans="1:33" x14ac:dyDescent="0.25">
      <c r="A4495" t="s">
        <v>6361</v>
      </c>
      <c r="B4495" t="s">
        <v>1736</v>
      </c>
      <c r="C4495" t="s">
        <v>1736</v>
      </c>
      <c r="G4495" s="1">
        <v>0.97310512889895406</v>
      </c>
      <c r="H4495" s="1">
        <v>2.3509000000000002</v>
      </c>
      <c r="K4495" s="4">
        <v>112593470.03</v>
      </c>
      <c r="L4495" s="5">
        <v>4550001</v>
      </c>
      <c r="M4495" s="6">
        <v>24.745812149999999</v>
      </c>
      <c r="AB4495" s="8" t="s">
        <v>7561</v>
      </c>
      <c r="AG4495">
        <v>3.0000000000000001E-6</v>
      </c>
    </row>
    <row r="4496" spans="1:33" x14ac:dyDescent="0.25">
      <c r="A4496" t="s">
        <v>6361</v>
      </c>
      <c r="B4496" t="s">
        <v>1739</v>
      </c>
      <c r="C4496" t="s">
        <v>1739</v>
      </c>
      <c r="G4496" s="1">
        <v>-2.4319647230284311</v>
      </c>
      <c r="H4496" s="1">
        <v>2.3201000000000001</v>
      </c>
      <c r="K4496" s="4">
        <v>112593470.03</v>
      </c>
      <c r="L4496" s="5">
        <v>4550001</v>
      </c>
      <c r="M4496" s="6">
        <v>24.745812149999999</v>
      </c>
      <c r="AB4496" s="8" t="s">
        <v>7561</v>
      </c>
      <c r="AG4496">
        <v>3.0000000000000001E-6</v>
      </c>
    </row>
    <row r="4497" spans="1:33" x14ac:dyDescent="0.25">
      <c r="A4497" t="s">
        <v>6361</v>
      </c>
      <c r="B4497" t="s">
        <v>8524</v>
      </c>
      <c r="C4497" t="s">
        <v>8524</v>
      </c>
      <c r="G4497" s="1">
        <v>-0.24367761560021051</v>
      </c>
      <c r="H4497" s="1">
        <v>2.3065000000000002</v>
      </c>
      <c r="K4497" s="4">
        <v>112593470.03</v>
      </c>
      <c r="L4497" s="5">
        <v>4550001</v>
      </c>
      <c r="M4497" s="6">
        <v>24.745812149999999</v>
      </c>
      <c r="AB4497" s="8" t="s">
        <v>7561</v>
      </c>
      <c r="AG4497">
        <v>3.0000000000000001E-6</v>
      </c>
    </row>
    <row r="4498" spans="1:33" x14ac:dyDescent="0.25">
      <c r="A4498" t="s">
        <v>6361</v>
      </c>
      <c r="B4498" t="s">
        <v>8525</v>
      </c>
      <c r="C4498" t="s">
        <v>8525</v>
      </c>
      <c r="G4498" s="1">
        <v>-2.1521354760795339</v>
      </c>
      <c r="H4498" s="1">
        <v>2.3003999999999998</v>
      </c>
      <c r="K4498" s="4">
        <v>112593470.03</v>
      </c>
      <c r="L4498" s="5">
        <v>4550001</v>
      </c>
      <c r="M4498" s="6">
        <v>24.745812149999999</v>
      </c>
      <c r="AB4498" s="8" t="s">
        <v>7561</v>
      </c>
      <c r="AG4498">
        <v>3.0000000000000001E-6</v>
      </c>
    </row>
    <row r="4499" spans="1:33" x14ac:dyDescent="0.25">
      <c r="A4499" t="s">
        <v>6361</v>
      </c>
      <c r="B4499" t="s">
        <v>8526</v>
      </c>
      <c r="C4499" t="s">
        <v>8526</v>
      </c>
      <c r="G4499" s="1">
        <v>0.76005235167705565</v>
      </c>
      <c r="H4499" s="1">
        <v>2.2881999999999998</v>
      </c>
      <c r="K4499" s="4">
        <v>112593470.03</v>
      </c>
      <c r="L4499" s="5">
        <v>4550001</v>
      </c>
      <c r="M4499" s="6">
        <v>24.745812149999999</v>
      </c>
      <c r="AB4499" s="8" t="s">
        <v>7561</v>
      </c>
      <c r="AG4499">
        <v>3.0000000000000001E-6</v>
      </c>
    </row>
    <row r="4500" spans="1:33" x14ac:dyDescent="0.25">
      <c r="A4500" t="s">
        <v>6361</v>
      </c>
      <c r="B4500" t="s">
        <v>8527</v>
      </c>
      <c r="C4500" t="s">
        <v>8527</v>
      </c>
      <c r="G4500" s="1">
        <v>591529995.41202497</v>
      </c>
      <c r="H4500" s="1">
        <v>2.5253162958660002E-3</v>
      </c>
      <c r="K4500" s="4">
        <v>112593470.03</v>
      </c>
      <c r="L4500" s="5">
        <v>4550001</v>
      </c>
      <c r="M4500" s="6">
        <v>24.745812149999999</v>
      </c>
      <c r="AB4500" s="8" t="s">
        <v>7561</v>
      </c>
      <c r="AG4500">
        <v>3.0000000000000001E-6</v>
      </c>
    </row>
    <row r="4501" spans="1:33" x14ac:dyDescent="0.25">
      <c r="A4501" t="s">
        <v>6361</v>
      </c>
      <c r="B4501" t="s">
        <v>8528</v>
      </c>
      <c r="C4501" t="s">
        <v>8528</v>
      </c>
      <c r="G4501" s="1">
        <v>-0.17740681715628759</v>
      </c>
      <c r="H4501" s="1">
        <v>12228.8</v>
      </c>
      <c r="K4501" s="4">
        <v>112593470.03</v>
      </c>
      <c r="L4501" s="5">
        <v>4550001</v>
      </c>
      <c r="M4501" s="6">
        <v>24.745812149999999</v>
      </c>
      <c r="AB4501" s="8" t="s">
        <v>7561</v>
      </c>
      <c r="AG4501">
        <v>3.0000000000000001E-6</v>
      </c>
    </row>
    <row r="4502" spans="1:33" x14ac:dyDescent="0.25">
      <c r="A4502" t="s">
        <v>6361</v>
      </c>
      <c r="B4502" t="s">
        <v>8529</v>
      </c>
      <c r="C4502" t="s">
        <v>8529</v>
      </c>
      <c r="G4502" s="1">
        <v>-485.64588222150002</v>
      </c>
      <c r="H4502" s="1">
        <v>264.45999999999998</v>
      </c>
      <c r="K4502" s="4">
        <v>112593470.03</v>
      </c>
      <c r="L4502" s="5">
        <v>4550001</v>
      </c>
      <c r="M4502" s="6">
        <v>24.745812149999999</v>
      </c>
      <c r="AB4502" s="8" t="s">
        <v>7561</v>
      </c>
      <c r="AG4502">
        <v>3.0000000000000001E-6</v>
      </c>
    </row>
    <row r="4503" spans="1:33" x14ac:dyDescent="0.25">
      <c r="A4503" t="s">
        <v>6361</v>
      </c>
      <c r="B4503" t="s">
        <v>8530</v>
      </c>
      <c r="C4503" t="s">
        <v>8530</v>
      </c>
      <c r="G4503" s="1">
        <v>9.2929683270970003</v>
      </c>
      <c r="H4503" s="1">
        <v>7.9</v>
      </c>
      <c r="K4503" s="4">
        <v>112593470.03</v>
      </c>
      <c r="L4503" s="5">
        <v>4550001</v>
      </c>
      <c r="M4503" s="6">
        <v>24.745812149999999</v>
      </c>
      <c r="AB4503" s="8" t="s">
        <v>7561</v>
      </c>
      <c r="AG4503">
        <v>3.0000000000000001E-6</v>
      </c>
    </row>
    <row r="4504" spans="1:33" x14ac:dyDescent="0.25">
      <c r="A4504" t="s">
        <v>6361</v>
      </c>
      <c r="B4504" t="s">
        <v>8531</v>
      </c>
      <c r="C4504" t="s">
        <v>8531</v>
      </c>
      <c r="G4504" s="1">
        <v>26486280276.674599</v>
      </c>
      <c r="H4504" s="1">
        <v>6.0779189205616E-5</v>
      </c>
      <c r="K4504" s="4">
        <v>112593470.03</v>
      </c>
      <c r="L4504" s="5">
        <v>4550001</v>
      </c>
      <c r="M4504" s="6">
        <v>24.745812149999999</v>
      </c>
      <c r="AB4504" s="8" t="s">
        <v>7561</v>
      </c>
      <c r="AG4504">
        <v>3.0000000000000001E-6</v>
      </c>
    </row>
    <row r="4505" spans="1:33" x14ac:dyDescent="0.25">
      <c r="A4505" t="s">
        <v>6361</v>
      </c>
      <c r="B4505" t="s">
        <v>8532</v>
      </c>
      <c r="C4505" t="s">
        <v>8532</v>
      </c>
      <c r="G4505" s="1">
        <v>-9.6239557940000005</v>
      </c>
      <c r="H4505" s="1">
        <v>541.78380000000027</v>
      </c>
      <c r="K4505" s="4">
        <v>112593470.03</v>
      </c>
      <c r="L4505" s="5">
        <v>4550001</v>
      </c>
      <c r="M4505" s="6">
        <v>24.745812149999999</v>
      </c>
      <c r="AB4505" s="8" t="s">
        <v>7561</v>
      </c>
      <c r="AG4505">
        <v>3.0000000000000001E-6</v>
      </c>
    </row>
    <row r="4506" spans="1:33" x14ac:dyDescent="0.25">
      <c r="A4506" t="s">
        <v>6361</v>
      </c>
      <c r="B4506" t="s">
        <v>8532</v>
      </c>
      <c r="C4506" t="s">
        <v>8532</v>
      </c>
      <c r="G4506" s="1">
        <v>5.08120855907673</v>
      </c>
      <c r="H4506" s="1">
        <v>519</v>
      </c>
      <c r="K4506" s="4">
        <v>112593470.03</v>
      </c>
      <c r="L4506" s="5">
        <v>4550001</v>
      </c>
      <c r="M4506" s="6">
        <v>24.745812149999999</v>
      </c>
      <c r="AB4506" s="8" t="s">
        <v>7561</v>
      </c>
      <c r="AG4506">
        <v>3.0000000000000001E-6</v>
      </c>
    </row>
    <row r="4507" spans="1:33" x14ac:dyDescent="0.25">
      <c r="A4507" t="s">
        <v>6361</v>
      </c>
      <c r="B4507" t="s">
        <v>8533</v>
      </c>
      <c r="C4507" t="s">
        <v>8533</v>
      </c>
      <c r="G4507" s="1">
        <v>2.3648037289800391E-3</v>
      </c>
      <c r="H4507" s="1">
        <v>120.34</v>
      </c>
      <c r="K4507" s="4">
        <v>112593470.03</v>
      </c>
      <c r="L4507" s="5">
        <v>4550001</v>
      </c>
      <c r="M4507" s="6">
        <v>24.745812149999999</v>
      </c>
      <c r="AB4507" s="8" t="s">
        <v>7561</v>
      </c>
      <c r="AG4507">
        <v>3.0000000000000001E-6</v>
      </c>
    </row>
    <row r="4508" spans="1:33" x14ac:dyDescent="0.25">
      <c r="A4508" t="s">
        <v>6361</v>
      </c>
      <c r="B4508" t="s">
        <v>8533</v>
      </c>
      <c r="C4508" t="s">
        <v>8533</v>
      </c>
      <c r="G4508" s="1">
        <v>-9.2438549872417633E-3</v>
      </c>
      <c r="H4508" s="1">
        <v>120.34</v>
      </c>
      <c r="K4508" s="4">
        <v>112593470.03</v>
      </c>
      <c r="L4508" s="5">
        <v>4550001</v>
      </c>
      <c r="M4508" s="6">
        <v>24.745812149999999</v>
      </c>
      <c r="AB4508" s="8" t="s">
        <v>7561</v>
      </c>
      <c r="AG4508">
        <v>3.0000000000000001E-6</v>
      </c>
    </row>
    <row r="4509" spans="1:33" x14ac:dyDescent="0.25">
      <c r="A4509" t="s">
        <v>6361</v>
      </c>
      <c r="B4509" t="s">
        <v>8534</v>
      </c>
      <c r="C4509" t="s">
        <v>8534</v>
      </c>
      <c r="G4509" s="1">
        <v>17682.192162681389</v>
      </c>
      <c r="H4509" s="1">
        <v>120.23860000000001</v>
      </c>
      <c r="K4509" s="4">
        <v>112593470.03</v>
      </c>
      <c r="L4509" s="5">
        <v>4550001</v>
      </c>
      <c r="M4509" s="6">
        <v>24.745812149999999</v>
      </c>
      <c r="AB4509" s="8" t="s">
        <v>7561</v>
      </c>
      <c r="AG4509">
        <v>3.0000000000000001E-6</v>
      </c>
    </row>
    <row r="4510" spans="1:33" x14ac:dyDescent="0.25">
      <c r="A4510" t="s">
        <v>6361</v>
      </c>
      <c r="B4510" t="s">
        <v>8535</v>
      </c>
      <c r="C4510" t="s">
        <v>8535</v>
      </c>
      <c r="G4510" s="1">
        <v>6235.9515585833224</v>
      </c>
      <c r="H4510" s="1">
        <v>77.687899999999999</v>
      </c>
      <c r="K4510" s="4">
        <v>112593470.03</v>
      </c>
      <c r="L4510" s="5">
        <v>4550001</v>
      </c>
      <c r="M4510" s="6">
        <v>24.745812149999999</v>
      </c>
      <c r="AB4510" s="8" t="s">
        <v>7561</v>
      </c>
      <c r="AG4510">
        <v>3.0000000000000001E-6</v>
      </c>
    </row>
    <row r="4511" spans="1:33" x14ac:dyDescent="0.25">
      <c r="A4511" t="s">
        <v>6361</v>
      </c>
      <c r="B4511" t="s">
        <v>8536</v>
      </c>
      <c r="C4511" t="s">
        <v>8536</v>
      </c>
      <c r="G4511" s="1">
        <v>-1978415.642573609</v>
      </c>
      <c r="K4511" s="4">
        <v>112593470.03</v>
      </c>
      <c r="L4511" s="5">
        <v>4550001</v>
      </c>
      <c r="M4511" s="6">
        <v>24.745812149999999</v>
      </c>
      <c r="AB4511" s="8" t="s">
        <v>7561</v>
      </c>
      <c r="AG4511">
        <v>3.0000000000000001E-6</v>
      </c>
    </row>
    <row r="4512" spans="1:33" x14ac:dyDescent="0.25">
      <c r="A4512" t="s">
        <v>6361</v>
      </c>
      <c r="B4512" t="s">
        <v>8537</v>
      </c>
      <c r="C4512" t="s">
        <v>8537</v>
      </c>
      <c r="G4512" s="1">
        <v>200652668.15696701</v>
      </c>
      <c r="H4512" s="1">
        <v>1.14759046168711E-2</v>
      </c>
      <c r="K4512" s="4">
        <v>112593470.03</v>
      </c>
      <c r="L4512" s="5">
        <v>4550001</v>
      </c>
      <c r="M4512" s="6">
        <v>24.745812149999999</v>
      </c>
      <c r="AB4512" s="8" t="s">
        <v>7561</v>
      </c>
      <c r="AG4512">
        <v>3.0000000000000001E-6</v>
      </c>
    </row>
    <row r="4513" spans="1:33" x14ac:dyDescent="0.25">
      <c r="A4513" t="s">
        <v>6361</v>
      </c>
      <c r="B4513" t="s">
        <v>8538</v>
      </c>
      <c r="C4513" t="s">
        <v>8538</v>
      </c>
      <c r="G4513" s="1">
        <v>1.9776644362019999</v>
      </c>
      <c r="H4513" s="1">
        <v>30.85</v>
      </c>
      <c r="K4513" s="4">
        <v>112593470.03</v>
      </c>
      <c r="L4513" s="5">
        <v>4550001</v>
      </c>
      <c r="M4513" s="6">
        <v>24.745812149999999</v>
      </c>
      <c r="AB4513" s="8" t="s">
        <v>7561</v>
      </c>
      <c r="AG4513">
        <v>3.0000000000000001E-6</v>
      </c>
    </row>
    <row r="4514" spans="1:33" x14ac:dyDescent="0.25">
      <c r="A4514" t="s">
        <v>6361</v>
      </c>
      <c r="B4514" t="s">
        <v>8539</v>
      </c>
      <c r="C4514" t="s">
        <v>8539</v>
      </c>
      <c r="G4514" s="1">
        <v>8.6247751511005646</v>
      </c>
      <c r="H4514" s="1">
        <v>25.75</v>
      </c>
      <c r="K4514" s="4">
        <v>112593470.03</v>
      </c>
      <c r="L4514" s="5">
        <v>4550001</v>
      </c>
      <c r="M4514" s="6">
        <v>24.745812149999999</v>
      </c>
      <c r="AB4514" s="8" t="s">
        <v>7561</v>
      </c>
      <c r="AG4514">
        <v>3.0000000000000001E-6</v>
      </c>
    </row>
    <row r="4515" spans="1:33" x14ac:dyDescent="0.25">
      <c r="A4515" t="s">
        <v>6361</v>
      </c>
      <c r="B4515" t="s">
        <v>8540</v>
      </c>
      <c r="C4515" t="s">
        <v>8540</v>
      </c>
      <c r="G4515" s="1">
        <v>16.423440019755979</v>
      </c>
      <c r="H4515" s="1">
        <v>22.9</v>
      </c>
      <c r="K4515" s="4">
        <v>112593470.03</v>
      </c>
      <c r="L4515" s="5">
        <v>4550001</v>
      </c>
      <c r="M4515" s="6">
        <v>24.745812149999999</v>
      </c>
      <c r="AB4515" s="8" t="s">
        <v>7561</v>
      </c>
      <c r="AG4515">
        <v>3.0000000000000001E-6</v>
      </c>
    </row>
    <row r="4516" spans="1:33" x14ac:dyDescent="0.25">
      <c r="A4516" t="s">
        <v>6361</v>
      </c>
      <c r="B4516" t="s">
        <v>8541</v>
      </c>
      <c r="C4516" t="s">
        <v>8541</v>
      </c>
      <c r="G4516" s="1">
        <v>36.931558110810457</v>
      </c>
      <c r="H4516" s="1">
        <v>20.149999999999999</v>
      </c>
      <c r="K4516" s="4">
        <v>112593470.03</v>
      </c>
      <c r="L4516" s="5">
        <v>4550001</v>
      </c>
      <c r="M4516" s="6">
        <v>24.745812149999999</v>
      </c>
      <c r="AB4516" s="8" t="s">
        <v>7561</v>
      </c>
      <c r="AG4516">
        <v>3.0000000000000001E-6</v>
      </c>
    </row>
    <row r="4517" spans="1:33" x14ac:dyDescent="0.25">
      <c r="A4517" t="s">
        <v>6361</v>
      </c>
      <c r="B4517" t="s">
        <v>8542</v>
      </c>
      <c r="C4517" t="s">
        <v>8542</v>
      </c>
      <c r="G4517" s="1">
        <v>15.771788199850249</v>
      </c>
      <c r="H4517" s="1">
        <v>17.75</v>
      </c>
      <c r="K4517" s="4">
        <v>112593470.03</v>
      </c>
      <c r="L4517" s="5">
        <v>4550001</v>
      </c>
      <c r="M4517" s="6">
        <v>24.745812149999999</v>
      </c>
      <c r="AB4517" s="8" t="s">
        <v>7561</v>
      </c>
      <c r="AG4517">
        <v>3.0000000000000001E-6</v>
      </c>
    </row>
    <row r="4518" spans="1:33" x14ac:dyDescent="0.25">
      <c r="A4518" t="s">
        <v>6361</v>
      </c>
      <c r="B4518" t="s">
        <v>8543</v>
      </c>
      <c r="C4518" t="s">
        <v>8543</v>
      </c>
      <c r="G4518" s="1">
        <v>15.64521133195446</v>
      </c>
      <c r="H4518" s="1">
        <v>12.1</v>
      </c>
      <c r="K4518" s="4">
        <v>112593470.03</v>
      </c>
      <c r="L4518" s="5">
        <v>4550001</v>
      </c>
      <c r="M4518" s="6">
        <v>24.745812149999999</v>
      </c>
      <c r="AB4518" s="8" t="s">
        <v>7561</v>
      </c>
      <c r="AG4518">
        <v>3.0000000000000001E-6</v>
      </c>
    </row>
    <row r="4519" spans="1:33" x14ac:dyDescent="0.25">
      <c r="A4519" t="s">
        <v>6361</v>
      </c>
      <c r="B4519" t="s">
        <v>8544</v>
      </c>
      <c r="C4519" t="s">
        <v>8544</v>
      </c>
      <c r="G4519" s="1">
        <v>13.040909733505639</v>
      </c>
      <c r="H4519" s="1">
        <v>36.400000000000013</v>
      </c>
      <c r="K4519" s="4">
        <v>112593470.03</v>
      </c>
      <c r="L4519" s="5">
        <v>4550001</v>
      </c>
      <c r="M4519" s="6">
        <v>24.745812149999999</v>
      </c>
      <c r="AB4519" s="8" t="s">
        <v>7561</v>
      </c>
      <c r="AG4519">
        <v>3.0000000000000001E-6</v>
      </c>
    </row>
    <row r="4520" spans="1:33" x14ac:dyDescent="0.25">
      <c r="A4520" t="s">
        <v>6361</v>
      </c>
      <c r="B4520" t="s">
        <v>8545</v>
      </c>
      <c r="C4520" t="s">
        <v>8545</v>
      </c>
      <c r="G4520" s="1">
        <v>24.545597571557529</v>
      </c>
      <c r="H4520" s="1">
        <v>41.2</v>
      </c>
      <c r="K4520" s="4">
        <v>112593470.03</v>
      </c>
      <c r="L4520" s="5">
        <v>4550001</v>
      </c>
      <c r="M4520" s="6">
        <v>24.745812149999999</v>
      </c>
      <c r="AB4520" s="8" t="s">
        <v>7561</v>
      </c>
      <c r="AG4520">
        <v>3.0000000000000001E-6</v>
      </c>
    </row>
    <row r="4521" spans="1:33" x14ac:dyDescent="0.25">
      <c r="A4521" t="s">
        <v>6361</v>
      </c>
      <c r="B4521" t="s">
        <v>8546</v>
      </c>
      <c r="C4521" t="s">
        <v>8546</v>
      </c>
      <c r="G4521" s="1">
        <v>32.352330483267053</v>
      </c>
      <c r="H4521" s="1">
        <v>45.75</v>
      </c>
      <c r="K4521" s="4">
        <v>112593470.03</v>
      </c>
      <c r="L4521" s="5">
        <v>4550001</v>
      </c>
      <c r="M4521" s="6">
        <v>24.745812149999999</v>
      </c>
      <c r="AB4521" s="8" t="s">
        <v>7561</v>
      </c>
      <c r="AG4521">
        <v>3.0000000000000001E-6</v>
      </c>
    </row>
    <row r="4522" spans="1:33" x14ac:dyDescent="0.25">
      <c r="A4522" t="s">
        <v>6361</v>
      </c>
      <c r="B4522" t="s">
        <v>8547</v>
      </c>
      <c r="C4522" t="s">
        <v>8547</v>
      </c>
      <c r="G4522" s="1">
        <v>7.8127236931923507</v>
      </c>
      <c r="H4522" s="1">
        <v>51.05</v>
      </c>
      <c r="K4522" s="4">
        <v>112593470.03</v>
      </c>
      <c r="L4522" s="5">
        <v>4550001</v>
      </c>
      <c r="M4522" s="6">
        <v>24.745812149999999</v>
      </c>
      <c r="AB4522" s="8" t="s">
        <v>7561</v>
      </c>
      <c r="AG4522">
        <v>3.0000000000000001E-6</v>
      </c>
    </row>
    <row r="4523" spans="1:33" x14ac:dyDescent="0.25">
      <c r="A4523" t="s">
        <v>6361</v>
      </c>
      <c r="B4523" t="s">
        <v>8548</v>
      </c>
      <c r="C4523" t="s">
        <v>8548</v>
      </c>
      <c r="G4523" s="1">
        <v>11.73100879125033</v>
      </c>
      <c r="H4523" s="1">
        <v>57.05</v>
      </c>
      <c r="K4523" s="4">
        <v>112593470.03</v>
      </c>
      <c r="L4523" s="5">
        <v>4550001</v>
      </c>
      <c r="M4523" s="6">
        <v>24.745812149999999</v>
      </c>
      <c r="AB4523" s="8" t="s">
        <v>7561</v>
      </c>
      <c r="AG4523">
        <v>3.0000000000000001E-6</v>
      </c>
    </row>
    <row r="4524" spans="1:33" x14ac:dyDescent="0.25">
      <c r="A4524" t="s">
        <v>6361</v>
      </c>
      <c r="B4524" t="s">
        <v>8549</v>
      </c>
      <c r="C4524" t="s">
        <v>8549</v>
      </c>
      <c r="G4524" s="1">
        <v>3.91420254070592</v>
      </c>
      <c r="H4524" s="1">
        <v>63.3</v>
      </c>
      <c r="K4524" s="4">
        <v>112593470.03</v>
      </c>
      <c r="L4524" s="5">
        <v>4550001</v>
      </c>
      <c r="M4524" s="6">
        <v>24.745812149999999</v>
      </c>
      <c r="AB4524" s="8" t="s">
        <v>7561</v>
      </c>
      <c r="AG4524">
        <v>3.0000000000000001E-6</v>
      </c>
    </row>
    <row r="4525" spans="1:33" x14ac:dyDescent="0.25">
      <c r="A4525" t="s">
        <v>6361</v>
      </c>
      <c r="B4525" t="s">
        <v>8550</v>
      </c>
      <c r="C4525" t="s">
        <v>8550</v>
      </c>
      <c r="G4525" s="1">
        <v>13.55158014852196</v>
      </c>
      <c r="H4525" s="1">
        <v>39.950000000000003</v>
      </c>
      <c r="K4525" s="4">
        <v>112593470.03</v>
      </c>
      <c r="L4525" s="5">
        <v>4550001</v>
      </c>
      <c r="M4525" s="6">
        <v>24.745812149999999</v>
      </c>
      <c r="AB4525" s="8" t="s">
        <v>7561</v>
      </c>
      <c r="AG4525">
        <v>3.0000000000000001E-6</v>
      </c>
    </row>
    <row r="4526" spans="1:33" x14ac:dyDescent="0.25">
      <c r="A4526" t="s">
        <v>6361</v>
      </c>
      <c r="B4526" t="s">
        <v>8551</v>
      </c>
      <c r="C4526" t="s">
        <v>8551</v>
      </c>
      <c r="G4526" s="1">
        <v>26.56392076555322</v>
      </c>
      <c r="H4526" s="1">
        <v>35.9</v>
      </c>
      <c r="K4526" s="4">
        <v>112593470.03</v>
      </c>
      <c r="L4526" s="5">
        <v>4550001</v>
      </c>
      <c r="M4526" s="6">
        <v>24.745812149999999</v>
      </c>
      <c r="AB4526" s="8" t="s">
        <v>7561</v>
      </c>
      <c r="AG4526">
        <v>3.0000000000000001E-6</v>
      </c>
    </row>
    <row r="4527" spans="1:33" x14ac:dyDescent="0.25">
      <c r="A4527" t="s">
        <v>6361</v>
      </c>
      <c r="B4527" t="s">
        <v>8552</v>
      </c>
      <c r="C4527" t="s">
        <v>8552</v>
      </c>
      <c r="G4527" s="1">
        <v>8.3778368939895813</v>
      </c>
      <c r="H4527" s="1">
        <v>32.1</v>
      </c>
      <c r="K4527" s="4">
        <v>112593470.03</v>
      </c>
      <c r="L4527" s="5">
        <v>4550001</v>
      </c>
      <c r="M4527" s="6">
        <v>24.745812149999999</v>
      </c>
      <c r="AB4527" s="8" t="s">
        <v>7561</v>
      </c>
      <c r="AG4527">
        <v>3.0000000000000001E-6</v>
      </c>
    </row>
    <row r="4528" spans="1:33" x14ac:dyDescent="0.25">
      <c r="A4528" t="s">
        <v>6361</v>
      </c>
      <c r="B4528" t="s">
        <v>8553</v>
      </c>
      <c r="C4528" t="s">
        <v>8553</v>
      </c>
      <c r="G4528" s="1">
        <v>20.258017654276649</v>
      </c>
      <c r="H4528" s="1">
        <v>28.75</v>
      </c>
      <c r="K4528" s="4">
        <v>112593470.03</v>
      </c>
      <c r="L4528" s="5">
        <v>4550001</v>
      </c>
      <c r="M4528" s="6">
        <v>24.745812149999999</v>
      </c>
      <c r="AB4528" s="8" t="s">
        <v>7561</v>
      </c>
      <c r="AG4528">
        <v>3.0000000000000001E-6</v>
      </c>
    </row>
    <row r="4529" spans="1:33" x14ac:dyDescent="0.25">
      <c r="A4529" t="s">
        <v>6361</v>
      </c>
      <c r="B4529" t="s">
        <v>8554</v>
      </c>
      <c r="C4529" t="s">
        <v>8554</v>
      </c>
      <c r="G4529" s="1">
        <v>4.0109749669705366</v>
      </c>
      <c r="H4529" s="1">
        <v>25.65</v>
      </c>
      <c r="K4529" s="4">
        <v>112593470.03</v>
      </c>
      <c r="L4529" s="5">
        <v>4550001</v>
      </c>
      <c r="M4529" s="6">
        <v>24.745812149999999</v>
      </c>
      <c r="AB4529" s="8" t="s">
        <v>7561</v>
      </c>
      <c r="AG4529">
        <v>3.0000000000000001E-6</v>
      </c>
    </row>
    <row r="4530" spans="1:33" x14ac:dyDescent="0.25">
      <c r="A4530" t="s">
        <v>6361</v>
      </c>
      <c r="B4530" t="s">
        <v>8555</v>
      </c>
      <c r="C4530" t="s">
        <v>8555</v>
      </c>
      <c r="G4530" s="1">
        <v>13.55158014852196</v>
      </c>
      <c r="H4530" s="1">
        <v>26.95</v>
      </c>
      <c r="K4530" s="4">
        <v>112593470.03</v>
      </c>
      <c r="L4530" s="5">
        <v>4550001</v>
      </c>
      <c r="M4530" s="6">
        <v>24.745812149999999</v>
      </c>
      <c r="AB4530" s="8" t="s">
        <v>7561</v>
      </c>
      <c r="AG4530">
        <v>3.0000000000000001E-6</v>
      </c>
    </row>
    <row r="4531" spans="1:33" x14ac:dyDescent="0.25">
      <c r="A4531" t="s">
        <v>6361</v>
      </c>
      <c r="B4531" t="s">
        <v>8556</v>
      </c>
      <c r="C4531" t="s">
        <v>8556</v>
      </c>
      <c r="G4531" s="1">
        <v>26.56392076555322</v>
      </c>
      <c r="H4531" s="1">
        <v>30.5</v>
      </c>
      <c r="K4531" s="4">
        <v>112593470.03</v>
      </c>
      <c r="L4531" s="5">
        <v>4550001</v>
      </c>
      <c r="M4531" s="6">
        <v>24.745812149999999</v>
      </c>
      <c r="AB4531" s="8" t="s">
        <v>7561</v>
      </c>
      <c r="AG4531">
        <v>3.0000000000000001E-6</v>
      </c>
    </row>
    <row r="4532" spans="1:33" x14ac:dyDescent="0.25">
      <c r="A4532" t="s">
        <v>6361</v>
      </c>
      <c r="B4532" t="s">
        <v>8557</v>
      </c>
      <c r="C4532" t="s">
        <v>8557</v>
      </c>
      <c r="G4532" s="1">
        <v>8.3778368939895813</v>
      </c>
      <c r="H4532" s="1">
        <v>34.299999999999997</v>
      </c>
      <c r="K4532" s="4">
        <v>112593470.03</v>
      </c>
      <c r="L4532" s="5">
        <v>4550001</v>
      </c>
      <c r="M4532" s="6">
        <v>24.745812149999999</v>
      </c>
      <c r="AB4532" s="8" t="s">
        <v>7561</v>
      </c>
      <c r="AG4532">
        <v>3.0000000000000001E-6</v>
      </c>
    </row>
    <row r="4533" spans="1:33" x14ac:dyDescent="0.25">
      <c r="A4533" t="s">
        <v>6361</v>
      </c>
      <c r="B4533" t="s">
        <v>8558</v>
      </c>
      <c r="C4533" t="s">
        <v>8558</v>
      </c>
      <c r="G4533" s="1">
        <v>24.268992621246468</v>
      </c>
      <c r="H4533" s="1">
        <v>38.6</v>
      </c>
      <c r="K4533" s="4">
        <v>112593470.03</v>
      </c>
      <c r="L4533" s="5">
        <v>4550001</v>
      </c>
      <c r="M4533" s="6">
        <v>24.745812149999999</v>
      </c>
      <c r="AB4533" s="8" t="s">
        <v>7561</v>
      </c>
      <c r="AG4533">
        <v>3.0000000000000001E-6</v>
      </c>
    </row>
    <row r="4534" spans="1:33" x14ac:dyDescent="0.25">
      <c r="A4534" t="s">
        <v>6361</v>
      </c>
      <c r="B4534" t="s">
        <v>8559</v>
      </c>
      <c r="C4534" t="s">
        <v>8559</v>
      </c>
      <c r="G4534" s="1">
        <v>101.04111512039999</v>
      </c>
      <c r="H4534" s="1">
        <v>591.72</v>
      </c>
      <c r="K4534" s="4">
        <v>112593470.03</v>
      </c>
      <c r="L4534" s="5">
        <v>4550001</v>
      </c>
      <c r="M4534" s="6">
        <v>24.745812149999999</v>
      </c>
      <c r="AB4534" s="8" t="s">
        <v>7561</v>
      </c>
      <c r="AG4534">
        <v>3.0000000000000001E-6</v>
      </c>
    </row>
    <row r="4535" spans="1:33" x14ac:dyDescent="0.25">
      <c r="A4535" t="s">
        <v>6361</v>
      </c>
      <c r="B4535" t="s">
        <v>8559</v>
      </c>
      <c r="C4535" t="s">
        <v>8559</v>
      </c>
      <c r="G4535" s="1">
        <v>10.118362361349201</v>
      </c>
      <c r="H4535" s="1">
        <v>600.76</v>
      </c>
      <c r="K4535" s="4">
        <v>112593470.03</v>
      </c>
      <c r="L4535" s="5">
        <v>4550001</v>
      </c>
      <c r="M4535" s="6">
        <v>24.745812149999999</v>
      </c>
      <c r="AB4535" s="8" t="s">
        <v>7561</v>
      </c>
      <c r="AG4535">
        <v>3.0000000000000001E-6</v>
      </c>
    </row>
    <row r="4536" spans="1:33" x14ac:dyDescent="0.25">
      <c r="A4536" t="s">
        <v>6361</v>
      </c>
      <c r="B4536" t="s">
        <v>8560</v>
      </c>
      <c r="C4536" t="s">
        <v>8560</v>
      </c>
      <c r="G4536" s="1">
        <v>-55207.980468379043</v>
      </c>
      <c r="H4536" s="1">
        <v>-1.0271852999999999E-2</v>
      </c>
      <c r="K4536" s="4">
        <v>112593470.03</v>
      </c>
      <c r="L4536" s="5">
        <v>4550001</v>
      </c>
      <c r="M4536" s="6">
        <v>24.745812149999999</v>
      </c>
      <c r="AB4536" s="8" t="s">
        <v>7561</v>
      </c>
      <c r="AG4536">
        <v>3.0000000000000001E-6</v>
      </c>
    </row>
    <row r="4537" spans="1:33" x14ac:dyDescent="0.25">
      <c r="A4537" t="s">
        <v>6361</v>
      </c>
      <c r="B4537" t="s">
        <v>8560</v>
      </c>
      <c r="C4537" t="s">
        <v>8560</v>
      </c>
      <c r="G4537" s="1">
        <v>-32437.58156248464</v>
      </c>
      <c r="H4537" s="1">
        <v>-1.0271852999999999E-2</v>
      </c>
      <c r="K4537" s="4">
        <v>112593470.03</v>
      </c>
      <c r="L4537" s="5">
        <v>4550001</v>
      </c>
      <c r="M4537" s="6">
        <v>24.745812149999999</v>
      </c>
      <c r="AB4537" s="8" t="s">
        <v>7561</v>
      </c>
      <c r="AG4537">
        <v>3.0000000000000001E-6</v>
      </c>
    </row>
    <row r="4538" spans="1:33" x14ac:dyDescent="0.25">
      <c r="A4538" t="s">
        <v>6361</v>
      </c>
      <c r="B4538" t="s">
        <v>8561</v>
      </c>
      <c r="C4538" t="s">
        <v>8561</v>
      </c>
      <c r="G4538" s="1">
        <v>-34705.580790843058</v>
      </c>
      <c r="H4538" s="1">
        <v>7.4158299999999998E-4</v>
      </c>
      <c r="K4538" s="4">
        <v>112593470.03</v>
      </c>
      <c r="L4538" s="5">
        <v>4550001</v>
      </c>
      <c r="M4538" s="6">
        <v>24.745812149999999</v>
      </c>
      <c r="AB4538" s="8" t="s">
        <v>7561</v>
      </c>
      <c r="AG4538">
        <v>3.0000000000000001E-6</v>
      </c>
    </row>
    <row r="4539" spans="1:33" x14ac:dyDescent="0.25">
      <c r="A4539" t="s">
        <v>6361</v>
      </c>
      <c r="B4539" t="s">
        <v>8561</v>
      </c>
      <c r="C4539" t="s">
        <v>8561</v>
      </c>
      <c r="G4539" s="1">
        <v>-59068.060384026103</v>
      </c>
      <c r="H4539" s="1">
        <v>7.4158299999999998E-4</v>
      </c>
      <c r="K4539" s="4">
        <v>112593470.03</v>
      </c>
      <c r="L4539" s="5">
        <v>4550001</v>
      </c>
      <c r="M4539" s="6">
        <v>24.745812149999999</v>
      </c>
      <c r="AB4539" s="8" t="s">
        <v>7561</v>
      </c>
      <c r="AG4539">
        <v>3.0000000000000001E-6</v>
      </c>
    </row>
    <row r="4540" spans="1:33" x14ac:dyDescent="0.25">
      <c r="A4540" t="s">
        <v>6361</v>
      </c>
      <c r="B4540" t="s">
        <v>8562</v>
      </c>
      <c r="C4540" t="s">
        <v>8562</v>
      </c>
      <c r="G4540" s="1">
        <v>447234.11923120922</v>
      </c>
      <c r="H4540" s="1">
        <v>2.9272069999999998E-3</v>
      </c>
      <c r="K4540" s="4">
        <v>112593470.03</v>
      </c>
      <c r="L4540" s="5">
        <v>4550001</v>
      </c>
      <c r="M4540" s="6">
        <v>24.745812149999999</v>
      </c>
      <c r="AB4540" s="8" t="s">
        <v>7561</v>
      </c>
      <c r="AG4540">
        <v>3.0000000000000001E-6</v>
      </c>
    </row>
    <row r="4541" spans="1:33" x14ac:dyDescent="0.25">
      <c r="A4541" t="s">
        <v>6361</v>
      </c>
      <c r="B4541" t="s">
        <v>8562</v>
      </c>
      <c r="C4541" t="s">
        <v>8562</v>
      </c>
      <c r="G4541" s="1">
        <v>-36461.2430417285</v>
      </c>
      <c r="H4541" s="1">
        <v>2.9272069999999998E-3</v>
      </c>
      <c r="K4541" s="4">
        <v>112593470.03</v>
      </c>
      <c r="L4541" s="5">
        <v>4550001</v>
      </c>
      <c r="M4541" s="6">
        <v>24.745812149999999</v>
      </c>
      <c r="AB4541" s="8" t="s">
        <v>7561</v>
      </c>
      <c r="AG4541">
        <v>3.0000000000000001E-6</v>
      </c>
    </row>
    <row r="4542" spans="1:33" x14ac:dyDescent="0.25">
      <c r="A4542" t="s">
        <v>6361</v>
      </c>
      <c r="B4542" t="s">
        <v>8563</v>
      </c>
      <c r="C4542" t="s">
        <v>8563</v>
      </c>
      <c r="G4542" s="1">
        <v>474013.01353231783</v>
      </c>
      <c r="H4542" s="1">
        <v>1.0160548E-2</v>
      </c>
      <c r="K4542" s="4">
        <v>112593470.03</v>
      </c>
      <c r="L4542" s="5">
        <v>4550001</v>
      </c>
      <c r="M4542" s="6">
        <v>24.745812149999999</v>
      </c>
      <c r="AB4542" s="8" t="s">
        <v>7561</v>
      </c>
      <c r="AG4542">
        <v>3.0000000000000001E-6</v>
      </c>
    </row>
    <row r="4543" spans="1:33" x14ac:dyDescent="0.25">
      <c r="A4543" t="s">
        <v>6361</v>
      </c>
      <c r="B4543" t="s">
        <v>8563</v>
      </c>
      <c r="C4543" t="s">
        <v>8563</v>
      </c>
      <c r="G4543" s="1">
        <v>-38644.421228535633</v>
      </c>
      <c r="H4543" s="1">
        <v>1.0160548E-2</v>
      </c>
      <c r="K4543" s="4">
        <v>112593470.03</v>
      </c>
      <c r="L4543" s="5">
        <v>4550001</v>
      </c>
      <c r="M4543" s="6">
        <v>24.745812149999999</v>
      </c>
      <c r="AB4543" s="8" t="s">
        <v>7561</v>
      </c>
      <c r="AG4543">
        <v>3.0000000000000001E-6</v>
      </c>
    </row>
    <row r="4544" spans="1:33" x14ac:dyDescent="0.25">
      <c r="A4544" t="s">
        <v>6361</v>
      </c>
      <c r="B4544" t="s">
        <v>8564</v>
      </c>
      <c r="C4544" t="s">
        <v>8564</v>
      </c>
      <c r="G4544" s="1">
        <v>-51405.663275114493</v>
      </c>
      <c r="H4544" s="1">
        <v>1.3864203E-2</v>
      </c>
      <c r="K4544" s="4">
        <v>112593470.03</v>
      </c>
      <c r="L4544" s="5">
        <v>4550001</v>
      </c>
      <c r="M4544" s="6">
        <v>24.745812149999999</v>
      </c>
      <c r="AB4544" s="8" t="s">
        <v>7561</v>
      </c>
      <c r="AG4544">
        <v>3.0000000000000001E-6</v>
      </c>
    </row>
    <row r="4545" spans="1:33" x14ac:dyDescent="0.25">
      <c r="A4545" t="s">
        <v>6361</v>
      </c>
      <c r="B4545" t="s">
        <v>8564</v>
      </c>
      <c r="C4545" t="s">
        <v>8564</v>
      </c>
      <c r="G4545" s="1">
        <v>799887.00990081497</v>
      </c>
      <c r="H4545" s="1">
        <v>1.3864203E-2</v>
      </c>
      <c r="K4545" s="4">
        <v>112593470.03</v>
      </c>
      <c r="L4545" s="5">
        <v>4550001</v>
      </c>
      <c r="M4545" s="6">
        <v>24.745812149999999</v>
      </c>
      <c r="AB4545" s="8" t="s">
        <v>7561</v>
      </c>
      <c r="AG4545">
        <v>3.0000000000000001E-6</v>
      </c>
    </row>
    <row r="4546" spans="1:33" x14ac:dyDescent="0.25">
      <c r="A4546" t="s">
        <v>6361</v>
      </c>
      <c r="B4546" t="s">
        <v>8565</v>
      </c>
      <c r="C4546" t="s">
        <v>8565</v>
      </c>
      <c r="G4546" s="1">
        <v>-55007.316470386708</v>
      </c>
      <c r="H4546" s="1">
        <v>-3.8949999999999998E-4</v>
      </c>
      <c r="K4546" s="4">
        <v>112593470.03</v>
      </c>
      <c r="L4546" s="5">
        <v>4550001</v>
      </c>
      <c r="M4546" s="6">
        <v>24.745812149999999</v>
      </c>
      <c r="AB4546" s="8" t="s">
        <v>7561</v>
      </c>
      <c r="AG4546">
        <v>3.0000000000000001E-6</v>
      </c>
    </row>
    <row r="4547" spans="1:33" x14ac:dyDescent="0.25">
      <c r="A4547" t="s">
        <v>6361</v>
      </c>
      <c r="B4547" t="s">
        <v>8565</v>
      </c>
      <c r="C4547" t="s">
        <v>8565</v>
      </c>
      <c r="G4547" s="1">
        <v>855929.776816356</v>
      </c>
      <c r="H4547" s="1">
        <v>-3.8949999999999998E-4</v>
      </c>
      <c r="K4547" s="4">
        <v>112593470.03</v>
      </c>
      <c r="L4547" s="5">
        <v>4550001</v>
      </c>
      <c r="M4547" s="6">
        <v>24.745812149999999</v>
      </c>
      <c r="AB4547" s="8" t="s">
        <v>7561</v>
      </c>
      <c r="AG4547">
        <v>3.0000000000000001E-6</v>
      </c>
    </row>
    <row r="4548" spans="1:33" x14ac:dyDescent="0.25">
      <c r="A4548" t="s">
        <v>6361</v>
      </c>
      <c r="B4548" t="s">
        <v>8566</v>
      </c>
      <c r="C4548" t="s">
        <v>8566</v>
      </c>
      <c r="G4548" s="1">
        <v>-136249422.15232179</v>
      </c>
      <c r="H4548" s="1">
        <v>-9.6263000000000008E-3</v>
      </c>
      <c r="K4548" s="4">
        <v>112593470.03</v>
      </c>
      <c r="L4548" s="5">
        <v>4550001</v>
      </c>
      <c r="M4548" s="6">
        <v>24.745812149999999</v>
      </c>
      <c r="AB4548" s="8" t="s">
        <v>7561</v>
      </c>
      <c r="AG4548">
        <v>3.0000000000000001E-6</v>
      </c>
    </row>
    <row r="4549" spans="1:33" x14ac:dyDescent="0.25">
      <c r="A4549" t="s">
        <v>6361</v>
      </c>
      <c r="B4549" t="s">
        <v>8566</v>
      </c>
      <c r="C4549" t="s">
        <v>8566</v>
      </c>
      <c r="G4549" s="1">
        <v>-23758183.610017281</v>
      </c>
      <c r="H4549" s="1">
        <v>-9.6263000000000008E-3</v>
      </c>
      <c r="K4549" s="4">
        <v>112593470.03</v>
      </c>
      <c r="L4549" s="5">
        <v>4550001</v>
      </c>
      <c r="M4549" s="6">
        <v>24.745812149999999</v>
      </c>
      <c r="AB4549" s="8" t="s">
        <v>7561</v>
      </c>
      <c r="AG4549">
        <v>3.0000000000000001E-6</v>
      </c>
    </row>
    <row r="4550" spans="1:33" x14ac:dyDescent="0.25">
      <c r="A4550" t="s">
        <v>6361</v>
      </c>
      <c r="B4550" t="s">
        <v>8567</v>
      </c>
      <c r="C4550" t="s">
        <v>8567</v>
      </c>
      <c r="G4550" s="1">
        <v>-25141070.01610329</v>
      </c>
      <c r="H4550" s="1">
        <v>-3.1809E-3</v>
      </c>
      <c r="K4550" s="4">
        <v>112593470.03</v>
      </c>
      <c r="L4550" s="5">
        <v>4550001</v>
      </c>
      <c r="M4550" s="6">
        <v>24.745812149999999</v>
      </c>
      <c r="AB4550" s="8" t="s">
        <v>7561</v>
      </c>
      <c r="AG4550">
        <v>3.0000000000000001E-6</v>
      </c>
    </row>
    <row r="4551" spans="1:33" x14ac:dyDescent="0.25">
      <c r="A4551" t="s">
        <v>6361</v>
      </c>
      <c r="B4551" t="s">
        <v>8567</v>
      </c>
      <c r="C4551" t="s">
        <v>8567</v>
      </c>
      <c r="G4551" s="1">
        <v>-144180056.78434291</v>
      </c>
      <c r="H4551" s="1">
        <v>-3.1809E-3</v>
      </c>
      <c r="K4551" s="4">
        <v>112593470.03</v>
      </c>
      <c r="L4551" s="5">
        <v>4550001</v>
      </c>
      <c r="M4551" s="6">
        <v>24.745812149999999</v>
      </c>
      <c r="AB4551" s="8" t="s">
        <v>7561</v>
      </c>
      <c r="AG4551">
        <v>3.0000000000000001E-6</v>
      </c>
    </row>
    <row r="4552" spans="1:33" x14ac:dyDescent="0.25">
      <c r="A4552" t="s">
        <v>6361</v>
      </c>
      <c r="B4552" t="s">
        <v>8568</v>
      </c>
      <c r="C4552" t="s">
        <v>8568</v>
      </c>
      <c r="G4552" s="1">
        <v>445303.4972006242</v>
      </c>
      <c r="H4552" s="1">
        <v>-7.1592289999999996E-3</v>
      </c>
      <c r="K4552" s="4">
        <v>112593470.03</v>
      </c>
      <c r="L4552" s="5">
        <v>4550001</v>
      </c>
      <c r="M4552" s="6">
        <v>24.745812149999999</v>
      </c>
      <c r="AB4552" s="8" t="s">
        <v>7561</v>
      </c>
      <c r="AG4552">
        <v>3.0000000000000001E-6</v>
      </c>
    </row>
    <row r="4553" spans="1:33" x14ac:dyDescent="0.25">
      <c r="A4553" t="s">
        <v>6361</v>
      </c>
      <c r="B4553" t="s">
        <v>8568</v>
      </c>
      <c r="C4553" t="s">
        <v>8568</v>
      </c>
      <c r="G4553" s="1">
        <v>-275223.5246138809</v>
      </c>
      <c r="H4553" s="1">
        <v>-7.1592289999999996E-3</v>
      </c>
      <c r="K4553" s="4">
        <v>112593470.03</v>
      </c>
      <c r="L4553" s="5">
        <v>4550001</v>
      </c>
      <c r="M4553" s="6">
        <v>24.745812149999999</v>
      </c>
      <c r="AB4553" s="8" t="s">
        <v>7561</v>
      </c>
      <c r="AG4553">
        <v>3.0000000000000001E-6</v>
      </c>
    </row>
    <row r="4554" spans="1:33" x14ac:dyDescent="0.25">
      <c r="A4554" t="s">
        <v>6361</v>
      </c>
      <c r="B4554" t="s">
        <v>8569</v>
      </c>
      <c r="C4554" t="s">
        <v>8569</v>
      </c>
      <c r="G4554" s="1">
        <v>472438.48388318851</v>
      </c>
      <c r="H4554" s="1">
        <v>9.4307899999999999E-4</v>
      </c>
      <c r="K4554" s="4">
        <v>112593470.03</v>
      </c>
      <c r="L4554" s="5">
        <v>4550001</v>
      </c>
      <c r="M4554" s="6">
        <v>24.745812149999999</v>
      </c>
      <c r="AB4554" s="8" t="s">
        <v>7561</v>
      </c>
      <c r="AG4554">
        <v>3.0000000000000001E-6</v>
      </c>
    </row>
    <row r="4555" spans="1:33" x14ac:dyDescent="0.25">
      <c r="A4555" t="s">
        <v>6361</v>
      </c>
      <c r="B4555" t="s">
        <v>8569</v>
      </c>
      <c r="C4555" t="s">
        <v>8569</v>
      </c>
      <c r="G4555" s="1">
        <v>-291994.52848444198</v>
      </c>
      <c r="H4555" s="1">
        <v>9.4307899999999999E-4</v>
      </c>
      <c r="K4555" s="4">
        <v>112593470.03</v>
      </c>
      <c r="L4555" s="5">
        <v>4550001</v>
      </c>
      <c r="M4555" s="6">
        <v>24.745812149999999</v>
      </c>
      <c r="AB4555" s="8" t="s">
        <v>7561</v>
      </c>
      <c r="AG4555">
        <v>3.0000000000000001E-6</v>
      </c>
    </row>
    <row r="4556" spans="1:33" x14ac:dyDescent="0.25">
      <c r="A4556" t="s">
        <v>6361</v>
      </c>
      <c r="B4556" t="s">
        <v>8570</v>
      </c>
      <c r="C4556" t="s">
        <v>8570</v>
      </c>
      <c r="G4556" s="1">
        <v>4.5097089266319994</v>
      </c>
      <c r="H4556" s="1">
        <v>17.850000000000001</v>
      </c>
      <c r="K4556" s="4">
        <v>112593470.03</v>
      </c>
      <c r="L4556" s="5">
        <v>4550001</v>
      </c>
      <c r="M4556" s="6">
        <v>24.745812149999999</v>
      </c>
      <c r="AB4556" s="8" t="s">
        <v>7561</v>
      </c>
      <c r="AG4556">
        <v>3.0000000000000001E-6</v>
      </c>
    </row>
    <row r="4557" spans="1:33" x14ac:dyDescent="0.25">
      <c r="A4557" t="s">
        <v>6361</v>
      </c>
      <c r="B4557" t="s">
        <v>8571</v>
      </c>
      <c r="C4557" t="s">
        <v>8571</v>
      </c>
      <c r="G4557" s="1">
        <v>5.7107428746351987</v>
      </c>
      <c r="H4557" s="1">
        <v>63.85</v>
      </c>
      <c r="K4557" s="4">
        <v>112593470.03</v>
      </c>
      <c r="L4557" s="5">
        <v>4550001</v>
      </c>
      <c r="M4557" s="6">
        <v>24.745812149999999</v>
      </c>
      <c r="AB4557" s="8" t="s">
        <v>7561</v>
      </c>
      <c r="AG4557">
        <v>3.0000000000000001E-6</v>
      </c>
    </row>
    <row r="4558" spans="1:33" x14ac:dyDescent="0.25">
      <c r="A4558" t="s">
        <v>6361</v>
      </c>
      <c r="B4558" t="s">
        <v>8572</v>
      </c>
      <c r="C4558" t="s">
        <v>8572</v>
      </c>
      <c r="G4558" s="1">
        <v>11.30209318043906</v>
      </c>
      <c r="H4558" s="1">
        <v>58.45</v>
      </c>
      <c r="K4558" s="4">
        <v>112593470.03</v>
      </c>
      <c r="L4558" s="5">
        <v>4550001</v>
      </c>
      <c r="M4558" s="6">
        <v>24.745812149999999</v>
      </c>
      <c r="AB4558" s="8" t="s">
        <v>7561</v>
      </c>
      <c r="AG4558">
        <v>3.0000000000000001E-6</v>
      </c>
    </row>
    <row r="4559" spans="1:33" x14ac:dyDescent="0.25">
      <c r="A4559" t="s">
        <v>6361</v>
      </c>
      <c r="B4559" t="s">
        <v>8573</v>
      </c>
      <c r="C4559" t="s">
        <v>8573</v>
      </c>
      <c r="G4559" s="1">
        <v>11.28747082502046</v>
      </c>
      <c r="H4559" s="1">
        <v>51.1</v>
      </c>
      <c r="K4559" s="4">
        <v>112593470.03</v>
      </c>
      <c r="L4559" s="5">
        <v>4550001</v>
      </c>
      <c r="M4559" s="6">
        <v>24.745812149999999</v>
      </c>
      <c r="AB4559" s="8" t="s">
        <v>7561</v>
      </c>
      <c r="AG4559">
        <v>3.0000000000000001E-6</v>
      </c>
    </row>
    <row r="4560" spans="1:33" x14ac:dyDescent="0.25">
      <c r="A4560" t="s">
        <v>6361</v>
      </c>
      <c r="B4560" t="s">
        <v>8574</v>
      </c>
      <c r="C4560" t="s">
        <v>8574</v>
      </c>
      <c r="G4560" s="1">
        <v>11.27497155324297</v>
      </c>
      <c r="H4560" s="1">
        <v>43.85</v>
      </c>
      <c r="K4560" s="4">
        <v>112593470.03</v>
      </c>
      <c r="L4560" s="5">
        <v>4550001</v>
      </c>
      <c r="M4560" s="6">
        <v>24.745812149999999</v>
      </c>
      <c r="AB4560" s="8" t="s">
        <v>7561</v>
      </c>
      <c r="AG4560">
        <v>3.0000000000000001E-6</v>
      </c>
    </row>
    <row r="4561" spans="1:33" x14ac:dyDescent="0.25">
      <c r="A4561" t="s">
        <v>6361</v>
      </c>
      <c r="B4561" t="s">
        <v>8575</v>
      </c>
      <c r="C4561" t="s">
        <v>8575</v>
      </c>
      <c r="G4561" s="1">
        <v>5.667037580381054</v>
      </c>
      <c r="H4561" s="1">
        <v>40.700000000000003</v>
      </c>
      <c r="K4561" s="4">
        <v>112593470.03</v>
      </c>
      <c r="L4561" s="5">
        <v>4550001</v>
      </c>
      <c r="M4561" s="6">
        <v>24.745812149999999</v>
      </c>
      <c r="AB4561" s="8" t="s">
        <v>7561</v>
      </c>
      <c r="AG4561">
        <v>3.0000000000000001E-6</v>
      </c>
    </row>
    <row r="4562" spans="1:33" x14ac:dyDescent="0.25">
      <c r="A4562" t="s">
        <v>6361</v>
      </c>
      <c r="B4562" t="s">
        <v>8576</v>
      </c>
      <c r="C4562" t="s">
        <v>8576</v>
      </c>
      <c r="G4562" s="1">
        <v>27.61922159945221</v>
      </c>
      <c r="H4562" s="1">
        <v>37.6</v>
      </c>
      <c r="K4562" s="4">
        <v>112593470.03</v>
      </c>
      <c r="L4562" s="5">
        <v>4550001</v>
      </c>
      <c r="M4562" s="6">
        <v>24.745812149999999</v>
      </c>
      <c r="AB4562" s="8" t="s">
        <v>7561</v>
      </c>
      <c r="AG4562">
        <v>3.0000000000000001E-6</v>
      </c>
    </row>
    <row r="4563" spans="1:33" x14ac:dyDescent="0.25">
      <c r="A4563" t="s">
        <v>6361</v>
      </c>
      <c r="B4563" t="s">
        <v>8577</v>
      </c>
      <c r="C4563" t="s">
        <v>8577</v>
      </c>
      <c r="G4563" s="1">
        <v>5.6425351710496114</v>
      </c>
      <c r="H4563" s="1">
        <v>34.25</v>
      </c>
      <c r="K4563" s="4">
        <v>112593470.03</v>
      </c>
      <c r="L4563" s="5">
        <v>4550001</v>
      </c>
      <c r="M4563" s="6">
        <v>24.745812149999999</v>
      </c>
      <c r="AB4563" s="8" t="s">
        <v>7561</v>
      </c>
      <c r="AG4563">
        <v>3.0000000000000001E-6</v>
      </c>
    </row>
    <row r="4564" spans="1:33" x14ac:dyDescent="0.25">
      <c r="A4564" t="s">
        <v>6361</v>
      </c>
      <c r="B4564" t="s">
        <v>8578</v>
      </c>
      <c r="C4564" t="s">
        <v>8578</v>
      </c>
      <c r="G4564" s="1">
        <v>5.7107428746351987</v>
      </c>
      <c r="H4564" s="1">
        <v>3.1</v>
      </c>
      <c r="K4564" s="4">
        <v>112593470.03</v>
      </c>
      <c r="L4564" s="5">
        <v>4550001</v>
      </c>
      <c r="M4564" s="6">
        <v>24.745812149999999</v>
      </c>
      <c r="AB4564" s="8" t="s">
        <v>7561</v>
      </c>
      <c r="AG4564">
        <v>3.0000000000000001E-6</v>
      </c>
    </row>
    <row r="4565" spans="1:33" x14ac:dyDescent="0.25">
      <c r="A4565" t="s">
        <v>6361</v>
      </c>
      <c r="B4565" t="s">
        <v>8579</v>
      </c>
      <c r="C4565" t="s">
        <v>8579</v>
      </c>
      <c r="G4565" s="1">
        <v>11.30209318043906</v>
      </c>
      <c r="H4565" s="1">
        <v>3.4</v>
      </c>
      <c r="K4565" s="4">
        <v>112593470.03</v>
      </c>
      <c r="L4565" s="5">
        <v>4550001</v>
      </c>
      <c r="M4565" s="6">
        <v>24.745812149999999</v>
      </c>
      <c r="AB4565" s="8" t="s">
        <v>7561</v>
      </c>
      <c r="AG4565">
        <v>3.0000000000000001E-6</v>
      </c>
    </row>
    <row r="4566" spans="1:33" x14ac:dyDescent="0.25">
      <c r="A4566" t="s">
        <v>6361</v>
      </c>
      <c r="B4566" t="s">
        <v>8580</v>
      </c>
      <c r="C4566" t="s">
        <v>8580</v>
      </c>
      <c r="G4566" s="1">
        <v>11.28747082502046</v>
      </c>
      <c r="H4566" s="1">
        <v>3.5</v>
      </c>
      <c r="K4566" s="4">
        <v>112593470.03</v>
      </c>
      <c r="L4566" s="5">
        <v>4550001</v>
      </c>
      <c r="M4566" s="6">
        <v>24.745812149999999</v>
      </c>
      <c r="AB4566" s="8" t="s">
        <v>7561</v>
      </c>
      <c r="AG4566">
        <v>3.0000000000000001E-6</v>
      </c>
    </row>
    <row r="4567" spans="1:33" x14ac:dyDescent="0.25">
      <c r="A4567" t="s">
        <v>6361</v>
      </c>
      <c r="B4567" t="s">
        <v>8581</v>
      </c>
      <c r="C4567" t="s">
        <v>8581</v>
      </c>
      <c r="G4567" s="1">
        <v>5.5307734727544284</v>
      </c>
      <c r="H4567" s="1">
        <v>4.2</v>
      </c>
      <c r="K4567" s="4">
        <v>112593470.03</v>
      </c>
      <c r="L4567" s="5">
        <v>4550001</v>
      </c>
      <c r="M4567" s="6">
        <v>24.745812149999999</v>
      </c>
      <c r="AB4567" s="8" t="s">
        <v>7561</v>
      </c>
      <c r="AG4567">
        <v>3.0000000000000001E-6</v>
      </c>
    </row>
    <row r="4568" spans="1:33" x14ac:dyDescent="0.25">
      <c r="A4568" t="s">
        <v>6361</v>
      </c>
      <c r="B4568" t="s">
        <v>8582</v>
      </c>
      <c r="C4568" t="s">
        <v>8582</v>
      </c>
      <c r="G4568" s="1">
        <v>5.7441980804832147</v>
      </c>
      <c r="H4568" s="1">
        <v>4.1500000000000004</v>
      </c>
      <c r="K4568" s="4">
        <v>112593470.03</v>
      </c>
      <c r="L4568" s="5">
        <v>4550001</v>
      </c>
      <c r="M4568" s="6">
        <v>24.745812149999999</v>
      </c>
      <c r="AB4568" s="8" t="s">
        <v>7561</v>
      </c>
      <c r="AG4568">
        <v>3.0000000000000001E-6</v>
      </c>
    </row>
    <row r="4569" spans="1:33" x14ac:dyDescent="0.25">
      <c r="A4569" t="s">
        <v>6361</v>
      </c>
      <c r="B4569" t="s">
        <v>8583</v>
      </c>
      <c r="C4569" t="s">
        <v>8583</v>
      </c>
      <c r="G4569" s="1">
        <v>22.246356713920161</v>
      </c>
      <c r="H4569" s="1">
        <v>5.25</v>
      </c>
      <c r="K4569" s="4">
        <v>112593470.03</v>
      </c>
      <c r="L4569" s="5">
        <v>4550001</v>
      </c>
      <c r="M4569" s="6">
        <v>24.745812149999999</v>
      </c>
      <c r="AB4569" s="8" t="s">
        <v>7561</v>
      </c>
      <c r="AG4569">
        <v>3.0000000000000001E-6</v>
      </c>
    </row>
    <row r="4570" spans="1:33" x14ac:dyDescent="0.25">
      <c r="A4570" t="s">
        <v>6361</v>
      </c>
      <c r="B4570" t="s">
        <v>8584</v>
      </c>
      <c r="C4570" t="s">
        <v>8584</v>
      </c>
      <c r="G4570" s="1">
        <v>16.682437636962721</v>
      </c>
      <c r="H4570" s="1">
        <v>5.85</v>
      </c>
      <c r="K4570" s="4">
        <v>112593470.03</v>
      </c>
      <c r="L4570" s="5">
        <v>4550001</v>
      </c>
      <c r="M4570" s="6">
        <v>24.745812149999999</v>
      </c>
      <c r="AB4570" s="8" t="s">
        <v>7561</v>
      </c>
      <c r="AG4570">
        <v>3.0000000000000001E-6</v>
      </c>
    </row>
    <row r="4571" spans="1:33" x14ac:dyDescent="0.25">
      <c r="A4571" t="s">
        <v>6361</v>
      </c>
      <c r="B4571" t="s">
        <v>8585</v>
      </c>
      <c r="C4571" t="s">
        <v>8585</v>
      </c>
      <c r="G4571" s="1">
        <v>38.758146752490987</v>
      </c>
      <c r="H4571" s="1">
        <v>54.6</v>
      </c>
      <c r="K4571" s="4">
        <v>112593470.03</v>
      </c>
      <c r="L4571" s="5">
        <v>4550001</v>
      </c>
      <c r="M4571" s="6">
        <v>24.745812149999999</v>
      </c>
      <c r="AB4571" s="8" t="s">
        <v>7561</v>
      </c>
      <c r="AG4571">
        <v>3.0000000000000001E-6</v>
      </c>
    </row>
    <row r="4572" spans="1:33" x14ac:dyDescent="0.25">
      <c r="A4572" t="s">
        <v>6361</v>
      </c>
      <c r="B4572" t="s">
        <v>8586</v>
      </c>
      <c r="C4572" t="s">
        <v>8586</v>
      </c>
      <c r="G4572" s="1">
        <v>112.5678266568387</v>
      </c>
      <c r="H4572" s="1">
        <v>42.5</v>
      </c>
      <c r="K4572" s="4">
        <v>112593470.03</v>
      </c>
      <c r="L4572" s="5">
        <v>4550001</v>
      </c>
      <c r="M4572" s="6">
        <v>24.745812149999999</v>
      </c>
      <c r="AB4572" s="8" t="s">
        <v>7561</v>
      </c>
      <c r="AG4572">
        <v>3.0000000000000001E-6</v>
      </c>
    </row>
    <row r="4573" spans="1:33" x14ac:dyDescent="0.25">
      <c r="A4573" t="s">
        <v>6361</v>
      </c>
      <c r="B4573" t="s">
        <v>8587</v>
      </c>
      <c r="C4573" t="s">
        <v>8587</v>
      </c>
      <c r="G4573" s="1">
        <v>22.290617583911931</v>
      </c>
      <c r="H4573" s="1">
        <v>8.6999999999999993</v>
      </c>
      <c r="K4573" s="4">
        <v>112593470.03</v>
      </c>
      <c r="L4573" s="5">
        <v>4550001</v>
      </c>
      <c r="M4573" s="6">
        <v>24.745812149999999</v>
      </c>
      <c r="AB4573" s="8" t="s">
        <v>7561</v>
      </c>
      <c r="AG4573">
        <v>3.0000000000000001E-6</v>
      </c>
    </row>
    <row r="4574" spans="1:33" x14ac:dyDescent="0.25">
      <c r="A4574" t="s">
        <v>6361</v>
      </c>
      <c r="B4574" t="s">
        <v>8588</v>
      </c>
      <c r="C4574" t="s">
        <v>8588</v>
      </c>
      <c r="G4574" s="1">
        <v>105.17873171972499</v>
      </c>
      <c r="H4574" s="1">
        <v>10.199999999999999</v>
      </c>
      <c r="K4574" s="4">
        <v>112593470.03</v>
      </c>
      <c r="L4574" s="5">
        <v>4550001</v>
      </c>
      <c r="M4574" s="6">
        <v>24.745812149999999</v>
      </c>
      <c r="AB4574" s="8" t="s">
        <v>7561</v>
      </c>
      <c r="AG4574">
        <v>3.0000000000000001E-6</v>
      </c>
    </row>
    <row r="4575" spans="1:33" x14ac:dyDescent="0.25">
      <c r="A4575" t="s">
        <v>6361</v>
      </c>
      <c r="B4575" t="s">
        <v>8589</v>
      </c>
      <c r="C4575" t="s">
        <v>8589</v>
      </c>
      <c r="G4575" s="1">
        <v>23.856624105692749</v>
      </c>
      <c r="H4575" s="1">
        <v>14</v>
      </c>
      <c r="K4575" s="4">
        <v>112593470.03</v>
      </c>
      <c r="L4575" s="5">
        <v>4550001</v>
      </c>
      <c r="M4575" s="6">
        <v>24.745812149999999</v>
      </c>
      <c r="AB4575" s="8" t="s">
        <v>7561</v>
      </c>
      <c r="AG4575">
        <v>3.0000000000000001E-6</v>
      </c>
    </row>
    <row r="4576" spans="1:33" x14ac:dyDescent="0.25">
      <c r="A4576" t="s">
        <v>6361</v>
      </c>
      <c r="B4576" t="s">
        <v>8590</v>
      </c>
      <c r="C4576" t="s">
        <v>8590</v>
      </c>
      <c r="G4576" s="1">
        <v>4.9945500905207627</v>
      </c>
      <c r="H4576" s="1">
        <v>60.8</v>
      </c>
      <c r="K4576" s="4">
        <v>112593470.03</v>
      </c>
      <c r="L4576" s="5">
        <v>4550001</v>
      </c>
      <c r="M4576" s="6">
        <v>24.745812149999999</v>
      </c>
      <c r="AB4576" s="8" t="s">
        <v>7561</v>
      </c>
      <c r="AG4576">
        <v>3.0000000000000001E-6</v>
      </c>
    </row>
    <row r="4577" spans="1:33" x14ac:dyDescent="0.25">
      <c r="A4577" t="s">
        <v>6361</v>
      </c>
      <c r="B4577" t="s">
        <v>8591</v>
      </c>
      <c r="C4577" t="s">
        <v>8591</v>
      </c>
      <c r="G4577" s="1">
        <v>4.9854498771249531</v>
      </c>
      <c r="H4577" s="1">
        <v>57.55</v>
      </c>
      <c r="K4577" s="4">
        <v>112593470.03</v>
      </c>
      <c r="L4577" s="5">
        <v>4550001</v>
      </c>
      <c r="M4577" s="6">
        <v>24.745812149999999</v>
      </c>
      <c r="AB4577" s="8" t="s">
        <v>7561</v>
      </c>
      <c r="AG4577">
        <v>3.0000000000000001E-6</v>
      </c>
    </row>
    <row r="4578" spans="1:33" x14ac:dyDescent="0.25">
      <c r="A4578" t="s">
        <v>6361</v>
      </c>
      <c r="B4578" t="s">
        <v>8592</v>
      </c>
      <c r="C4578" t="s">
        <v>8592</v>
      </c>
      <c r="G4578" s="1">
        <v>14.90531738476089</v>
      </c>
      <c r="H4578" s="1">
        <v>53.2</v>
      </c>
      <c r="K4578" s="4">
        <v>112593470.03</v>
      </c>
      <c r="L4578" s="5">
        <v>4550001</v>
      </c>
      <c r="M4578" s="6">
        <v>24.745812149999999</v>
      </c>
      <c r="AB4578" s="8" t="s">
        <v>7561</v>
      </c>
      <c r="AG4578">
        <v>3.0000000000000001E-6</v>
      </c>
    </row>
    <row r="4579" spans="1:33" x14ac:dyDescent="0.25">
      <c r="A4579" t="s">
        <v>6361</v>
      </c>
      <c r="B4579" t="s">
        <v>8593</v>
      </c>
      <c r="C4579" t="s">
        <v>8593</v>
      </c>
      <c r="G4579" s="1">
        <v>9.7900149366418674</v>
      </c>
      <c r="H4579" s="1">
        <v>50</v>
      </c>
      <c r="K4579" s="4">
        <v>112593470.03</v>
      </c>
      <c r="L4579" s="5">
        <v>4550001</v>
      </c>
      <c r="M4579" s="6">
        <v>24.745812149999999</v>
      </c>
      <c r="AB4579" s="8" t="s">
        <v>7561</v>
      </c>
      <c r="AG4579">
        <v>3.0000000000000001E-6</v>
      </c>
    </row>
    <row r="4580" spans="1:33" x14ac:dyDescent="0.25">
      <c r="A4580" t="s">
        <v>6361</v>
      </c>
      <c r="B4580" t="s">
        <v>8594</v>
      </c>
      <c r="C4580" t="s">
        <v>8594</v>
      </c>
      <c r="G4580" s="1">
        <v>21.228897154329189</v>
      </c>
      <c r="H4580" s="1">
        <v>36.85</v>
      </c>
      <c r="K4580" s="4">
        <v>112593470.03</v>
      </c>
      <c r="L4580" s="5">
        <v>4550001</v>
      </c>
      <c r="M4580" s="6">
        <v>24.745812149999999</v>
      </c>
      <c r="AB4580" s="8" t="s">
        <v>7561</v>
      </c>
      <c r="AG4580">
        <v>3.0000000000000001E-6</v>
      </c>
    </row>
    <row r="4581" spans="1:33" x14ac:dyDescent="0.25">
      <c r="A4581" t="s">
        <v>6361</v>
      </c>
      <c r="B4581" t="s">
        <v>8595</v>
      </c>
      <c r="C4581" t="s">
        <v>8595</v>
      </c>
      <c r="G4581" s="1">
        <v>9.7762596686773211</v>
      </c>
      <c r="H4581" s="1">
        <v>34.700000000000003</v>
      </c>
      <c r="K4581" s="4">
        <v>112593470.03</v>
      </c>
      <c r="L4581" s="5">
        <v>4550001</v>
      </c>
      <c r="M4581" s="6">
        <v>24.745812149999999</v>
      </c>
      <c r="AB4581" s="8" t="s">
        <v>7561</v>
      </c>
      <c r="AG4581">
        <v>3.0000000000000001E-6</v>
      </c>
    </row>
    <row r="4582" spans="1:33" x14ac:dyDescent="0.25">
      <c r="A4582" t="s">
        <v>6361</v>
      </c>
      <c r="B4582" t="s">
        <v>8596</v>
      </c>
      <c r="C4582" t="s">
        <v>8596</v>
      </c>
      <c r="G4582" s="1">
        <v>9.5292666118330551</v>
      </c>
      <c r="H4582" s="1">
        <v>32.400000000000013</v>
      </c>
      <c r="K4582" s="4">
        <v>112593470.03</v>
      </c>
      <c r="L4582" s="5">
        <v>4550001</v>
      </c>
      <c r="M4582" s="6">
        <v>24.745812149999999</v>
      </c>
      <c r="AB4582" s="8" t="s">
        <v>7561</v>
      </c>
      <c r="AG4582">
        <v>3.0000000000000001E-6</v>
      </c>
    </row>
    <row r="4583" spans="1:33" x14ac:dyDescent="0.25">
      <c r="A4583" t="s">
        <v>6361</v>
      </c>
      <c r="B4583" t="s">
        <v>8597</v>
      </c>
      <c r="C4583" t="s">
        <v>8597</v>
      </c>
      <c r="G4583" s="1">
        <v>4.6387031183711613</v>
      </c>
      <c r="H4583" s="1">
        <v>27.25</v>
      </c>
      <c r="K4583" s="4">
        <v>112593470.03</v>
      </c>
      <c r="L4583" s="5">
        <v>4550001</v>
      </c>
      <c r="M4583" s="6">
        <v>24.745812149999999</v>
      </c>
      <c r="AB4583" s="8" t="s">
        <v>7561</v>
      </c>
      <c r="AG4583">
        <v>3.0000000000000001E-6</v>
      </c>
    </row>
    <row r="4584" spans="1:33" x14ac:dyDescent="0.25">
      <c r="A4584" t="s">
        <v>6361</v>
      </c>
      <c r="B4584" t="s">
        <v>8598</v>
      </c>
      <c r="C4584" t="s">
        <v>8598</v>
      </c>
      <c r="G4584" s="1">
        <v>4.5788801085756896</v>
      </c>
      <c r="H4584" s="1">
        <v>23.7</v>
      </c>
      <c r="K4584" s="4">
        <v>112593470.03</v>
      </c>
      <c r="L4584" s="5">
        <v>4550001</v>
      </c>
      <c r="M4584" s="6">
        <v>24.745812149999999</v>
      </c>
      <c r="AB4584" s="8" t="s">
        <v>7561</v>
      </c>
      <c r="AG4584">
        <v>3.0000000000000001E-6</v>
      </c>
    </row>
    <row r="4585" spans="1:33" x14ac:dyDescent="0.25">
      <c r="A4585" t="s">
        <v>6361</v>
      </c>
      <c r="B4585" t="s">
        <v>8599</v>
      </c>
      <c r="C4585" t="s">
        <v>8599</v>
      </c>
      <c r="G4585" s="1">
        <v>4.5430709379003318</v>
      </c>
      <c r="H4585" s="1">
        <v>22.15</v>
      </c>
      <c r="K4585" s="4">
        <v>112593470.03</v>
      </c>
      <c r="L4585" s="5">
        <v>4550001</v>
      </c>
      <c r="M4585" s="6">
        <v>24.745812149999999</v>
      </c>
      <c r="AB4585" s="8" t="s">
        <v>7561</v>
      </c>
      <c r="AG4585">
        <v>3.0000000000000001E-6</v>
      </c>
    </row>
    <row r="4586" spans="1:33" x14ac:dyDescent="0.25">
      <c r="A4586" t="s">
        <v>6361</v>
      </c>
      <c r="B4586" t="s">
        <v>8600</v>
      </c>
      <c r="C4586" t="s">
        <v>8600</v>
      </c>
      <c r="G4586" s="1">
        <v>4.5940588493999881</v>
      </c>
      <c r="H4586" s="1">
        <v>17.75</v>
      </c>
      <c r="K4586" s="4">
        <v>112593470.03</v>
      </c>
      <c r="L4586" s="5">
        <v>4550001</v>
      </c>
      <c r="M4586" s="6">
        <v>24.745812149999999</v>
      </c>
      <c r="AB4586" s="8" t="s">
        <v>7561</v>
      </c>
      <c r="AG4586">
        <v>3.0000000000000001E-6</v>
      </c>
    </row>
    <row r="4587" spans="1:33" x14ac:dyDescent="0.25">
      <c r="A4587" t="s">
        <v>6361</v>
      </c>
      <c r="B4587" t="s">
        <v>8601</v>
      </c>
      <c r="C4587" t="s">
        <v>8601</v>
      </c>
      <c r="G4587" s="1">
        <v>9.9799999676432716</v>
      </c>
      <c r="H4587" s="1">
        <v>14.1</v>
      </c>
      <c r="K4587" s="4">
        <v>112593470.03</v>
      </c>
      <c r="L4587" s="5">
        <v>4550001</v>
      </c>
      <c r="M4587" s="6">
        <v>24.745812149999999</v>
      </c>
      <c r="AB4587" s="8" t="s">
        <v>7561</v>
      </c>
      <c r="AG4587">
        <v>3.0000000000000001E-6</v>
      </c>
    </row>
    <row r="4588" spans="1:33" x14ac:dyDescent="0.25">
      <c r="A4588" t="s">
        <v>6361</v>
      </c>
      <c r="B4588" t="s">
        <v>8602</v>
      </c>
      <c r="C4588" t="s">
        <v>8602</v>
      </c>
      <c r="G4588" s="1">
        <v>10.01387831516073</v>
      </c>
      <c r="H4588" s="1">
        <v>15.25</v>
      </c>
      <c r="K4588" s="4">
        <v>112593470.03</v>
      </c>
      <c r="L4588" s="5">
        <v>4550001</v>
      </c>
      <c r="M4588" s="6">
        <v>24.745812149999999</v>
      </c>
      <c r="AB4588" s="8" t="s">
        <v>7561</v>
      </c>
      <c r="AG4588">
        <v>3.0000000000000001E-6</v>
      </c>
    </row>
    <row r="4589" spans="1:33" x14ac:dyDescent="0.25">
      <c r="A4589" t="s">
        <v>6361</v>
      </c>
      <c r="B4589" t="s">
        <v>8603</v>
      </c>
      <c r="C4589" t="s">
        <v>8603</v>
      </c>
      <c r="G4589" s="1">
        <v>9.8022708173835937</v>
      </c>
      <c r="H4589" s="1">
        <v>16.25</v>
      </c>
      <c r="K4589" s="4">
        <v>112593470.03</v>
      </c>
      <c r="L4589" s="5">
        <v>4550001</v>
      </c>
      <c r="M4589" s="6">
        <v>24.745812149999999</v>
      </c>
      <c r="AB4589" s="8" t="s">
        <v>7561</v>
      </c>
      <c r="AG4589">
        <v>3.0000000000000001E-6</v>
      </c>
    </row>
    <row r="4590" spans="1:33" x14ac:dyDescent="0.25">
      <c r="A4590" t="s">
        <v>6361</v>
      </c>
      <c r="B4590" t="s">
        <v>8604</v>
      </c>
      <c r="C4590" t="s">
        <v>8604</v>
      </c>
      <c r="G4590" s="1">
        <v>4.8791831888655537</v>
      </c>
      <c r="H4590" s="1">
        <v>17.399999999999999</v>
      </c>
      <c r="K4590" s="4">
        <v>112593470.03</v>
      </c>
      <c r="L4590" s="5">
        <v>4550001</v>
      </c>
      <c r="M4590" s="6">
        <v>24.745812149999999</v>
      </c>
      <c r="AB4590" s="8" t="s">
        <v>7561</v>
      </c>
      <c r="AG4590">
        <v>3.0000000000000001E-6</v>
      </c>
    </row>
    <row r="4591" spans="1:33" x14ac:dyDescent="0.25">
      <c r="A4591" t="s">
        <v>6361</v>
      </c>
      <c r="B4591" t="s">
        <v>8605</v>
      </c>
      <c r="C4591" t="s">
        <v>8605</v>
      </c>
      <c r="G4591" s="1">
        <v>16.154813384273041</v>
      </c>
      <c r="H4591" s="1">
        <v>22.05</v>
      </c>
      <c r="K4591" s="4">
        <v>112593470.03</v>
      </c>
      <c r="L4591" s="5">
        <v>4550001</v>
      </c>
      <c r="M4591" s="6">
        <v>24.745812149999999</v>
      </c>
      <c r="AB4591" s="8" t="s">
        <v>7561</v>
      </c>
      <c r="AG4591">
        <v>3.0000000000000001E-6</v>
      </c>
    </row>
    <row r="4592" spans="1:33" x14ac:dyDescent="0.25">
      <c r="A4592" t="s">
        <v>6361</v>
      </c>
      <c r="B4592" t="s">
        <v>8606</v>
      </c>
      <c r="C4592" t="s">
        <v>8606</v>
      </c>
      <c r="G4592" s="1">
        <v>5.0740837700548713</v>
      </c>
      <c r="H4592" s="1">
        <v>23.9</v>
      </c>
      <c r="K4592" s="4">
        <v>112593470.03</v>
      </c>
      <c r="L4592" s="5">
        <v>4550001</v>
      </c>
      <c r="M4592" s="6">
        <v>24.745812149999999</v>
      </c>
      <c r="AB4592" s="8" t="s">
        <v>7561</v>
      </c>
      <c r="AG4592">
        <v>3.0000000000000001E-6</v>
      </c>
    </row>
    <row r="4593" spans="1:33" x14ac:dyDescent="0.25">
      <c r="A4593" t="s">
        <v>6361</v>
      </c>
      <c r="B4593" t="s">
        <v>8607</v>
      </c>
      <c r="C4593" t="s">
        <v>8607</v>
      </c>
      <c r="G4593" s="1">
        <v>19.305526280510371</v>
      </c>
      <c r="H4593" s="1">
        <v>25.3</v>
      </c>
      <c r="K4593" s="4">
        <v>112593470.03</v>
      </c>
      <c r="L4593" s="5">
        <v>4550001</v>
      </c>
      <c r="M4593" s="6">
        <v>24.745812149999999</v>
      </c>
      <c r="AB4593" s="8" t="s">
        <v>7561</v>
      </c>
      <c r="AG4593">
        <v>3.0000000000000001E-6</v>
      </c>
    </row>
    <row r="4594" spans="1:33" x14ac:dyDescent="0.25">
      <c r="A4594" t="s">
        <v>6361</v>
      </c>
      <c r="B4594" t="s">
        <v>8608</v>
      </c>
      <c r="C4594" t="s">
        <v>8608</v>
      </c>
      <c r="G4594" s="1">
        <v>4.6387031183711613</v>
      </c>
      <c r="H4594" s="1">
        <v>29.2</v>
      </c>
      <c r="K4594" s="4">
        <v>112593470.03</v>
      </c>
      <c r="L4594" s="5">
        <v>4550001</v>
      </c>
      <c r="M4594" s="6">
        <v>24.745812149999999</v>
      </c>
      <c r="AB4594" s="8" t="s">
        <v>7561</v>
      </c>
      <c r="AG4594">
        <v>3.0000000000000001E-6</v>
      </c>
    </row>
    <row r="4595" spans="1:33" x14ac:dyDescent="0.25">
      <c r="A4595" t="s">
        <v>6361</v>
      </c>
      <c r="B4595" t="s">
        <v>8609</v>
      </c>
      <c r="C4595" t="s">
        <v>8609</v>
      </c>
      <c r="G4595" s="1">
        <v>4.5788801085756896</v>
      </c>
      <c r="H4595" s="1">
        <v>34.299999999999997</v>
      </c>
      <c r="K4595" s="4">
        <v>112593470.03</v>
      </c>
      <c r="L4595" s="5">
        <v>4550001</v>
      </c>
      <c r="M4595" s="6">
        <v>24.745812149999999</v>
      </c>
      <c r="AB4595" s="8" t="s">
        <v>7561</v>
      </c>
      <c r="AG4595">
        <v>3.0000000000000001E-6</v>
      </c>
    </row>
    <row r="4596" spans="1:33" x14ac:dyDescent="0.25">
      <c r="A4596" t="s">
        <v>6361</v>
      </c>
      <c r="B4596" t="s">
        <v>8610</v>
      </c>
      <c r="C4596" t="s">
        <v>8610</v>
      </c>
      <c r="G4596" s="1">
        <v>9.1371297872954234</v>
      </c>
      <c r="H4596" s="1">
        <v>35.549999999999997</v>
      </c>
      <c r="K4596" s="4">
        <v>112593470.03</v>
      </c>
      <c r="L4596" s="5">
        <v>4550001</v>
      </c>
      <c r="M4596" s="6">
        <v>24.745812149999999</v>
      </c>
      <c r="AB4596" s="8" t="s">
        <v>7561</v>
      </c>
      <c r="AG4596">
        <v>3.0000000000000001E-6</v>
      </c>
    </row>
    <row r="4597" spans="1:33" x14ac:dyDescent="0.25">
      <c r="A4597" t="s">
        <v>6361</v>
      </c>
      <c r="B4597" t="s">
        <v>8611</v>
      </c>
      <c r="C4597" t="s">
        <v>8611</v>
      </c>
      <c r="G4597" s="1">
        <v>193.15945119380001</v>
      </c>
      <c r="H4597" s="1">
        <v>579.65</v>
      </c>
      <c r="K4597" s="4">
        <v>112593470.03</v>
      </c>
      <c r="L4597" s="5">
        <v>4550001</v>
      </c>
      <c r="M4597" s="6">
        <v>24.745812149999999</v>
      </c>
      <c r="AB4597" s="8" t="s">
        <v>7561</v>
      </c>
      <c r="AG4597">
        <v>3.0000000000000001E-6</v>
      </c>
    </row>
    <row r="4598" spans="1:33" x14ac:dyDescent="0.25">
      <c r="A4598" t="s">
        <v>6361</v>
      </c>
      <c r="B4598" t="s">
        <v>8611</v>
      </c>
      <c r="C4598" t="s">
        <v>8611</v>
      </c>
      <c r="G4598" s="1">
        <v>-128.94009843689619</v>
      </c>
      <c r="H4598" s="1">
        <v>578.54999999999995</v>
      </c>
      <c r="K4598" s="4">
        <v>112593470.03</v>
      </c>
      <c r="L4598" s="5">
        <v>4550001</v>
      </c>
      <c r="M4598" s="6">
        <v>24.745812149999999</v>
      </c>
      <c r="AB4598" s="8" t="s">
        <v>7561</v>
      </c>
      <c r="AG4598">
        <v>3.0000000000000001E-6</v>
      </c>
    </row>
    <row r="4599" spans="1:33" x14ac:dyDescent="0.25">
      <c r="A4599" t="s">
        <v>6361</v>
      </c>
      <c r="B4599" t="s">
        <v>8612</v>
      </c>
      <c r="C4599" t="s">
        <v>8612</v>
      </c>
      <c r="G4599" s="1">
        <v>673.0356388695435</v>
      </c>
      <c r="H4599" s="1">
        <v>251.49090000000001</v>
      </c>
      <c r="K4599" s="4">
        <v>112593470.03</v>
      </c>
      <c r="L4599" s="5">
        <v>4550001</v>
      </c>
      <c r="M4599" s="6">
        <v>24.745812149999999</v>
      </c>
      <c r="AB4599" s="8" t="s">
        <v>7561</v>
      </c>
      <c r="AG4599">
        <v>3.0000000000000001E-6</v>
      </c>
    </row>
    <row r="4600" spans="1:33" x14ac:dyDescent="0.25">
      <c r="A4600" t="s">
        <v>6361</v>
      </c>
      <c r="B4600" t="s">
        <v>8613</v>
      </c>
      <c r="C4600" t="s">
        <v>8613</v>
      </c>
      <c r="G4600" s="1">
        <v>2921.2616579756132</v>
      </c>
      <c r="H4600" s="1">
        <v>30.566800000000001</v>
      </c>
      <c r="K4600" s="4">
        <v>112593470.03</v>
      </c>
      <c r="L4600" s="5">
        <v>4550001</v>
      </c>
      <c r="M4600" s="6">
        <v>24.745812149999999</v>
      </c>
      <c r="AB4600" s="8" t="s">
        <v>7561</v>
      </c>
      <c r="AG4600">
        <v>3.0000000000000001E-6</v>
      </c>
    </row>
    <row r="4601" spans="1:33" x14ac:dyDescent="0.25">
      <c r="A4601" t="s">
        <v>6361</v>
      </c>
      <c r="B4601" t="s">
        <v>8614</v>
      </c>
      <c r="C4601" t="s">
        <v>8614</v>
      </c>
      <c r="G4601" s="1">
        <v>-5.0548749102377411E-3</v>
      </c>
      <c r="H4601" s="1">
        <v>140.75</v>
      </c>
      <c r="K4601" s="4">
        <v>112593470.03</v>
      </c>
      <c r="L4601" s="5">
        <v>4550001</v>
      </c>
      <c r="M4601" s="6">
        <v>24.745812149999999</v>
      </c>
      <c r="AB4601" s="8" t="s">
        <v>7561</v>
      </c>
      <c r="AG4601">
        <v>3.0000000000000001E-6</v>
      </c>
    </row>
    <row r="4602" spans="1:33" x14ac:dyDescent="0.25">
      <c r="A4602" t="s">
        <v>6361</v>
      </c>
      <c r="B4602" t="s">
        <v>8614</v>
      </c>
      <c r="C4602" t="s">
        <v>8614</v>
      </c>
      <c r="G4602" s="1">
        <v>-3.590208809917653E-3</v>
      </c>
      <c r="H4602" s="1">
        <v>140.75</v>
      </c>
      <c r="K4602" s="4">
        <v>112593470.03</v>
      </c>
      <c r="L4602" s="5">
        <v>4550001</v>
      </c>
      <c r="M4602" s="6">
        <v>24.745812149999999</v>
      </c>
      <c r="AB4602" s="8" t="s">
        <v>7561</v>
      </c>
      <c r="AG4602">
        <v>3.0000000000000001E-6</v>
      </c>
    </row>
    <row r="4603" spans="1:33" x14ac:dyDescent="0.25">
      <c r="A4603" t="s">
        <v>6361</v>
      </c>
      <c r="B4603" t="s">
        <v>8614</v>
      </c>
      <c r="C4603" t="s">
        <v>8614</v>
      </c>
      <c r="G4603" s="1">
        <v>-3.9549285075476499</v>
      </c>
      <c r="H4603" s="1">
        <v>140.75</v>
      </c>
      <c r="K4603" s="4">
        <v>112593470.03</v>
      </c>
      <c r="L4603" s="5">
        <v>4550001</v>
      </c>
      <c r="M4603" s="6">
        <v>24.745812149999999</v>
      </c>
      <c r="AB4603" s="8" t="s">
        <v>7561</v>
      </c>
      <c r="AG4603">
        <v>3.0000000000000001E-6</v>
      </c>
    </row>
    <row r="4604" spans="1:33" x14ac:dyDescent="0.25">
      <c r="A4604" t="s">
        <v>6361</v>
      </c>
      <c r="B4604" t="s">
        <v>8614</v>
      </c>
      <c r="C4604" t="s">
        <v>8614</v>
      </c>
      <c r="G4604" s="1">
        <v>-2.6080000000000001E-7</v>
      </c>
      <c r="H4604" s="1">
        <v>0.90921743974910196</v>
      </c>
      <c r="K4604" s="4">
        <v>112593470.03</v>
      </c>
      <c r="L4604" s="5">
        <v>4550001</v>
      </c>
      <c r="M4604" s="6">
        <v>24.745812149999999</v>
      </c>
      <c r="AB4604" s="8" t="s">
        <v>7561</v>
      </c>
      <c r="AG4604">
        <v>3.0000000000000001E-6</v>
      </c>
    </row>
    <row r="4605" spans="1:33" x14ac:dyDescent="0.25">
      <c r="A4605" t="s">
        <v>6361</v>
      </c>
      <c r="B4605" t="s">
        <v>8615</v>
      </c>
      <c r="C4605" t="s">
        <v>8615</v>
      </c>
      <c r="G4605" s="1">
        <v>1766.4690390256001</v>
      </c>
      <c r="H4605" s="1">
        <v>153.49</v>
      </c>
      <c r="K4605" s="4">
        <v>112593470.03</v>
      </c>
      <c r="L4605" s="5">
        <v>4550001</v>
      </c>
      <c r="M4605" s="6">
        <v>24.745812149999999</v>
      </c>
      <c r="AB4605" s="8" t="s">
        <v>7561</v>
      </c>
      <c r="AG4605">
        <v>3.0000000000000001E-6</v>
      </c>
    </row>
    <row r="4606" spans="1:33" x14ac:dyDescent="0.25">
      <c r="A4606" t="s">
        <v>6361</v>
      </c>
      <c r="B4606" t="s">
        <v>8616</v>
      </c>
      <c r="C4606" t="s">
        <v>8616</v>
      </c>
      <c r="G4606" s="1">
        <v>31.725989479820999</v>
      </c>
      <c r="H4606" s="1">
        <v>4.3499999999999996</v>
      </c>
      <c r="K4606" s="4">
        <v>112593470.03</v>
      </c>
      <c r="L4606" s="5">
        <v>4550001</v>
      </c>
      <c r="M4606" s="6">
        <v>24.745812149999999</v>
      </c>
      <c r="AB4606" s="8" t="s">
        <v>7561</v>
      </c>
      <c r="AG4606">
        <v>3.0000000000000001E-6</v>
      </c>
    </row>
    <row r="4607" spans="1:33" x14ac:dyDescent="0.25">
      <c r="A4607" t="s">
        <v>6361</v>
      </c>
      <c r="B4607" t="s">
        <v>8617</v>
      </c>
      <c r="C4607" t="s">
        <v>8617</v>
      </c>
      <c r="G4607" s="1">
        <v>1.797630785985856</v>
      </c>
      <c r="H4607" s="1">
        <v>454.7</v>
      </c>
      <c r="K4607" s="4">
        <v>112593470.03</v>
      </c>
      <c r="L4607" s="5">
        <v>4550001</v>
      </c>
      <c r="M4607" s="6">
        <v>24.745812149999999</v>
      </c>
      <c r="AB4607" s="8" t="s">
        <v>7561</v>
      </c>
      <c r="AG4607">
        <v>3.0000000000000001E-6</v>
      </c>
    </row>
    <row r="4608" spans="1:33" x14ac:dyDescent="0.25">
      <c r="A4608" t="s">
        <v>6361</v>
      </c>
      <c r="B4608" t="s">
        <v>8618</v>
      </c>
      <c r="C4608" t="s">
        <v>8618</v>
      </c>
      <c r="G4608" s="1">
        <v>1777.9297684239</v>
      </c>
      <c r="H4608" s="1">
        <v>267.94</v>
      </c>
      <c r="K4608" s="4">
        <v>112593470.03</v>
      </c>
      <c r="L4608" s="5">
        <v>4550001</v>
      </c>
      <c r="M4608" s="6">
        <v>24.745812149999999</v>
      </c>
      <c r="AB4608" s="8" t="s">
        <v>7561</v>
      </c>
      <c r="AG4608">
        <v>3.0000000000000001E-6</v>
      </c>
    </row>
    <row r="4609" spans="1:33" x14ac:dyDescent="0.25">
      <c r="A4609" t="s">
        <v>6361</v>
      </c>
      <c r="B4609" t="s">
        <v>8619</v>
      </c>
      <c r="C4609" t="s">
        <v>8619</v>
      </c>
      <c r="G4609" s="1">
        <v>37.937688255193997</v>
      </c>
      <c r="H4609" s="1">
        <v>7.625</v>
      </c>
      <c r="K4609" s="4">
        <v>112593470.03</v>
      </c>
      <c r="L4609" s="5">
        <v>4550001</v>
      </c>
      <c r="M4609" s="6">
        <v>24.745812149999999</v>
      </c>
      <c r="AB4609" s="8" t="s">
        <v>7561</v>
      </c>
      <c r="AG4609">
        <v>3.0000000000000001E-6</v>
      </c>
    </row>
    <row r="4610" spans="1:33" x14ac:dyDescent="0.25">
      <c r="A4610" t="s">
        <v>6361</v>
      </c>
      <c r="B4610" t="s">
        <v>8620</v>
      </c>
      <c r="C4610" t="s">
        <v>8620</v>
      </c>
      <c r="G4610" s="1">
        <v>34596.13853882908</v>
      </c>
      <c r="H4610" s="1">
        <v>1</v>
      </c>
      <c r="K4610" s="4">
        <v>112593470.03</v>
      </c>
      <c r="L4610" s="5">
        <v>4550001</v>
      </c>
      <c r="M4610" s="6">
        <v>24.745812149999999</v>
      </c>
      <c r="AB4610" s="8" t="s">
        <v>7561</v>
      </c>
      <c r="AG4610">
        <v>3.0000000000000001E-6</v>
      </c>
    </row>
    <row r="4611" spans="1:33" x14ac:dyDescent="0.25">
      <c r="A4611" t="s">
        <v>6361</v>
      </c>
      <c r="B4611" t="s">
        <v>8621</v>
      </c>
      <c r="C4611" t="s">
        <v>8621</v>
      </c>
      <c r="G4611" s="1">
        <v>-24161.602335678908</v>
      </c>
      <c r="H4611" s="1">
        <v>154.33670645161291</v>
      </c>
      <c r="K4611" s="4">
        <v>112593470.03</v>
      </c>
      <c r="L4611" s="5">
        <v>4550001</v>
      </c>
      <c r="M4611" s="6">
        <v>24.745812149999999</v>
      </c>
      <c r="AB4611" s="8" t="s">
        <v>7561</v>
      </c>
      <c r="AG4611">
        <v>3.0000000000000001E-6</v>
      </c>
    </row>
    <row r="4612" spans="1:33" x14ac:dyDescent="0.25">
      <c r="A4612" t="s">
        <v>6361</v>
      </c>
      <c r="B4612" t="s">
        <v>8621</v>
      </c>
      <c r="C4612" t="s">
        <v>8621</v>
      </c>
      <c r="G4612" s="1">
        <v>36578.337669087203</v>
      </c>
      <c r="H4612" s="1">
        <v>154.33670645161291</v>
      </c>
      <c r="K4612" s="4">
        <v>112593470.03</v>
      </c>
      <c r="L4612" s="5">
        <v>4550001</v>
      </c>
      <c r="M4612" s="6">
        <v>24.745812149999999</v>
      </c>
      <c r="AB4612" s="8" t="s">
        <v>7561</v>
      </c>
      <c r="AG4612">
        <v>3.0000000000000001E-6</v>
      </c>
    </row>
    <row r="4613" spans="1:33" x14ac:dyDescent="0.25">
      <c r="A4613" t="s">
        <v>6361</v>
      </c>
      <c r="B4613" t="s">
        <v>8622</v>
      </c>
      <c r="C4613" t="s">
        <v>8622</v>
      </c>
      <c r="G4613" s="1">
        <v>-23735.46529575052</v>
      </c>
      <c r="H4613" s="1">
        <v>156.96964615384621</v>
      </c>
      <c r="K4613" s="4">
        <v>112593470.03</v>
      </c>
      <c r="L4613" s="5">
        <v>4550001</v>
      </c>
      <c r="M4613" s="6">
        <v>24.745812149999999</v>
      </c>
      <c r="AB4613" s="8" t="s">
        <v>7561</v>
      </c>
      <c r="AG4613">
        <v>3.0000000000000001E-6</v>
      </c>
    </row>
    <row r="4614" spans="1:33" x14ac:dyDescent="0.25">
      <c r="A4614" t="s">
        <v>6361</v>
      </c>
      <c r="B4614" t="s">
        <v>8622</v>
      </c>
      <c r="C4614" t="s">
        <v>8622</v>
      </c>
      <c r="G4614" s="1">
        <v>35933.207254173103</v>
      </c>
      <c r="H4614" s="1">
        <v>156.96964615384621</v>
      </c>
      <c r="K4614" s="4">
        <v>112593470.03</v>
      </c>
      <c r="L4614" s="5">
        <v>4550001</v>
      </c>
      <c r="M4614" s="6">
        <v>24.745812149999999</v>
      </c>
      <c r="AB4614" s="8" t="s">
        <v>7561</v>
      </c>
      <c r="AG4614">
        <v>3.0000000000000001E-6</v>
      </c>
    </row>
    <row r="4615" spans="1:33" x14ac:dyDescent="0.25">
      <c r="A4615" t="s">
        <v>6361</v>
      </c>
      <c r="B4615" t="s">
        <v>8623</v>
      </c>
      <c r="C4615" t="s">
        <v>8623</v>
      </c>
      <c r="G4615" s="1">
        <v>-24047.265026914691</v>
      </c>
      <c r="H4615" s="1">
        <v>154.2867</v>
      </c>
      <c r="K4615" s="4">
        <v>112593470.03</v>
      </c>
      <c r="L4615" s="5">
        <v>4550001</v>
      </c>
      <c r="M4615" s="6">
        <v>24.745812149999999</v>
      </c>
      <c r="AB4615" s="8" t="s">
        <v>7561</v>
      </c>
      <c r="AG4615">
        <v>3.0000000000000001E-6</v>
      </c>
    </row>
    <row r="4616" spans="1:33" x14ac:dyDescent="0.25">
      <c r="A4616" t="s">
        <v>6361</v>
      </c>
      <c r="B4616" t="s">
        <v>8623</v>
      </c>
      <c r="C4616" t="s">
        <v>8623</v>
      </c>
      <c r="G4616" s="1">
        <v>36405.242001422121</v>
      </c>
      <c r="H4616" s="1">
        <v>154.2867</v>
      </c>
      <c r="K4616" s="4">
        <v>112593470.03</v>
      </c>
      <c r="L4616" s="5">
        <v>4550001</v>
      </c>
      <c r="M4616" s="6">
        <v>24.745812149999999</v>
      </c>
      <c r="AB4616" s="8" t="s">
        <v>7561</v>
      </c>
      <c r="AG4616">
        <v>3.0000000000000001E-6</v>
      </c>
    </row>
    <row r="4617" spans="1:33" x14ac:dyDescent="0.25">
      <c r="A4617" t="s">
        <v>6361</v>
      </c>
      <c r="B4617" t="s">
        <v>8624</v>
      </c>
      <c r="C4617" t="s">
        <v>8624</v>
      </c>
      <c r="G4617" s="1">
        <v>35904.810667920821</v>
      </c>
      <c r="H4617" s="1">
        <v>157.38608400000001</v>
      </c>
      <c r="K4617" s="4">
        <v>112593470.03</v>
      </c>
      <c r="L4617" s="5">
        <v>4550001</v>
      </c>
      <c r="M4617" s="6">
        <v>24.745812149999999</v>
      </c>
      <c r="AB4617" s="8" t="s">
        <v>7561</v>
      </c>
      <c r="AG4617">
        <v>3.0000000000000001E-6</v>
      </c>
    </row>
    <row r="4618" spans="1:33" x14ac:dyDescent="0.25">
      <c r="A4618" t="s">
        <v>6361</v>
      </c>
      <c r="B4618" t="s">
        <v>8624</v>
      </c>
      <c r="C4618" t="s">
        <v>8624</v>
      </c>
      <c r="G4618" s="1">
        <v>-23716.7081004147</v>
      </c>
      <c r="H4618" s="1">
        <v>157.38608400000001</v>
      </c>
      <c r="K4618" s="4">
        <v>112593470.03</v>
      </c>
      <c r="L4618" s="5">
        <v>4550001</v>
      </c>
      <c r="M4618" s="6">
        <v>24.745812149999999</v>
      </c>
      <c r="AB4618" s="8" t="s">
        <v>7561</v>
      </c>
      <c r="AG4618">
        <v>3.0000000000000001E-6</v>
      </c>
    </row>
    <row r="4619" spans="1:33" x14ac:dyDescent="0.25">
      <c r="A4619" t="s">
        <v>6361</v>
      </c>
      <c r="B4619" t="s">
        <v>8625</v>
      </c>
      <c r="C4619" t="s">
        <v>8625</v>
      </c>
      <c r="G4619" s="1">
        <v>-23650.863645506139</v>
      </c>
      <c r="H4619" s="1">
        <v>157.84235000000001</v>
      </c>
      <c r="K4619" s="4">
        <v>112593470.03</v>
      </c>
      <c r="L4619" s="5">
        <v>4550001</v>
      </c>
      <c r="M4619" s="6">
        <v>24.745812149999999</v>
      </c>
      <c r="AB4619" s="8" t="s">
        <v>7561</v>
      </c>
      <c r="AG4619">
        <v>3.0000000000000001E-6</v>
      </c>
    </row>
    <row r="4620" spans="1:33" x14ac:dyDescent="0.25">
      <c r="A4620" t="s">
        <v>6361</v>
      </c>
      <c r="B4620" t="s">
        <v>8625</v>
      </c>
      <c r="C4620" t="s">
        <v>8625</v>
      </c>
      <c r="G4620" s="1">
        <v>35805.128508111156</v>
      </c>
      <c r="H4620" s="1">
        <v>157.84235000000001</v>
      </c>
      <c r="K4620" s="4">
        <v>112593470.03</v>
      </c>
      <c r="L4620" s="5">
        <v>4550001</v>
      </c>
      <c r="M4620" s="6">
        <v>24.745812149999999</v>
      </c>
      <c r="AB4620" s="8" t="s">
        <v>7561</v>
      </c>
      <c r="AG4620">
        <v>3.0000000000000001E-6</v>
      </c>
    </row>
    <row r="4621" spans="1:33" x14ac:dyDescent="0.25">
      <c r="A4621" t="s">
        <v>6361</v>
      </c>
      <c r="B4621" t="s">
        <v>8626</v>
      </c>
      <c r="C4621" t="s">
        <v>8626</v>
      </c>
      <c r="G4621" s="1">
        <v>35688.690109283838</v>
      </c>
      <c r="H4621" s="1">
        <v>157.43510833333329</v>
      </c>
      <c r="K4621" s="4">
        <v>112593470.03</v>
      </c>
      <c r="L4621" s="5">
        <v>4550001</v>
      </c>
      <c r="M4621" s="6">
        <v>24.745812149999999</v>
      </c>
      <c r="AB4621" s="8" t="s">
        <v>7561</v>
      </c>
      <c r="AG4621">
        <v>3.0000000000000001E-6</v>
      </c>
    </row>
    <row r="4622" spans="1:33" x14ac:dyDescent="0.25">
      <c r="A4622" t="s">
        <v>6361</v>
      </c>
      <c r="B4622" t="s">
        <v>8626</v>
      </c>
      <c r="C4622" t="s">
        <v>8626</v>
      </c>
      <c r="G4622" s="1">
        <v>-23573.950957058671</v>
      </c>
      <c r="H4622" s="1">
        <v>157.43510833333329</v>
      </c>
      <c r="K4622" s="4">
        <v>112593470.03</v>
      </c>
      <c r="L4622" s="5">
        <v>4550001</v>
      </c>
      <c r="M4622" s="6">
        <v>24.745812149999999</v>
      </c>
      <c r="AB4622" s="8" t="s">
        <v>7561</v>
      </c>
      <c r="AG4622">
        <v>3.0000000000000001E-6</v>
      </c>
    </row>
    <row r="4623" spans="1:33" x14ac:dyDescent="0.25">
      <c r="A4623" t="s">
        <v>6361</v>
      </c>
      <c r="B4623" t="s">
        <v>8627</v>
      </c>
      <c r="C4623" t="s">
        <v>8627</v>
      </c>
      <c r="G4623" s="1">
        <v>-23629.428695585921</v>
      </c>
      <c r="H4623" s="1">
        <v>157.0447833333333</v>
      </c>
      <c r="K4623" s="4">
        <v>112593470.03</v>
      </c>
      <c r="L4623" s="5">
        <v>4550001</v>
      </c>
      <c r="M4623" s="6">
        <v>24.745812149999999</v>
      </c>
      <c r="AB4623" s="8" t="s">
        <v>7561</v>
      </c>
      <c r="AG4623">
        <v>3.0000000000000001E-6</v>
      </c>
    </row>
    <row r="4624" spans="1:33" x14ac:dyDescent="0.25">
      <c r="A4624" t="s">
        <v>6361</v>
      </c>
      <c r="B4624" t="s">
        <v>8627</v>
      </c>
      <c r="C4624" t="s">
        <v>8627</v>
      </c>
      <c r="G4624" s="1">
        <v>35772.678059452643</v>
      </c>
      <c r="H4624" s="1">
        <v>157.0447833333333</v>
      </c>
      <c r="K4624" s="4">
        <v>112593470.03</v>
      </c>
      <c r="L4624" s="5">
        <v>4550001</v>
      </c>
      <c r="M4624" s="6">
        <v>24.745812149999999</v>
      </c>
      <c r="AB4624" s="8" t="s">
        <v>7561</v>
      </c>
      <c r="AG4624">
        <v>3.0000000000000001E-6</v>
      </c>
    </row>
    <row r="4625" spans="1:33" x14ac:dyDescent="0.25">
      <c r="A4625" t="s">
        <v>6361</v>
      </c>
      <c r="B4625" t="s">
        <v>8628</v>
      </c>
      <c r="C4625" t="s">
        <v>8628</v>
      </c>
      <c r="G4625" s="1">
        <v>35858.103441703817</v>
      </c>
      <c r="H4625" s="1">
        <v>156.99040370370369</v>
      </c>
      <c r="K4625" s="4">
        <v>112593470.03</v>
      </c>
      <c r="L4625" s="5">
        <v>4550001</v>
      </c>
      <c r="M4625" s="6">
        <v>24.745812149999999</v>
      </c>
      <c r="AB4625" s="8" t="s">
        <v>7561</v>
      </c>
      <c r="AG4625">
        <v>3.0000000000000001E-6</v>
      </c>
    </row>
    <row r="4626" spans="1:33" x14ac:dyDescent="0.25">
      <c r="A4626" t="s">
        <v>6361</v>
      </c>
      <c r="B4626" t="s">
        <v>8628</v>
      </c>
      <c r="C4626" t="s">
        <v>8628</v>
      </c>
      <c r="G4626" s="1">
        <v>-23685.855921284339</v>
      </c>
      <c r="H4626" s="1">
        <v>156.99040370370369</v>
      </c>
      <c r="K4626" s="4">
        <v>112593470.03</v>
      </c>
      <c r="L4626" s="5">
        <v>4550001</v>
      </c>
      <c r="M4626" s="6">
        <v>24.745812149999999</v>
      </c>
      <c r="AB4626" s="8" t="s">
        <v>7561</v>
      </c>
      <c r="AG4626">
        <v>3.0000000000000001E-6</v>
      </c>
    </row>
    <row r="4627" spans="1:33" x14ac:dyDescent="0.25">
      <c r="A4627" t="s">
        <v>6361</v>
      </c>
      <c r="B4627" t="s">
        <v>8629</v>
      </c>
      <c r="C4627" t="s">
        <v>8629</v>
      </c>
      <c r="G4627" s="1">
        <v>35870.609276147057</v>
      </c>
      <c r="H4627" s="1">
        <v>157.4092538461538</v>
      </c>
      <c r="K4627" s="4">
        <v>112593470.03</v>
      </c>
      <c r="L4627" s="5">
        <v>4550001</v>
      </c>
      <c r="M4627" s="6">
        <v>24.745812149999999</v>
      </c>
      <c r="AB4627" s="8" t="s">
        <v>7561</v>
      </c>
      <c r="AG4627">
        <v>3.0000000000000001E-6</v>
      </c>
    </row>
    <row r="4628" spans="1:33" x14ac:dyDescent="0.25">
      <c r="A4628" t="s">
        <v>6361</v>
      </c>
      <c r="B4628" t="s">
        <v>8629</v>
      </c>
      <c r="C4628" t="s">
        <v>8629</v>
      </c>
      <c r="G4628" s="1">
        <v>-23694.116575484291</v>
      </c>
      <c r="H4628" s="1">
        <v>157.4092538461538</v>
      </c>
      <c r="K4628" s="4">
        <v>112593470.03</v>
      </c>
      <c r="L4628" s="5">
        <v>4550001</v>
      </c>
      <c r="M4628" s="6">
        <v>24.745812149999999</v>
      </c>
      <c r="AB4628" s="8" t="s">
        <v>7561</v>
      </c>
      <c r="AG4628">
        <v>3.0000000000000001E-6</v>
      </c>
    </row>
    <row r="4629" spans="1:33" x14ac:dyDescent="0.25">
      <c r="A4629" t="s">
        <v>6361</v>
      </c>
      <c r="B4629" t="s">
        <v>8630</v>
      </c>
      <c r="C4629" t="s">
        <v>8630</v>
      </c>
      <c r="G4629" s="1">
        <v>-23628.227192912109</v>
      </c>
      <c r="H4629" s="1">
        <v>155.73025000000001</v>
      </c>
      <c r="K4629" s="4">
        <v>112593470.03</v>
      </c>
      <c r="L4629" s="5">
        <v>4550001</v>
      </c>
      <c r="M4629" s="6">
        <v>24.745812149999999</v>
      </c>
      <c r="AB4629" s="8" t="s">
        <v>7561</v>
      </c>
      <c r="AG4629">
        <v>3.0000000000000001E-6</v>
      </c>
    </row>
    <row r="4630" spans="1:33" x14ac:dyDescent="0.25">
      <c r="A4630" t="s">
        <v>6361</v>
      </c>
      <c r="B4630" t="s">
        <v>8630</v>
      </c>
      <c r="C4630" t="s">
        <v>8630</v>
      </c>
      <c r="G4630" s="1">
        <v>35770.859100184018</v>
      </c>
      <c r="H4630" s="1">
        <v>155.73025000000001</v>
      </c>
      <c r="K4630" s="4">
        <v>112593470.03</v>
      </c>
      <c r="L4630" s="5">
        <v>4550001</v>
      </c>
      <c r="M4630" s="6">
        <v>24.745812149999999</v>
      </c>
      <c r="AB4630" s="8" t="s">
        <v>7561</v>
      </c>
      <c r="AG4630">
        <v>3.0000000000000001E-6</v>
      </c>
    </row>
    <row r="4631" spans="1:33" x14ac:dyDescent="0.25">
      <c r="A4631" t="s">
        <v>6361</v>
      </c>
      <c r="B4631" t="s">
        <v>8631</v>
      </c>
      <c r="C4631" t="s">
        <v>8631</v>
      </c>
      <c r="G4631" s="1">
        <v>36140.403341629331</v>
      </c>
      <c r="H4631" s="1">
        <v>154.9334375</v>
      </c>
      <c r="K4631" s="4">
        <v>112593470.03</v>
      </c>
      <c r="L4631" s="5">
        <v>4550001</v>
      </c>
      <c r="M4631" s="6">
        <v>24.745812149999999</v>
      </c>
      <c r="AB4631" s="8" t="s">
        <v>7561</v>
      </c>
      <c r="AG4631">
        <v>3.0000000000000001E-6</v>
      </c>
    </row>
    <row r="4632" spans="1:33" x14ac:dyDescent="0.25">
      <c r="A4632" t="s">
        <v>6361</v>
      </c>
      <c r="B4632" t="s">
        <v>8631</v>
      </c>
      <c r="C4632" t="s">
        <v>8631</v>
      </c>
      <c r="G4632" s="1">
        <v>-23872.32743300551</v>
      </c>
      <c r="H4632" s="1">
        <v>154.9334375</v>
      </c>
      <c r="K4632" s="4">
        <v>112593470.03</v>
      </c>
      <c r="L4632" s="5">
        <v>4550001</v>
      </c>
      <c r="M4632" s="6">
        <v>24.745812149999999</v>
      </c>
      <c r="AB4632" s="8" t="s">
        <v>7561</v>
      </c>
      <c r="AG4632">
        <v>3.0000000000000001E-6</v>
      </c>
    </row>
    <row r="4633" spans="1:33" x14ac:dyDescent="0.25">
      <c r="A4633" t="s">
        <v>6361</v>
      </c>
      <c r="B4633" t="s">
        <v>8632</v>
      </c>
      <c r="C4633" t="s">
        <v>8632</v>
      </c>
      <c r="G4633" s="1">
        <v>-23995.836829681801</v>
      </c>
      <c r="H4633" s="1">
        <v>155.58738750000001</v>
      </c>
      <c r="K4633" s="4">
        <v>112593470.03</v>
      </c>
      <c r="L4633" s="5">
        <v>4550001</v>
      </c>
      <c r="M4633" s="6">
        <v>24.745812149999999</v>
      </c>
      <c r="AB4633" s="8" t="s">
        <v>7561</v>
      </c>
      <c r="AG4633">
        <v>3.0000000000000001E-6</v>
      </c>
    </row>
    <row r="4634" spans="1:33" x14ac:dyDescent="0.25">
      <c r="A4634" t="s">
        <v>6361</v>
      </c>
      <c r="B4634" t="s">
        <v>8632</v>
      </c>
      <c r="C4634" t="s">
        <v>8632</v>
      </c>
      <c r="G4634" s="1">
        <v>36327.384666549951</v>
      </c>
      <c r="H4634" s="1">
        <v>155.58738750000001</v>
      </c>
      <c r="K4634" s="4">
        <v>112593470.03</v>
      </c>
      <c r="L4634" s="5">
        <v>4550001</v>
      </c>
      <c r="M4634" s="6">
        <v>24.745812149999999</v>
      </c>
      <c r="AB4634" s="8" t="s">
        <v>7561</v>
      </c>
      <c r="AG4634">
        <v>3.0000000000000001E-6</v>
      </c>
    </row>
    <row r="4635" spans="1:33" x14ac:dyDescent="0.25">
      <c r="A4635" t="s">
        <v>6361</v>
      </c>
      <c r="B4635" t="s">
        <v>8633</v>
      </c>
      <c r="C4635" t="s">
        <v>8633</v>
      </c>
      <c r="G4635" s="1">
        <v>36166.550986985887</v>
      </c>
      <c r="H4635" s="1">
        <v>154.77631153846161</v>
      </c>
      <c r="K4635" s="4">
        <v>112593470.03</v>
      </c>
      <c r="L4635" s="5">
        <v>4550001</v>
      </c>
      <c r="M4635" s="6">
        <v>24.745812149999999</v>
      </c>
      <c r="AB4635" s="8" t="s">
        <v>7561</v>
      </c>
      <c r="AG4635">
        <v>3.0000000000000001E-6</v>
      </c>
    </row>
    <row r="4636" spans="1:33" x14ac:dyDescent="0.25">
      <c r="A4636" t="s">
        <v>6361</v>
      </c>
      <c r="B4636" t="s">
        <v>8633</v>
      </c>
      <c r="C4636" t="s">
        <v>8633</v>
      </c>
      <c r="G4636" s="1">
        <v>-23889.599103873519</v>
      </c>
      <c r="H4636" s="1">
        <v>154.77631153846161</v>
      </c>
      <c r="K4636" s="4">
        <v>112593470.03</v>
      </c>
      <c r="L4636" s="5">
        <v>4550001</v>
      </c>
      <c r="M4636" s="6">
        <v>24.745812149999999</v>
      </c>
      <c r="AB4636" s="8" t="s">
        <v>7561</v>
      </c>
      <c r="AG4636">
        <v>3.0000000000000001E-6</v>
      </c>
    </row>
    <row r="4637" spans="1:33" x14ac:dyDescent="0.25">
      <c r="A4637" t="s">
        <v>6361</v>
      </c>
      <c r="B4637" t="s">
        <v>8634</v>
      </c>
      <c r="C4637" t="s">
        <v>8634</v>
      </c>
      <c r="G4637" s="1">
        <v>-24011.978473663919</v>
      </c>
      <c r="H4637" s="1">
        <v>155.84055000000001</v>
      </c>
      <c r="K4637" s="4">
        <v>112593470.03</v>
      </c>
      <c r="L4637" s="5">
        <v>4550001</v>
      </c>
      <c r="M4637" s="6">
        <v>24.745812149999999</v>
      </c>
      <c r="AB4637" s="8" t="s">
        <v>7561</v>
      </c>
      <c r="AG4637">
        <v>3.0000000000000001E-6</v>
      </c>
    </row>
    <row r="4638" spans="1:33" x14ac:dyDescent="0.25">
      <c r="A4638" t="s">
        <v>6361</v>
      </c>
      <c r="B4638" t="s">
        <v>8634</v>
      </c>
      <c r="C4638" t="s">
        <v>8634</v>
      </c>
      <c r="G4638" s="1">
        <v>36351.821560093253</v>
      </c>
      <c r="H4638" s="1">
        <v>155.84055000000001</v>
      </c>
      <c r="K4638" s="4">
        <v>112593470.03</v>
      </c>
      <c r="L4638" s="5">
        <v>4550001</v>
      </c>
      <c r="M4638" s="6">
        <v>24.745812149999999</v>
      </c>
      <c r="AB4638" s="8" t="s">
        <v>7561</v>
      </c>
      <c r="AG4638">
        <v>3.0000000000000001E-6</v>
      </c>
    </row>
    <row r="4639" spans="1:33" x14ac:dyDescent="0.25">
      <c r="A4639" t="s">
        <v>6361</v>
      </c>
      <c r="B4639" t="s">
        <v>8635</v>
      </c>
      <c r="C4639" t="s">
        <v>8635</v>
      </c>
      <c r="G4639" s="1">
        <v>36086.932749011867</v>
      </c>
      <c r="H4639" s="1">
        <v>155.63013333333339</v>
      </c>
      <c r="K4639" s="4">
        <v>112593470.03</v>
      </c>
      <c r="L4639" s="5">
        <v>4550001</v>
      </c>
      <c r="M4639" s="6">
        <v>24.745812149999999</v>
      </c>
      <c r="AB4639" s="8" t="s">
        <v>7561</v>
      </c>
      <c r="AG4639">
        <v>3.0000000000000001E-6</v>
      </c>
    </row>
    <row r="4640" spans="1:33" x14ac:dyDescent="0.25">
      <c r="A4640" t="s">
        <v>6361</v>
      </c>
      <c r="B4640" t="s">
        <v>8635</v>
      </c>
      <c r="C4640" t="s">
        <v>8635</v>
      </c>
      <c r="G4640" s="1">
        <v>-23837.00775262079</v>
      </c>
      <c r="H4640" s="1">
        <v>155.63013333333339</v>
      </c>
      <c r="K4640" s="4">
        <v>112593470.03</v>
      </c>
      <c r="L4640" s="5">
        <v>4550001</v>
      </c>
      <c r="M4640" s="6">
        <v>24.745812149999999</v>
      </c>
      <c r="AB4640" s="8" t="s">
        <v>7561</v>
      </c>
      <c r="AG4640">
        <v>3.0000000000000001E-6</v>
      </c>
    </row>
    <row r="4641" spans="1:33" x14ac:dyDescent="0.25">
      <c r="A4641" t="s">
        <v>6361</v>
      </c>
      <c r="B4641" t="s">
        <v>8636</v>
      </c>
      <c r="C4641" t="s">
        <v>8636</v>
      </c>
      <c r="G4641" s="1">
        <v>-23866.924912778839</v>
      </c>
      <c r="H4641" s="1">
        <v>155.19782499999999</v>
      </c>
      <c r="K4641" s="4">
        <v>112593470.03</v>
      </c>
      <c r="L4641" s="5">
        <v>4550001</v>
      </c>
      <c r="M4641" s="6">
        <v>24.745812149999999</v>
      </c>
      <c r="AB4641" s="8" t="s">
        <v>7561</v>
      </c>
      <c r="AG4641">
        <v>3.0000000000000001E-6</v>
      </c>
    </row>
    <row r="4642" spans="1:33" x14ac:dyDescent="0.25">
      <c r="A4642" t="s">
        <v>6361</v>
      </c>
      <c r="B4642" t="s">
        <v>8636</v>
      </c>
      <c r="C4642" t="s">
        <v>8636</v>
      </c>
      <c r="G4642" s="1">
        <v>36132.224446605331</v>
      </c>
      <c r="H4642" s="1">
        <v>155.19782499999999</v>
      </c>
      <c r="K4642" s="4">
        <v>112593470.03</v>
      </c>
      <c r="L4642" s="5">
        <v>4550001</v>
      </c>
      <c r="M4642" s="6">
        <v>24.745812149999999</v>
      </c>
      <c r="AB4642" s="8" t="s">
        <v>7561</v>
      </c>
      <c r="AG4642">
        <v>3.0000000000000001E-6</v>
      </c>
    </row>
    <row r="4643" spans="1:33" x14ac:dyDescent="0.25">
      <c r="A4643" t="s">
        <v>6361</v>
      </c>
      <c r="B4643" t="s">
        <v>8637</v>
      </c>
      <c r="C4643" t="s">
        <v>8637</v>
      </c>
      <c r="G4643" s="1">
        <v>-23933.299789114852</v>
      </c>
      <c r="H4643" s="1">
        <v>153.8352869565218</v>
      </c>
      <c r="K4643" s="4">
        <v>112593470.03</v>
      </c>
      <c r="L4643" s="5">
        <v>4550001</v>
      </c>
      <c r="M4643" s="6">
        <v>24.745812149999999</v>
      </c>
      <c r="AB4643" s="8" t="s">
        <v>7561</v>
      </c>
      <c r="AG4643">
        <v>3.0000000000000001E-6</v>
      </c>
    </row>
    <row r="4644" spans="1:33" x14ac:dyDescent="0.25">
      <c r="A4644" t="s">
        <v>6361</v>
      </c>
      <c r="B4644" t="s">
        <v>8637</v>
      </c>
      <c r="C4644" t="s">
        <v>8637</v>
      </c>
      <c r="G4644" s="1">
        <v>36232.709613343512</v>
      </c>
      <c r="H4644" s="1">
        <v>153.8352869565218</v>
      </c>
      <c r="K4644" s="4">
        <v>112593470.03</v>
      </c>
      <c r="L4644" s="5">
        <v>4550001</v>
      </c>
      <c r="M4644" s="6">
        <v>24.745812149999999</v>
      </c>
      <c r="AB4644" s="8" t="s">
        <v>7561</v>
      </c>
      <c r="AG4644">
        <v>3.0000000000000001E-6</v>
      </c>
    </row>
    <row r="4645" spans="1:33" x14ac:dyDescent="0.25">
      <c r="A4645" t="s">
        <v>6361</v>
      </c>
      <c r="B4645" t="s">
        <v>8638</v>
      </c>
      <c r="C4645" t="s">
        <v>8638</v>
      </c>
      <c r="G4645" s="1">
        <v>-24142.07088706379</v>
      </c>
      <c r="H4645" s="1">
        <v>155.20660000000001</v>
      </c>
      <c r="K4645" s="4">
        <v>112593470.03</v>
      </c>
      <c r="L4645" s="5">
        <v>4550001</v>
      </c>
      <c r="M4645" s="6">
        <v>24.745812149999999</v>
      </c>
      <c r="AB4645" s="8" t="s">
        <v>7561</v>
      </c>
      <c r="AG4645">
        <v>3.0000000000000001E-6</v>
      </c>
    </row>
    <row r="4646" spans="1:33" x14ac:dyDescent="0.25">
      <c r="A4646" t="s">
        <v>6361</v>
      </c>
      <c r="B4646" t="s">
        <v>8638</v>
      </c>
      <c r="C4646" t="s">
        <v>8638</v>
      </c>
      <c r="G4646" s="1">
        <v>36548.768937978857</v>
      </c>
      <c r="H4646" s="1">
        <v>155.20660000000001</v>
      </c>
      <c r="K4646" s="4">
        <v>112593470.03</v>
      </c>
      <c r="L4646" s="5">
        <v>4550001</v>
      </c>
      <c r="M4646" s="6">
        <v>24.745812149999999</v>
      </c>
      <c r="AB4646" s="8" t="s">
        <v>7561</v>
      </c>
      <c r="AG4646">
        <v>3.0000000000000001E-6</v>
      </c>
    </row>
    <row r="4647" spans="1:33" x14ac:dyDescent="0.25">
      <c r="A4647" t="s">
        <v>6361</v>
      </c>
      <c r="B4647" t="s">
        <v>8639</v>
      </c>
      <c r="C4647" t="s">
        <v>8639</v>
      </c>
      <c r="G4647" s="1">
        <v>-23926.33994441964</v>
      </c>
      <c r="H4647" s="1">
        <v>154.46186774193549</v>
      </c>
      <c r="K4647" s="4">
        <v>112593470.03</v>
      </c>
      <c r="L4647" s="5">
        <v>4550001</v>
      </c>
      <c r="M4647" s="6">
        <v>24.745812149999999</v>
      </c>
      <c r="AB4647" s="8" t="s">
        <v>7561</v>
      </c>
      <c r="AG4647">
        <v>3.0000000000000001E-6</v>
      </c>
    </row>
    <row r="4648" spans="1:33" x14ac:dyDescent="0.25">
      <c r="A4648" t="s">
        <v>6361</v>
      </c>
      <c r="B4648" t="s">
        <v>8639</v>
      </c>
      <c r="C4648" t="s">
        <v>8639</v>
      </c>
      <c r="G4648" s="1">
        <v>36222.173079141481</v>
      </c>
      <c r="H4648" s="1">
        <v>154.46186774193549</v>
      </c>
      <c r="K4648" s="4">
        <v>112593470.03</v>
      </c>
      <c r="L4648" s="5">
        <v>4550001</v>
      </c>
      <c r="M4648" s="6">
        <v>24.745812149999999</v>
      </c>
      <c r="AB4648" s="8" t="s">
        <v>7561</v>
      </c>
      <c r="AG4648">
        <v>3.0000000000000001E-6</v>
      </c>
    </row>
    <row r="4649" spans="1:33" x14ac:dyDescent="0.25">
      <c r="A4649" t="s">
        <v>6361</v>
      </c>
      <c r="B4649" t="s">
        <v>8640</v>
      </c>
      <c r="C4649" t="s">
        <v>8640</v>
      </c>
      <c r="G4649" s="1">
        <v>36384.657909070527</v>
      </c>
      <c r="H4649" s="1">
        <v>153.6228112903226</v>
      </c>
      <c r="K4649" s="4">
        <v>112593470.03</v>
      </c>
      <c r="L4649" s="5">
        <v>4550001</v>
      </c>
      <c r="M4649" s="6">
        <v>24.745812149999999</v>
      </c>
      <c r="AB4649" s="8" t="s">
        <v>7561</v>
      </c>
      <c r="AG4649">
        <v>3.0000000000000001E-6</v>
      </c>
    </row>
    <row r="4650" spans="1:33" x14ac:dyDescent="0.25">
      <c r="A4650" t="s">
        <v>6361</v>
      </c>
      <c r="B4650" t="s">
        <v>8640</v>
      </c>
      <c r="C4650" t="s">
        <v>8640</v>
      </c>
      <c r="G4650" s="1">
        <v>-24033.66832773334</v>
      </c>
      <c r="H4650" s="1">
        <v>153.6228112903226</v>
      </c>
      <c r="K4650" s="4">
        <v>112593470.03</v>
      </c>
      <c r="L4650" s="5">
        <v>4550001</v>
      </c>
      <c r="M4650" s="6">
        <v>24.745812149999999</v>
      </c>
      <c r="AB4650" s="8" t="s">
        <v>7561</v>
      </c>
      <c r="AG4650">
        <v>3.0000000000000001E-6</v>
      </c>
    </row>
    <row r="4651" spans="1:33" x14ac:dyDescent="0.25">
      <c r="A4651" t="s">
        <v>6361</v>
      </c>
      <c r="B4651" t="s">
        <v>8641</v>
      </c>
      <c r="C4651" t="s">
        <v>8641</v>
      </c>
      <c r="G4651" s="1">
        <v>-108733051.540913</v>
      </c>
      <c r="H4651" s="1">
        <v>6.463E-3</v>
      </c>
      <c r="K4651" s="4">
        <v>112593470.03</v>
      </c>
      <c r="L4651" s="5">
        <v>4550001</v>
      </c>
      <c r="M4651" s="6">
        <v>24.745812149999999</v>
      </c>
      <c r="AB4651" s="8" t="s">
        <v>7561</v>
      </c>
      <c r="AG4651">
        <v>3.0000000000000001E-6</v>
      </c>
    </row>
    <row r="4652" spans="1:33" x14ac:dyDescent="0.25">
      <c r="A4652" t="s">
        <v>6361</v>
      </c>
      <c r="B4652" t="s">
        <v>1743</v>
      </c>
      <c r="C4652" t="s">
        <v>1743</v>
      </c>
      <c r="G4652" s="1">
        <v>0.20857097963984639</v>
      </c>
      <c r="H4652" s="1">
        <v>380.9</v>
      </c>
      <c r="K4652" s="4">
        <v>112593470.03</v>
      </c>
      <c r="L4652" s="5">
        <v>4550001</v>
      </c>
      <c r="M4652" s="6">
        <v>24.745812149999999</v>
      </c>
      <c r="AB4652" s="8" t="s">
        <v>7561</v>
      </c>
      <c r="AG4652">
        <v>3.0000000000000001E-6</v>
      </c>
    </row>
    <row r="4653" spans="1:33" x14ac:dyDescent="0.25">
      <c r="A4653" t="s">
        <v>6361</v>
      </c>
      <c r="B4653" t="s">
        <v>8642</v>
      </c>
      <c r="C4653" t="s">
        <v>8642</v>
      </c>
      <c r="G4653" s="1">
        <v>-4.8472464409030822</v>
      </c>
      <c r="H4653" s="1">
        <v>9.66</v>
      </c>
      <c r="K4653" s="4">
        <v>112593470.03</v>
      </c>
      <c r="L4653" s="5">
        <v>4550001</v>
      </c>
      <c r="M4653" s="6">
        <v>24.745812149999999</v>
      </c>
      <c r="AB4653" s="8" t="s">
        <v>7561</v>
      </c>
      <c r="AG4653">
        <v>3.0000000000000001E-6</v>
      </c>
    </row>
    <row r="4654" spans="1:33" x14ac:dyDescent="0.25">
      <c r="A4654" t="s">
        <v>6361</v>
      </c>
      <c r="B4654" t="s">
        <v>8643</v>
      </c>
      <c r="C4654" t="s">
        <v>8643</v>
      </c>
      <c r="G4654" s="1">
        <v>-3.9081227393675588</v>
      </c>
      <c r="H4654" s="1">
        <v>18.37</v>
      </c>
      <c r="K4654" s="4">
        <v>112593470.03</v>
      </c>
      <c r="L4654" s="5">
        <v>4550001</v>
      </c>
      <c r="M4654" s="6">
        <v>24.745812149999999</v>
      </c>
      <c r="AB4654" s="8" t="s">
        <v>7561</v>
      </c>
      <c r="AG4654">
        <v>3.0000000000000001E-6</v>
      </c>
    </row>
    <row r="4655" spans="1:33" x14ac:dyDescent="0.25">
      <c r="A4655" t="s">
        <v>6361</v>
      </c>
      <c r="B4655" t="s">
        <v>8644</v>
      </c>
      <c r="C4655" t="s">
        <v>8644</v>
      </c>
      <c r="G4655" s="1">
        <v>2.7832199559816431E-2</v>
      </c>
      <c r="H4655" s="1">
        <v>323.2</v>
      </c>
      <c r="K4655" s="4">
        <v>112593470.03</v>
      </c>
      <c r="L4655" s="5">
        <v>4550001</v>
      </c>
      <c r="M4655" s="6">
        <v>24.745812149999999</v>
      </c>
      <c r="AB4655" s="8" t="s">
        <v>7561</v>
      </c>
      <c r="AG4655">
        <v>3.0000000000000001E-6</v>
      </c>
    </row>
    <row r="4656" spans="1:33" x14ac:dyDescent="0.25">
      <c r="A4656" t="s">
        <v>6361</v>
      </c>
      <c r="B4656" t="s">
        <v>8644</v>
      </c>
      <c r="C4656" t="s">
        <v>8644</v>
      </c>
      <c r="G4656" s="1">
        <v>8.1306703394444527E-2</v>
      </c>
      <c r="H4656" s="1">
        <v>323.2</v>
      </c>
      <c r="K4656" s="4">
        <v>112593470.03</v>
      </c>
      <c r="L4656" s="5">
        <v>4550001</v>
      </c>
      <c r="M4656" s="6">
        <v>24.745812149999999</v>
      </c>
      <c r="AB4656" s="8" t="s">
        <v>7561</v>
      </c>
      <c r="AG4656">
        <v>3.0000000000000001E-6</v>
      </c>
    </row>
    <row r="4657" spans="1:33" x14ac:dyDescent="0.25">
      <c r="A4657" t="s">
        <v>6361</v>
      </c>
      <c r="B4657" t="s">
        <v>8645</v>
      </c>
      <c r="C4657" t="s">
        <v>8645</v>
      </c>
      <c r="G4657" s="1">
        <v>-3484.3301758629</v>
      </c>
      <c r="H4657" s="1">
        <v>62.67</v>
      </c>
      <c r="K4657" s="4">
        <v>112593470.03</v>
      </c>
      <c r="L4657" s="5">
        <v>4550001</v>
      </c>
      <c r="M4657" s="6">
        <v>24.745812149999999</v>
      </c>
      <c r="AB4657" s="8" t="s">
        <v>7561</v>
      </c>
      <c r="AG4657">
        <v>3.0000000000000001E-6</v>
      </c>
    </row>
    <row r="4658" spans="1:33" x14ac:dyDescent="0.25">
      <c r="A4658" t="s">
        <v>6361</v>
      </c>
      <c r="B4658" t="s">
        <v>8646</v>
      </c>
      <c r="C4658" t="s">
        <v>8646</v>
      </c>
      <c r="G4658" s="1">
        <v>62.943140172549001</v>
      </c>
      <c r="H4658" s="1">
        <v>1.78</v>
      </c>
      <c r="K4658" s="4">
        <v>112593470.03</v>
      </c>
      <c r="L4658" s="5">
        <v>4550001</v>
      </c>
      <c r="M4658" s="6">
        <v>24.745812149999999</v>
      </c>
      <c r="AB4658" s="8" t="s">
        <v>7561</v>
      </c>
      <c r="AG4658">
        <v>3.0000000000000001E-6</v>
      </c>
    </row>
    <row r="4659" spans="1:33" x14ac:dyDescent="0.25">
      <c r="A4659" t="s">
        <v>6361</v>
      </c>
      <c r="B4659" t="s">
        <v>8647</v>
      </c>
      <c r="C4659" t="s">
        <v>8647</v>
      </c>
      <c r="G4659" s="1">
        <v>-775132.3554636098</v>
      </c>
      <c r="K4659" s="4">
        <v>112593470.03</v>
      </c>
      <c r="L4659" s="5">
        <v>4550001</v>
      </c>
      <c r="M4659" s="6">
        <v>24.745812149999999</v>
      </c>
      <c r="AB4659" s="8" t="s">
        <v>7561</v>
      </c>
      <c r="AG4659">
        <v>3.0000000000000001E-6</v>
      </c>
    </row>
    <row r="4660" spans="1:33" x14ac:dyDescent="0.25">
      <c r="A4660" t="s">
        <v>6361</v>
      </c>
      <c r="B4660" t="s">
        <v>8648</v>
      </c>
      <c r="C4660" t="s">
        <v>8648</v>
      </c>
      <c r="G4660" s="1">
        <v>-1160889822.03123</v>
      </c>
      <c r="H4660" s="1">
        <v>6.8143564862450001E-4</v>
      </c>
      <c r="K4660" s="4">
        <v>112593470.03</v>
      </c>
      <c r="L4660" s="5">
        <v>4550001</v>
      </c>
      <c r="M4660" s="6">
        <v>24.745812149999999</v>
      </c>
      <c r="AB4660" s="8" t="s">
        <v>7561</v>
      </c>
      <c r="AG4660">
        <v>3.0000000000000001E-6</v>
      </c>
    </row>
    <row r="4661" spans="1:33" x14ac:dyDescent="0.25">
      <c r="A4661" t="s">
        <v>6361</v>
      </c>
      <c r="B4661" t="s">
        <v>4597</v>
      </c>
      <c r="C4661" t="s">
        <v>4597</v>
      </c>
      <c r="G4661" s="1">
        <v>20.807073899999999</v>
      </c>
      <c r="H4661" s="1">
        <v>5.9474999999999998</v>
      </c>
      <c r="K4661" s="4">
        <v>112593470.03</v>
      </c>
      <c r="L4661" s="5">
        <v>4550001</v>
      </c>
      <c r="M4661" s="6">
        <v>24.745812149999999</v>
      </c>
      <c r="AB4661" s="8" t="s">
        <v>7561</v>
      </c>
      <c r="AG4661">
        <v>3.0000000000000001E-6</v>
      </c>
    </row>
    <row r="4662" spans="1:33" x14ac:dyDescent="0.25">
      <c r="A4662" t="s">
        <v>6361</v>
      </c>
      <c r="B4662" t="s">
        <v>4597</v>
      </c>
      <c r="C4662" t="s">
        <v>4597</v>
      </c>
      <c r="G4662" s="1">
        <v>15.823924892999999</v>
      </c>
      <c r="H4662" s="1">
        <v>5.9474999999999989</v>
      </c>
      <c r="K4662" s="4">
        <v>112593470.03</v>
      </c>
      <c r="L4662" s="5">
        <v>4550001</v>
      </c>
      <c r="M4662" s="6">
        <v>24.745812149999999</v>
      </c>
      <c r="AB4662" s="8" t="s">
        <v>7561</v>
      </c>
      <c r="AG4662">
        <v>3.0000000000000001E-6</v>
      </c>
    </row>
    <row r="4663" spans="1:33" x14ac:dyDescent="0.25">
      <c r="A4663" t="s">
        <v>6361</v>
      </c>
      <c r="B4663" t="s">
        <v>4597</v>
      </c>
      <c r="C4663" t="s">
        <v>4597</v>
      </c>
      <c r="G4663" s="1">
        <v>-8.8370289505773716</v>
      </c>
      <c r="H4663" s="1">
        <v>585.75</v>
      </c>
      <c r="K4663" s="4">
        <v>112593470.03</v>
      </c>
      <c r="L4663" s="5">
        <v>4550001</v>
      </c>
      <c r="M4663" s="6">
        <v>24.745812149999999</v>
      </c>
      <c r="AB4663" s="8" t="s">
        <v>7561</v>
      </c>
      <c r="AG4663">
        <v>3.0000000000000001E-6</v>
      </c>
    </row>
    <row r="4664" spans="1:33" x14ac:dyDescent="0.25">
      <c r="A4664" t="s">
        <v>6361</v>
      </c>
      <c r="B4664" t="s">
        <v>1752</v>
      </c>
      <c r="C4664" t="s">
        <v>1752</v>
      </c>
      <c r="G4664" s="1">
        <v>-3.7539480410000001</v>
      </c>
      <c r="H4664" s="1">
        <v>6.04</v>
      </c>
      <c r="K4664" s="4">
        <v>112593470.03</v>
      </c>
      <c r="L4664" s="5">
        <v>4550001</v>
      </c>
      <c r="M4664" s="6">
        <v>24.745812149999999</v>
      </c>
      <c r="AB4664" s="8" t="s">
        <v>7561</v>
      </c>
      <c r="AG4664">
        <v>3.0000000000000001E-6</v>
      </c>
    </row>
    <row r="4665" spans="1:33" x14ac:dyDescent="0.25">
      <c r="A4665" t="s">
        <v>6361</v>
      </c>
      <c r="B4665" t="s">
        <v>1756</v>
      </c>
      <c r="C4665" t="s">
        <v>1756</v>
      </c>
      <c r="G4665" s="1">
        <v>-11.624800764</v>
      </c>
      <c r="H4665" s="1">
        <v>6.1325000000000003</v>
      </c>
      <c r="K4665" s="4">
        <v>112593470.03</v>
      </c>
      <c r="L4665" s="5">
        <v>4550001</v>
      </c>
      <c r="M4665" s="6">
        <v>24.745812149999999</v>
      </c>
      <c r="AB4665" s="8" t="s">
        <v>7561</v>
      </c>
      <c r="AG4665">
        <v>3.0000000000000001E-6</v>
      </c>
    </row>
    <row r="4666" spans="1:33" x14ac:dyDescent="0.25">
      <c r="A4666" t="s">
        <v>6361</v>
      </c>
      <c r="B4666" t="s">
        <v>8649</v>
      </c>
      <c r="C4666" t="s">
        <v>8649</v>
      </c>
      <c r="G4666" s="1">
        <v>3.8026941833352632</v>
      </c>
      <c r="H4666" s="1">
        <v>2639.08</v>
      </c>
      <c r="K4666" s="4">
        <v>112593470.03</v>
      </c>
      <c r="L4666" s="5">
        <v>4550001</v>
      </c>
      <c r="M4666" s="6">
        <v>24.745812149999999</v>
      </c>
      <c r="AB4666" s="8" t="s">
        <v>7561</v>
      </c>
      <c r="AG4666">
        <v>3.0000000000000001E-6</v>
      </c>
    </row>
    <row r="4667" spans="1:33" x14ac:dyDescent="0.25">
      <c r="A4667" t="s">
        <v>6361</v>
      </c>
      <c r="B4667" t="s">
        <v>8650</v>
      </c>
      <c r="C4667" t="s">
        <v>8650</v>
      </c>
      <c r="G4667" s="1">
        <v>-5.7868115798975728</v>
      </c>
      <c r="H4667" s="1">
        <v>11.37</v>
      </c>
      <c r="K4667" s="4">
        <v>112593470.03</v>
      </c>
      <c r="L4667" s="5">
        <v>4550001</v>
      </c>
      <c r="M4667" s="6">
        <v>24.745812149999999</v>
      </c>
      <c r="AB4667" s="8" t="s">
        <v>7561</v>
      </c>
      <c r="AG4667">
        <v>3.0000000000000001E-6</v>
      </c>
    </row>
    <row r="4668" spans="1:33" x14ac:dyDescent="0.25">
      <c r="A4668" t="s">
        <v>6361</v>
      </c>
      <c r="B4668" t="s">
        <v>8651</v>
      </c>
      <c r="C4668" t="s">
        <v>8651</v>
      </c>
      <c r="G4668" s="1">
        <v>0.23004333087828291</v>
      </c>
      <c r="H4668" s="1">
        <v>2641.24</v>
      </c>
      <c r="K4668" s="4">
        <v>112593470.03</v>
      </c>
      <c r="L4668" s="5">
        <v>4550001</v>
      </c>
      <c r="M4668" s="6">
        <v>24.745812149999999</v>
      </c>
      <c r="AB4668" s="8" t="s">
        <v>7561</v>
      </c>
      <c r="AG4668">
        <v>3.0000000000000001E-6</v>
      </c>
    </row>
    <row r="4669" spans="1:33" x14ac:dyDescent="0.25">
      <c r="A4669" t="s">
        <v>6361</v>
      </c>
      <c r="B4669" t="s">
        <v>8651</v>
      </c>
      <c r="C4669" t="s">
        <v>8651</v>
      </c>
      <c r="G4669" s="1">
        <v>0.64018768596522835</v>
      </c>
      <c r="H4669" s="1">
        <v>2641.24</v>
      </c>
      <c r="K4669" s="4">
        <v>112593470.03</v>
      </c>
      <c r="L4669" s="5">
        <v>4550001</v>
      </c>
      <c r="M4669" s="6">
        <v>24.745812149999999</v>
      </c>
      <c r="AB4669" s="8" t="s">
        <v>7561</v>
      </c>
      <c r="AG4669">
        <v>3.0000000000000001E-6</v>
      </c>
    </row>
    <row r="4670" spans="1:33" x14ac:dyDescent="0.25">
      <c r="A4670" t="s">
        <v>6361</v>
      </c>
      <c r="B4670" t="s">
        <v>8651</v>
      </c>
      <c r="C4670" t="s">
        <v>8651</v>
      </c>
      <c r="G4670" s="1">
        <v>5.3959999999999998E-3</v>
      </c>
      <c r="H4670" s="1">
        <v>2656.3</v>
      </c>
      <c r="K4670" s="4">
        <v>112593470.03</v>
      </c>
      <c r="L4670" s="5">
        <v>4550001</v>
      </c>
      <c r="M4670" s="6">
        <v>24.745812149999999</v>
      </c>
      <c r="AB4670" s="8" t="s">
        <v>7561</v>
      </c>
      <c r="AG4670">
        <v>3.0000000000000001E-6</v>
      </c>
    </row>
    <row r="4671" spans="1:33" x14ac:dyDescent="0.25">
      <c r="A4671" t="s">
        <v>6361</v>
      </c>
      <c r="B4671" t="s">
        <v>8651</v>
      </c>
      <c r="C4671" t="s">
        <v>8651</v>
      </c>
      <c r="G4671" s="1">
        <v>-6.6356789304410881</v>
      </c>
      <c r="H4671" s="1">
        <v>2641.24</v>
      </c>
      <c r="K4671" s="4">
        <v>112593470.03</v>
      </c>
      <c r="L4671" s="5">
        <v>4550001</v>
      </c>
      <c r="M4671" s="6">
        <v>24.745812149999999</v>
      </c>
      <c r="AB4671" s="8" t="s">
        <v>7561</v>
      </c>
      <c r="AG4671">
        <v>3.0000000000000001E-6</v>
      </c>
    </row>
    <row r="4672" spans="1:33" x14ac:dyDescent="0.25">
      <c r="A4672" t="s">
        <v>6361</v>
      </c>
      <c r="B4672" t="s">
        <v>8652</v>
      </c>
      <c r="C4672" t="s">
        <v>8652</v>
      </c>
      <c r="G4672" s="1">
        <v>-16.053070620788539</v>
      </c>
      <c r="H4672" s="1">
        <v>65.25</v>
      </c>
      <c r="K4672" s="4">
        <v>112593470.03</v>
      </c>
      <c r="L4672" s="5">
        <v>4550001</v>
      </c>
      <c r="M4672" s="6">
        <v>24.745812149999999</v>
      </c>
      <c r="AB4672" s="8" t="s">
        <v>7561</v>
      </c>
      <c r="AG4672">
        <v>3.0000000000000001E-6</v>
      </c>
    </row>
    <row r="4673" spans="1:33" x14ac:dyDescent="0.25">
      <c r="A4673" t="s">
        <v>6361</v>
      </c>
      <c r="B4673" t="s">
        <v>8653</v>
      </c>
      <c r="C4673" t="s">
        <v>8653</v>
      </c>
      <c r="G4673" s="1">
        <v>2.133003369024006</v>
      </c>
      <c r="H4673" s="1">
        <v>2626.36</v>
      </c>
      <c r="K4673" s="4">
        <v>112593470.03</v>
      </c>
      <c r="L4673" s="5">
        <v>4550001</v>
      </c>
      <c r="M4673" s="6">
        <v>24.745812149999999</v>
      </c>
      <c r="AB4673" s="8" t="s">
        <v>7561</v>
      </c>
      <c r="AG4673">
        <v>3.0000000000000001E-6</v>
      </c>
    </row>
    <row r="4674" spans="1:33" x14ac:dyDescent="0.25">
      <c r="A4674" t="s">
        <v>6361</v>
      </c>
      <c r="B4674" t="s">
        <v>8654</v>
      </c>
      <c r="C4674" t="s">
        <v>8654</v>
      </c>
      <c r="G4674" s="1">
        <v>-1.331629751105551</v>
      </c>
      <c r="H4674" s="1">
        <v>2626.56</v>
      </c>
      <c r="K4674" s="4">
        <v>112593470.03</v>
      </c>
      <c r="L4674" s="5">
        <v>4550001</v>
      </c>
      <c r="M4674" s="6">
        <v>24.745812149999999</v>
      </c>
      <c r="AB4674" s="8" t="s">
        <v>7561</v>
      </c>
      <c r="AG4674">
        <v>3.0000000000000001E-6</v>
      </c>
    </row>
    <row r="4675" spans="1:33" x14ac:dyDescent="0.25">
      <c r="A4675" t="s">
        <v>6361</v>
      </c>
      <c r="B4675" t="s">
        <v>8655</v>
      </c>
      <c r="C4675" t="s">
        <v>8655</v>
      </c>
      <c r="G4675" s="1">
        <v>-2.757014360068792</v>
      </c>
      <c r="H4675" s="1">
        <v>2638.71</v>
      </c>
      <c r="K4675" s="4">
        <v>112593470.03</v>
      </c>
      <c r="L4675" s="5">
        <v>4550001</v>
      </c>
      <c r="M4675" s="6">
        <v>24.745812149999999</v>
      </c>
      <c r="AB4675" s="8" t="s">
        <v>7561</v>
      </c>
      <c r="AG4675">
        <v>3.0000000000000001E-6</v>
      </c>
    </row>
    <row r="4676" spans="1:33" x14ac:dyDescent="0.25">
      <c r="A4676" t="s">
        <v>6361</v>
      </c>
      <c r="B4676" t="s">
        <v>8656</v>
      </c>
      <c r="C4676" t="s">
        <v>8656</v>
      </c>
      <c r="G4676" s="1">
        <v>4.6627546287093304</v>
      </c>
      <c r="H4676" s="1">
        <v>2647.71</v>
      </c>
      <c r="K4676" s="4">
        <v>112593470.03</v>
      </c>
      <c r="L4676" s="5">
        <v>4550001</v>
      </c>
      <c r="M4676" s="6">
        <v>24.745812149999999</v>
      </c>
      <c r="AB4676" s="8" t="s">
        <v>7561</v>
      </c>
      <c r="AG4676">
        <v>3.0000000000000001E-6</v>
      </c>
    </row>
    <row r="4677" spans="1:33" x14ac:dyDescent="0.25">
      <c r="A4677" t="s">
        <v>6361</v>
      </c>
      <c r="B4677" t="s">
        <v>8657</v>
      </c>
      <c r="C4677" t="s">
        <v>8657</v>
      </c>
      <c r="G4677" s="1">
        <v>3.8609222186668921</v>
      </c>
      <c r="H4677" s="1">
        <v>2670.71</v>
      </c>
      <c r="K4677" s="4">
        <v>112593470.03</v>
      </c>
      <c r="L4677" s="5">
        <v>4550001</v>
      </c>
      <c r="M4677" s="6">
        <v>24.745812149999999</v>
      </c>
      <c r="AB4677" s="8" t="s">
        <v>7561</v>
      </c>
      <c r="AG4677">
        <v>3.0000000000000001E-6</v>
      </c>
    </row>
    <row r="4678" spans="1:33" x14ac:dyDescent="0.25">
      <c r="A4678" t="s">
        <v>6361</v>
      </c>
      <c r="B4678" t="s">
        <v>8658</v>
      </c>
      <c r="C4678" t="s">
        <v>8658</v>
      </c>
      <c r="G4678" s="1">
        <v>1.3767027730000001</v>
      </c>
      <c r="H4678" s="1">
        <v>2.0187499999999998</v>
      </c>
      <c r="K4678" s="4">
        <v>112593470.03</v>
      </c>
      <c r="L4678" s="5">
        <v>4550001</v>
      </c>
      <c r="M4678" s="6">
        <v>24.745812149999999</v>
      </c>
      <c r="AB4678" s="8" t="s">
        <v>7561</v>
      </c>
      <c r="AG4678">
        <v>3.0000000000000001E-6</v>
      </c>
    </row>
    <row r="4679" spans="1:33" x14ac:dyDescent="0.25">
      <c r="A4679" t="s">
        <v>6361</v>
      </c>
      <c r="B4679" t="s">
        <v>1760</v>
      </c>
      <c r="C4679" t="s">
        <v>1760</v>
      </c>
      <c r="G4679" s="1">
        <v>1.4096067299999999</v>
      </c>
      <c r="H4679" s="1">
        <v>1.9864999999999999</v>
      </c>
      <c r="K4679" s="4">
        <v>112593470.03</v>
      </c>
      <c r="L4679" s="5">
        <v>4550001</v>
      </c>
      <c r="M4679" s="6">
        <v>24.745812149999999</v>
      </c>
      <c r="AB4679" s="8" t="s">
        <v>7561</v>
      </c>
      <c r="AG4679">
        <v>3.0000000000000001E-6</v>
      </c>
    </row>
    <row r="4680" spans="1:33" x14ac:dyDescent="0.25">
      <c r="A4680" t="s">
        <v>6361</v>
      </c>
      <c r="B4680" t="s">
        <v>1760</v>
      </c>
      <c r="C4680" t="s">
        <v>1760</v>
      </c>
      <c r="G4680" s="1">
        <v>3.5247034963407611</v>
      </c>
      <c r="H4680" s="1">
        <v>200.15</v>
      </c>
      <c r="K4680" s="4">
        <v>112593470.03</v>
      </c>
      <c r="L4680" s="5">
        <v>4550001</v>
      </c>
      <c r="M4680" s="6">
        <v>24.745812149999999</v>
      </c>
      <c r="AB4680" s="8" t="s">
        <v>7561</v>
      </c>
      <c r="AG4680">
        <v>3.0000000000000001E-6</v>
      </c>
    </row>
    <row r="4681" spans="1:33" x14ac:dyDescent="0.25">
      <c r="A4681" t="s">
        <v>6361</v>
      </c>
      <c r="B4681" t="s">
        <v>1763</v>
      </c>
      <c r="C4681" t="s">
        <v>1763</v>
      </c>
      <c r="G4681" s="1">
        <v>3.0035337549999999</v>
      </c>
      <c r="H4681" s="1">
        <v>1.93225</v>
      </c>
      <c r="K4681" s="4">
        <v>112593470.03</v>
      </c>
      <c r="L4681" s="5">
        <v>4550001</v>
      </c>
      <c r="M4681" s="6">
        <v>24.745812149999999</v>
      </c>
      <c r="AB4681" s="8" t="s">
        <v>7561</v>
      </c>
      <c r="AG4681">
        <v>3.0000000000000001E-6</v>
      </c>
    </row>
    <row r="4682" spans="1:33" x14ac:dyDescent="0.25">
      <c r="A4682" t="s">
        <v>6361</v>
      </c>
      <c r="B4682" t="s">
        <v>4601</v>
      </c>
      <c r="C4682" t="s">
        <v>4601</v>
      </c>
      <c r="G4682" s="1">
        <v>-5.9881479669999997</v>
      </c>
      <c r="H4682" s="1">
        <v>1.8987499999999999</v>
      </c>
      <c r="K4682" s="4">
        <v>112593470.03</v>
      </c>
      <c r="L4682" s="5">
        <v>4550001</v>
      </c>
      <c r="M4682" s="6">
        <v>24.745812149999999</v>
      </c>
      <c r="AB4682" s="8" t="s">
        <v>7561</v>
      </c>
      <c r="AG4682">
        <v>3.0000000000000001E-6</v>
      </c>
    </row>
    <row r="4683" spans="1:33" x14ac:dyDescent="0.25">
      <c r="A4683" t="s">
        <v>6361</v>
      </c>
      <c r="B4683" t="s">
        <v>1767</v>
      </c>
      <c r="C4683" t="s">
        <v>1767</v>
      </c>
      <c r="G4683" s="1">
        <v>-21.785947107999998</v>
      </c>
      <c r="H4683" s="1">
        <v>0.89749999999999996</v>
      </c>
      <c r="K4683" s="4">
        <v>112593470.03</v>
      </c>
      <c r="L4683" s="5">
        <v>4550001</v>
      </c>
      <c r="M4683" s="6">
        <v>24.745812149999999</v>
      </c>
      <c r="AB4683" s="8" t="s">
        <v>7561</v>
      </c>
      <c r="AG4683">
        <v>3.0000000000000001E-6</v>
      </c>
    </row>
    <row r="4684" spans="1:33" x14ac:dyDescent="0.25">
      <c r="A4684" t="s">
        <v>6361</v>
      </c>
      <c r="B4684" t="s">
        <v>1767</v>
      </c>
      <c r="C4684" t="s">
        <v>1767</v>
      </c>
      <c r="G4684" s="1">
        <v>17.235386075000001</v>
      </c>
      <c r="H4684" s="1">
        <v>0.89749999999999996</v>
      </c>
      <c r="K4684" s="4">
        <v>112593470.03</v>
      </c>
      <c r="L4684" s="5">
        <v>4550001</v>
      </c>
      <c r="M4684" s="6">
        <v>24.745812149999999</v>
      </c>
      <c r="AB4684" s="8" t="s">
        <v>7561</v>
      </c>
      <c r="AG4684">
        <v>3.0000000000000001E-6</v>
      </c>
    </row>
    <row r="4685" spans="1:33" x14ac:dyDescent="0.25">
      <c r="A4685" t="s">
        <v>6361</v>
      </c>
      <c r="B4685" t="s">
        <v>1767</v>
      </c>
      <c r="C4685" t="s">
        <v>1767</v>
      </c>
      <c r="G4685" s="1">
        <v>-15.974325</v>
      </c>
      <c r="H4685" s="1">
        <v>0.89750000000000019</v>
      </c>
      <c r="K4685" s="4">
        <v>112593470.03</v>
      </c>
      <c r="L4685" s="5">
        <v>4550001</v>
      </c>
      <c r="M4685" s="6">
        <v>24.745812149999999</v>
      </c>
      <c r="AB4685" s="8" t="s">
        <v>7561</v>
      </c>
      <c r="AG4685">
        <v>3.0000000000000001E-6</v>
      </c>
    </row>
    <row r="4686" spans="1:33" x14ac:dyDescent="0.25">
      <c r="A4686" t="s">
        <v>6361</v>
      </c>
      <c r="B4686" t="s">
        <v>1767</v>
      </c>
      <c r="C4686" t="s">
        <v>1767</v>
      </c>
      <c r="G4686" s="1">
        <v>5.2608673771422252</v>
      </c>
      <c r="H4686" s="1">
        <v>86.35</v>
      </c>
      <c r="K4686" s="4">
        <v>112593470.03</v>
      </c>
      <c r="L4686" s="5">
        <v>4550001</v>
      </c>
      <c r="M4686" s="6">
        <v>24.745812149999999</v>
      </c>
      <c r="AB4686" s="8" t="s">
        <v>7561</v>
      </c>
      <c r="AG4686">
        <v>3.0000000000000001E-6</v>
      </c>
    </row>
    <row r="4687" spans="1:33" x14ac:dyDescent="0.25">
      <c r="A4687" t="s">
        <v>6361</v>
      </c>
      <c r="B4687" t="s">
        <v>1770</v>
      </c>
      <c r="C4687" t="s">
        <v>1770</v>
      </c>
      <c r="G4687" s="1">
        <v>8.2621847870000007</v>
      </c>
      <c r="H4687" s="1">
        <v>1.0195000000000001</v>
      </c>
      <c r="K4687" s="4">
        <v>112593470.03</v>
      </c>
      <c r="L4687" s="5">
        <v>4550001</v>
      </c>
      <c r="M4687" s="6">
        <v>24.745812149999999</v>
      </c>
      <c r="AB4687" s="8" t="s">
        <v>7561</v>
      </c>
      <c r="AG4687">
        <v>3.0000000000000001E-6</v>
      </c>
    </row>
    <row r="4688" spans="1:33" x14ac:dyDescent="0.25">
      <c r="A4688" t="s">
        <v>6361</v>
      </c>
      <c r="B4688" t="s">
        <v>8659</v>
      </c>
      <c r="C4688" t="s">
        <v>8659</v>
      </c>
      <c r="G4688" s="1">
        <v>5.7463463639999999</v>
      </c>
      <c r="H4688" s="1">
        <v>1.0175000000000001</v>
      </c>
      <c r="K4688" s="4">
        <v>112593470.03</v>
      </c>
      <c r="L4688" s="5">
        <v>4550001</v>
      </c>
      <c r="M4688" s="6">
        <v>24.745812149999999</v>
      </c>
      <c r="AB4688" s="8" t="s">
        <v>7561</v>
      </c>
      <c r="AG4688">
        <v>3.0000000000000001E-6</v>
      </c>
    </row>
    <row r="4689" spans="1:33" x14ac:dyDescent="0.25">
      <c r="A4689" t="s">
        <v>6361</v>
      </c>
      <c r="B4689" t="s">
        <v>8660</v>
      </c>
      <c r="C4689" t="s">
        <v>8660</v>
      </c>
      <c r="G4689" s="1">
        <v>7.7872702793339998</v>
      </c>
      <c r="H4689" s="1">
        <v>13.65</v>
      </c>
      <c r="K4689" s="4">
        <v>112593470.03</v>
      </c>
      <c r="L4689" s="5">
        <v>4550001</v>
      </c>
      <c r="M4689" s="6">
        <v>24.745812149999999</v>
      </c>
      <c r="AB4689" s="8" t="s">
        <v>7561</v>
      </c>
      <c r="AG4689">
        <v>3.0000000000000001E-6</v>
      </c>
    </row>
    <row r="4690" spans="1:33" x14ac:dyDescent="0.25">
      <c r="A4690" t="s">
        <v>6361</v>
      </c>
      <c r="B4690" t="s">
        <v>8661</v>
      </c>
      <c r="C4690" t="s">
        <v>8661</v>
      </c>
      <c r="G4690" s="1">
        <v>9.0243180281092901</v>
      </c>
      <c r="H4690" s="1">
        <v>9.8000000000000007</v>
      </c>
      <c r="K4690" s="4">
        <v>112593470.03</v>
      </c>
      <c r="L4690" s="5">
        <v>4550001</v>
      </c>
      <c r="M4690" s="6">
        <v>24.745812149999999</v>
      </c>
      <c r="AB4690" s="8" t="s">
        <v>7561</v>
      </c>
      <c r="AG4690">
        <v>3.0000000000000001E-6</v>
      </c>
    </row>
    <row r="4691" spans="1:33" x14ac:dyDescent="0.25">
      <c r="A4691" t="s">
        <v>6361</v>
      </c>
      <c r="B4691" t="s">
        <v>8662</v>
      </c>
      <c r="C4691" t="s">
        <v>8662</v>
      </c>
      <c r="G4691" s="1">
        <v>17.68777210159741</v>
      </c>
      <c r="H4691" s="1">
        <v>7.9</v>
      </c>
      <c r="K4691" s="4">
        <v>112593470.03</v>
      </c>
      <c r="L4691" s="5">
        <v>4550001</v>
      </c>
      <c r="M4691" s="6">
        <v>24.745812149999999</v>
      </c>
      <c r="AB4691" s="8" t="s">
        <v>7561</v>
      </c>
      <c r="AG4691">
        <v>3.0000000000000001E-6</v>
      </c>
    </row>
    <row r="4692" spans="1:33" x14ac:dyDescent="0.25">
      <c r="A4692" t="s">
        <v>6361</v>
      </c>
      <c r="B4692" t="s">
        <v>8663</v>
      </c>
      <c r="C4692" t="s">
        <v>8663</v>
      </c>
      <c r="G4692" s="1">
        <v>58.182937148052822</v>
      </c>
      <c r="H4692" s="1">
        <v>6.25</v>
      </c>
      <c r="K4692" s="4">
        <v>112593470.03</v>
      </c>
      <c r="L4692" s="5">
        <v>4550001</v>
      </c>
      <c r="M4692" s="6">
        <v>24.745812149999999</v>
      </c>
      <c r="AB4692" s="8" t="s">
        <v>7561</v>
      </c>
      <c r="AG4692">
        <v>3.0000000000000001E-6</v>
      </c>
    </row>
    <row r="4693" spans="1:33" x14ac:dyDescent="0.25">
      <c r="A4693" t="s">
        <v>6361</v>
      </c>
      <c r="B4693" t="s">
        <v>8664</v>
      </c>
      <c r="C4693" t="s">
        <v>8664</v>
      </c>
      <c r="G4693" s="1">
        <v>24.566517664501099</v>
      </c>
      <c r="H4693" s="1">
        <v>4.8499999999999996</v>
      </c>
      <c r="K4693" s="4">
        <v>112593470.03</v>
      </c>
      <c r="L4693" s="5">
        <v>4550001</v>
      </c>
      <c r="M4693" s="6">
        <v>24.745812149999999</v>
      </c>
      <c r="AB4693" s="8" t="s">
        <v>7561</v>
      </c>
      <c r="AG4693">
        <v>3.0000000000000001E-6</v>
      </c>
    </row>
    <row r="4694" spans="1:33" x14ac:dyDescent="0.25">
      <c r="A4694" t="s">
        <v>6361</v>
      </c>
      <c r="B4694" t="s">
        <v>8665</v>
      </c>
      <c r="C4694" t="s">
        <v>8665</v>
      </c>
      <c r="G4694" s="1">
        <v>54.2703369605169</v>
      </c>
      <c r="H4694" s="1">
        <v>3.85</v>
      </c>
      <c r="K4694" s="4">
        <v>112593470.03</v>
      </c>
      <c r="L4694" s="5">
        <v>4550001</v>
      </c>
      <c r="M4694" s="6">
        <v>24.745812149999999</v>
      </c>
      <c r="AB4694" s="8" t="s">
        <v>7561</v>
      </c>
      <c r="AG4694">
        <v>3.0000000000000001E-6</v>
      </c>
    </row>
    <row r="4695" spans="1:33" x14ac:dyDescent="0.25">
      <c r="A4695" t="s">
        <v>6361</v>
      </c>
      <c r="B4695" t="s">
        <v>8666</v>
      </c>
      <c r="C4695" t="s">
        <v>8666</v>
      </c>
      <c r="G4695" s="1">
        <v>68.474631239918708</v>
      </c>
      <c r="H4695" s="1">
        <v>3.3250000000000002</v>
      </c>
      <c r="K4695" s="4">
        <v>112593470.03</v>
      </c>
      <c r="L4695" s="5">
        <v>4550001</v>
      </c>
      <c r="M4695" s="6">
        <v>24.745812149999999</v>
      </c>
      <c r="AB4695" s="8" t="s">
        <v>7561</v>
      </c>
      <c r="AG4695">
        <v>3.0000000000000001E-6</v>
      </c>
    </row>
    <row r="4696" spans="1:33" x14ac:dyDescent="0.25">
      <c r="A4696" t="s">
        <v>6361</v>
      </c>
      <c r="B4696" t="s">
        <v>8667</v>
      </c>
      <c r="C4696" t="s">
        <v>8667</v>
      </c>
      <c r="G4696" s="1">
        <v>93.080750220827497</v>
      </c>
      <c r="H4696" s="1">
        <v>2.5</v>
      </c>
      <c r="K4696" s="4">
        <v>112593470.03</v>
      </c>
      <c r="L4696" s="5">
        <v>4550001</v>
      </c>
      <c r="M4696" s="6">
        <v>24.745812149999999</v>
      </c>
      <c r="AB4696" s="8" t="s">
        <v>7561</v>
      </c>
      <c r="AG4696">
        <v>3.0000000000000001E-6</v>
      </c>
    </row>
    <row r="4697" spans="1:33" x14ac:dyDescent="0.25">
      <c r="A4697" t="s">
        <v>6361</v>
      </c>
      <c r="B4697" t="s">
        <v>8668</v>
      </c>
      <c r="C4697" t="s">
        <v>8668</v>
      </c>
      <c r="G4697" s="1">
        <v>61.298403154252533</v>
      </c>
      <c r="H4697" s="1">
        <v>2.1749999999999998</v>
      </c>
      <c r="K4697" s="4">
        <v>112593470.03</v>
      </c>
      <c r="L4697" s="5">
        <v>4550001</v>
      </c>
      <c r="M4697" s="6">
        <v>24.745812149999999</v>
      </c>
      <c r="AB4697" s="8" t="s">
        <v>7561</v>
      </c>
      <c r="AG4697">
        <v>3.0000000000000001E-6</v>
      </c>
    </row>
    <row r="4698" spans="1:33" x14ac:dyDescent="0.25">
      <c r="A4698" t="s">
        <v>6361</v>
      </c>
      <c r="B4698" t="s">
        <v>8669</v>
      </c>
      <c r="C4698" t="s">
        <v>8669</v>
      </c>
      <c r="G4698" s="1">
        <v>31.256679741350489</v>
      </c>
      <c r="H4698" s="1">
        <v>2.0750000000000002</v>
      </c>
      <c r="K4698" s="4">
        <v>112593470.03</v>
      </c>
      <c r="L4698" s="5">
        <v>4550001</v>
      </c>
      <c r="M4698" s="6">
        <v>24.745812149999999</v>
      </c>
      <c r="AB4698" s="8" t="s">
        <v>7561</v>
      </c>
      <c r="AG4698">
        <v>3.0000000000000001E-6</v>
      </c>
    </row>
    <row r="4699" spans="1:33" x14ac:dyDescent="0.25">
      <c r="A4699" t="s">
        <v>6361</v>
      </c>
      <c r="B4699" t="s">
        <v>8670</v>
      </c>
      <c r="C4699" t="s">
        <v>8670</v>
      </c>
      <c r="G4699" s="1">
        <v>15.56137039993223</v>
      </c>
      <c r="H4699" s="1">
        <v>1.625</v>
      </c>
      <c r="K4699" s="4">
        <v>112593470.03</v>
      </c>
      <c r="L4699" s="5">
        <v>4550001</v>
      </c>
      <c r="M4699" s="6">
        <v>24.745812149999999</v>
      </c>
      <c r="AB4699" s="8" t="s">
        <v>7561</v>
      </c>
      <c r="AG4699">
        <v>3.0000000000000001E-6</v>
      </c>
    </row>
    <row r="4700" spans="1:33" x14ac:dyDescent="0.25">
      <c r="A4700" t="s">
        <v>6361</v>
      </c>
      <c r="B4700" t="s">
        <v>8671</v>
      </c>
      <c r="C4700" t="s">
        <v>8671</v>
      </c>
      <c r="G4700" s="1">
        <v>9.0243180281092901</v>
      </c>
      <c r="H4700" s="1">
        <v>5</v>
      </c>
      <c r="K4700" s="4">
        <v>112593470.03</v>
      </c>
      <c r="L4700" s="5">
        <v>4550001</v>
      </c>
      <c r="M4700" s="6">
        <v>24.745812149999999</v>
      </c>
      <c r="AB4700" s="8" t="s">
        <v>7561</v>
      </c>
      <c r="AG4700">
        <v>3.0000000000000001E-6</v>
      </c>
    </row>
    <row r="4701" spans="1:33" x14ac:dyDescent="0.25">
      <c r="A4701" t="s">
        <v>6361</v>
      </c>
      <c r="B4701" t="s">
        <v>8672</v>
      </c>
      <c r="C4701" t="s">
        <v>8672</v>
      </c>
      <c r="G4701" s="1">
        <v>17.68777210159741</v>
      </c>
      <c r="H4701" s="1">
        <v>6.05</v>
      </c>
      <c r="K4701" s="4">
        <v>112593470.03</v>
      </c>
      <c r="L4701" s="5">
        <v>4550001</v>
      </c>
      <c r="M4701" s="6">
        <v>24.745812149999999</v>
      </c>
      <c r="AB4701" s="8" t="s">
        <v>7561</v>
      </c>
      <c r="AG4701">
        <v>3.0000000000000001E-6</v>
      </c>
    </row>
    <row r="4702" spans="1:33" x14ac:dyDescent="0.25">
      <c r="A4702" t="s">
        <v>6361</v>
      </c>
      <c r="B4702" t="s">
        <v>8673</v>
      </c>
      <c r="C4702" t="s">
        <v>8673</v>
      </c>
      <c r="G4702" s="1">
        <v>66.395199978024138</v>
      </c>
      <c r="H4702" s="1">
        <v>7.15</v>
      </c>
      <c r="K4702" s="4">
        <v>112593470.03</v>
      </c>
      <c r="L4702" s="5">
        <v>4550001</v>
      </c>
      <c r="M4702" s="6">
        <v>24.745812149999999</v>
      </c>
      <c r="AB4702" s="8" t="s">
        <v>7561</v>
      </c>
      <c r="AG4702">
        <v>3.0000000000000001E-6</v>
      </c>
    </row>
    <row r="4703" spans="1:33" x14ac:dyDescent="0.25">
      <c r="A4703" t="s">
        <v>6361</v>
      </c>
      <c r="B4703" t="s">
        <v>8674</v>
      </c>
      <c r="C4703" t="s">
        <v>8674</v>
      </c>
      <c r="G4703" s="1">
        <v>32.339253201588413</v>
      </c>
      <c r="H4703" s="1">
        <v>7.9499999999999993</v>
      </c>
      <c r="K4703" s="4">
        <v>112593470.03</v>
      </c>
      <c r="L4703" s="5">
        <v>4550001</v>
      </c>
      <c r="M4703" s="6">
        <v>24.745812149999999</v>
      </c>
      <c r="AB4703" s="8" t="s">
        <v>7561</v>
      </c>
      <c r="AG4703">
        <v>3.0000000000000001E-6</v>
      </c>
    </row>
    <row r="4704" spans="1:33" x14ac:dyDescent="0.25">
      <c r="A4704" t="s">
        <v>6361</v>
      </c>
      <c r="B4704" t="s">
        <v>8675</v>
      </c>
      <c r="C4704" t="s">
        <v>8675</v>
      </c>
      <c r="G4704" s="1">
        <v>61.323204846314198</v>
      </c>
      <c r="H4704" s="1">
        <v>9.35</v>
      </c>
      <c r="K4704" s="4">
        <v>112593470.03</v>
      </c>
      <c r="L4704" s="5">
        <v>4550001</v>
      </c>
      <c r="M4704" s="6">
        <v>24.745812149999999</v>
      </c>
      <c r="AB4704" s="8" t="s">
        <v>7561</v>
      </c>
      <c r="AG4704">
        <v>3.0000000000000001E-6</v>
      </c>
    </row>
    <row r="4705" spans="1:33" x14ac:dyDescent="0.25">
      <c r="A4705" t="s">
        <v>6361</v>
      </c>
      <c r="B4705" t="s">
        <v>8676</v>
      </c>
      <c r="C4705" t="s">
        <v>8676</v>
      </c>
      <c r="G4705" s="1">
        <v>76.362214581590905</v>
      </c>
      <c r="H4705" s="1">
        <v>11.2</v>
      </c>
      <c r="K4705" s="4">
        <v>112593470.03</v>
      </c>
      <c r="L4705" s="5">
        <v>4550001</v>
      </c>
      <c r="M4705" s="6">
        <v>24.745812149999999</v>
      </c>
      <c r="AB4705" s="8" t="s">
        <v>7561</v>
      </c>
      <c r="AG4705">
        <v>3.0000000000000001E-6</v>
      </c>
    </row>
    <row r="4706" spans="1:33" x14ac:dyDescent="0.25">
      <c r="A4706" t="s">
        <v>6361</v>
      </c>
      <c r="B4706" t="s">
        <v>8677</v>
      </c>
      <c r="C4706" t="s">
        <v>8677</v>
      </c>
      <c r="G4706" s="1">
        <v>100.7902920940499</v>
      </c>
      <c r="H4706" s="1">
        <v>12.75</v>
      </c>
      <c r="K4706" s="4">
        <v>112593470.03</v>
      </c>
      <c r="L4706" s="5">
        <v>4550001</v>
      </c>
      <c r="M4706" s="6">
        <v>24.745812149999999</v>
      </c>
      <c r="AB4706" s="8" t="s">
        <v>7561</v>
      </c>
      <c r="AG4706">
        <v>3.0000000000000001E-6</v>
      </c>
    </row>
    <row r="4707" spans="1:33" x14ac:dyDescent="0.25">
      <c r="A4707" t="s">
        <v>6361</v>
      </c>
      <c r="B4707" t="s">
        <v>8678</v>
      </c>
      <c r="C4707" t="s">
        <v>8678</v>
      </c>
      <c r="G4707" s="1">
        <v>53.920091427847112</v>
      </c>
      <c r="H4707" s="1">
        <v>15</v>
      </c>
      <c r="K4707" s="4">
        <v>112593470.03</v>
      </c>
      <c r="L4707" s="5">
        <v>4550001</v>
      </c>
      <c r="M4707" s="6">
        <v>24.745812149999999</v>
      </c>
      <c r="AB4707" s="8" t="s">
        <v>7561</v>
      </c>
      <c r="AG4707">
        <v>3.0000000000000001E-6</v>
      </c>
    </row>
    <row r="4708" spans="1:33" x14ac:dyDescent="0.25">
      <c r="A4708" t="s">
        <v>6361</v>
      </c>
      <c r="B4708" t="s">
        <v>8679</v>
      </c>
      <c r="C4708" t="s">
        <v>8679</v>
      </c>
      <c r="G4708" s="1">
        <v>15.56137039993223</v>
      </c>
      <c r="H4708" s="1">
        <v>17.600000000000001</v>
      </c>
      <c r="K4708" s="4">
        <v>112593470.03</v>
      </c>
      <c r="L4708" s="5">
        <v>4550001</v>
      </c>
      <c r="M4708" s="6">
        <v>24.745812149999999</v>
      </c>
      <c r="AB4708" s="8" t="s">
        <v>7561</v>
      </c>
      <c r="AG4708">
        <v>3.0000000000000001E-6</v>
      </c>
    </row>
    <row r="4709" spans="1:33" x14ac:dyDescent="0.25">
      <c r="A4709" t="s">
        <v>6361</v>
      </c>
      <c r="B4709" t="s">
        <v>8680</v>
      </c>
      <c r="C4709" t="s">
        <v>8680</v>
      </c>
      <c r="G4709" s="1">
        <v>24.056026908329329</v>
      </c>
      <c r="H4709" s="1">
        <v>32.9</v>
      </c>
      <c r="K4709" s="4">
        <v>112593470.03</v>
      </c>
      <c r="L4709" s="5">
        <v>4550001</v>
      </c>
      <c r="M4709" s="6">
        <v>24.745812149999999</v>
      </c>
      <c r="AB4709" s="8" t="s">
        <v>7561</v>
      </c>
      <c r="AG4709">
        <v>3.0000000000000001E-6</v>
      </c>
    </row>
    <row r="4710" spans="1:33" x14ac:dyDescent="0.25">
      <c r="A4710" t="s">
        <v>6361</v>
      </c>
      <c r="B4710" t="s">
        <v>8681</v>
      </c>
      <c r="C4710" t="s">
        <v>8681</v>
      </c>
      <c r="G4710" s="1">
        <v>65.887395519005366</v>
      </c>
      <c r="H4710" s="1">
        <v>26.8</v>
      </c>
      <c r="K4710" s="4">
        <v>112593470.03</v>
      </c>
      <c r="L4710" s="5">
        <v>4550001</v>
      </c>
      <c r="M4710" s="6">
        <v>24.745812149999999</v>
      </c>
      <c r="AB4710" s="8" t="s">
        <v>7561</v>
      </c>
      <c r="AG4710">
        <v>3.0000000000000001E-6</v>
      </c>
    </row>
    <row r="4711" spans="1:33" x14ac:dyDescent="0.25">
      <c r="A4711" t="s">
        <v>6361</v>
      </c>
      <c r="B4711" t="s">
        <v>8682</v>
      </c>
      <c r="C4711" t="s">
        <v>8682</v>
      </c>
      <c r="G4711" s="1">
        <v>16.06949535784447</v>
      </c>
      <c r="H4711" s="1">
        <v>21.5</v>
      </c>
      <c r="K4711" s="4">
        <v>112593470.03</v>
      </c>
      <c r="L4711" s="5">
        <v>4550001</v>
      </c>
      <c r="M4711" s="6">
        <v>24.745812149999999</v>
      </c>
      <c r="AB4711" s="8" t="s">
        <v>7561</v>
      </c>
      <c r="AG4711">
        <v>3.0000000000000001E-6</v>
      </c>
    </row>
    <row r="4712" spans="1:33" x14ac:dyDescent="0.25">
      <c r="A4712" t="s">
        <v>6361</v>
      </c>
      <c r="B4712" t="s">
        <v>8683</v>
      </c>
      <c r="C4712" t="s">
        <v>8683</v>
      </c>
      <c r="G4712" s="1">
        <v>30.335344889711369</v>
      </c>
      <c r="H4712" s="1">
        <v>16.899999999999999</v>
      </c>
      <c r="K4712" s="4">
        <v>112593470.03</v>
      </c>
      <c r="L4712" s="5">
        <v>4550001</v>
      </c>
      <c r="M4712" s="6">
        <v>24.745812149999999</v>
      </c>
      <c r="AB4712" s="8" t="s">
        <v>7561</v>
      </c>
      <c r="AG4712">
        <v>3.0000000000000001E-6</v>
      </c>
    </row>
    <row r="4713" spans="1:33" x14ac:dyDescent="0.25">
      <c r="A4713" t="s">
        <v>6361</v>
      </c>
      <c r="B4713" t="s">
        <v>8684</v>
      </c>
      <c r="C4713" t="s">
        <v>8684</v>
      </c>
      <c r="G4713" s="1">
        <v>58.544948869851638</v>
      </c>
      <c r="H4713" s="1">
        <v>12.7</v>
      </c>
      <c r="K4713" s="4">
        <v>112593470.03</v>
      </c>
      <c r="L4713" s="5">
        <v>4550001</v>
      </c>
      <c r="M4713" s="6">
        <v>24.745812149999999</v>
      </c>
      <c r="AB4713" s="8" t="s">
        <v>7561</v>
      </c>
      <c r="AG4713">
        <v>3.0000000000000001E-6</v>
      </c>
    </row>
    <row r="4714" spans="1:33" x14ac:dyDescent="0.25">
      <c r="A4714" t="s">
        <v>6361</v>
      </c>
      <c r="B4714" t="s">
        <v>8685</v>
      </c>
      <c r="C4714" t="s">
        <v>8685</v>
      </c>
      <c r="G4714" s="1">
        <v>21.597837115347861</v>
      </c>
      <c r="H4714" s="1">
        <v>8.8000000000000007</v>
      </c>
      <c r="K4714" s="4">
        <v>112593470.03</v>
      </c>
      <c r="L4714" s="5">
        <v>4550001</v>
      </c>
      <c r="M4714" s="6">
        <v>24.745812149999999</v>
      </c>
      <c r="AB4714" s="8" t="s">
        <v>7561</v>
      </c>
      <c r="AG4714">
        <v>3.0000000000000001E-6</v>
      </c>
    </row>
    <row r="4715" spans="1:33" x14ac:dyDescent="0.25">
      <c r="A4715" t="s">
        <v>6361</v>
      </c>
      <c r="B4715" t="s">
        <v>8686</v>
      </c>
      <c r="C4715" t="s">
        <v>8686</v>
      </c>
      <c r="G4715" s="1">
        <v>32.526175828117623</v>
      </c>
      <c r="H4715" s="1">
        <v>4.0999999999999996</v>
      </c>
      <c r="K4715" s="4">
        <v>112593470.03</v>
      </c>
      <c r="L4715" s="5">
        <v>4550001</v>
      </c>
      <c r="M4715" s="6">
        <v>24.745812149999999</v>
      </c>
      <c r="AB4715" s="8" t="s">
        <v>7561</v>
      </c>
      <c r="AG4715">
        <v>3.0000000000000001E-6</v>
      </c>
    </row>
    <row r="4716" spans="1:33" x14ac:dyDescent="0.25">
      <c r="A4716" t="s">
        <v>6361</v>
      </c>
      <c r="B4716" t="s">
        <v>8687</v>
      </c>
      <c r="C4716" t="s">
        <v>8687</v>
      </c>
      <c r="G4716" s="1">
        <v>65.657489345863823</v>
      </c>
      <c r="H4716" s="1">
        <v>5.0999999999999996</v>
      </c>
      <c r="K4716" s="4">
        <v>112593470.03</v>
      </c>
      <c r="L4716" s="5">
        <v>4550001</v>
      </c>
      <c r="M4716" s="6">
        <v>24.745812149999999</v>
      </c>
      <c r="AB4716" s="8" t="s">
        <v>7561</v>
      </c>
      <c r="AG4716">
        <v>3.0000000000000001E-6</v>
      </c>
    </row>
    <row r="4717" spans="1:33" x14ac:dyDescent="0.25">
      <c r="A4717" t="s">
        <v>6361</v>
      </c>
      <c r="B4717" t="s">
        <v>8688</v>
      </c>
      <c r="C4717" t="s">
        <v>8688</v>
      </c>
      <c r="G4717" s="1">
        <v>23.442623574378111</v>
      </c>
      <c r="H4717" s="1">
        <v>6.8</v>
      </c>
      <c r="K4717" s="4">
        <v>112593470.03</v>
      </c>
      <c r="L4717" s="5">
        <v>4550001</v>
      </c>
      <c r="M4717" s="6">
        <v>24.745812149999999</v>
      </c>
      <c r="AB4717" s="8" t="s">
        <v>7561</v>
      </c>
      <c r="AG4717">
        <v>3.0000000000000001E-6</v>
      </c>
    </row>
    <row r="4718" spans="1:33" x14ac:dyDescent="0.25">
      <c r="A4718" t="s">
        <v>6361</v>
      </c>
      <c r="B4718" t="s">
        <v>8689</v>
      </c>
      <c r="C4718" t="s">
        <v>8689</v>
      </c>
      <c r="G4718" s="1">
        <v>36.960994473836116</v>
      </c>
      <c r="H4718" s="1">
        <v>8.8000000000000007</v>
      </c>
      <c r="K4718" s="4">
        <v>112593470.03</v>
      </c>
      <c r="L4718" s="5">
        <v>4550001</v>
      </c>
      <c r="M4718" s="6">
        <v>24.745812149999999</v>
      </c>
      <c r="AB4718" s="8" t="s">
        <v>7561</v>
      </c>
      <c r="AG4718">
        <v>3.0000000000000001E-6</v>
      </c>
    </row>
    <row r="4719" spans="1:33" x14ac:dyDescent="0.25">
      <c r="A4719" t="s">
        <v>6361</v>
      </c>
      <c r="B4719" t="s">
        <v>8690</v>
      </c>
      <c r="C4719" t="s">
        <v>8690</v>
      </c>
      <c r="G4719" s="1">
        <v>57.9037654378997</v>
      </c>
      <c r="H4719" s="1">
        <v>10.65</v>
      </c>
      <c r="K4719" s="4">
        <v>112593470.03</v>
      </c>
      <c r="L4719" s="5">
        <v>4550001</v>
      </c>
      <c r="M4719" s="6">
        <v>24.745812149999999</v>
      </c>
      <c r="AB4719" s="8" t="s">
        <v>7561</v>
      </c>
      <c r="AG4719">
        <v>3.0000000000000001E-6</v>
      </c>
    </row>
    <row r="4720" spans="1:33" x14ac:dyDescent="0.25">
      <c r="A4720" t="s">
        <v>6361</v>
      </c>
      <c r="B4720" t="s">
        <v>8691</v>
      </c>
      <c r="C4720" t="s">
        <v>8691</v>
      </c>
      <c r="G4720" s="1">
        <v>21.368016436432281</v>
      </c>
      <c r="H4720" s="1">
        <v>39.15</v>
      </c>
      <c r="K4720" s="4">
        <v>112593470.03</v>
      </c>
      <c r="L4720" s="5">
        <v>4550001</v>
      </c>
      <c r="M4720" s="6">
        <v>24.745812149999999</v>
      </c>
      <c r="AB4720" s="8" t="s">
        <v>7561</v>
      </c>
      <c r="AG4720">
        <v>3.0000000000000001E-6</v>
      </c>
    </row>
    <row r="4721" spans="1:33" x14ac:dyDescent="0.25">
      <c r="A4721" t="s">
        <v>6361</v>
      </c>
      <c r="B4721" t="s">
        <v>8692</v>
      </c>
      <c r="C4721" t="s">
        <v>8692</v>
      </c>
      <c r="G4721" s="1">
        <v>7.1830766092350666</v>
      </c>
      <c r="H4721" s="1">
        <v>35.5</v>
      </c>
      <c r="K4721" s="4">
        <v>112593470.03</v>
      </c>
      <c r="L4721" s="5">
        <v>4550001</v>
      </c>
      <c r="M4721" s="6">
        <v>24.745812149999999</v>
      </c>
      <c r="AB4721" s="8" t="s">
        <v>7561</v>
      </c>
      <c r="AG4721">
        <v>3.0000000000000001E-6</v>
      </c>
    </row>
    <row r="4722" spans="1:33" x14ac:dyDescent="0.25">
      <c r="A4722" t="s">
        <v>6361</v>
      </c>
      <c r="B4722" t="s">
        <v>8693</v>
      </c>
      <c r="C4722" t="s">
        <v>8693</v>
      </c>
      <c r="G4722" s="1">
        <v>14.11170569758462</v>
      </c>
      <c r="H4722" s="1">
        <v>32.6</v>
      </c>
      <c r="K4722" s="4">
        <v>112593470.03</v>
      </c>
      <c r="L4722" s="5">
        <v>4550001</v>
      </c>
      <c r="M4722" s="6">
        <v>24.745812149999999</v>
      </c>
      <c r="AB4722" s="8" t="s">
        <v>7561</v>
      </c>
      <c r="AG4722">
        <v>3.0000000000000001E-6</v>
      </c>
    </row>
    <row r="4723" spans="1:33" x14ac:dyDescent="0.25">
      <c r="A4723" t="s">
        <v>6361</v>
      </c>
      <c r="B4723" t="s">
        <v>8694</v>
      </c>
      <c r="C4723" t="s">
        <v>8694</v>
      </c>
      <c r="G4723" s="1">
        <v>13.89868497938637</v>
      </c>
      <c r="H4723" s="1">
        <v>29.25</v>
      </c>
      <c r="K4723" s="4">
        <v>112593470.03</v>
      </c>
      <c r="L4723" s="5">
        <v>4550001</v>
      </c>
      <c r="M4723" s="6">
        <v>24.745812149999999</v>
      </c>
      <c r="AB4723" s="8" t="s">
        <v>7561</v>
      </c>
      <c r="AG4723">
        <v>3.0000000000000001E-6</v>
      </c>
    </row>
    <row r="4724" spans="1:33" x14ac:dyDescent="0.25">
      <c r="A4724" t="s">
        <v>6361</v>
      </c>
      <c r="B4724" t="s">
        <v>8695</v>
      </c>
      <c r="C4724" t="s">
        <v>8695</v>
      </c>
      <c r="G4724" s="1">
        <v>6.9317043382438923</v>
      </c>
      <c r="H4724" s="1">
        <v>26.3</v>
      </c>
      <c r="K4724" s="4">
        <v>112593470.03</v>
      </c>
      <c r="L4724" s="5">
        <v>4550001</v>
      </c>
      <c r="M4724" s="6">
        <v>24.745812149999999</v>
      </c>
      <c r="AB4724" s="8" t="s">
        <v>7561</v>
      </c>
      <c r="AG4724">
        <v>3.0000000000000001E-6</v>
      </c>
    </row>
    <row r="4725" spans="1:33" x14ac:dyDescent="0.25">
      <c r="A4725" t="s">
        <v>6361</v>
      </c>
      <c r="B4725" t="s">
        <v>8696</v>
      </c>
      <c r="C4725" t="s">
        <v>8696</v>
      </c>
      <c r="G4725" s="1">
        <v>14.59613908668711</v>
      </c>
      <c r="H4725" s="1">
        <v>23.6</v>
      </c>
      <c r="K4725" s="4">
        <v>112593470.03</v>
      </c>
      <c r="L4725" s="5">
        <v>4550001</v>
      </c>
      <c r="M4725" s="6">
        <v>24.745812149999999</v>
      </c>
      <c r="AB4725" s="8" t="s">
        <v>7561</v>
      </c>
      <c r="AG4725">
        <v>3.0000000000000001E-6</v>
      </c>
    </row>
    <row r="4726" spans="1:33" x14ac:dyDescent="0.25">
      <c r="A4726" t="s">
        <v>6361</v>
      </c>
      <c r="B4726" t="s">
        <v>8697</v>
      </c>
      <c r="C4726" t="s">
        <v>8697</v>
      </c>
      <c r="G4726" s="1">
        <v>42.882922213284729</v>
      </c>
      <c r="H4726" s="1">
        <v>21.1</v>
      </c>
      <c r="K4726" s="4">
        <v>112593470.03</v>
      </c>
      <c r="L4726" s="5">
        <v>4550001</v>
      </c>
      <c r="M4726" s="6">
        <v>24.745812149999999</v>
      </c>
      <c r="AB4726" s="8" t="s">
        <v>7561</v>
      </c>
      <c r="AG4726">
        <v>3.0000000000000001E-6</v>
      </c>
    </row>
    <row r="4727" spans="1:33" x14ac:dyDescent="0.25">
      <c r="A4727" t="s">
        <v>6361</v>
      </c>
      <c r="B4727" t="s">
        <v>8698</v>
      </c>
      <c r="C4727" t="s">
        <v>8698</v>
      </c>
      <c r="G4727" s="1">
        <v>15.516341682339419</v>
      </c>
      <c r="H4727" s="1">
        <v>18.5</v>
      </c>
      <c r="K4727" s="4">
        <v>112593470.03</v>
      </c>
      <c r="L4727" s="5">
        <v>4550001</v>
      </c>
      <c r="M4727" s="6">
        <v>24.745812149999999</v>
      </c>
      <c r="AB4727" s="8" t="s">
        <v>7561</v>
      </c>
      <c r="AG4727">
        <v>3.0000000000000001E-6</v>
      </c>
    </row>
    <row r="4728" spans="1:33" x14ac:dyDescent="0.25">
      <c r="A4728" t="s">
        <v>6361</v>
      </c>
      <c r="B4728" t="s">
        <v>8699</v>
      </c>
      <c r="C4728" t="s">
        <v>8699</v>
      </c>
      <c r="G4728" s="1">
        <v>28.551093045667351</v>
      </c>
      <c r="H4728" s="1">
        <v>4.3</v>
      </c>
      <c r="K4728" s="4">
        <v>112593470.03</v>
      </c>
      <c r="L4728" s="5">
        <v>4550001</v>
      </c>
      <c r="M4728" s="6">
        <v>24.745812149999999</v>
      </c>
      <c r="AB4728" s="8" t="s">
        <v>7561</v>
      </c>
      <c r="AG4728">
        <v>3.0000000000000001E-6</v>
      </c>
    </row>
    <row r="4729" spans="1:33" x14ac:dyDescent="0.25">
      <c r="A4729" t="s">
        <v>6361</v>
      </c>
      <c r="B4729" t="s">
        <v>8700</v>
      </c>
      <c r="C4729" t="s">
        <v>8700</v>
      </c>
      <c r="G4729" s="1">
        <v>7.1258915085569354</v>
      </c>
      <c r="H4729" s="1">
        <v>5.4</v>
      </c>
      <c r="K4729" s="4">
        <v>112593470.03</v>
      </c>
      <c r="L4729" s="5">
        <v>4550001</v>
      </c>
      <c r="M4729" s="6">
        <v>24.745812149999999</v>
      </c>
      <c r="AB4729" s="8" t="s">
        <v>7561</v>
      </c>
      <c r="AG4729">
        <v>3.0000000000000001E-6</v>
      </c>
    </row>
    <row r="4730" spans="1:33" x14ac:dyDescent="0.25">
      <c r="A4730" t="s">
        <v>6361</v>
      </c>
      <c r="B4730" t="s">
        <v>8701</v>
      </c>
      <c r="C4730" t="s">
        <v>8701</v>
      </c>
      <c r="G4730" s="1">
        <v>6.985814189027681</v>
      </c>
      <c r="H4730" s="1">
        <v>5.45</v>
      </c>
      <c r="K4730" s="4">
        <v>112593470.03</v>
      </c>
      <c r="L4730" s="5">
        <v>4550001</v>
      </c>
      <c r="M4730" s="6">
        <v>24.745812149999999</v>
      </c>
      <c r="AB4730" s="8" t="s">
        <v>7561</v>
      </c>
      <c r="AG4730">
        <v>3.0000000000000001E-6</v>
      </c>
    </row>
    <row r="4731" spans="1:33" x14ac:dyDescent="0.25">
      <c r="A4731" t="s">
        <v>6361</v>
      </c>
      <c r="B4731" t="s">
        <v>8702</v>
      </c>
      <c r="C4731" t="s">
        <v>8702</v>
      </c>
      <c r="G4731" s="1">
        <v>13.89868497938637</v>
      </c>
      <c r="H4731" s="1">
        <v>6.85</v>
      </c>
      <c r="K4731" s="4">
        <v>112593470.03</v>
      </c>
      <c r="L4731" s="5">
        <v>4550001</v>
      </c>
      <c r="M4731" s="6">
        <v>24.745812149999999</v>
      </c>
      <c r="AB4731" s="8" t="s">
        <v>7561</v>
      </c>
      <c r="AG4731">
        <v>3.0000000000000001E-6</v>
      </c>
    </row>
    <row r="4732" spans="1:33" x14ac:dyDescent="0.25">
      <c r="A4732" t="s">
        <v>6361</v>
      </c>
      <c r="B4732" t="s">
        <v>8703</v>
      </c>
      <c r="C4732" t="s">
        <v>8703</v>
      </c>
      <c r="G4732" s="1">
        <v>21.527843424936322</v>
      </c>
      <c r="H4732" s="1">
        <v>7.5</v>
      </c>
      <c r="K4732" s="4">
        <v>112593470.03</v>
      </c>
      <c r="L4732" s="5">
        <v>4550001</v>
      </c>
      <c r="M4732" s="6">
        <v>24.745812149999999</v>
      </c>
      <c r="AB4732" s="8" t="s">
        <v>7561</v>
      </c>
      <c r="AG4732">
        <v>3.0000000000000001E-6</v>
      </c>
    </row>
    <row r="4733" spans="1:33" x14ac:dyDescent="0.25">
      <c r="A4733" t="s">
        <v>6361</v>
      </c>
      <c r="B4733" t="s">
        <v>8704</v>
      </c>
      <c r="C4733" t="s">
        <v>8704</v>
      </c>
      <c r="G4733" s="1">
        <v>29.096361628532101</v>
      </c>
      <c r="H4733" s="1">
        <v>8.6</v>
      </c>
      <c r="K4733" s="4">
        <v>112593470.03</v>
      </c>
      <c r="L4733" s="5">
        <v>4550001</v>
      </c>
      <c r="M4733" s="6">
        <v>24.745812149999999</v>
      </c>
      <c r="AB4733" s="8" t="s">
        <v>7561</v>
      </c>
      <c r="AG4733">
        <v>3.0000000000000001E-6</v>
      </c>
    </row>
    <row r="4734" spans="1:33" x14ac:dyDescent="0.25">
      <c r="A4734" t="s">
        <v>6361</v>
      </c>
      <c r="B4734" t="s">
        <v>8705</v>
      </c>
      <c r="C4734" t="s">
        <v>8705</v>
      </c>
      <c r="G4734" s="1">
        <v>29.30290226709204</v>
      </c>
      <c r="H4734" s="1">
        <v>9.5500000000000007</v>
      </c>
      <c r="K4734" s="4">
        <v>112593470.03</v>
      </c>
      <c r="L4734" s="5">
        <v>4550001</v>
      </c>
      <c r="M4734" s="6">
        <v>24.745812149999999</v>
      </c>
      <c r="AB4734" s="8" t="s">
        <v>7561</v>
      </c>
      <c r="AG4734">
        <v>3.0000000000000001E-6</v>
      </c>
    </row>
    <row r="4735" spans="1:33" x14ac:dyDescent="0.25">
      <c r="A4735" t="s">
        <v>6361</v>
      </c>
      <c r="B4735" t="s">
        <v>8706</v>
      </c>
      <c r="C4735" t="s">
        <v>8706</v>
      </c>
      <c r="G4735" s="1">
        <v>-441.95131124689999</v>
      </c>
      <c r="H4735" s="1">
        <v>454.8</v>
      </c>
      <c r="K4735" s="4">
        <v>112593470.03</v>
      </c>
      <c r="L4735" s="5">
        <v>4550001</v>
      </c>
      <c r="M4735" s="6">
        <v>24.745812149999999</v>
      </c>
      <c r="AB4735" s="8" t="s">
        <v>7561</v>
      </c>
      <c r="AG4735">
        <v>3.0000000000000001E-6</v>
      </c>
    </row>
    <row r="4736" spans="1:33" x14ac:dyDescent="0.25">
      <c r="A4736" t="s">
        <v>6361</v>
      </c>
      <c r="B4736" t="s">
        <v>8706</v>
      </c>
      <c r="C4736" t="s">
        <v>8706</v>
      </c>
      <c r="G4736" s="1">
        <v>-47.026519415619283</v>
      </c>
      <c r="H4736" s="1">
        <v>454.21</v>
      </c>
      <c r="K4736" s="4">
        <v>112593470.03</v>
      </c>
      <c r="L4736" s="5">
        <v>4550001</v>
      </c>
      <c r="M4736" s="6">
        <v>24.745812149999999</v>
      </c>
      <c r="AB4736" s="8" t="s">
        <v>7561</v>
      </c>
      <c r="AG4736">
        <v>3.0000000000000001E-6</v>
      </c>
    </row>
    <row r="4737" spans="1:33" x14ac:dyDescent="0.25">
      <c r="A4737" t="s">
        <v>6361</v>
      </c>
      <c r="B4737" t="s">
        <v>8707</v>
      </c>
      <c r="C4737" t="s">
        <v>8707</v>
      </c>
      <c r="G4737" s="1">
        <v>-14.071574635261021</v>
      </c>
      <c r="H4737" s="1">
        <v>1928.54</v>
      </c>
      <c r="K4737" s="4">
        <v>112593470.03</v>
      </c>
      <c r="L4737" s="5">
        <v>4550001</v>
      </c>
      <c r="M4737" s="6">
        <v>24.745812149999999</v>
      </c>
      <c r="AB4737" s="8" t="s">
        <v>7561</v>
      </c>
      <c r="AG4737">
        <v>3.0000000000000001E-6</v>
      </c>
    </row>
    <row r="4738" spans="1:33" x14ac:dyDescent="0.25">
      <c r="A4738" t="s">
        <v>6361</v>
      </c>
      <c r="B4738" t="s">
        <v>8707</v>
      </c>
      <c r="C4738" t="s">
        <v>8707</v>
      </c>
      <c r="G4738" s="1">
        <v>-1.7236000000000001E-2</v>
      </c>
      <c r="H4738" s="1">
        <v>1955.83</v>
      </c>
      <c r="K4738" s="4">
        <v>112593470.03</v>
      </c>
      <c r="L4738" s="5">
        <v>4550001</v>
      </c>
      <c r="M4738" s="6">
        <v>24.745812149999999</v>
      </c>
      <c r="AB4738" s="8" t="s">
        <v>7561</v>
      </c>
      <c r="AG4738">
        <v>3.0000000000000001E-6</v>
      </c>
    </row>
    <row r="4739" spans="1:33" x14ac:dyDescent="0.25">
      <c r="A4739" t="s">
        <v>6361</v>
      </c>
      <c r="B4739" t="s">
        <v>8708</v>
      </c>
      <c r="C4739" t="s">
        <v>8708</v>
      </c>
      <c r="G4739" s="1">
        <v>4.3111229284882153</v>
      </c>
      <c r="H4739" s="1">
        <v>154.07</v>
      </c>
      <c r="K4739" s="4">
        <v>112593470.03</v>
      </c>
      <c r="L4739" s="5">
        <v>4550001</v>
      </c>
      <c r="M4739" s="6">
        <v>24.745812149999999</v>
      </c>
      <c r="AB4739" s="8" t="s">
        <v>7561</v>
      </c>
      <c r="AG4739">
        <v>3.0000000000000001E-6</v>
      </c>
    </row>
    <row r="4740" spans="1:33" x14ac:dyDescent="0.25">
      <c r="A4740" t="s">
        <v>6361</v>
      </c>
      <c r="B4740" t="s">
        <v>8709</v>
      </c>
      <c r="C4740" t="s">
        <v>8709</v>
      </c>
      <c r="G4740" s="1">
        <v>-11.171510795432621</v>
      </c>
      <c r="H4740" s="1">
        <v>47.82</v>
      </c>
      <c r="K4740" s="4">
        <v>112593470.03</v>
      </c>
      <c r="L4740" s="5">
        <v>4550001</v>
      </c>
      <c r="M4740" s="6">
        <v>24.745812149999999</v>
      </c>
      <c r="AB4740" s="8" t="s">
        <v>7561</v>
      </c>
      <c r="AG4740">
        <v>3.0000000000000001E-6</v>
      </c>
    </row>
    <row r="4741" spans="1:33" x14ac:dyDescent="0.25">
      <c r="A4741" t="s">
        <v>6361</v>
      </c>
      <c r="B4741" t="s">
        <v>8710</v>
      </c>
      <c r="C4741" t="s">
        <v>8710</v>
      </c>
      <c r="G4741" s="1">
        <v>-576.41497857580009</v>
      </c>
      <c r="H4741" s="1">
        <v>826.07</v>
      </c>
      <c r="K4741" s="4">
        <v>112593470.03</v>
      </c>
      <c r="L4741" s="5">
        <v>4550001</v>
      </c>
      <c r="M4741" s="6">
        <v>24.745812149999999</v>
      </c>
      <c r="AB4741" s="8" t="s">
        <v>7561</v>
      </c>
      <c r="AG4741">
        <v>3.0000000000000001E-6</v>
      </c>
    </row>
    <row r="4742" spans="1:33" x14ac:dyDescent="0.25">
      <c r="A4742" t="s">
        <v>6361</v>
      </c>
      <c r="B4742" t="s">
        <v>8711</v>
      </c>
      <c r="C4742" t="s">
        <v>8711</v>
      </c>
      <c r="G4742" s="1">
        <v>11.87283279091</v>
      </c>
      <c r="H4742" s="1">
        <v>32.975000000000001</v>
      </c>
      <c r="K4742" s="4">
        <v>112593470.03</v>
      </c>
      <c r="L4742" s="5">
        <v>4550001</v>
      </c>
      <c r="M4742" s="6">
        <v>24.745812149999999</v>
      </c>
      <c r="AB4742" s="8" t="s">
        <v>7561</v>
      </c>
      <c r="AG4742">
        <v>3.0000000000000001E-6</v>
      </c>
    </row>
    <row r="4743" spans="1:33" x14ac:dyDescent="0.25">
      <c r="A4743" t="s">
        <v>6361</v>
      </c>
      <c r="B4743" t="s">
        <v>8712</v>
      </c>
      <c r="C4743" t="s">
        <v>8712</v>
      </c>
      <c r="G4743" s="1">
        <v>-6.0372839399370708</v>
      </c>
      <c r="H4743" s="1">
        <v>15105.63</v>
      </c>
      <c r="K4743" s="4">
        <v>112593470.03</v>
      </c>
      <c r="L4743" s="5">
        <v>4550001</v>
      </c>
      <c r="M4743" s="6">
        <v>24.745812149999999</v>
      </c>
      <c r="AB4743" s="8" t="s">
        <v>7561</v>
      </c>
      <c r="AG4743">
        <v>3.0000000000000001E-6</v>
      </c>
    </row>
    <row r="4744" spans="1:33" x14ac:dyDescent="0.25">
      <c r="A4744" t="s">
        <v>6361</v>
      </c>
      <c r="B4744" t="s">
        <v>8712</v>
      </c>
      <c r="C4744" t="s">
        <v>8712</v>
      </c>
      <c r="G4744" s="1">
        <v>-4.0250000000000001E-2</v>
      </c>
      <c r="H4744" s="1">
        <v>15155.8</v>
      </c>
      <c r="K4744" s="4">
        <v>112593470.03</v>
      </c>
      <c r="L4744" s="5">
        <v>4550001</v>
      </c>
      <c r="M4744" s="6">
        <v>24.745812149999999</v>
      </c>
      <c r="AB4744" s="8" t="s">
        <v>7561</v>
      </c>
      <c r="AG4744">
        <v>3.0000000000000001E-6</v>
      </c>
    </row>
    <row r="4745" spans="1:33" x14ac:dyDescent="0.25">
      <c r="A4745" t="s">
        <v>6361</v>
      </c>
      <c r="B4745" t="s">
        <v>8713</v>
      </c>
      <c r="C4745" t="s">
        <v>8713</v>
      </c>
      <c r="G4745" s="1">
        <v>3.377328465964919</v>
      </c>
      <c r="H4745" s="1">
        <v>9002.66</v>
      </c>
      <c r="K4745" s="4">
        <v>112593470.03</v>
      </c>
      <c r="L4745" s="5">
        <v>4550001</v>
      </c>
      <c r="M4745" s="6">
        <v>24.745812149999999</v>
      </c>
      <c r="AB4745" s="8" t="s">
        <v>7561</v>
      </c>
      <c r="AG4745">
        <v>3.0000000000000001E-6</v>
      </c>
    </row>
    <row r="4746" spans="1:33" x14ac:dyDescent="0.25">
      <c r="A4746" t="s">
        <v>6361</v>
      </c>
      <c r="B4746" t="s">
        <v>8714</v>
      </c>
      <c r="C4746" t="s">
        <v>8714</v>
      </c>
      <c r="G4746" s="1">
        <v>-13.213603528473319</v>
      </c>
      <c r="H4746" s="1">
        <v>30.39</v>
      </c>
      <c r="K4746" s="4">
        <v>112593470.03</v>
      </c>
      <c r="L4746" s="5">
        <v>4550001</v>
      </c>
      <c r="M4746" s="6">
        <v>24.745812149999999</v>
      </c>
      <c r="AB4746" s="8" t="s">
        <v>7561</v>
      </c>
      <c r="AG4746">
        <v>3.0000000000000001E-6</v>
      </c>
    </row>
    <row r="4747" spans="1:33" x14ac:dyDescent="0.25">
      <c r="A4747" t="s">
        <v>6361</v>
      </c>
      <c r="B4747" t="s">
        <v>8715</v>
      </c>
      <c r="C4747" t="s">
        <v>8715</v>
      </c>
      <c r="G4747" s="1">
        <v>9.3615196760295977E-2</v>
      </c>
      <c r="H4747" s="1">
        <v>9043.2999999999993</v>
      </c>
      <c r="K4747" s="4">
        <v>112593470.03</v>
      </c>
      <c r="L4747" s="5">
        <v>4550001</v>
      </c>
      <c r="M4747" s="6">
        <v>24.745812149999999</v>
      </c>
      <c r="AB4747" s="8" t="s">
        <v>7561</v>
      </c>
      <c r="AG4747">
        <v>3.0000000000000001E-6</v>
      </c>
    </row>
    <row r="4748" spans="1:33" x14ac:dyDescent="0.25">
      <c r="A4748" t="s">
        <v>6361</v>
      </c>
      <c r="B4748" t="s">
        <v>8715</v>
      </c>
      <c r="C4748" t="s">
        <v>8715</v>
      </c>
      <c r="G4748" s="1">
        <v>-0.73370266213429491</v>
      </c>
      <c r="H4748" s="1">
        <v>9043.2999999999993</v>
      </c>
      <c r="K4748" s="4">
        <v>112593470.03</v>
      </c>
      <c r="L4748" s="5">
        <v>4550001</v>
      </c>
      <c r="M4748" s="6">
        <v>24.745812149999999</v>
      </c>
      <c r="AB4748" s="8" t="s">
        <v>7561</v>
      </c>
      <c r="AG4748">
        <v>3.0000000000000001E-6</v>
      </c>
    </row>
    <row r="4749" spans="1:33" x14ac:dyDescent="0.25">
      <c r="A4749" t="s">
        <v>6361</v>
      </c>
      <c r="B4749" t="s">
        <v>8715</v>
      </c>
      <c r="C4749" t="s">
        <v>8715</v>
      </c>
      <c r="G4749" s="1">
        <v>-3.264329557790286</v>
      </c>
      <c r="H4749" s="1">
        <v>9043.2999999999993</v>
      </c>
      <c r="K4749" s="4">
        <v>112593470.03</v>
      </c>
      <c r="L4749" s="5">
        <v>4550001</v>
      </c>
      <c r="M4749" s="6">
        <v>24.745812149999999</v>
      </c>
      <c r="AB4749" s="8" t="s">
        <v>7561</v>
      </c>
      <c r="AG4749">
        <v>3.0000000000000001E-6</v>
      </c>
    </row>
    <row r="4750" spans="1:33" x14ac:dyDescent="0.25">
      <c r="A4750" t="s">
        <v>6361</v>
      </c>
      <c r="B4750" t="s">
        <v>8715</v>
      </c>
      <c r="C4750" t="s">
        <v>8715</v>
      </c>
      <c r="G4750" s="1">
        <v>2.722914651</v>
      </c>
      <c r="H4750" s="1">
        <v>9089.5300000000007</v>
      </c>
      <c r="K4750" s="4">
        <v>112593470.03</v>
      </c>
      <c r="L4750" s="5">
        <v>4550001</v>
      </c>
      <c r="M4750" s="6">
        <v>24.745812149999999</v>
      </c>
      <c r="AB4750" s="8" t="s">
        <v>7561</v>
      </c>
      <c r="AG4750">
        <v>3.0000000000000001E-6</v>
      </c>
    </row>
    <row r="4751" spans="1:33" x14ac:dyDescent="0.25">
      <c r="A4751" t="s">
        <v>6361</v>
      </c>
      <c r="B4751" t="s">
        <v>8715</v>
      </c>
      <c r="C4751" t="s">
        <v>8715</v>
      </c>
      <c r="G4751" s="1">
        <v>-0.86802178910148897</v>
      </c>
      <c r="H4751" s="1">
        <v>9043.2999999999993</v>
      </c>
      <c r="K4751" s="4">
        <v>112593470.03</v>
      </c>
      <c r="L4751" s="5">
        <v>4550001</v>
      </c>
      <c r="M4751" s="6">
        <v>24.745812149999999</v>
      </c>
      <c r="AB4751" s="8" t="s">
        <v>7561</v>
      </c>
      <c r="AG4751">
        <v>3.0000000000000001E-6</v>
      </c>
    </row>
    <row r="4752" spans="1:33" x14ac:dyDescent="0.25">
      <c r="A4752" t="s">
        <v>6361</v>
      </c>
      <c r="B4752" t="s">
        <v>8716</v>
      </c>
      <c r="C4752" t="s">
        <v>8716</v>
      </c>
      <c r="G4752" s="1">
        <v>-38.214464918746287</v>
      </c>
      <c r="H4752" s="1">
        <v>164.72</v>
      </c>
      <c r="K4752" s="4">
        <v>112593470.03</v>
      </c>
      <c r="L4752" s="5">
        <v>4550001</v>
      </c>
      <c r="M4752" s="6">
        <v>24.745812149999999</v>
      </c>
      <c r="AB4752" s="8" t="s">
        <v>7561</v>
      </c>
      <c r="AG4752">
        <v>3.0000000000000001E-6</v>
      </c>
    </row>
    <row r="4753" spans="1:33" x14ac:dyDescent="0.25">
      <c r="A4753" t="s">
        <v>6361</v>
      </c>
      <c r="B4753" t="s">
        <v>8717</v>
      </c>
      <c r="C4753" t="s">
        <v>8717</v>
      </c>
      <c r="G4753" s="1">
        <v>-3.2513702973682248</v>
      </c>
      <c r="H4753" s="1">
        <v>9078.9599999999991</v>
      </c>
      <c r="K4753" s="4">
        <v>112593470.03</v>
      </c>
      <c r="L4753" s="5">
        <v>4550001</v>
      </c>
      <c r="M4753" s="6">
        <v>24.745812149999999</v>
      </c>
      <c r="AB4753" s="8" t="s">
        <v>7561</v>
      </c>
      <c r="AG4753">
        <v>3.0000000000000001E-6</v>
      </c>
    </row>
    <row r="4754" spans="1:33" x14ac:dyDescent="0.25">
      <c r="A4754" t="s">
        <v>6361</v>
      </c>
      <c r="B4754" t="s">
        <v>8718</v>
      </c>
      <c r="C4754" t="s">
        <v>8718</v>
      </c>
      <c r="G4754" s="1">
        <v>-3.2362165989281819</v>
      </c>
      <c r="H4754" s="1">
        <v>9121.49</v>
      </c>
      <c r="K4754" s="4">
        <v>112593470.03</v>
      </c>
      <c r="L4754" s="5">
        <v>4550001</v>
      </c>
      <c r="M4754" s="6">
        <v>24.745812149999999</v>
      </c>
      <c r="AB4754" s="8" t="s">
        <v>7561</v>
      </c>
      <c r="AG4754">
        <v>3.0000000000000001E-6</v>
      </c>
    </row>
    <row r="4755" spans="1:33" x14ac:dyDescent="0.25">
      <c r="A4755" t="s">
        <v>6361</v>
      </c>
      <c r="B4755" t="s">
        <v>8719</v>
      </c>
      <c r="C4755" t="s">
        <v>8719</v>
      </c>
      <c r="G4755" s="1">
        <v>3.000725115083732</v>
      </c>
      <c r="H4755" s="1">
        <v>9153.49</v>
      </c>
      <c r="K4755" s="4">
        <v>112593470.03</v>
      </c>
      <c r="L4755" s="5">
        <v>4550001</v>
      </c>
      <c r="M4755" s="6">
        <v>24.745812149999999</v>
      </c>
      <c r="AB4755" s="8" t="s">
        <v>7561</v>
      </c>
      <c r="AG4755">
        <v>3.0000000000000001E-6</v>
      </c>
    </row>
    <row r="4756" spans="1:33" x14ac:dyDescent="0.25">
      <c r="A4756" t="s">
        <v>6361</v>
      </c>
      <c r="B4756" t="s">
        <v>8720</v>
      </c>
      <c r="C4756" t="s">
        <v>8720</v>
      </c>
      <c r="G4756" s="1">
        <v>1.7844639751467439E-2</v>
      </c>
      <c r="H4756" s="1">
        <v>9179.74</v>
      </c>
      <c r="K4756" s="4">
        <v>112593470.03</v>
      </c>
      <c r="L4756" s="5">
        <v>4550001</v>
      </c>
      <c r="M4756" s="6">
        <v>24.745812149999999</v>
      </c>
      <c r="AB4756" s="8" t="s">
        <v>7561</v>
      </c>
      <c r="AG4756">
        <v>3.0000000000000001E-6</v>
      </c>
    </row>
    <row r="4757" spans="1:33" x14ac:dyDescent="0.25">
      <c r="A4757" t="s">
        <v>6361</v>
      </c>
      <c r="B4757" t="s">
        <v>8721</v>
      </c>
      <c r="C4757" t="s">
        <v>8721</v>
      </c>
      <c r="G4757" s="1">
        <v>0.20440135575986679</v>
      </c>
      <c r="H4757" s="1">
        <v>9234.4599999999991</v>
      </c>
      <c r="K4757" s="4">
        <v>112593470.03</v>
      </c>
      <c r="L4757" s="5">
        <v>4550001</v>
      </c>
      <c r="M4757" s="6">
        <v>24.745812149999999</v>
      </c>
      <c r="AB4757" s="8" t="s">
        <v>7561</v>
      </c>
      <c r="AG4757">
        <v>3.0000000000000001E-6</v>
      </c>
    </row>
    <row r="4758" spans="1:33" x14ac:dyDescent="0.25">
      <c r="A4758" t="s">
        <v>6361</v>
      </c>
      <c r="B4758" t="s">
        <v>8722</v>
      </c>
      <c r="C4758" t="s">
        <v>8722</v>
      </c>
      <c r="G4758" s="1">
        <v>3.1748388597727089</v>
      </c>
      <c r="H4758" s="1">
        <v>9298.49</v>
      </c>
      <c r="K4758" s="4">
        <v>112593470.03</v>
      </c>
      <c r="L4758" s="5">
        <v>4550001</v>
      </c>
      <c r="M4758" s="6">
        <v>24.745812149999999</v>
      </c>
      <c r="AB4758" s="8" t="s">
        <v>7561</v>
      </c>
      <c r="AG4758">
        <v>3.0000000000000001E-6</v>
      </c>
    </row>
    <row r="4759" spans="1:33" x14ac:dyDescent="0.25">
      <c r="A4759" t="s">
        <v>6361</v>
      </c>
      <c r="B4759" t="s">
        <v>8723</v>
      </c>
      <c r="C4759" t="s">
        <v>8723</v>
      </c>
      <c r="G4759" s="1">
        <v>3.1183612188656848</v>
      </c>
      <c r="H4759" s="1">
        <v>9461.49</v>
      </c>
      <c r="K4759" s="4">
        <v>112593470.03</v>
      </c>
      <c r="L4759" s="5">
        <v>4550001</v>
      </c>
      <c r="M4759" s="6">
        <v>24.745812149999999</v>
      </c>
      <c r="AB4759" s="8" t="s">
        <v>7561</v>
      </c>
      <c r="AG4759">
        <v>3.0000000000000001E-6</v>
      </c>
    </row>
    <row r="4760" spans="1:33" x14ac:dyDescent="0.25">
      <c r="A4760" t="s">
        <v>6361</v>
      </c>
      <c r="B4760" t="s">
        <v>8724</v>
      </c>
      <c r="C4760" t="s">
        <v>8724</v>
      </c>
      <c r="G4760" s="1">
        <v>-9.41249861622417E-2</v>
      </c>
      <c r="H4760" s="1">
        <v>29863</v>
      </c>
      <c r="K4760" s="4">
        <v>112593470.03</v>
      </c>
      <c r="L4760" s="5">
        <v>4550001</v>
      </c>
      <c r="M4760" s="6">
        <v>24.745812149999999</v>
      </c>
      <c r="AB4760" s="8" t="s">
        <v>7561</v>
      </c>
      <c r="AG4760">
        <v>3.0000000000000001E-6</v>
      </c>
    </row>
    <row r="4761" spans="1:33" x14ac:dyDescent="0.25">
      <c r="A4761" t="s">
        <v>6361</v>
      </c>
      <c r="B4761" t="s">
        <v>8725</v>
      </c>
      <c r="C4761" t="s">
        <v>8725</v>
      </c>
      <c r="G4761" s="1">
        <v>-9.6711674982668E-2</v>
      </c>
      <c r="H4761" s="1">
        <v>2762.26</v>
      </c>
      <c r="K4761" s="4">
        <v>112593470.03</v>
      </c>
      <c r="L4761" s="5">
        <v>4550001</v>
      </c>
      <c r="M4761" s="6">
        <v>24.745812149999999</v>
      </c>
      <c r="AB4761" s="8" t="s">
        <v>7561</v>
      </c>
      <c r="AG4761">
        <v>3.0000000000000001E-6</v>
      </c>
    </row>
    <row r="4762" spans="1:33" x14ac:dyDescent="0.25">
      <c r="A4762" t="s">
        <v>6361</v>
      </c>
      <c r="B4762" t="s">
        <v>8726</v>
      </c>
      <c r="C4762" t="s">
        <v>8726</v>
      </c>
      <c r="G4762" s="1">
        <v>-1.27224558020183</v>
      </c>
      <c r="H4762" s="1">
        <v>25.69</v>
      </c>
      <c r="K4762" s="4">
        <v>112593470.03</v>
      </c>
      <c r="L4762" s="5">
        <v>4550001</v>
      </c>
      <c r="M4762" s="6">
        <v>24.745812149999999</v>
      </c>
      <c r="AB4762" s="8" t="s">
        <v>7561</v>
      </c>
      <c r="AG4762">
        <v>3.0000000000000001E-6</v>
      </c>
    </row>
    <row r="4763" spans="1:33" x14ac:dyDescent="0.25">
      <c r="A4763" t="s">
        <v>6361</v>
      </c>
      <c r="B4763" t="s">
        <v>8727</v>
      </c>
      <c r="C4763" t="s">
        <v>8727</v>
      </c>
      <c r="G4763" s="1">
        <v>-9.320000000000001E-4</v>
      </c>
      <c r="H4763" s="1">
        <v>2784.2</v>
      </c>
      <c r="K4763" s="4">
        <v>112593470.03</v>
      </c>
      <c r="L4763" s="5">
        <v>4550001</v>
      </c>
      <c r="M4763" s="6">
        <v>24.745812149999999</v>
      </c>
      <c r="AB4763" s="8" t="s">
        <v>7561</v>
      </c>
      <c r="AG4763">
        <v>3.0000000000000001E-6</v>
      </c>
    </row>
    <row r="4764" spans="1:33" x14ac:dyDescent="0.25">
      <c r="A4764" t="s">
        <v>6361</v>
      </c>
      <c r="B4764" t="s">
        <v>8728</v>
      </c>
      <c r="C4764" t="s">
        <v>8728</v>
      </c>
      <c r="G4764" s="1">
        <v>-17.32429436242812</v>
      </c>
      <c r="H4764" s="1">
        <v>84.23</v>
      </c>
      <c r="K4764" s="4">
        <v>112593470.03</v>
      </c>
      <c r="L4764" s="5">
        <v>4550001</v>
      </c>
      <c r="M4764" s="6">
        <v>24.745812149999999</v>
      </c>
      <c r="AB4764" s="8" t="s">
        <v>7561</v>
      </c>
      <c r="AG4764">
        <v>3.0000000000000001E-6</v>
      </c>
    </row>
    <row r="4765" spans="1:33" x14ac:dyDescent="0.25">
      <c r="A4765" t="s">
        <v>6361</v>
      </c>
      <c r="B4765" t="s">
        <v>8729</v>
      </c>
      <c r="C4765" t="s">
        <v>8729</v>
      </c>
      <c r="G4765" s="1">
        <v>551.87163731700002</v>
      </c>
      <c r="H4765" s="1">
        <v>559.11</v>
      </c>
      <c r="K4765" s="4">
        <v>112593470.03</v>
      </c>
      <c r="L4765" s="5">
        <v>4550001</v>
      </c>
      <c r="M4765" s="6">
        <v>24.745812149999999</v>
      </c>
      <c r="AB4765" s="8" t="s">
        <v>7561</v>
      </c>
      <c r="AG4765">
        <v>3.0000000000000001E-6</v>
      </c>
    </row>
    <row r="4766" spans="1:33" x14ac:dyDescent="0.25">
      <c r="A4766" t="s">
        <v>6361</v>
      </c>
      <c r="B4766" t="s">
        <v>8730</v>
      </c>
      <c r="C4766" t="s">
        <v>8730</v>
      </c>
      <c r="G4766" s="1">
        <v>11.106301460799999</v>
      </c>
      <c r="H4766" s="1">
        <v>14.425000000000001</v>
      </c>
      <c r="K4766" s="4">
        <v>112593470.03</v>
      </c>
      <c r="L4766" s="5">
        <v>4550001</v>
      </c>
      <c r="M4766" s="6">
        <v>24.745812149999999</v>
      </c>
      <c r="AB4766" s="8" t="s">
        <v>7561</v>
      </c>
      <c r="AG4766">
        <v>3.0000000000000001E-6</v>
      </c>
    </row>
    <row r="4767" spans="1:33" x14ac:dyDescent="0.25">
      <c r="A4767" t="s">
        <v>6361</v>
      </c>
      <c r="B4767" t="s">
        <v>8731</v>
      </c>
      <c r="C4767" t="s">
        <v>8731</v>
      </c>
      <c r="G4767" s="1">
        <v>-527.06489670379995</v>
      </c>
      <c r="H4767" s="1">
        <v>289.77</v>
      </c>
      <c r="K4767" s="4">
        <v>112593470.03</v>
      </c>
      <c r="L4767" s="5">
        <v>4550001</v>
      </c>
      <c r="M4767" s="6">
        <v>24.745812149999999</v>
      </c>
      <c r="AB4767" s="8" t="s">
        <v>7561</v>
      </c>
      <c r="AG4767">
        <v>3.0000000000000001E-6</v>
      </c>
    </row>
    <row r="4768" spans="1:33" x14ac:dyDescent="0.25">
      <c r="A4768" t="s">
        <v>6361</v>
      </c>
      <c r="B4768" t="s">
        <v>8732</v>
      </c>
      <c r="C4768" t="s">
        <v>8732</v>
      </c>
      <c r="G4768" s="1">
        <v>11.891788906725001</v>
      </c>
      <c r="H4768" s="1">
        <v>6.0250000000000004</v>
      </c>
      <c r="K4768" s="4">
        <v>112593470.03</v>
      </c>
      <c r="L4768" s="5">
        <v>4550001</v>
      </c>
      <c r="M4768" s="6">
        <v>24.745812149999999</v>
      </c>
      <c r="AB4768" s="8" t="s">
        <v>7561</v>
      </c>
      <c r="AG4768">
        <v>3.0000000000000001E-6</v>
      </c>
    </row>
    <row r="4769" spans="1:33" x14ac:dyDescent="0.25">
      <c r="A4769" t="s">
        <v>6361</v>
      </c>
      <c r="B4769" t="s">
        <v>8733</v>
      </c>
      <c r="C4769" t="s">
        <v>8733</v>
      </c>
      <c r="G4769" s="1">
        <v>-2.1559999999999999E-3</v>
      </c>
      <c r="H4769" s="1">
        <v>1100.2067844200001</v>
      </c>
      <c r="K4769" s="4">
        <v>112593470.03</v>
      </c>
      <c r="L4769" s="5">
        <v>4550001</v>
      </c>
      <c r="M4769" s="6">
        <v>24.745812149999999</v>
      </c>
      <c r="AB4769" s="8" t="s">
        <v>7561</v>
      </c>
      <c r="AG4769">
        <v>3.0000000000000001E-6</v>
      </c>
    </row>
    <row r="4770" spans="1:33" x14ac:dyDescent="0.25">
      <c r="A4770" t="s">
        <v>6361</v>
      </c>
      <c r="B4770" t="s">
        <v>8734</v>
      </c>
      <c r="C4770" t="s">
        <v>8734</v>
      </c>
      <c r="G4770" s="1">
        <v>20.62470394852209</v>
      </c>
      <c r="H4770" s="1">
        <v>178.67500000000001</v>
      </c>
      <c r="K4770" s="4">
        <v>112593470.03</v>
      </c>
      <c r="L4770" s="5">
        <v>4550001</v>
      </c>
      <c r="M4770" s="6">
        <v>24.745812149999999</v>
      </c>
      <c r="AB4770" s="8" t="s">
        <v>7561</v>
      </c>
      <c r="AG4770">
        <v>3.0000000000000001E-6</v>
      </c>
    </row>
    <row r="4771" spans="1:33" x14ac:dyDescent="0.25">
      <c r="A4771" t="s">
        <v>6361</v>
      </c>
      <c r="B4771" t="s">
        <v>8735</v>
      </c>
      <c r="C4771" t="s">
        <v>8735</v>
      </c>
      <c r="G4771" s="1">
        <v>65.952658988053287</v>
      </c>
      <c r="H4771" s="1">
        <v>158.875</v>
      </c>
      <c r="K4771" s="4">
        <v>112593470.03</v>
      </c>
      <c r="L4771" s="5">
        <v>4550001</v>
      </c>
      <c r="M4771" s="6">
        <v>24.745812149999999</v>
      </c>
      <c r="AB4771" s="8" t="s">
        <v>7561</v>
      </c>
      <c r="AG4771">
        <v>3.0000000000000001E-6</v>
      </c>
    </row>
    <row r="4772" spans="1:33" x14ac:dyDescent="0.25">
      <c r="A4772" t="s">
        <v>6361</v>
      </c>
      <c r="B4772" t="s">
        <v>8736</v>
      </c>
      <c r="C4772" t="s">
        <v>8736</v>
      </c>
      <c r="G4772" s="1">
        <v>166.70845974677229</v>
      </c>
      <c r="H4772" s="1">
        <v>148.94999999999999</v>
      </c>
      <c r="K4772" s="4">
        <v>112593470.03</v>
      </c>
      <c r="L4772" s="5">
        <v>4550001</v>
      </c>
      <c r="M4772" s="6">
        <v>24.745812149999999</v>
      </c>
      <c r="AB4772" s="8" t="s">
        <v>7561</v>
      </c>
      <c r="AG4772">
        <v>3.0000000000000001E-6</v>
      </c>
    </row>
    <row r="4773" spans="1:33" x14ac:dyDescent="0.25">
      <c r="A4773" t="s">
        <v>6361</v>
      </c>
      <c r="B4773" t="s">
        <v>8737</v>
      </c>
      <c r="C4773" t="s">
        <v>8737</v>
      </c>
      <c r="G4773" s="1">
        <v>137.1204548649595</v>
      </c>
      <c r="H4773" s="1">
        <v>138.97499999999999</v>
      </c>
      <c r="K4773" s="4">
        <v>112593470.03</v>
      </c>
      <c r="L4773" s="5">
        <v>4550001</v>
      </c>
      <c r="M4773" s="6">
        <v>24.745812149999999</v>
      </c>
      <c r="AB4773" s="8" t="s">
        <v>7561</v>
      </c>
      <c r="AG4773">
        <v>3.0000000000000001E-6</v>
      </c>
    </row>
    <row r="4774" spans="1:33" x14ac:dyDescent="0.25">
      <c r="A4774" t="s">
        <v>6361</v>
      </c>
      <c r="B4774" t="s">
        <v>8738</v>
      </c>
      <c r="C4774" t="s">
        <v>8738</v>
      </c>
      <c r="G4774" s="1">
        <v>38.605634641676822</v>
      </c>
      <c r="H4774" s="1">
        <v>129.17500000000001</v>
      </c>
      <c r="K4774" s="4">
        <v>112593470.03</v>
      </c>
      <c r="L4774" s="5">
        <v>4550001</v>
      </c>
      <c r="M4774" s="6">
        <v>24.745812149999999</v>
      </c>
      <c r="AB4774" s="8" t="s">
        <v>7561</v>
      </c>
      <c r="AG4774">
        <v>3.0000000000000001E-6</v>
      </c>
    </row>
    <row r="4775" spans="1:33" x14ac:dyDescent="0.25">
      <c r="A4775" t="s">
        <v>6361</v>
      </c>
      <c r="B4775" t="s">
        <v>8739</v>
      </c>
      <c r="C4775" t="s">
        <v>8739</v>
      </c>
      <c r="G4775" s="1">
        <v>20.62470394852209</v>
      </c>
      <c r="H4775" s="1">
        <v>0.11</v>
      </c>
      <c r="K4775" s="4">
        <v>112593470.03</v>
      </c>
      <c r="L4775" s="5">
        <v>4550001</v>
      </c>
      <c r="M4775" s="6">
        <v>24.745812149999999</v>
      </c>
      <c r="AB4775" s="8" t="s">
        <v>7561</v>
      </c>
      <c r="AG4775">
        <v>3.0000000000000001E-6</v>
      </c>
    </row>
    <row r="4776" spans="1:33" x14ac:dyDescent="0.25">
      <c r="A4776" t="s">
        <v>6361</v>
      </c>
      <c r="B4776" t="s">
        <v>8740</v>
      </c>
      <c r="C4776" t="s">
        <v>8740</v>
      </c>
      <c r="G4776" s="1">
        <v>65.952658988053287</v>
      </c>
      <c r="H4776" s="1">
        <v>0.14000000000000001</v>
      </c>
      <c r="K4776" s="4">
        <v>112593470.03</v>
      </c>
      <c r="L4776" s="5">
        <v>4550001</v>
      </c>
      <c r="M4776" s="6">
        <v>24.745812149999999</v>
      </c>
      <c r="AB4776" s="8" t="s">
        <v>7561</v>
      </c>
      <c r="AG4776">
        <v>3.0000000000000001E-6</v>
      </c>
    </row>
    <row r="4777" spans="1:33" x14ac:dyDescent="0.25">
      <c r="A4777" t="s">
        <v>6361</v>
      </c>
      <c r="B4777" t="s">
        <v>8741</v>
      </c>
      <c r="C4777" t="s">
        <v>8741</v>
      </c>
      <c r="G4777" s="1">
        <v>166.70845974677229</v>
      </c>
      <c r="H4777" s="1">
        <v>0.16</v>
      </c>
      <c r="K4777" s="4">
        <v>112593470.03</v>
      </c>
      <c r="L4777" s="5">
        <v>4550001</v>
      </c>
      <c r="M4777" s="6">
        <v>24.745812149999999</v>
      </c>
      <c r="AB4777" s="8" t="s">
        <v>7561</v>
      </c>
      <c r="AG4777">
        <v>3.0000000000000001E-6</v>
      </c>
    </row>
    <row r="4778" spans="1:33" x14ac:dyDescent="0.25">
      <c r="A4778" t="s">
        <v>6361</v>
      </c>
      <c r="B4778" t="s">
        <v>8742</v>
      </c>
      <c r="C4778" t="s">
        <v>8742</v>
      </c>
      <c r="G4778" s="1">
        <v>156.66185516998419</v>
      </c>
      <c r="H4778" s="1">
        <v>0.19</v>
      </c>
      <c r="K4778" s="4">
        <v>112593470.03</v>
      </c>
      <c r="L4778" s="5">
        <v>4550001</v>
      </c>
      <c r="M4778" s="6">
        <v>24.745812149999999</v>
      </c>
      <c r="AB4778" s="8" t="s">
        <v>7561</v>
      </c>
      <c r="AG4778">
        <v>3.0000000000000001E-6</v>
      </c>
    </row>
    <row r="4779" spans="1:33" x14ac:dyDescent="0.25">
      <c r="A4779" t="s">
        <v>6361</v>
      </c>
      <c r="B4779" t="s">
        <v>8743</v>
      </c>
      <c r="C4779" t="s">
        <v>8743</v>
      </c>
      <c r="G4779" s="1">
        <v>19.06423433664672</v>
      </c>
      <c r="H4779" s="1">
        <v>0.21</v>
      </c>
      <c r="K4779" s="4">
        <v>112593470.03</v>
      </c>
      <c r="L4779" s="5">
        <v>4550001</v>
      </c>
      <c r="M4779" s="6">
        <v>24.745812149999999</v>
      </c>
      <c r="AB4779" s="8" t="s">
        <v>7561</v>
      </c>
      <c r="AG4779">
        <v>3.0000000000000001E-6</v>
      </c>
    </row>
    <row r="4780" spans="1:33" x14ac:dyDescent="0.25">
      <c r="A4780" t="s">
        <v>6361</v>
      </c>
      <c r="B4780" t="s">
        <v>8744</v>
      </c>
      <c r="C4780" t="s">
        <v>8744</v>
      </c>
      <c r="G4780" s="1">
        <v>21.99870023146249</v>
      </c>
      <c r="H4780" s="1">
        <v>171.1</v>
      </c>
      <c r="K4780" s="4">
        <v>112593470.03</v>
      </c>
      <c r="L4780" s="5">
        <v>4550001</v>
      </c>
      <c r="M4780" s="6">
        <v>24.745812149999999</v>
      </c>
      <c r="AB4780" s="8" t="s">
        <v>7561</v>
      </c>
      <c r="AG4780">
        <v>3.0000000000000001E-6</v>
      </c>
    </row>
    <row r="4781" spans="1:33" x14ac:dyDescent="0.25">
      <c r="A4781" t="s">
        <v>6361</v>
      </c>
      <c r="B4781" t="s">
        <v>8745</v>
      </c>
      <c r="C4781" t="s">
        <v>8745</v>
      </c>
      <c r="G4781" s="1">
        <v>43.991922615187171</v>
      </c>
      <c r="H4781" s="1">
        <v>166.42500000000001</v>
      </c>
      <c r="K4781" s="4">
        <v>112593470.03</v>
      </c>
      <c r="L4781" s="5">
        <v>4550001</v>
      </c>
      <c r="M4781" s="6">
        <v>24.745812149999999</v>
      </c>
      <c r="AB4781" s="8" t="s">
        <v>7561</v>
      </c>
      <c r="AG4781">
        <v>3.0000000000000001E-6</v>
      </c>
    </row>
    <row r="4782" spans="1:33" x14ac:dyDescent="0.25">
      <c r="A4782" t="s">
        <v>6361</v>
      </c>
      <c r="B4782" t="s">
        <v>8746</v>
      </c>
      <c r="C4782" t="s">
        <v>8746</v>
      </c>
      <c r="G4782" s="1">
        <v>21.69976312282601</v>
      </c>
      <c r="H4782" s="1">
        <v>161.6</v>
      </c>
      <c r="K4782" s="4">
        <v>112593470.03</v>
      </c>
      <c r="L4782" s="5">
        <v>4550001</v>
      </c>
      <c r="M4782" s="6">
        <v>24.745812149999999</v>
      </c>
      <c r="AB4782" s="8" t="s">
        <v>7561</v>
      </c>
      <c r="AG4782">
        <v>3.0000000000000001E-6</v>
      </c>
    </row>
    <row r="4783" spans="1:33" x14ac:dyDescent="0.25">
      <c r="A4783" t="s">
        <v>6361</v>
      </c>
      <c r="B4783" t="s">
        <v>8747</v>
      </c>
      <c r="C4783" t="s">
        <v>8747</v>
      </c>
      <c r="G4783" s="1">
        <v>21.232030751100059</v>
      </c>
      <c r="H4783" s="1">
        <v>147.02500000000001</v>
      </c>
      <c r="K4783" s="4">
        <v>112593470.03</v>
      </c>
      <c r="L4783" s="5">
        <v>4550001</v>
      </c>
      <c r="M4783" s="6">
        <v>24.745812149999999</v>
      </c>
      <c r="AB4783" s="8" t="s">
        <v>7561</v>
      </c>
      <c r="AG4783">
        <v>3.0000000000000001E-6</v>
      </c>
    </row>
    <row r="4784" spans="1:33" x14ac:dyDescent="0.25">
      <c r="A4784" t="s">
        <v>6361</v>
      </c>
      <c r="B4784" t="s">
        <v>8748</v>
      </c>
      <c r="C4784" t="s">
        <v>8748</v>
      </c>
      <c r="G4784" s="1">
        <v>20.883658631581731</v>
      </c>
      <c r="H4784" s="1">
        <v>141.94999999999999</v>
      </c>
      <c r="K4784" s="4">
        <v>112593470.03</v>
      </c>
      <c r="L4784" s="5">
        <v>4550001</v>
      </c>
      <c r="M4784" s="6">
        <v>24.745812149999999</v>
      </c>
      <c r="AB4784" s="8" t="s">
        <v>7561</v>
      </c>
      <c r="AG4784">
        <v>3.0000000000000001E-6</v>
      </c>
    </row>
    <row r="4785" spans="1:33" x14ac:dyDescent="0.25">
      <c r="A4785" t="s">
        <v>6361</v>
      </c>
      <c r="B4785" t="s">
        <v>8749</v>
      </c>
      <c r="C4785" t="s">
        <v>8749</v>
      </c>
      <c r="G4785" s="1">
        <v>41.551150733372133</v>
      </c>
      <c r="H4785" s="1">
        <v>137.15</v>
      </c>
      <c r="K4785" s="4">
        <v>112593470.03</v>
      </c>
      <c r="L4785" s="5">
        <v>4550001</v>
      </c>
      <c r="M4785" s="6">
        <v>24.745812149999999</v>
      </c>
      <c r="AB4785" s="8" t="s">
        <v>7561</v>
      </c>
      <c r="AG4785">
        <v>3.0000000000000001E-6</v>
      </c>
    </row>
    <row r="4786" spans="1:33" x14ac:dyDescent="0.25">
      <c r="A4786" t="s">
        <v>6361</v>
      </c>
      <c r="B4786" t="s">
        <v>8750</v>
      </c>
      <c r="C4786" t="s">
        <v>8750</v>
      </c>
      <c r="G4786" s="1">
        <v>39.895461990053953</v>
      </c>
      <c r="H4786" s="1">
        <v>113.825</v>
      </c>
      <c r="K4786" s="4">
        <v>112593470.03</v>
      </c>
      <c r="L4786" s="5">
        <v>4550001</v>
      </c>
      <c r="M4786" s="6">
        <v>24.745812149999999</v>
      </c>
      <c r="AB4786" s="8" t="s">
        <v>7561</v>
      </c>
      <c r="AG4786">
        <v>3.0000000000000001E-6</v>
      </c>
    </row>
    <row r="4787" spans="1:33" x14ac:dyDescent="0.25">
      <c r="A4787" t="s">
        <v>6361</v>
      </c>
      <c r="B4787" t="s">
        <v>8751</v>
      </c>
      <c r="C4787" t="s">
        <v>8751</v>
      </c>
      <c r="G4787" s="1">
        <v>100.08441533837249</v>
      </c>
      <c r="H4787" s="1">
        <v>104.325</v>
      </c>
      <c r="K4787" s="4">
        <v>112593470.03</v>
      </c>
      <c r="L4787" s="5">
        <v>4550001</v>
      </c>
      <c r="M4787" s="6">
        <v>24.745812149999999</v>
      </c>
      <c r="AB4787" s="8" t="s">
        <v>7561</v>
      </c>
      <c r="AG4787">
        <v>3.0000000000000001E-6</v>
      </c>
    </row>
    <row r="4788" spans="1:33" x14ac:dyDescent="0.25">
      <c r="A4788" t="s">
        <v>6361</v>
      </c>
      <c r="B4788" t="s">
        <v>8752</v>
      </c>
      <c r="C4788" t="s">
        <v>8752</v>
      </c>
      <c r="G4788" s="1">
        <v>63.103943777740618</v>
      </c>
      <c r="H4788" s="1">
        <v>95.5</v>
      </c>
      <c r="K4788" s="4">
        <v>112593470.03</v>
      </c>
      <c r="L4788" s="5">
        <v>4550001</v>
      </c>
      <c r="M4788" s="6">
        <v>24.745812149999999</v>
      </c>
      <c r="AB4788" s="8" t="s">
        <v>7561</v>
      </c>
      <c r="AG4788">
        <v>3.0000000000000001E-6</v>
      </c>
    </row>
    <row r="4789" spans="1:33" x14ac:dyDescent="0.25">
      <c r="A4789" t="s">
        <v>6361</v>
      </c>
      <c r="B4789" t="s">
        <v>8753</v>
      </c>
      <c r="C4789" t="s">
        <v>8753</v>
      </c>
      <c r="G4789" s="1">
        <v>20.830947352721449</v>
      </c>
      <c r="H4789" s="1">
        <v>86.925000000000011</v>
      </c>
      <c r="K4789" s="4">
        <v>112593470.03</v>
      </c>
      <c r="L4789" s="5">
        <v>4550001</v>
      </c>
      <c r="M4789" s="6">
        <v>24.745812149999999</v>
      </c>
      <c r="AB4789" s="8" t="s">
        <v>7561</v>
      </c>
      <c r="AG4789">
        <v>3.0000000000000001E-6</v>
      </c>
    </row>
    <row r="4790" spans="1:33" x14ac:dyDescent="0.25">
      <c r="A4790" t="s">
        <v>6361</v>
      </c>
      <c r="B4790" t="s">
        <v>8754</v>
      </c>
      <c r="C4790" t="s">
        <v>8754</v>
      </c>
      <c r="G4790" s="1">
        <v>26.505273974998001</v>
      </c>
      <c r="H4790" s="1">
        <v>28.15</v>
      </c>
      <c r="K4790" s="4">
        <v>112593470.03</v>
      </c>
      <c r="L4790" s="5">
        <v>4550001</v>
      </c>
      <c r="M4790" s="6">
        <v>24.745812149999999</v>
      </c>
      <c r="AB4790" s="8" t="s">
        <v>7561</v>
      </c>
      <c r="AG4790">
        <v>3.0000000000000001E-6</v>
      </c>
    </row>
    <row r="4791" spans="1:33" x14ac:dyDescent="0.25">
      <c r="A4791" t="s">
        <v>6361</v>
      </c>
      <c r="B4791" t="s">
        <v>8755</v>
      </c>
      <c r="C4791" t="s">
        <v>8755</v>
      </c>
      <c r="G4791" s="1">
        <v>65.990622846654986</v>
      </c>
      <c r="H4791" s="1">
        <v>0.505</v>
      </c>
      <c r="K4791" s="4">
        <v>112593470.03</v>
      </c>
      <c r="L4791" s="5">
        <v>4550001</v>
      </c>
      <c r="M4791" s="6">
        <v>24.745812149999999</v>
      </c>
      <c r="AB4791" s="8" t="s">
        <v>7561</v>
      </c>
      <c r="AG4791">
        <v>3.0000000000000001E-6</v>
      </c>
    </row>
    <row r="4792" spans="1:33" x14ac:dyDescent="0.25">
      <c r="A4792" t="s">
        <v>6361</v>
      </c>
      <c r="B4792" t="s">
        <v>8756</v>
      </c>
      <c r="C4792" t="s">
        <v>8756</v>
      </c>
      <c r="G4792" s="1">
        <v>21.69976312282601</v>
      </c>
      <c r="H4792" s="1">
        <v>0.58499999999999996</v>
      </c>
      <c r="K4792" s="4">
        <v>112593470.03</v>
      </c>
      <c r="L4792" s="5">
        <v>4550001</v>
      </c>
      <c r="M4792" s="6">
        <v>24.745812149999999</v>
      </c>
      <c r="AB4792" s="8" t="s">
        <v>7561</v>
      </c>
      <c r="AG4792">
        <v>3.0000000000000001E-6</v>
      </c>
    </row>
    <row r="4793" spans="1:33" x14ac:dyDescent="0.25">
      <c r="A4793" t="s">
        <v>6361</v>
      </c>
      <c r="B4793" t="s">
        <v>8757</v>
      </c>
      <c r="C4793" t="s">
        <v>8757</v>
      </c>
      <c r="G4793" s="1">
        <v>21.232030751100059</v>
      </c>
      <c r="H4793" s="1">
        <v>0.67500000000000004</v>
      </c>
      <c r="K4793" s="4">
        <v>112593470.03</v>
      </c>
      <c r="L4793" s="5">
        <v>4550001</v>
      </c>
      <c r="M4793" s="6">
        <v>24.745812149999999</v>
      </c>
      <c r="AB4793" s="8" t="s">
        <v>7561</v>
      </c>
      <c r="AG4793">
        <v>3.0000000000000001E-6</v>
      </c>
    </row>
    <row r="4794" spans="1:33" x14ac:dyDescent="0.25">
      <c r="A4794" t="s">
        <v>6361</v>
      </c>
      <c r="B4794" t="s">
        <v>8758</v>
      </c>
      <c r="C4794" t="s">
        <v>8758</v>
      </c>
      <c r="G4794" s="1">
        <v>41.696515249947673</v>
      </c>
      <c r="H4794" s="1">
        <v>0.79</v>
      </c>
      <c r="K4794" s="4">
        <v>112593470.03</v>
      </c>
      <c r="L4794" s="5">
        <v>4550001</v>
      </c>
      <c r="M4794" s="6">
        <v>24.745812149999999</v>
      </c>
      <c r="AB4794" s="8" t="s">
        <v>7561</v>
      </c>
      <c r="AG4794">
        <v>3.0000000000000001E-6</v>
      </c>
    </row>
    <row r="4795" spans="1:33" x14ac:dyDescent="0.25">
      <c r="A4795" t="s">
        <v>6361</v>
      </c>
      <c r="B4795" t="s">
        <v>8759</v>
      </c>
      <c r="C4795" t="s">
        <v>8759</v>
      </c>
      <c r="G4795" s="1">
        <v>20.738294115006191</v>
      </c>
      <c r="H4795" s="1">
        <v>0.85</v>
      </c>
      <c r="K4795" s="4">
        <v>112593470.03</v>
      </c>
      <c r="L4795" s="5">
        <v>4550001</v>
      </c>
      <c r="M4795" s="6">
        <v>24.745812149999999</v>
      </c>
      <c r="AB4795" s="8" t="s">
        <v>7561</v>
      </c>
      <c r="AG4795">
        <v>3.0000000000000001E-6</v>
      </c>
    </row>
    <row r="4796" spans="1:33" x14ac:dyDescent="0.25">
      <c r="A4796" t="s">
        <v>6361</v>
      </c>
      <c r="B4796" t="s">
        <v>8760</v>
      </c>
      <c r="C4796" t="s">
        <v>8760</v>
      </c>
      <c r="G4796" s="1">
        <v>39.895461990053953</v>
      </c>
      <c r="H4796" s="1">
        <v>1.145</v>
      </c>
      <c r="K4796" s="4">
        <v>112593470.03</v>
      </c>
      <c r="L4796" s="5">
        <v>4550001</v>
      </c>
      <c r="M4796" s="6">
        <v>24.745812149999999</v>
      </c>
      <c r="AB4796" s="8" t="s">
        <v>7561</v>
      </c>
      <c r="AG4796">
        <v>3.0000000000000001E-6</v>
      </c>
    </row>
    <row r="4797" spans="1:33" x14ac:dyDescent="0.25">
      <c r="A4797" t="s">
        <v>6361</v>
      </c>
      <c r="B4797" t="s">
        <v>8761</v>
      </c>
      <c r="C4797" t="s">
        <v>8761</v>
      </c>
      <c r="G4797" s="1">
        <v>100.08441533837249</v>
      </c>
      <c r="H4797" s="1">
        <v>1.2350000000000001</v>
      </c>
      <c r="K4797" s="4">
        <v>112593470.03</v>
      </c>
      <c r="L4797" s="5">
        <v>4550001</v>
      </c>
      <c r="M4797" s="6">
        <v>24.745812149999999</v>
      </c>
      <c r="AB4797" s="8" t="s">
        <v>7561</v>
      </c>
      <c r="AG4797">
        <v>3.0000000000000001E-6</v>
      </c>
    </row>
    <row r="4798" spans="1:33" x14ac:dyDescent="0.25">
      <c r="A4798" t="s">
        <v>6361</v>
      </c>
      <c r="B4798" t="s">
        <v>8762</v>
      </c>
      <c r="C4798" t="s">
        <v>8762</v>
      </c>
      <c r="G4798" s="1">
        <v>42.186486183902637</v>
      </c>
      <c r="H4798" s="1">
        <v>1.335</v>
      </c>
      <c r="K4798" s="4">
        <v>112593470.03</v>
      </c>
      <c r="L4798" s="5">
        <v>4550001</v>
      </c>
      <c r="M4798" s="6">
        <v>24.745812149999999</v>
      </c>
      <c r="AB4798" s="8" t="s">
        <v>7561</v>
      </c>
      <c r="AG4798">
        <v>3.0000000000000001E-6</v>
      </c>
    </row>
    <row r="4799" spans="1:33" x14ac:dyDescent="0.25">
      <c r="A4799" t="s">
        <v>6361</v>
      </c>
      <c r="B4799" t="s">
        <v>8763</v>
      </c>
      <c r="C4799" t="s">
        <v>8763</v>
      </c>
      <c r="G4799" s="1">
        <v>20.917457593832669</v>
      </c>
      <c r="H4799" s="1">
        <v>1.44</v>
      </c>
      <c r="K4799" s="4">
        <v>112593470.03</v>
      </c>
      <c r="L4799" s="5">
        <v>4550001</v>
      </c>
      <c r="M4799" s="6">
        <v>24.745812149999999</v>
      </c>
      <c r="AB4799" s="8" t="s">
        <v>7561</v>
      </c>
      <c r="AG4799">
        <v>3.0000000000000001E-6</v>
      </c>
    </row>
    <row r="4800" spans="1:33" x14ac:dyDescent="0.25">
      <c r="A4800" t="s">
        <v>6361</v>
      </c>
      <c r="B4800" t="s">
        <v>8764</v>
      </c>
      <c r="C4800" t="s">
        <v>8764</v>
      </c>
      <c r="G4800" s="1">
        <v>20.830947352721449</v>
      </c>
      <c r="H4800" s="1">
        <v>1.56</v>
      </c>
      <c r="K4800" s="4">
        <v>112593470.03</v>
      </c>
      <c r="L4800" s="5">
        <v>4550001</v>
      </c>
      <c r="M4800" s="6">
        <v>24.745812149999999</v>
      </c>
      <c r="AB4800" s="8" t="s">
        <v>7561</v>
      </c>
      <c r="AG4800">
        <v>3.0000000000000001E-6</v>
      </c>
    </row>
    <row r="4801" spans="1:33" x14ac:dyDescent="0.25">
      <c r="A4801" t="s">
        <v>6361</v>
      </c>
      <c r="B4801" t="s">
        <v>8765</v>
      </c>
      <c r="C4801" t="s">
        <v>8765</v>
      </c>
      <c r="G4801" s="1">
        <v>22.206967047810689</v>
      </c>
      <c r="H4801" s="1">
        <v>118.6</v>
      </c>
      <c r="K4801" s="4">
        <v>112593470.03</v>
      </c>
      <c r="L4801" s="5">
        <v>4550001</v>
      </c>
      <c r="M4801" s="6">
        <v>24.745812149999999</v>
      </c>
      <c r="AB4801" s="8" t="s">
        <v>7561</v>
      </c>
      <c r="AG4801">
        <v>3.0000000000000001E-6</v>
      </c>
    </row>
    <row r="4802" spans="1:33" x14ac:dyDescent="0.25">
      <c r="A4802" t="s">
        <v>6361</v>
      </c>
      <c r="B4802" t="s">
        <v>8766</v>
      </c>
      <c r="C4802" t="s">
        <v>8766</v>
      </c>
      <c r="G4802" s="1">
        <v>21.234496899589061</v>
      </c>
      <c r="H4802" s="1">
        <v>114.4</v>
      </c>
      <c r="K4802" s="4">
        <v>112593470.03</v>
      </c>
      <c r="L4802" s="5">
        <v>4550001</v>
      </c>
      <c r="M4802" s="6">
        <v>24.745812149999999</v>
      </c>
      <c r="AB4802" s="8" t="s">
        <v>7561</v>
      </c>
      <c r="AG4802">
        <v>3.0000000000000001E-6</v>
      </c>
    </row>
    <row r="4803" spans="1:33" x14ac:dyDescent="0.25">
      <c r="A4803" t="s">
        <v>6361</v>
      </c>
      <c r="B4803" t="s">
        <v>8767</v>
      </c>
      <c r="C4803" t="s">
        <v>8767</v>
      </c>
      <c r="G4803" s="1">
        <v>65.254842774288505</v>
      </c>
      <c r="H4803" s="1">
        <v>109.75</v>
      </c>
      <c r="K4803" s="4">
        <v>112593470.03</v>
      </c>
      <c r="L4803" s="5">
        <v>4550001</v>
      </c>
      <c r="M4803" s="6">
        <v>24.745812149999999</v>
      </c>
      <c r="AB4803" s="8" t="s">
        <v>7561</v>
      </c>
      <c r="AG4803">
        <v>3.0000000000000001E-6</v>
      </c>
    </row>
    <row r="4804" spans="1:33" x14ac:dyDescent="0.25">
      <c r="A4804" t="s">
        <v>6361</v>
      </c>
      <c r="B4804" t="s">
        <v>8768</v>
      </c>
      <c r="C4804" t="s">
        <v>8768</v>
      </c>
      <c r="G4804" s="1">
        <v>41.819922421349439</v>
      </c>
      <c r="H4804" s="1">
        <v>105.52500000000001</v>
      </c>
      <c r="K4804" s="4">
        <v>112593470.03</v>
      </c>
      <c r="L4804" s="5">
        <v>4550001</v>
      </c>
      <c r="M4804" s="6">
        <v>24.745812149999999</v>
      </c>
      <c r="AB4804" s="8" t="s">
        <v>7561</v>
      </c>
      <c r="AG4804">
        <v>3.0000000000000001E-6</v>
      </c>
    </row>
    <row r="4805" spans="1:33" x14ac:dyDescent="0.25">
      <c r="A4805" t="s">
        <v>6361</v>
      </c>
      <c r="B4805" t="s">
        <v>8769</v>
      </c>
      <c r="C4805" t="s">
        <v>8769</v>
      </c>
      <c r="G4805" s="1">
        <v>82.214363263729439</v>
      </c>
      <c r="H4805" s="1">
        <v>101.3</v>
      </c>
      <c r="K4805" s="4">
        <v>112593470.03</v>
      </c>
      <c r="L4805" s="5">
        <v>4550001</v>
      </c>
      <c r="M4805" s="6">
        <v>24.745812149999999</v>
      </c>
      <c r="AB4805" s="8" t="s">
        <v>7561</v>
      </c>
      <c r="AG4805">
        <v>3.0000000000000001E-6</v>
      </c>
    </row>
    <row r="4806" spans="1:33" x14ac:dyDescent="0.25">
      <c r="A4806" t="s">
        <v>6361</v>
      </c>
      <c r="B4806" t="s">
        <v>8770</v>
      </c>
      <c r="C4806" t="s">
        <v>8770</v>
      </c>
      <c r="G4806" s="1">
        <v>59.479553143754117</v>
      </c>
      <c r="H4806" s="1">
        <v>97.15</v>
      </c>
      <c r="K4806" s="4">
        <v>112593470.03</v>
      </c>
      <c r="L4806" s="5">
        <v>4550001</v>
      </c>
      <c r="M4806" s="6">
        <v>24.745812149999999</v>
      </c>
      <c r="AB4806" s="8" t="s">
        <v>7561</v>
      </c>
      <c r="AG4806">
        <v>3.0000000000000001E-6</v>
      </c>
    </row>
    <row r="4807" spans="1:33" x14ac:dyDescent="0.25">
      <c r="A4807" t="s">
        <v>6361</v>
      </c>
      <c r="B4807" t="s">
        <v>8771</v>
      </c>
      <c r="C4807" t="s">
        <v>8771</v>
      </c>
      <c r="G4807" s="1">
        <v>58.544282303545572</v>
      </c>
      <c r="H4807" s="1">
        <v>92.95</v>
      </c>
      <c r="K4807" s="4">
        <v>112593470.03</v>
      </c>
      <c r="L4807" s="5">
        <v>4550001</v>
      </c>
      <c r="M4807" s="6">
        <v>24.745812149999999</v>
      </c>
      <c r="AB4807" s="8" t="s">
        <v>7561</v>
      </c>
      <c r="AG4807">
        <v>3.0000000000000001E-6</v>
      </c>
    </row>
    <row r="4808" spans="1:33" x14ac:dyDescent="0.25">
      <c r="A4808" t="s">
        <v>6361</v>
      </c>
      <c r="B4808" t="s">
        <v>8772</v>
      </c>
      <c r="C4808" t="s">
        <v>8772</v>
      </c>
      <c r="G4808" s="1">
        <v>79.548364424117608</v>
      </c>
      <c r="H4808" s="1">
        <v>88.9</v>
      </c>
      <c r="K4808" s="4">
        <v>112593470.03</v>
      </c>
      <c r="L4808" s="5">
        <v>4550001</v>
      </c>
      <c r="M4808" s="6">
        <v>24.745812149999999</v>
      </c>
      <c r="AB4808" s="8" t="s">
        <v>7561</v>
      </c>
      <c r="AG4808">
        <v>3.0000000000000001E-6</v>
      </c>
    </row>
    <row r="4809" spans="1:33" x14ac:dyDescent="0.25">
      <c r="A4809" t="s">
        <v>6361</v>
      </c>
      <c r="B4809" t="s">
        <v>8773</v>
      </c>
      <c r="C4809" t="s">
        <v>8773</v>
      </c>
      <c r="G4809" s="1">
        <v>18.851708086452859</v>
      </c>
      <c r="H4809" s="1">
        <v>85.15</v>
      </c>
      <c r="K4809" s="4">
        <v>112593470.03</v>
      </c>
      <c r="L4809" s="5">
        <v>4550001</v>
      </c>
      <c r="M4809" s="6">
        <v>24.745812149999999</v>
      </c>
      <c r="AB4809" s="8" t="s">
        <v>7561</v>
      </c>
      <c r="AG4809">
        <v>3.0000000000000001E-6</v>
      </c>
    </row>
    <row r="4810" spans="1:33" x14ac:dyDescent="0.25">
      <c r="A4810" t="s">
        <v>6361</v>
      </c>
      <c r="B4810" t="s">
        <v>8774</v>
      </c>
      <c r="C4810" t="s">
        <v>8774</v>
      </c>
      <c r="G4810" s="1">
        <v>22.206967047810689</v>
      </c>
      <c r="H4810" s="1">
        <v>2.2400000000000002</v>
      </c>
      <c r="K4810" s="4">
        <v>112593470.03</v>
      </c>
      <c r="L4810" s="5">
        <v>4550001</v>
      </c>
      <c r="M4810" s="6">
        <v>24.745812149999999</v>
      </c>
      <c r="AB4810" s="8" t="s">
        <v>7561</v>
      </c>
      <c r="AG4810">
        <v>3.0000000000000001E-6</v>
      </c>
    </row>
    <row r="4811" spans="1:33" x14ac:dyDescent="0.25">
      <c r="A4811" t="s">
        <v>6361</v>
      </c>
      <c r="B4811" t="s">
        <v>8775</v>
      </c>
      <c r="C4811" t="s">
        <v>8775</v>
      </c>
      <c r="G4811" s="1">
        <v>86.489339673877566</v>
      </c>
      <c r="H4811" s="1">
        <v>2.415</v>
      </c>
      <c r="K4811" s="4">
        <v>112593470.03</v>
      </c>
      <c r="L4811" s="5">
        <v>4550001</v>
      </c>
      <c r="M4811" s="6">
        <v>24.745812149999999</v>
      </c>
      <c r="AB4811" s="8" t="s">
        <v>7561</v>
      </c>
      <c r="AG4811">
        <v>3.0000000000000001E-6</v>
      </c>
    </row>
    <row r="4812" spans="1:33" x14ac:dyDescent="0.25">
      <c r="A4812" t="s">
        <v>6361</v>
      </c>
      <c r="B4812" t="s">
        <v>8776</v>
      </c>
      <c r="C4812" t="s">
        <v>8776</v>
      </c>
      <c r="G4812" s="1">
        <v>21.21327497680041</v>
      </c>
      <c r="H4812" s="1">
        <v>2.605</v>
      </c>
      <c r="K4812" s="4">
        <v>112593470.03</v>
      </c>
      <c r="L4812" s="5">
        <v>4550001</v>
      </c>
      <c r="M4812" s="6">
        <v>24.745812149999999</v>
      </c>
      <c r="AB4812" s="8" t="s">
        <v>7561</v>
      </c>
      <c r="AG4812">
        <v>3.0000000000000001E-6</v>
      </c>
    </row>
    <row r="4813" spans="1:33" x14ac:dyDescent="0.25">
      <c r="A4813" t="s">
        <v>6361</v>
      </c>
      <c r="B4813" t="s">
        <v>8777</v>
      </c>
      <c r="C4813" t="s">
        <v>8777</v>
      </c>
      <c r="G4813" s="1">
        <v>102.82101070827849</v>
      </c>
      <c r="H4813" s="1">
        <v>2.8050000000000002</v>
      </c>
      <c r="K4813" s="4">
        <v>112593470.03</v>
      </c>
      <c r="L4813" s="5">
        <v>4550001</v>
      </c>
      <c r="M4813" s="6">
        <v>24.745812149999999</v>
      </c>
      <c r="AB4813" s="8" t="s">
        <v>7561</v>
      </c>
      <c r="AG4813">
        <v>3.0000000000000001E-6</v>
      </c>
    </row>
    <row r="4814" spans="1:33" x14ac:dyDescent="0.25">
      <c r="A4814" t="s">
        <v>6361</v>
      </c>
      <c r="B4814" t="s">
        <v>8778</v>
      </c>
      <c r="C4814" t="s">
        <v>8778</v>
      </c>
      <c r="G4814" s="1">
        <v>40.109823929076263</v>
      </c>
      <c r="H4814" s="1">
        <v>3.05</v>
      </c>
      <c r="K4814" s="4">
        <v>112593470.03</v>
      </c>
      <c r="L4814" s="5">
        <v>4550001</v>
      </c>
      <c r="M4814" s="6">
        <v>24.745812149999999</v>
      </c>
      <c r="AB4814" s="8" t="s">
        <v>7561</v>
      </c>
      <c r="AG4814">
        <v>3.0000000000000001E-6</v>
      </c>
    </row>
    <row r="4815" spans="1:33" x14ac:dyDescent="0.25">
      <c r="A4815" t="s">
        <v>6361</v>
      </c>
      <c r="B4815" t="s">
        <v>8779</v>
      </c>
      <c r="C4815" t="s">
        <v>8779</v>
      </c>
      <c r="G4815" s="1">
        <v>39.119392167544568</v>
      </c>
      <c r="H4815" s="1">
        <v>3.3</v>
      </c>
      <c r="K4815" s="4">
        <v>112593470.03</v>
      </c>
      <c r="L4815" s="5">
        <v>4550001</v>
      </c>
      <c r="M4815" s="6">
        <v>24.745812149999999</v>
      </c>
      <c r="AB4815" s="8" t="s">
        <v>7561</v>
      </c>
      <c r="AG4815">
        <v>3.0000000000000001E-6</v>
      </c>
    </row>
    <row r="4816" spans="1:33" x14ac:dyDescent="0.25">
      <c r="A4816" t="s">
        <v>6361</v>
      </c>
      <c r="B4816" t="s">
        <v>8780</v>
      </c>
      <c r="C4816" t="s">
        <v>8780</v>
      </c>
      <c r="G4816" s="1">
        <v>118.34298377479119</v>
      </c>
      <c r="H4816" s="1">
        <v>3.5750000000000002</v>
      </c>
      <c r="K4816" s="4">
        <v>112593470.03</v>
      </c>
      <c r="L4816" s="5">
        <v>4550001</v>
      </c>
      <c r="M4816" s="6">
        <v>24.745812149999999</v>
      </c>
      <c r="AB4816" s="8" t="s">
        <v>7561</v>
      </c>
      <c r="AG4816">
        <v>3.0000000000000001E-6</v>
      </c>
    </row>
    <row r="4817" spans="1:33" x14ac:dyDescent="0.25">
      <c r="A4817" t="s">
        <v>6361</v>
      </c>
      <c r="B4817" t="s">
        <v>8781</v>
      </c>
      <c r="C4817" t="s">
        <v>8781</v>
      </c>
      <c r="G4817" s="1">
        <v>18.851708086452859</v>
      </c>
      <c r="H4817" s="1">
        <v>3.875</v>
      </c>
      <c r="K4817" s="4">
        <v>112593470.03</v>
      </c>
      <c r="L4817" s="5">
        <v>4550001</v>
      </c>
      <c r="M4817" s="6">
        <v>24.745812149999999</v>
      </c>
      <c r="AB4817" s="8" t="s">
        <v>7561</v>
      </c>
      <c r="AG4817">
        <v>3.0000000000000001E-6</v>
      </c>
    </row>
    <row r="4818" spans="1:33" x14ac:dyDescent="0.25">
      <c r="A4818" t="s">
        <v>6361</v>
      </c>
      <c r="B4818" t="s">
        <v>8782</v>
      </c>
      <c r="C4818" t="s">
        <v>8782</v>
      </c>
      <c r="G4818" s="1">
        <v>42.87337205319659</v>
      </c>
      <c r="H4818" s="1">
        <v>131.27500000000001</v>
      </c>
      <c r="K4818" s="4">
        <v>112593470.03</v>
      </c>
      <c r="L4818" s="5">
        <v>4550001</v>
      </c>
      <c r="M4818" s="6">
        <v>24.745812149999999</v>
      </c>
      <c r="AB4818" s="8" t="s">
        <v>7561</v>
      </c>
      <c r="AG4818">
        <v>3.0000000000000001E-6</v>
      </c>
    </row>
    <row r="4819" spans="1:33" x14ac:dyDescent="0.25">
      <c r="A4819" t="s">
        <v>6361</v>
      </c>
      <c r="B4819" t="s">
        <v>8783</v>
      </c>
      <c r="C4819" t="s">
        <v>8783</v>
      </c>
      <c r="G4819" s="1">
        <v>42.756572436058143</v>
      </c>
      <c r="H4819" s="1">
        <v>126.97499999999999</v>
      </c>
      <c r="K4819" s="4">
        <v>112593470.03</v>
      </c>
      <c r="L4819" s="5">
        <v>4550001</v>
      </c>
      <c r="M4819" s="6">
        <v>24.745812149999999</v>
      </c>
      <c r="AB4819" s="8" t="s">
        <v>7561</v>
      </c>
      <c r="AG4819">
        <v>3.0000000000000001E-6</v>
      </c>
    </row>
    <row r="4820" spans="1:33" x14ac:dyDescent="0.25">
      <c r="A4820" t="s">
        <v>6361</v>
      </c>
      <c r="B4820" t="s">
        <v>8784</v>
      </c>
      <c r="C4820" t="s">
        <v>8784</v>
      </c>
      <c r="G4820" s="1">
        <v>63.945729870436757</v>
      </c>
      <c r="H4820" s="1">
        <v>123.125</v>
      </c>
      <c r="K4820" s="4">
        <v>112593470.03</v>
      </c>
      <c r="L4820" s="5">
        <v>4550001</v>
      </c>
      <c r="M4820" s="6">
        <v>24.745812149999999</v>
      </c>
      <c r="AB4820" s="8" t="s">
        <v>7561</v>
      </c>
      <c r="AG4820">
        <v>3.0000000000000001E-6</v>
      </c>
    </row>
    <row r="4821" spans="1:33" x14ac:dyDescent="0.25">
      <c r="A4821" t="s">
        <v>6361</v>
      </c>
      <c r="B4821" t="s">
        <v>8785</v>
      </c>
      <c r="C4821" t="s">
        <v>8785</v>
      </c>
      <c r="G4821" s="1">
        <v>21.439726144553841</v>
      </c>
      <c r="H4821" s="1">
        <v>119.15</v>
      </c>
      <c r="K4821" s="4">
        <v>112593470.03</v>
      </c>
      <c r="L4821" s="5">
        <v>4550001</v>
      </c>
      <c r="M4821" s="6">
        <v>24.745812149999999</v>
      </c>
      <c r="AB4821" s="8" t="s">
        <v>7561</v>
      </c>
      <c r="AG4821">
        <v>3.0000000000000001E-6</v>
      </c>
    </row>
    <row r="4822" spans="1:33" x14ac:dyDescent="0.25">
      <c r="A4822" t="s">
        <v>6361</v>
      </c>
      <c r="B4822" t="s">
        <v>8786</v>
      </c>
      <c r="C4822" t="s">
        <v>8786</v>
      </c>
      <c r="G4822" s="1">
        <v>122.2670500915539</v>
      </c>
      <c r="H4822" s="1">
        <v>111.625</v>
      </c>
      <c r="K4822" s="4">
        <v>112593470.03</v>
      </c>
      <c r="L4822" s="5">
        <v>4550001</v>
      </c>
      <c r="M4822" s="6">
        <v>24.745812149999999</v>
      </c>
      <c r="AB4822" s="8" t="s">
        <v>7561</v>
      </c>
      <c r="AG4822">
        <v>3.0000000000000001E-6</v>
      </c>
    </row>
    <row r="4823" spans="1:33" x14ac:dyDescent="0.25">
      <c r="A4823" t="s">
        <v>6361</v>
      </c>
      <c r="B4823" t="s">
        <v>8787</v>
      </c>
      <c r="C4823" t="s">
        <v>8787</v>
      </c>
      <c r="G4823" s="1">
        <v>59.402327513526949</v>
      </c>
      <c r="H4823" s="1">
        <v>103.925</v>
      </c>
      <c r="K4823" s="4">
        <v>112593470.03</v>
      </c>
      <c r="L4823" s="5">
        <v>4550001</v>
      </c>
      <c r="M4823" s="6">
        <v>24.745812149999999</v>
      </c>
      <c r="AB4823" s="8" t="s">
        <v>7561</v>
      </c>
      <c r="AG4823">
        <v>3.0000000000000001E-6</v>
      </c>
    </row>
    <row r="4824" spans="1:33" x14ac:dyDescent="0.25">
      <c r="A4824" t="s">
        <v>6361</v>
      </c>
      <c r="B4824" t="s">
        <v>8788</v>
      </c>
      <c r="C4824" t="s">
        <v>8788</v>
      </c>
      <c r="G4824" s="1">
        <v>38.918537658831873</v>
      </c>
      <c r="H4824" s="1">
        <v>96.7</v>
      </c>
      <c r="K4824" s="4">
        <v>112593470.03</v>
      </c>
      <c r="L4824" s="5">
        <v>4550001</v>
      </c>
      <c r="M4824" s="6">
        <v>24.745812149999999</v>
      </c>
      <c r="AB4824" s="8" t="s">
        <v>7561</v>
      </c>
      <c r="AG4824">
        <v>3.0000000000000001E-6</v>
      </c>
    </row>
    <row r="4825" spans="1:33" x14ac:dyDescent="0.25">
      <c r="A4825" t="s">
        <v>6361</v>
      </c>
      <c r="B4825" t="s">
        <v>8789</v>
      </c>
      <c r="C4825" t="s">
        <v>8789</v>
      </c>
      <c r="G4825" s="1">
        <v>19.037817193974981</v>
      </c>
      <c r="H4825" s="1">
        <v>83.050000000000011</v>
      </c>
      <c r="K4825" s="4">
        <v>112593470.03</v>
      </c>
      <c r="L4825" s="5">
        <v>4550001</v>
      </c>
      <c r="M4825" s="6">
        <v>24.745812149999999</v>
      </c>
      <c r="AB4825" s="8" t="s">
        <v>7561</v>
      </c>
      <c r="AG4825">
        <v>3.0000000000000001E-6</v>
      </c>
    </row>
    <row r="4826" spans="1:33" x14ac:dyDescent="0.25">
      <c r="A4826" t="s">
        <v>6361</v>
      </c>
      <c r="B4826" t="s">
        <v>8790</v>
      </c>
      <c r="C4826" t="s">
        <v>8790</v>
      </c>
      <c r="G4826" s="1">
        <v>42.87337205319659</v>
      </c>
      <c r="H4826" s="1">
        <v>4.8250000000000002</v>
      </c>
      <c r="K4826" s="4">
        <v>112593470.03</v>
      </c>
      <c r="L4826" s="5">
        <v>4550001</v>
      </c>
      <c r="M4826" s="6">
        <v>24.745812149999999</v>
      </c>
      <c r="AB4826" s="8" t="s">
        <v>7561</v>
      </c>
      <c r="AG4826">
        <v>3.0000000000000001E-6</v>
      </c>
    </row>
    <row r="4827" spans="1:33" x14ac:dyDescent="0.25">
      <c r="A4827" t="s">
        <v>6361</v>
      </c>
      <c r="B4827" t="s">
        <v>8791</v>
      </c>
      <c r="C4827" t="s">
        <v>8791</v>
      </c>
      <c r="G4827" s="1">
        <v>64.122739800296301</v>
      </c>
      <c r="H4827" s="1">
        <v>5.1999999999999993</v>
      </c>
      <c r="K4827" s="4">
        <v>112593470.03</v>
      </c>
      <c r="L4827" s="5">
        <v>4550001</v>
      </c>
      <c r="M4827" s="6">
        <v>24.745812149999999</v>
      </c>
      <c r="AB4827" s="8" t="s">
        <v>7561</v>
      </c>
      <c r="AG4827">
        <v>3.0000000000000001E-6</v>
      </c>
    </row>
    <row r="4828" spans="1:33" x14ac:dyDescent="0.25">
      <c r="A4828" t="s">
        <v>6361</v>
      </c>
      <c r="B4828" t="s">
        <v>8792</v>
      </c>
      <c r="C4828" t="s">
        <v>8792</v>
      </c>
      <c r="G4828" s="1">
        <v>42.579562506198599</v>
      </c>
      <c r="H4828" s="1">
        <v>5.5750000000000002</v>
      </c>
      <c r="K4828" s="4">
        <v>112593470.03</v>
      </c>
      <c r="L4828" s="5">
        <v>4550001</v>
      </c>
      <c r="M4828" s="6">
        <v>24.745812149999999</v>
      </c>
      <c r="AB4828" s="8" t="s">
        <v>7561</v>
      </c>
      <c r="AG4828">
        <v>3.0000000000000001E-6</v>
      </c>
    </row>
    <row r="4829" spans="1:33" x14ac:dyDescent="0.25">
      <c r="A4829" t="s">
        <v>6361</v>
      </c>
      <c r="B4829" t="s">
        <v>8793</v>
      </c>
      <c r="C4829" t="s">
        <v>8793</v>
      </c>
      <c r="G4829" s="1">
        <v>82.789294390182164</v>
      </c>
      <c r="H4829" s="1">
        <v>6</v>
      </c>
      <c r="K4829" s="4">
        <v>112593470.03</v>
      </c>
      <c r="L4829" s="5">
        <v>4550001</v>
      </c>
      <c r="M4829" s="6">
        <v>24.745812149999999</v>
      </c>
      <c r="AB4829" s="8" t="s">
        <v>7561</v>
      </c>
      <c r="AG4829">
        <v>3.0000000000000001E-6</v>
      </c>
    </row>
    <row r="4830" spans="1:33" x14ac:dyDescent="0.25">
      <c r="A4830" t="s">
        <v>6361</v>
      </c>
      <c r="B4830" t="s">
        <v>8794</v>
      </c>
      <c r="C4830" t="s">
        <v>8794</v>
      </c>
      <c r="G4830" s="1">
        <v>40.719586289326308</v>
      </c>
      <c r="H4830" s="1">
        <v>6.4499999999999993</v>
      </c>
      <c r="K4830" s="4">
        <v>112593470.03</v>
      </c>
      <c r="L4830" s="5">
        <v>4550001</v>
      </c>
      <c r="M4830" s="6">
        <v>24.745812149999999</v>
      </c>
      <c r="AB4830" s="8" t="s">
        <v>7561</v>
      </c>
      <c r="AG4830">
        <v>3.0000000000000001E-6</v>
      </c>
    </row>
    <row r="4831" spans="1:33" x14ac:dyDescent="0.25">
      <c r="A4831" t="s">
        <v>6361</v>
      </c>
      <c r="B4831" t="s">
        <v>8795</v>
      </c>
      <c r="C4831" t="s">
        <v>8795</v>
      </c>
      <c r="G4831" s="1">
        <v>40.121042939935137</v>
      </c>
      <c r="H4831" s="1">
        <v>6.9499999999999993</v>
      </c>
      <c r="K4831" s="4">
        <v>112593470.03</v>
      </c>
      <c r="L4831" s="5">
        <v>4550001</v>
      </c>
      <c r="M4831" s="6">
        <v>24.745812149999999</v>
      </c>
      <c r="AB4831" s="8" t="s">
        <v>7561</v>
      </c>
      <c r="AG4831">
        <v>3.0000000000000001E-6</v>
      </c>
    </row>
    <row r="4832" spans="1:33" x14ac:dyDescent="0.25">
      <c r="A4832" t="s">
        <v>6361</v>
      </c>
      <c r="B4832" t="s">
        <v>8796</v>
      </c>
      <c r="C4832" t="s">
        <v>8796</v>
      </c>
      <c r="G4832" s="1">
        <v>39.479180130191047</v>
      </c>
      <c r="H4832" s="1">
        <v>7.4749999999999996</v>
      </c>
      <c r="K4832" s="4">
        <v>112593470.03</v>
      </c>
      <c r="L4832" s="5">
        <v>4550001</v>
      </c>
      <c r="M4832" s="6">
        <v>24.745812149999999</v>
      </c>
      <c r="AB4832" s="8" t="s">
        <v>7561</v>
      </c>
      <c r="AG4832">
        <v>3.0000000000000001E-6</v>
      </c>
    </row>
    <row r="4833" spans="1:33" x14ac:dyDescent="0.25">
      <c r="A4833" t="s">
        <v>6361</v>
      </c>
      <c r="B4833" t="s">
        <v>8797</v>
      </c>
      <c r="C4833" t="s">
        <v>8797</v>
      </c>
      <c r="G4833" s="1">
        <v>38.918537658831873</v>
      </c>
      <c r="H4833" s="1">
        <v>8.0250000000000004</v>
      </c>
      <c r="K4833" s="4">
        <v>112593470.03</v>
      </c>
      <c r="L4833" s="5">
        <v>4550001</v>
      </c>
      <c r="M4833" s="6">
        <v>24.745812149999999</v>
      </c>
      <c r="AB4833" s="8" t="s">
        <v>7561</v>
      </c>
      <c r="AG4833">
        <v>3.0000000000000001E-6</v>
      </c>
    </row>
    <row r="4834" spans="1:33" x14ac:dyDescent="0.25">
      <c r="A4834" t="s">
        <v>6361</v>
      </c>
      <c r="B4834" t="s">
        <v>8798</v>
      </c>
      <c r="C4834" t="s">
        <v>8798</v>
      </c>
      <c r="G4834" s="1">
        <v>19.037817193974981</v>
      </c>
      <c r="H4834" s="1">
        <v>10.824999999999999</v>
      </c>
      <c r="K4834" s="4">
        <v>112593470.03</v>
      </c>
      <c r="L4834" s="5">
        <v>4550001</v>
      </c>
      <c r="M4834" s="6">
        <v>24.745812149999999</v>
      </c>
      <c r="AB4834" s="8" t="s">
        <v>7561</v>
      </c>
      <c r="AG4834">
        <v>3.0000000000000001E-6</v>
      </c>
    </row>
    <row r="4835" spans="1:33" x14ac:dyDescent="0.25">
      <c r="A4835" t="s">
        <v>6361</v>
      </c>
      <c r="B4835" t="s">
        <v>8799</v>
      </c>
      <c r="C4835" t="s">
        <v>8799</v>
      </c>
      <c r="G4835" s="1">
        <v>33.003207330690657</v>
      </c>
      <c r="H4835" s="1">
        <v>113.8</v>
      </c>
      <c r="K4835" s="4">
        <v>112593470.03</v>
      </c>
      <c r="L4835" s="5">
        <v>4550001</v>
      </c>
      <c r="M4835" s="6">
        <v>24.745812149999999</v>
      </c>
      <c r="AB4835" s="8" t="s">
        <v>7561</v>
      </c>
      <c r="AG4835">
        <v>3.0000000000000001E-6</v>
      </c>
    </row>
    <row r="4836" spans="1:33" x14ac:dyDescent="0.25">
      <c r="A4836" t="s">
        <v>6361</v>
      </c>
      <c r="B4836" t="s">
        <v>8800</v>
      </c>
      <c r="C4836" t="s">
        <v>8800</v>
      </c>
      <c r="G4836" s="1">
        <v>19.755186614703781</v>
      </c>
      <c r="H4836" s="1">
        <v>106.5</v>
      </c>
      <c r="K4836" s="4">
        <v>112593470.03</v>
      </c>
      <c r="L4836" s="5">
        <v>4550001</v>
      </c>
      <c r="M4836" s="6">
        <v>24.745812149999999</v>
      </c>
      <c r="AB4836" s="8" t="s">
        <v>7561</v>
      </c>
      <c r="AG4836">
        <v>3.0000000000000001E-6</v>
      </c>
    </row>
    <row r="4837" spans="1:33" x14ac:dyDescent="0.25">
      <c r="A4837" t="s">
        <v>6361</v>
      </c>
      <c r="B4837" t="s">
        <v>8801</v>
      </c>
      <c r="C4837" t="s">
        <v>8801</v>
      </c>
      <c r="G4837" s="1">
        <v>89.704316076418564</v>
      </c>
      <c r="H4837" s="1">
        <v>103.175</v>
      </c>
      <c r="K4837" s="4">
        <v>112593470.03</v>
      </c>
      <c r="L4837" s="5">
        <v>4550001</v>
      </c>
      <c r="M4837" s="6">
        <v>24.745812149999999</v>
      </c>
      <c r="AB4837" s="8" t="s">
        <v>7561</v>
      </c>
      <c r="AG4837">
        <v>3.0000000000000001E-6</v>
      </c>
    </row>
    <row r="4838" spans="1:33" x14ac:dyDescent="0.25">
      <c r="A4838" t="s">
        <v>6361</v>
      </c>
      <c r="B4838" t="s">
        <v>8802</v>
      </c>
      <c r="C4838" t="s">
        <v>8802</v>
      </c>
      <c r="G4838" s="1">
        <v>19.24842951674351</v>
      </c>
      <c r="H4838" s="1">
        <v>99.775000000000006</v>
      </c>
      <c r="K4838" s="4">
        <v>112593470.03</v>
      </c>
      <c r="L4838" s="5">
        <v>4550001</v>
      </c>
      <c r="M4838" s="6">
        <v>24.745812149999999</v>
      </c>
      <c r="AB4838" s="8" t="s">
        <v>7561</v>
      </c>
      <c r="AG4838">
        <v>3.0000000000000001E-6</v>
      </c>
    </row>
    <row r="4839" spans="1:33" x14ac:dyDescent="0.25">
      <c r="A4839" t="s">
        <v>6361</v>
      </c>
      <c r="B4839" t="s">
        <v>8803</v>
      </c>
      <c r="C4839" t="s">
        <v>8803</v>
      </c>
      <c r="G4839" s="1">
        <v>36.46957453004061</v>
      </c>
      <c r="H4839" s="1">
        <v>96.424999999999997</v>
      </c>
      <c r="K4839" s="4">
        <v>112593470.03</v>
      </c>
      <c r="L4839" s="5">
        <v>4550001</v>
      </c>
      <c r="M4839" s="6">
        <v>24.745812149999999</v>
      </c>
      <c r="AB4839" s="8" t="s">
        <v>7561</v>
      </c>
      <c r="AG4839">
        <v>3.0000000000000001E-6</v>
      </c>
    </row>
    <row r="4840" spans="1:33" x14ac:dyDescent="0.25">
      <c r="A4840" t="s">
        <v>6361</v>
      </c>
      <c r="B4840" t="s">
        <v>8804</v>
      </c>
      <c r="C4840" t="s">
        <v>8804</v>
      </c>
      <c r="G4840" s="1">
        <v>34.774910273541018</v>
      </c>
      <c r="H4840" s="1">
        <v>93.125</v>
      </c>
      <c r="K4840" s="4">
        <v>112593470.03</v>
      </c>
      <c r="L4840" s="5">
        <v>4550001</v>
      </c>
      <c r="M4840" s="6">
        <v>24.745812149999999</v>
      </c>
      <c r="AB4840" s="8" t="s">
        <v>7561</v>
      </c>
      <c r="AG4840">
        <v>3.0000000000000001E-6</v>
      </c>
    </row>
    <row r="4841" spans="1:33" x14ac:dyDescent="0.25">
      <c r="A4841" t="s">
        <v>6361</v>
      </c>
      <c r="B4841" t="s">
        <v>8805</v>
      </c>
      <c r="C4841" t="s">
        <v>8805</v>
      </c>
      <c r="G4841" s="1">
        <v>70.941010623197428</v>
      </c>
      <c r="H4841" s="1">
        <v>86.775000000000006</v>
      </c>
      <c r="K4841" s="4">
        <v>112593470.03</v>
      </c>
      <c r="L4841" s="5">
        <v>4550001</v>
      </c>
      <c r="M4841" s="6">
        <v>24.745812149999999</v>
      </c>
      <c r="AB4841" s="8" t="s">
        <v>7561</v>
      </c>
      <c r="AG4841">
        <v>3.0000000000000001E-6</v>
      </c>
    </row>
    <row r="4842" spans="1:33" x14ac:dyDescent="0.25">
      <c r="A4842" t="s">
        <v>6361</v>
      </c>
      <c r="B4842" t="s">
        <v>8806</v>
      </c>
      <c r="C4842" t="s">
        <v>8806</v>
      </c>
      <c r="G4842" s="1">
        <v>17.978466720574961</v>
      </c>
      <c r="H4842" s="1">
        <v>83.7</v>
      </c>
      <c r="K4842" s="4">
        <v>112593470.03</v>
      </c>
      <c r="L4842" s="5">
        <v>4550001</v>
      </c>
      <c r="M4842" s="6">
        <v>24.745812149999999</v>
      </c>
      <c r="AB4842" s="8" t="s">
        <v>7561</v>
      </c>
      <c r="AG4842">
        <v>3.0000000000000001E-6</v>
      </c>
    </row>
    <row r="4843" spans="1:33" x14ac:dyDescent="0.25">
      <c r="A4843" t="s">
        <v>6361</v>
      </c>
      <c r="B4843" t="s">
        <v>8807</v>
      </c>
      <c r="C4843" t="s">
        <v>8807</v>
      </c>
      <c r="G4843" s="1">
        <v>17.15089021441052</v>
      </c>
      <c r="H4843" s="1">
        <v>80.7</v>
      </c>
      <c r="K4843" s="4">
        <v>112593470.03</v>
      </c>
      <c r="L4843" s="5">
        <v>4550001</v>
      </c>
      <c r="M4843" s="6">
        <v>24.745812149999999</v>
      </c>
      <c r="AB4843" s="8" t="s">
        <v>7561</v>
      </c>
      <c r="AG4843">
        <v>3.0000000000000001E-6</v>
      </c>
    </row>
    <row r="4844" spans="1:33" x14ac:dyDescent="0.25">
      <c r="A4844" t="s">
        <v>6361</v>
      </c>
      <c r="B4844" t="s">
        <v>8808</v>
      </c>
      <c r="C4844" t="s">
        <v>8808</v>
      </c>
      <c r="G4844" s="1">
        <v>33.003207330690657</v>
      </c>
      <c r="H4844" s="1">
        <v>10</v>
      </c>
      <c r="K4844" s="4">
        <v>112593470.03</v>
      </c>
      <c r="L4844" s="5">
        <v>4550001</v>
      </c>
      <c r="M4844" s="6">
        <v>24.745812149999999</v>
      </c>
      <c r="AB4844" s="8" t="s">
        <v>7561</v>
      </c>
      <c r="AG4844">
        <v>3.0000000000000001E-6</v>
      </c>
    </row>
    <row r="4845" spans="1:33" x14ac:dyDescent="0.25">
      <c r="A4845" t="s">
        <v>6361</v>
      </c>
      <c r="B4845" t="s">
        <v>8809</v>
      </c>
      <c r="C4845" t="s">
        <v>8809</v>
      </c>
      <c r="G4845" s="1">
        <v>19.755186614703781</v>
      </c>
      <c r="H4845" s="1">
        <v>10.7</v>
      </c>
      <c r="K4845" s="4">
        <v>112593470.03</v>
      </c>
      <c r="L4845" s="5">
        <v>4550001</v>
      </c>
      <c r="M4845" s="6">
        <v>24.745812149999999</v>
      </c>
      <c r="AB4845" s="8" t="s">
        <v>7561</v>
      </c>
      <c r="AG4845">
        <v>3.0000000000000001E-6</v>
      </c>
    </row>
    <row r="4846" spans="1:33" x14ac:dyDescent="0.25">
      <c r="A4846" t="s">
        <v>6361</v>
      </c>
      <c r="B4846" t="s">
        <v>8810</v>
      </c>
      <c r="C4846" t="s">
        <v>8810</v>
      </c>
      <c r="G4846" s="1">
        <v>89.704316076418564</v>
      </c>
      <c r="H4846" s="1">
        <v>11.4</v>
      </c>
      <c r="K4846" s="4">
        <v>112593470.03</v>
      </c>
      <c r="L4846" s="5">
        <v>4550001</v>
      </c>
      <c r="M4846" s="6">
        <v>24.745812149999999</v>
      </c>
      <c r="AB4846" s="8" t="s">
        <v>7561</v>
      </c>
      <c r="AG4846">
        <v>3.0000000000000001E-6</v>
      </c>
    </row>
    <row r="4847" spans="1:33" x14ac:dyDescent="0.25">
      <c r="A4847" t="s">
        <v>6361</v>
      </c>
      <c r="B4847" t="s">
        <v>8811</v>
      </c>
      <c r="C4847" t="s">
        <v>8811</v>
      </c>
      <c r="G4847" s="1">
        <v>19.24842951674351</v>
      </c>
      <c r="H4847" s="1">
        <v>12.175000000000001</v>
      </c>
      <c r="K4847" s="4">
        <v>112593470.03</v>
      </c>
      <c r="L4847" s="5">
        <v>4550001</v>
      </c>
      <c r="M4847" s="6">
        <v>24.745812149999999</v>
      </c>
      <c r="AB4847" s="8" t="s">
        <v>7561</v>
      </c>
      <c r="AG4847">
        <v>3.0000000000000001E-6</v>
      </c>
    </row>
    <row r="4848" spans="1:33" x14ac:dyDescent="0.25">
      <c r="A4848" t="s">
        <v>6361</v>
      </c>
      <c r="B4848" t="s">
        <v>8812</v>
      </c>
      <c r="C4848" t="s">
        <v>8812</v>
      </c>
      <c r="G4848" s="1">
        <v>36.46957453004061</v>
      </c>
      <c r="H4848" s="1">
        <v>13</v>
      </c>
      <c r="K4848" s="4">
        <v>112593470.03</v>
      </c>
      <c r="L4848" s="5">
        <v>4550001</v>
      </c>
      <c r="M4848" s="6">
        <v>24.745812149999999</v>
      </c>
      <c r="AB4848" s="8" t="s">
        <v>7561</v>
      </c>
      <c r="AG4848">
        <v>3.0000000000000001E-6</v>
      </c>
    </row>
    <row r="4849" spans="1:33" x14ac:dyDescent="0.25">
      <c r="A4849" t="s">
        <v>6361</v>
      </c>
      <c r="B4849" t="s">
        <v>8813</v>
      </c>
      <c r="C4849" t="s">
        <v>8813</v>
      </c>
      <c r="G4849" s="1">
        <v>34.774910273541018</v>
      </c>
      <c r="H4849" s="1">
        <v>13.925000000000001</v>
      </c>
      <c r="K4849" s="4">
        <v>112593470.03</v>
      </c>
      <c r="L4849" s="5">
        <v>4550001</v>
      </c>
      <c r="M4849" s="6">
        <v>24.745812149999999</v>
      </c>
      <c r="AB4849" s="8" t="s">
        <v>7561</v>
      </c>
      <c r="AG4849">
        <v>3.0000000000000001E-6</v>
      </c>
    </row>
    <row r="4850" spans="1:33" x14ac:dyDescent="0.25">
      <c r="A4850" t="s">
        <v>6361</v>
      </c>
      <c r="B4850" t="s">
        <v>8814</v>
      </c>
      <c r="C4850" t="s">
        <v>8814</v>
      </c>
      <c r="G4850" s="1">
        <v>53.789928331727253</v>
      </c>
      <c r="H4850" s="1">
        <v>14.824999999999999</v>
      </c>
      <c r="K4850" s="4">
        <v>112593470.03</v>
      </c>
      <c r="L4850" s="5">
        <v>4550001</v>
      </c>
      <c r="M4850" s="6">
        <v>24.745812149999999</v>
      </c>
      <c r="AB4850" s="8" t="s">
        <v>7561</v>
      </c>
      <c r="AG4850">
        <v>3.0000000000000001E-6</v>
      </c>
    </row>
    <row r="4851" spans="1:33" x14ac:dyDescent="0.25">
      <c r="A4851" t="s">
        <v>6361</v>
      </c>
      <c r="B4851" t="s">
        <v>8815</v>
      </c>
      <c r="C4851" t="s">
        <v>8815</v>
      </c>
      <c r="G4851" s="1">
        <v>35.129549012050461</v>
      </c>
      <c r="H4851" s="1">
        <v>15.824999999999999</v>
      </c>
      <c r="K4851" s="4">
        <v>112593470.03</v>
      </c>
      <c r="L4851" s="5">
        <v>4550001</v>
      </c>
      <c r="M4851" s="6">
        <v>24.745812149999999</v>
      </c>
      <c r="AB4851" s="8" t="s">
        <v>7561</v>
      </c>
      <c r="AG4851">
        <v>3.0000000000000001E-6</v>
      </c>
    </row>
    <row r="4852" spans="1:33" x14ac:dyDescent="0.25">
      <c r="A4852" t="s">
        <v>6361</v>
      </c>
      <c r="B4852" t="s">
        <v>8816</v>
      </c>
      <c r="C4852" t="s">
        <v>8816</v>
      </c>
      <c r="G4852" s="1">
        <v>17.15089021441052</v>
      </c>
      <c r="H4852" s="1">
        <v>17.95</v>
      </c>
      <c r="K4852" s="4">
        <v>112593470.03</v>
      </c>
      <c r="L4852" s="5">
        <v>4550001</v>
      </c>
      <c r="M4852" s="6">
        <v>24.745812149999999</v>
      </c>
      <c r="AB4852" s="8" t="s">
        <v>7561</v>
      </c>
      <c r="AG4852">
        <v>3.0000000000000001E-6</v>
      </c>
    </row>
    <row r="4853" spans="1:33" x14ac:dyDescent="0.25">
      <c r="A4853" t="s">
        <v>6361</v>
      </c>
      <c r="B4853" t="s">
        <v>8817</v>
      </c>
      <c r="C4853" t="s">
        <v>8817</v>
      </c>
      <c r="G4853" s="1">
        <v>12.65661413586894</v>
      </c>
      <c r="H4853" s="1">
        <v>111.675</v>
      </c>
      <c r="K4853" s="4">
        <v>112593470.03</v>
      </c>
      <c r="L4853" s="5">
        <v>4550001</v>
      </c>
      <c r="M4853" s="6">
        <v>24.745812149999999</v>
      </c>
      <c r="AB4853" s="8" t="s">
        <v>7561</v>
      </c>
      <c r="AG4853">
        <v>3.0000000000000001E-6</v>
      </c>
    </row>
    <row r="4854" spans="1:33" x14ac:dyDescent="0.25">
      <c r="A4854" t="s">
        <v>6361</v>
      </c>
      <c r="B4854" t="s">
        <v>8818</v>
      </c>
      <c r="C4854" t="s">
        <v>8818</v>
      </c>
      <c r="G4854" s="1">
        <v>12.219519016723989</v>
      </c>
      <c r="H4854" s="1">
        <v>104.85</v>
      </c>
      <c r="K4854" s="4">
        <v>112593470.03</v>
      </c>
      <c r="L4854" s="5">
        <v>4550001</v>
      </c>
      <c r="M4854" s="6">
        <v>24.745812149999999</v>
      </c>
      <c r="AB4854" s="8" t="s">
        <v>7561</v>
      </c>
      <c r="AG4854">
        <v>3.0000000000000001E-6</v>
      </c>
    </row>
    <row r="4855" spans="1:33" x14ac:dyDescent="0.25">
      <c r="A4855" t="s">
        <v>6361</v>
      </c>
      <c r="B4855" t="s">
        <v>8819</v>
      </c>
      <c r="C4855" t="s">
        <v>8819</v>
      </c>
      <c r="G4855" s="1">
        <v>12.286493131772509</v>
      </c>
      <c r="H4855" s="1">
        <v>101.675</v>
      </c>
      <c r="K4855" s="4">
        <v>112593470.03</v>
      </c>
      <c r="L4855" s="5">
        <v>4550001</v>
      </c>
      <c r="M4855" s="6">
        <v>24.745812149999999</v>
      </c>
      <c r="AB4855" s="8" t="s">
        <v>7561</v>
      </c>
      <c r="AG4855">
        <v>3.0000000000000001E-6</v>
      </c>
    </row>
    <row r="4856" spans="1:33" x14ac:dyDescent="0.25">
      <c r="A4856" t="s">
        <v>6361</v>
      </c>
      <c r="B4856" t="s">
        <v>8820</v>
      </c>
      <c r="C4856" t="s">
        <v>8820</v>
      </c>
      <c r="G4856" s="1">
        <v>36.789776721363737</v>
      </c>
      <c r="H4856" s="1">
        <v>99.025000000000006</v>
      </c>
      <c r="K4856" s="4">
        <v>112593470.03</v>
      </c>
      <c r="L4856" s="5">
        <v>4550001</v>
      </c>
      <c r="M4856" s="6">
        <v>24.745812149999999</v>
      </c>
      <c r="AB4856" s="8" t="s">
        <v>7561</v>
      </c>
      <c r="AG4856">
        <v>3.0000000000000001E-6</v>
      </c>
    </row>
    <row r="4857" spans="1:33" x14ac:dyDescent="0.25">
      <c r="A4857" t="s">
        <v>6361</v>
      </c>
      <c r="B4857" t="s">
        <v>8821</v>
      </c>
      <c r="C4857" t="s">
        <v>8821</v>
      </c>
      <c r="G4857" s="1">
        <v>48.473149498036548</v>
      </c>
      <c r="H4857" s="1">
        <v>95.325000000000003</v>
      </c>
      <c r="K4857" s="4">
        <v>112593470.03</v>
      </c>
      <c r="L4857" s="5">
        <v>4550001</v>
      </c>
      <c r="M4857" s="6">
        <v>24.745812149999999</v>
      </c>
      <c r="AB4857" s="8" t="s">
        <v>7561</v>
      </c>
      <c r="AG4857">
        <v>3.0000000000000001E-6</v>
      </c>
    </row>
    <row r="4858" spans="1:33" x14ac:dyDescent="0.25">
      <c r="A4858" t="s">
        <v>6361</v>
      </c>
      <c r="B4858" t="s">
        <v>8822</v>
      </c>
      <c r="C4858" t="s">
        <v>8822</v>
      </c>
      <c r="G4858" s="1">
        <v>12.248313286989941</v>
      </c>
      <c r="H4858" s="1">
        <v>92.75</v>
      </c>
      <c r="K4858" s="4">
        <v>112593470.03</v>
      </c>
      <c r="L4858" s="5">
        <v>4550001</v>
      </c>
      <c r="M4858" s="6">
        <v>24.745812149999999</v>
      </c>
      <c r="AB4858" s="8" t="s">
        <v>7561</v>
      </c>
      <c r="AG4858">
        <v>3.0000000000000001E-6</v>
      </c>
    </row>
    <row r="4859" spans="1:33" x14ac:dyDescent="0.25">
      <c r="A4859" t="s">
        <v>6361</v>
      </c>
      <c r="B4859" t="s">
        <v>8823</v>
      </c>
      <c r="C4859" t="s">
        <v>8823</v>
      </c>
      <c r="G4859" s="1">
        <v>11.73966395709718</v>
      </c>
      <c r="H4859" s="1">
        <v>86.125</v>
      </c>
      <c r="K4859" s="4">
        <v>112593470.03</v>
      </c>
      <c r="L4859" s="5">
        <v>4550001</v>
      </c>
      <c r="M4859" s="6">
        <v>24.745812149999999</v>
      </c>
      <c r="AB4859" s="8" t="s">
        <v>7561</v>
      </c>
      <c r="AG4859">
        <v>3.0000000000000001E-6</v>
      </c>
    </row>
    <row r="4860" spans="1:33" x14ac:dyDescent="0.25">
      <c r="A4860" t="s">
        <v>6361</v>
      </c>
      <c r="B4860" t="s">
        <v>8824</v>
      </c>
      <c r="C4860" t="s">
        <v>8824</v>
      </c>
      <c r="G4860" s="1">
        <v>12.07177036850852</v>
      </c>
      <c r="H4860" s="1">
        <v>83.2</v>
      </c>
      <c r="K4860" s="4">
        <v>112593470.03</v>
      </c>
      <c r="L4860" s="5">
        <v>4550001</v>
      </c>
      <c r="M4860" s="6">
        <v>24.745812149999999</v>
      </c>
      <c r="AB4860" s="8" t="s">
        <v>7561</v>
      </c>
      <c r="AG4860">
        <v>3.0000000000000001E-6</v>
      </c>
    </row>
    <row r="4861" spans="1:33" x14ac:dyDescent="0.25">
      <c r="A4861" t="s">
        <v>6361</v>
      </c>
      <c r="B4861" t="s">
        <v>8825</v>
      </c>
      <c r="C4861" t="s">
        <v>8825</v>
      </c>
      <c r="G4861" s="1">
        <v>11.899960690652071</v>
      </c>
      <c r="H4861" s="1">
        <v>77.7</v>
      </c>
      <c r="K4861" s="4">
        <v>112593470.03</v>
      </c>
      <c r="L4861" s="5">
        <v>4550001</v>
      </c>
      <c r="M4861" s="6">
        <v>24.745812149999999</v>
      </c>
      <c r="AB4861" s="8" t="s">
        <v>7561</v>
      </c>
      <c r="AG4861">
        <v>3.0000000000000001E-6</v>
      </c>
    </row>
    <row r="4862" spans="1:33" x14ac:dyDescent="0.25">
      <c r="A4862" t="s">
        <v>6361</v>
      </c>
      <c r="B4862" t="s">
        <v>8826</v>
      </c>
      <c r="C4862" t="s">
        <v>8826</v>
      </c>
      <c r="G4862" s="1">
        <v>12.1810382671919</v>
      </c>
      <c r="H4862" s="1">
        <v>69.825000000000003</v>
      </c>
      <c r="K4862" s="4">
        <v>112593470.03</v>
      </c>
      <c r="L4862" s="5">
        <v>4550001</v>
      </c>
      <c r="M4862" s="6">
        <v>24.745812149999999</v>
      </c>
      <c r="AB4862" s="8" t="s">
        <v>7561</v>
      </c>
      <c r="AG4862">
        <v>3.0000000000000001E-6</v>
      </c>
    </row>
    <row r="4863" spans="1:33" x14ac:dyDescent="0.25">
      <c r="A4863" t="s">
        <v>6361</v>
      </c>
      <c r="B4863" t="s">
        <v>8827</v>
      </c>
      <c r="C4863" t="s">
        <v>8827</v>
      </c>
      <c r="G4863" s="1">
        <v>11.92592590593482</v>
      </c>
      <c r="H4863" s="1">
        <v>62.424999999999997</v>
      </c>
      <c r="K4863" s="4">
        <v>112593470.03</v>
      </c>
      <c r="L4863" s="5">
        <v>4550001</v>
      </c>
      <c r="M4863" s="6">
        <v>24.745812149999999</v>
      </c>
      <c r="AB4863" s="8" t="s">
        <v>7561</v>
      </c>
      <c r="AG4863">
        <v>3.0000000000000001E-6</v>
      </c>
    </row>
    <row r="4864" spans="1:33" x14ac:dyDescent="0.25">
      <c r="A4864" t="s">
        <v>6361</v>
      </c>
      <c r="B4864" t="s">
        <v>8828</v>
      </c>
      <c r="C4864" t="s">
        <v>8828</v>
      </c>
      <c r="G4864" s="1">
        <v>12.15195089366642</v>
      </c>
      <c r="H4864" s="1">
        <v>59.4</v>
      </c>
      <c r="K4864" s="4">
        <v>112593470.03</v>
      </c>
      <c r="L4864" s="5">
        <v>4550001</v>
      </c>
      <c r="M4864" s="6">
        <v>24.745812149999999</v>
      </c>
      <c r="AB4864" s="8" t="s">
        <v>7561</v>
      </c>
      <c r="AG4864">
        <v>3.0000000000000001E-6</v>
      </c>
    </row>
    <row r="4865" spans="1:33" x14ac:dyDescent="0.25">
      <c r="A4865" t="s">
        <v>6361</v>
      </c>
      <c r="B4865" t="s">
        <v>8829</v>
      </c>
      <c r="C4865" t="s">
        <v>8829</v>
      </c>
      <c r="G4865" s="1">
        <v>11.98680511657377</v>
      </c>
      <c r="H4865" s="1">
        <v>55.7</v>
      </c>
      <c r="K4865" s="4">
        <v>112593470.03</v>
      </c>
      <c r="L4865" s="5">
        <v>4550001</v>
      </c>
      <c r="M4865" s="6">
        <v>24.745812149999999</v>
      </c>
      <c r="AB4865" s="8" t="s">
        <v>7561</v>
      </c>
      <c r="AG4865">
        <v>3.0000000000000001E-6</v>
      </c>
    </row>
    <row r="4866" spans="1:33" x14ac:dyDescent="0.25">
      <c r="A4866" t="s">
        <v>6361</v>
      </c>
      <c r="B4866" t="s">
        <v>8830</v>
      </c>
      <c r="C4866" t="s">
        <v>8830</v>
      </c>
      <c r="G4866" s="1">
        <v>12.65661413586894</v>
      </c>
      <c r="H4866" s="1">
        <v>12.7</v>
      </c>
      <c r="K4866" s="4">
        <v>112593470.03</v>
      </c>
      <c r="L4866" s="5">
        <v>4550001</v>
      </c>
      <c r="M4866" s="6">
        <v>24.745812149999999</v>
      </c>
      <c r="AB4866" s="8" t="s">
        <v>7561</v>
      </c>
      <c r="AG4866">
        <v>3.0000000000000001E-6</v>
      </c>
    </row>
    <row r="4867" spans="1:33" x14ac:dyDescent="0.25">
      <c r="A4867" t="s">
        <v>6361</v>
      </c>
      <c r="B4867" t="s">
        <v>8831</v>
      </c>
      <c r="C4867" t="s">
        <v>8831</v>
      </c>
      <c r="G4867" s="1">
        <v>12.219519016723989</v>
      </c>
      <c r="H4867" s="1">
        <v>14.4</v>
      </c>
      <c r="K4867" s="4">
        <v>112593470.03</v>
      </c>
      <c r="L4867" s="5">
        <v>4550001</v>
      </c>
      <c r="M4867" s="6">
        <v>24.745812149999999</v>
      </c>
      <c r="AB4867" s="8" t="s">
        <v>7561</v>
      </c>
      <c r="AG4867">
        <v>3.0000000000000001E-6</v>
      </c>
    </row>
    <row r="4868" spans="1:33" x14ac:dyDescent="0.25">
      <c r="A4868" t="s">
        <v>6361</v>
      </c>
      <c r="B4868" t="s">
        <v>8832</v>
      </c>
      <c r="C4868" t="s">
        <v>8832</v>
      </c>
      <c r="G4868" s="1">
        <v>12.286493131772509</v>
      </c>
      <c r="H4868" s="1">
        <v>15.3</v>
      </c>
      <c r="K4868" s="4">
        <v>112593470.03</v>
      </c>
      <c r="L4868" s="5">
        <v>4550001</v>
      </c>
      <c r="M4868" s="6">
        <v>24.745812149999999</v>
      </c>
      <c r="AB4868" s="8" t="s">
        <v>7561</v>
      </c>
      <c r="AG4868">
        <v>3.0000000000000001E-6</v>
      </c>
    </row>
    <row r="4869" spans="1:33" x14ac:dyDescent="0.25">
      <c r="A4869" t="s">
        <v>6361</v>
      </c>
      <c r="B4869" t="s">
        <v>8833</v>
      </c>
      <c r="C4869" t="s">
        <v>8833</v>
      </c>
      <c r="G4869" s="1">
        <v>36.789776721363737</v>
      </c>
      <c r="H4869" s="1">
        <v>16.3</v>
      </c>
      <c r="K4869" s="4">
        <v>112593470.03</v>
      </c>
      <c r="L4869" s="5">
        <v>4550001</v>
      </c>
      <c r="M4869" s="6">
        <v>24.745812149999999</v>
      </c>
      <c r="AB4869" s="8" t="s">
        <v>7561</v>
      </c>
      <c r="AG4869">
        <v>3.0000000000000001E-6</v>
      </c>
    </row>
    <row r="4870" spans="1:33" x14ac:dyDescent="0.25">
      <c r="A4870" t="s">
        <v>6361</v>
      </c>
      <c r="B4870" t="s">
        <v>8834</v>
      </c>
      <c r="C4870" t="s">
        <v>8834</v>
      </c>
      <c r="G4870" s="1">
        <v>48.473149498036548</v>
      </c>
      <c r="H4870" s="1">
        <v>17.3</v>
      </c>
      <c r="K4870" s="4">
        <v>112593470.03</v>
      </c>
      <c r="L4870" s="5">
        <v>4550001</v>
      </c>
      <c r="M4870" s="6">
        <v>24.745812149999999</v>
      </c>
      <c r="AB4870" s="8" t="s">
        <v>7561</v>
      </c>
      <c r="AG4870">
        <v>3.0000000000000001E-6</v>
      </c>
    </row>
    <row r="4871" spans="1:33" x14ac:dyDescent="0.25">
      <c r="A4871" t="s">
        <v>6361</v>
      </c>
      <c r="B4871" t="s">
        <v>8835</v>
      </c>
      <c r="C4871" t="s">
        <v>8835</v>
      </c>
      <c r="G4871" s="1">
        <v>12.248313286989941</v>
      </c>
      <c r="H4871" s="1">
        <v>18.375</v>
      </c>
      <c r="K4871" s="4">
        <v>112593470.03</v>
      </c>
      <c r="L4871" s="5">
        <v>4550001</v>
      </c>
      <c r="M4871" s="6">
        <v>24.745812149999999</v>
      </c>
      <c r="AB4871" s="8" t="s">
        <v>7561</v>
      </c>
      <c r="AG4871">
        <v>3.0000000000000001E-6</v>
      </c>
    </row>
    <row r="4872" spans="1:33" x14ac:dyDescent="0.25">
      <c r="A4872" t="s">
        <v>6361</v>
      </c>
      <c r="B4872" t="s">
        <v>8836</v>
      </c>
      <c r="C4872" t="s">
        <v>8836</v>
      </c>
      <c r="G4872" s="1">
        <v>11.73966395709718</v>
      </c>
      <c r="H4872" s="1">
        <v>19.524999999999999</v>
      </c>
      <c r="K4872" s="4">
        <v>112593470.03</v>
      </c>
      <c r="L4872" s="5">
        <v>4550001</v>
      </c>
      <c r="M4872" s="6">
        <v>24.745812149999999</v>
      </c>
      <c r="AB4872" s="8" t="s">
        <v>7561</v>
      </c>
      <c r="AG4872">
        <v>3.0000000000000001E-6</v>
      </c>
    </row>
    <row r="4873" spans="1:33" x14ac:dyDescent="0.25">
      <c r="A4873" t="s">
        <v>6361</v>
      </c>
      <c r="B4873" t="s">
        <v>8837</v>
      </c>
      <c r="C4873" t="s">
        <v>8837</v>
      </c>
      <c r="G4873" s="1">
        <v>12.07177036850852</v>
      </c>
      <c r="H4873" s="1">
        <v>20.625</v>
      </c>
      <c r="K4873" s="4">
        <v>112593470.03</v>
      </c>
      <c r="L4873" s="5">
        <v>4550001</v>
      </c>
      <c r="M4873" s="6">
        <v>24.745812149999999</v>
      </c>
      <c r="AB4873" s="8" t="s">
        <v>7561</v>
      </c>
      <c r="AG4873">
        <v>3.0000000000000001E-6</v>
      </c>
    </row>
    <row r="4874" spans="1:33" x14ac:dyDescent="0.25">
      <c r="A4874" t="s">
        <v>6361</v>
      </c>
      <c r="B4874" t="s">
        <v>8838</v>
      </c>
      <c r="C4874" t="s">
        <v>8838</v>
      </c>
      <c r="G4874" s="1">
        <v>11.899960690652071</v>
      </c>
      <c r="H4874" s="1">
        <v>24.475000000000001</v>
      </c>
      <c r="K4874" s="4">
        <v>112593470.03</v>
      </c>
      <c r="L4874" s="5">
        <v>4550001</v>
      </c>
      <c r="M4874" s="6">
        <v>24.745812149999999</v>
      </c>
      <c r="AB4874" s="8" t="s">
        <v>7561</v>
      </c>
      <c r="AG4874">
        <v>3.0000000000000001E-6</v>
      </c>
    </row>
    <row r="4875" spans="1:33" x14ac:dyDescent="0.25">
      <c r="A4875" t="s">
        <v>6361</v>
      </c>
      <c r="B4875" t="s">
        <v>8839</v>
      </c>
      <c r="C4875" t="s">
        <v>8839</v>
      </c>
      <c r="G4875" s="1">
        <v>12.1810382671919</v>
      </c>
      <c r="H4875" s="1">
        <v>27.4</v>
      </c>
      <c r="K4875" s="4">
        <v>112593470.03</v>
      </c>
      <c r="L4875" s="5">
        <v>4550001</v>
      </c>
      <c r="M4875" s="6">
        <v>24.745812149999999</v>
      </c>
      <c r="AB4875" s="8" t="s">
        <v>7561</v>
      </c>
      <c r="AG4875">
        <v>3.0000000000000001E-6</v>
      </c>
    </row>
    <row r="4876" spans="1:33" x14ac:dyDescent="0.25">
      <c r="A4876" t="s">
        <v>6361</v>
      </c>
      <c r="B4876" t="s">
        <v>8840</v>
      </c>
      <c r="C4876" t="s">
        <v>8840</v>
      </c>
      <c r="G4876" s="1">
        <v>24.077876799601249</v>
      </c>
      <c r="H4876" s="1">
        <v>32.200000000000003</v>
      </c>
      <c r="K4876" s="4">
        <v>112593470.03</v>
      </c>
      <c r="L4876" s="5">
        <v>4550001</v>
      </c>
      <c r="M4876" s="6">
        <v>24.745812149999999</v>
      </c>
      <c r="AB4876" s="8" t="s">
        <v>7561</v>
      </c>
      <c r="AG4876">
        <v>3.0000000000000001E-6</v>
      </c>
    </row>
    <row r="4877" spans="1:33" x14ac:dyDescent="0.25">
      <c r="A4877" t="s">
        <v>6361</v>
      </c>
      <c r="B4877" t="s">
        <v>8841</v>
      </c>
      <c r="C4877" t="s">
        <v>8841</v>
      </c>
      <c r="G4877" s="1">
        <v>11.98680511657377</v>
      </c>
      <c r="H4877" s="1">
        <v>35.75</v>
      </c>
      <c r="K4877" s="4">
        <v>112593470.03</v>
      </c>
      <c r="L4877" s="5">
        <v>4550001</v>
      </c>
      <c r="M4877" s="6">
        <v>24.745812149999999</v>
      </c>
      <c r="AB4877" s="8" t="s">
        <v>7561</v>
      </c>
      <c r="AG4877">
        <v>3.0000000000000001E-6</v>
      </c>
    </row>
    <row r="4878" spans="1:33" x14ac:dyDescent="0.25">
      <c r="A4878" t="s">
        <v>6361</v>
      </c>
      <c r="B4878" t="s">
        <v>8842</v>
      </c>
      <c r="C4878" t="s">
        <v>8842</v>
      </c>
      <c r="G4878" s="1">
        <v>12.923372083480521</v>
      </c>
      <c r="H4878" s="1">
        <v>65.825000000000003</v>
      </c>
      <c r="K4878" s="4">
        <v>112593470.03</v>
      </c>
      <c r="L4878" s="5">
        <v>4550001</v>
      </c>
      <c r="M4878" s="6">
        <v>24.745812149999999</v>
      </c>
      <c r="AB4878" s="8" t="s">
        <v>7561</v>
      </c>
      <c r="AG4878">
        <v>3.0000000000000001E-6</v>
      </c>
    </row>
    <row r="4879" spans="1:33" x14ac:dyDescent="0.25">
      <c r="A4879" t="s">
        <v>6361</v>
      </c>
      <c r="B4879" t="s">
        <v>8843</v>
      </c>
      <c r="C4879" t="s">
        <v>8843</v>
      </c>
      <c r="G4879" s="1">
        <v>12.923372083480521</v>
      </c>
      <c r="H4879" s="1">
        <v>42.8</v>
      </c>
      <c r="K4879" s="4">
        <v>112593470.03</v>
      </c>
      <c r="L4879" s="5">
        <v>4550001</v>
      </c>
      <c r="M4879" s="6">
        <v>24.745812149999999</v>
      </c>
      <c r="AB4879" s="8" t="s">
        <v>7561</v>
      </c>
      <c r="AG4879">
        <v>3.0000000000000001E-6</v>
      </c>
    </row>
    <row r="4880" spans="1:33" x14ac:dyDescent="0.25">
      <c r="A4880" t="s">
        <v>6361</v>
      </c>
      <c r="B4880" t="s">
        <v>8844</v>
      </c>
      <c r="C4880" t="s">
        <v>8844</v>
      </c>
      <c r="G4880" s="1">
        <v>-1376.2390086081</v>
      </c>
      <c r="H4880" s="1">
        <v>704.19</v>
      </c>
      <c r="K4880" s="4">
        <v>112593470.03</v>
      </c>
      <c r="L4880" s="5">
        <v>4550001</v>
      </c>
      <c r="M4880" s="6">
        <v>24.745812149999999</v>
      </c>
      <c r="AB4880" s="8" t="s">
        <v>7561</v>
      </c>
      <c r="AG4880">
        <v>3.0000000000000001E-6</v>
      </c>
    </row>
    <row r="4881" spans="1:33" x14ac:dyDescent="0.25">
      <c r="A4881" t="s">
        <v>6361</v>
      </c>
      <c r="B4881" t="s">
        <v>8844</v>
      </c>
      <c r="C4881" t="s">
        <v>8844</v>
      </c>
      <c r="G4881" s="1">
        <v>-1746.612783910688</v>
      </c>
      <c r="H4881" s="1">
        <v>697.46</v>
      </c>
      <c r="K4881" s="4">
        <v>112593470.03</v>
      </c>
      <c r="L4881" s="5">
        <v>4550001</v>
      </c>
      <c r="M4881" s="6">
        <v>24.745812149999999</v>
      </c>
      <c r="AB4881" s="8" t="s">
        <v>7561</v>
      </c>
      <c r="AG4881">
        <v>3.0000000000000001E-6</v>
      </c>
    </row>
    <row r="4882" spans="1:33" x14ac:dyDescent="0.25">
      <c r="A4882" t="s">
        <v>6361</v>
      </c>
      <c r="B4882" t="s">
        <v>8845</v>
      </c>
      <c r="C4882" t="s">
        <v>8845</v>
      </c>
      <c r="G4882" s="1">
        <v>3.0926085061814499</v>
      </c>
      <c r="H4882" s="1">
        <v>80.959999999999994</v>
      </c>
      <c r="K4882" s="4">
        <v>112593470.03</v>
      </c>
      <c r="L4882" s="5">
        <v>4550001</v>
      </c>
      <c r="M4882" s="6">
        <v>24.745812149999999</v>
      </c>
      <c r="AB4882" s="8" t="s">
        <v>7561</v>
      </c>
      <c r="AG4882">
        <v>3.0000000000000001E-6</v>
      </c>
    </row>
    <row r="4883" spans="1:33" x14ac:dyDescent="0.25">
      <c r="A4883" t="s">
        <v>6361</v>
      </c>
      <c r="B4883" t="s">
        <v>8846</v>
      </c>
      <c r="C4883" t="s">
        <v>8846</v>
      </c>
      <c r="G4883" s="1">
        <v>1842.8477324529999</v>
      </c>
      <c r="H4883" s="1">
        <v>90.74</v>
      </c>
      <c r="K4883" s="4">
        <v>112593470.03</v>
      </c>
      <c r="L4883" s="5">
        <v>4550001</v>
      </c>
      <c r="M4883" s="6">
        <v>24.745812149999999</v>
      </c>
      <c r="AB4883" s="8" t="s">
        <v>7561</v>
      </c>
      <c r="AG4883">
        <v>3.0000000000000001E-6</v>
      </c>
    </row>
    <row r="4884" spans="1:33" x14ac:dyDescent="0.25">
      <c r="A4884" t="s">
        <v>6361</v>
      </c>
      <c r="B4884" t="s">
        <v>8847</v>
      </c>
      <c r="C4884" t="s">
        <v>8847</v>
      </c>
      <c r="G4884" s="1">
        <v>41.173469362298</v>
      </c>
      <c r="H4884" s="1">
        <v>2.5750000000000002</v>
      </c>
      <c r="K4884" s="4">
        <v>112593470.03</v>
      </c>
      <c r="L4884" s="5">
        <v>4550001</v>
      </c>
      <c r="M4884" s="6">
        <v>24.745812149999999</v>
      </c>
      <c r="AB4884" s="8" t="s">
        <v>7561</v>
      </c>
      <c r="AG4884">
        <v>3.0000000000000001E-6</v>
      </c>
    </row>
    <row r="4885" spans="1:33" x14ac:dyDescent="0.25">
      <c r="A4885" t="s">
        <v>6361</v>
      </c>
      <c r="B4885" t="s">
        <v>8848</v>
      </c>
      <c r="C4885" t="s">
        <v>8848</v>
      </c>
      <c r="G4885" s="1">
        <v>58.749866466199997</v>
      </c>
      <c r="H4885" s="1">
        <v>136.77000000000001</v>
      </c>
      <c r="K4885" s="4">
        <v>112593470.03</v>
      </c>
      <c r="L4885" s="5">
        <v>4550001</v>
      </c>
      <c r="M4885" s="6">
        <v>24.745812149999999</v>
      </c>
      <c r="AB4885" s="8" t="s">
        <v>7561</v>
      </c>
      <c r="AG4885">
        <v>3.0000000000000001E-6</v>
      </c>
    </row>
    <row r="4886" spans="1:33" x14ac:dyDescent="0.25">
      <c r="A4886" t="s">
        <v>6361</v>
      </c>
      <c r="B4886" t="s">
        <v>8849</v>
      </c>
      <c r="C4886" t="s">
        <v>8849</v>
      </c>
      <c r="G4886" s="1">
        <v>1.0922285324859999</v>
      </c>
      <c r="H4886" s="1">
        <v>5.7750000000000004</v>
      </c>
      <c r="K4886" s="4">
        <v>112593470.03</v>
      </c>
      <c r="L4886" s="5">
        <v>4550001</v>
      </c>
      <c r="M4886" s="6">
        <v>24.745812149999999</v>
      </c>
      <c r="AB4886" s="8" t="s">
        <v>7561</v>
      </c>
      <c r="AG4886">
        <v>3.0000000000000001E-6</v>
      </c>
    </row>
    <row r="4887" spans="1:33" x14ac:dyDescent="0.25">
      <c r="A4887" t="s">
        <v>6361</v>
      </c>
      <c r="B4887" t="s">
        <v>8850</v>
      </c>
      <c r="C4887" t="s">
        <v>8850</v>
      </c>
      <c r="G4887" s="1">
        <v>381.56921725508778</v>
      </c>
      <c r="H4887" s="1">
        <v>177.72</v>
      </c>
      <c r="K4887" s="4">
        <v>112593470.03</v>
      </c>
      <c r="L4887" s="5">
        <v>4550001</v>
      </c>
      <c r="M4887" s="6">
        <v>24.745812149999999</v>
      </c>
      <c r="AB4887" s="8" t="s">
        <v>7561</v>
      </c>
      <c r="AG4887">
        <v>3.0000000000000001E-6</v>
      </c>
    </row>
    <row r="4888" spans="1:33" x14ac:dyDescent="0.25">
      <c r="A4888" t="s">
        <v>6361</v>
      </c>
      <c r="B4888" t="s">
        <v>8851</v>
      </c>
      <c r="C4888" t="s">
        <v>8851</v>
      </c>
      <c r="G4888" s="1">
        <v>-2212.5738317649088</v>
      </c>
      <c r="H4888" s="1">
        <v>112.04</v>
      </c>
      <c r="K4888" s="4">
        <v>112593470.03</v>
      </c>
      <c r="L4888" s="5">
        <v>4550001</v>
      </c>
      <c r="M4888" s="6">
        <v>24.745812149999999</v>
      </c>
      <c r="AB4888" s="8" t="s">
        <v>7561</v>
      </c>
      <c r="AG4888">
        <v>3.0000000000000001E-6</v>
      </c>
    </row>
    <row r="4889" spans="1:33" x14ac:dyDescent="0.25">
      <c r="A4889" t="s">
        <v>6361</v>
      </c>
      <c r="B4889" t="s">
        <v>8852</v>
      </c>
      <c r="C4889" t="s">
        <v>8852</v>
      </c>
      <c r="G4889" s="1">
        <v>838.30614412136856</v>
      </c>
      <c r="H4889" s="1">
        <v>120.53</v>
      </c>
      <c r="K4889" s="4">
        <v>112593470.03</v>
      </c>
      <c r="L4889" s="5">
        <v>4550001</v>
      </c>
      <c r="M4889" s="6">
        <v>24.745812149999999</v>
      </c>
      <c r="AB4889" s="8" t="s">
        <v>7561</v>
      </c>
      <c r="AG4889">
        <v>3.0000000000000001E-6</v>
      </c>
    </row>
    <row r="4890" spans="1:33" x14ac:dyDescent="0.25">
      <c r="A4890" t="s">
        <v>6361</v>
      </c>
      <c r="B4890" t="s">
        <v>8853</v>
      </c>
      <c r="C4890" t="s">
        <v>8853</v>
      </c>
      <c r="G4890" s="1">
        <v>21.0554309774564</v>
      </c>
      <c r="H4890" s="1">
        <v>96.6</v>
      </c>
      <c r="K4890" s="4">
        <v>112593470.03</v>
      </c>
      <c r="L4890" s="5">
        <v>4550001</v>
      </c>
      <c r="M4890" s="6">
        <v>24.745812149999999</v>
      </c>
      <c r="AB4890" s="8" t="s">
        <v>7561</v>
      </c>
      <c r="AG4890">
        <v>3.0000000000000001E-6</v>
      </c>
    </row>
    <row r="4891" spans="1:33" x14ac:dyDescent="0.25">
      <c r="A4891" t="s">
        <v>6361</v>
      </c>
      <c r="B4891" t="s">
        <v>8854</v>
      </c>
      <c r="C4891" t="s">
        <v>8854</v>
      </c>
      <c r="G4891" s="1">
        <v>383.60064314348472</v>
      </c>
      <c r="H4891" s="1">
        <v>91.58</v>
      </c>
      <c r="K4891" s="4">
        <v>112593470.03</v>
      </c>
      <c r="L4891" s="5">
        <v>4550001</v>
      </c>
      <c r="M4891" s="6">
        <v>24.745812149999999</v>
      </c>
      <c r="AB4891" s="8" t="s">
        <v>7561</v>
      </c>
      <c r="AG4891">
        <v>3.0000000000000001E-6</v>
      </c>
    </row>
    <row r="4892" spans="1:33" x14ac:dyDescent="0.25">
      <c r="A4892" t="s">
        <v>6361</v>
      </c>
      <c r="B4892" t="s">
        <v>8855</v>
      </c>
      <c r="C4892" t="s">
        <v>8855</v>
      </c>
      <c r="G4892" s="1">
        <v>-2030.619127561896</v>
      </c>
      <c r="H4892" s="1">
        <v>54.45</v>
      </c>
      <c r="K4892" s="4">
        <v>112593470.03</v>
      </c>
      <c r="L4892" s="5">
        <v>4550001</v>
      </c>
      <c r="M4892" s="6">
        <v>24.745812149999999</v>
      </c>
      <c r="AB4892" s="8" t="s">
        <v>7561</v>
      </c>
      <c r="AG4892">
        <v>3.0000000000000001E-6</v>
      </c>
    </row>
    <row r="4893" spans="1:33" x14ac:dyDescent="0.25">
      <c r="A4893" t="s">
        <v>6361</v>
      </c>
      <c r="B4893" t="s">
        <v>8856</v>
      </c>
      <c r="C4893" t="s">
        <v>8856</v>
      </c>
      <c r="G4893" s="1">
        <v>-1598.428393718189</v>
      </c>
      <c r="H4893" s="1">
        <v>99.68</v>
      </c>
      <c r="K4893" s="4">
        <v>112593470.03</v>
      </c>
      <c r="L4893" s="5">
        <v>4550001</v>
      </c>
      <c r="M4893" s="6">
        <v>24.745812149999999</v>
      </c>
      <c r="AB4893" s="8" t="s">
        <v>7561</v>
      </c>
      <c r="AG4893">
        <v>3.0000000000000001E-6</v>
      </c>
    </row>
    <row r="4894" spans="1:33" x14ac:dyDescent="0.25">
      <c r="A4894" t="s">
        <v>6361</v>
      </c>
      <c r="B4894" t="s">
        <v>8857</v>
      </c>
      <c r="C4894" t="s">
        <v>8857</v>
      </c>
      <c r="G4894" s="1">
        <v>-73.000471401340747</v>
      </c>
      <c r="H4894" s="1">
        <v>990.64</v>
      </c>
      <c r="K4894" s="4">
        <v>112593470.03</v>
      </c>
      <c r="L4894" s="5">
        <v>4550001</v>
      </c>
      <c r="M4894" s="6">
        <v>24.745812149999999</v>
      </c>
      <c r="AB4894" s="8" t="s">
        <v>7561</v>
      </c>
      <c r="AG4894">
        <v>3.0000000000000001E-6</v>
      </c>
    </row>
    <row r="4895" spans="1:33" x14ac:dyDescent="0.25">
      <c r="A4895" t="s">
        <v>6361</v>
      </c>
      <c r="B4895" t="s">
        <v>8858</v>
      </c>
      <c r="C4895" t="s">
        <v>8858</v>
      </c>
      <c r="G4895" s="1">
        <v>211.65569318428641</v>
      </c>
      <c r="H4895" s="1">
        <v>1811.24</v>
      </c>
      <c r="K4895" s="4">
        <v>112593470.03</v>
      </c>
      <c r="L4895" s="5">
        <v>4550001</v>
      </c>
      <c r="M4895" s="6">
        <v>24.745812149999999</v>
      </c>
      <c r="AB4895" s="8" t="s">
        <v>7561</v>
      </c>
      <c r="AG4895">
        <v>3.0000000000000001E-6</v>
      </c>
    </row>
    <row r="4896" spans="1:33" x14ac:dyDescent="0.25">
      <c r="A4896" t="s">
        <v>6361</v>
      </c>
      <c r="B4896" t="s">
        <v>8858</v>
      </c>
      <c r="C4896" t="s">
        <v>8858</v>
      </c>
      <c r="G4896" s="1">
        <v>153.8895929036955</v>
      </c>
      <c r="H4896" s="1">
        <v>1811.24</v>
      </c>
      <c r="K4896" s="4">
        <v>112593470.03</v>
      </c>
      <c r="L4896" s="5">
        <v>4550001</v>
      </c>
      <c r="M4896" s="6">
        <v>24.745812149999999</v>
      </c>
      <c r="AB4896" s="8" t="s">
        <v>7561</v>
      </c>
      <c r="AG4896">
        <v>3.0000000000000001E-6</v>
      </c>
    </row>
    <row r="4897" spans="1:33" x14ac:dyDescent="0.25">
      <c r="A4897" t="s">
        <v>6361</v>
      </c>
      <c r="B4897" t="s">
        <v>8859</v>
      </c>
      <c r="C4897" t="s">
        <v>8859</v>
      </c>
      <c r="G4897" s="1">
        <v>654.96485713243032</v>
      </c>
      <c r="H4897" s="1">
        <v>780.32</v>
      </c>
      <c r="K4897" s="4">
        <v>112593470.03</v>
      </c>
      <c r="L4897" s="5">
        <v>4550001</v>
      </c>
      <c r="M4897" s="6">
        <v>24.745812149999999</v>
      </c>
      <c r="AB4897" s="8" t="s">
        <v>7561</v>
      </c>
      <c r="AG4897">
        <v>3.0000000000000001E-6</v>
      </c>
    </row>
    <row r="4898" spans="1:33" x14ac:dyDescent="0.25">
      <c r="A4898" t="s">
        <v>6361</v>
      </c>
      <c r="B4898" t="s">
        <v>8860</v>
      </c>
      <c r="C4898" t="s">
        <v>8860</v>
      </c>
      <c r="G4898" s="1">
        <v>-24.761758523596811</v>
      </c>
      <c r="H4898" s="1">
        <v>1397.16</v>
      </c>
      <c r="K4898" s="4">
        <v>112593470.03</v>
      </c>
      <c r="L4898" s="5">
        <v>4550001</v>
      </c>
      <c r="M4898" s="6">
        <v>24.745812149999999</v>
      </c>
      <c r="AB4898" s="8" t="s">
        <v>7561</v>
      </c>
      <c r="AG4898">
        <v>3.0000000000000001E-6</v>
      </c>
    </row>
    <row r="4899" spans="1:33" x14ac:dyDescent="0.25">
      <c r="A4899" t="s">
        <v>6361</v>
      </c>
      <c r="B4899" t="s">
        <v>8861</v>
      </c>
      <c r="C4899" t="s">
        <v>8861</v>
      </c>
      <c r="G4899" s="1">
        <v>-16.32155685205672</v>
      </c>
      <c r="H4899" s="1">
        <v>5129.6400000000003</v>
      </c>
      <c r="K4899" s="4">
        <v>112593470.03</v>
      </c>
      <c r="L4899" s="5">
        <v>4550001</v>
      </c>
      <c r="M4899" s="6">
        <v>24.745812149999999</v>
      </c>
      <c r="AB4899" s="8" t="s">
        <v>7561</v>
      </c>
      <c r="AG4899">
        <v>3.0000000000000001E-6</v>
      </c>
    </row>
    <row r="4900" spans="1:33" x14ac:dyDescent="0.25">
      <c r="A4900" t="s">
        <v>6361</v>
      </c>
      <c r="B4900" t="s">
        <v>8862</v>
      </c>
      <c r="C4900" t="s">
        <v>8862</v>
      </c>
      <c r="G4900" s="1">
        <v>25.174316021961761</v>
      </c>
      <c r="H4900" s="1">
        <v>1769.29</v>
      </c>
      <c r="K4900" s="4">
        <v>112593470.03</v>
      </c>
      <c r="L4900" s="5">
        <v>4550001</v>
      </c>
      <c r="M4900" s="6">
        <v>24.745812149999999</v>
      </c>
      <c r="AB4900" s="8" t="s">
        <v>7561</v>
      </c>
      <c r="AG4900">
        <v>3.0000000000000001E-6</v>
      </c>
    </row>
    <row r="4901" spans="1:33" x14ac:dyDescent="0.25">
      <c r="A4901" t="s">
        <v>6361</v>
      </c>
      <c r="B4901" t="s">
        <v>8863</v>
      </c>
      <c r="C4901" t="s">
        <v>8863</v>
      </c>
      <c r="G4901" s="1">
        <v>-21.499983847581088</v>
      </c>
      <c r="H4901" s="1">
        <v>1278.2</v>
      </c>
      <c r="K4901" s="4">
        <v>112593470.03</v>
      </c>
      <c r="L4901" s="5">
        <v>4550001</v>
      </c>
      <c r="M4901" s="6">
        <v>24.745812149999999</v>
      </c>
      <c r="AB4901" s="8" t="s">
        <v>7561</v>
      </c>
      <c r="AG4901">
        <v>3.0000000000000001E-6</v>
      </c>
    </row>
    <row r="4902" spans="1:33" x14ac:dyDescent="0.25">
      <c r="A4902" t="s">
        <v>6361</v>
      </c>
      <c r="B4902" t="s">
        <v>8864</v>
      </c>
      <c r="C4902" t="s">
        <v>8864</v>
      </c>
      <c r="G4902" s="1">
        <v>114.8968392285754</v>
      </c>
      <c r="H4902" s="1">
        <v>944.56</v>
      </c>
      <c r="K4902" s="4">
        <v>112593470.03</v>
      </c>
      <c r="L4902" s="5">
        <v>4550001</v>
      </c>
      <c r="M4902" s="6">
        <v>24.745812149999999</v>
      </c>
      <c r="AB4902" s="8" t="s">
        <v>7561</v>
      </c>
      <c r="AG4902">
        <v>3.0000000000000001E-6</v>
      </c>
    </row>
    <row r="4903" spans="1:33" x14ac:dyDescent="0.25">
      <c r="A4903" t="s">
        <v>6361</v>
      </c>
      <c r="B4903" t="s">
        <v>8865</v>
      </c>
      <c r="C4903" t="s">
        <v>8865</v>
      </c>
      <c r="G4903" s="1">
        <v>-343.23666085553458</v>
      </c>
      <c r="H4903" s="1">
        <v>1034.53</v>
      </c>
      <c r="K4903" s="4">
        <v>112593470.03</v>
      </c>
      <c r="L4903" s="5">
        <v>4550001</v>
      </c>
      <c r="M4903" s="6">
        <v>24.745812149999999</v>
      </c>
      <c r="AB4903" s="8" t="s">
        <v>7561</v>
      </c>
      <c r="AG4903">
        <v>3.0000000000000001E-6</v>
      </c>
    </row>
    <row r="4904" spans="1:33" x14ac:dyDescent="0.25">
      <c r="A4904" t="s">
        <v>6361</v>
      </c>
      <c r="B4904" t="s">
        <v>8866</v>
      </c>
      <c r="C4904" t="s">
        <v>8866</v>
      </c>
      <c r="G4904" s="1">
        <v>83.221102265193849</v>
      </c>
      <c r="H4904" s="1">
        <v>841.15</v>
      </c>
      <c r="K4904" s="4">
        <v>112593470.03</v>
      </c>
      <c r="L4904" s="5">
        <v>4550001</v>
      </c>
      <c r="M4904" s="6">
        <v>24.745812149999999</v>
      </c>
      <c r="AB4904" s="8" t="s">
        <v>7561</v>
      </c>
      <c r="AG4904">
        <v>3.0000000000000001E-6</v>
      </c>
    </row>
    <row r="4905" spans="1:33" x14ac:dyDescent="0.25">
      <c r="A4905" t="s">
        <v>6361</v>
      </c>
      <c r="B4905" t="s">
        <v>8867</v>
      </c>
      <c r="C4905" t="s">
        <v>8867</v>
      </c>
      <c r="G4905" s="1">
        <v>13.5397858974363</v>
      </c>
      <c r="H4905" s="1">
        <v>1052.0899999999999</v>
      </c>
      <c r="K4905" s="4">
        <v>112593470.03</v>
      </c>
      <c r="L4905" s="5">
        <v>4550001</v>
      </c>
      <c r="M4905" s="6">
        <v>24.745812149999999</v>
      </c>
      <c r="AB4905" s="8" t="s">
        <v>7561</v>
      </c>
      <c r="AG4905">
        <v>3.0000000000000001E-6</v>
      </c>
    </row>
    <row r="4906" spans="1:33" x14ac:dyDescent="0.25">
      <c r="A4906" t="s">
        <v>6361</v>
      </c>
      <c r="B4906" t="s">
        <v>8868</v>
      </c>
      <c r="C4906" t="s">
        <v>8868</v>
      </c>
      <c r="G4906" s="1">
        <v>50.039223847087513</v>
      </c>
      <c r="H4906" s="1">
        <v>798.13</v>
      </c>
      <c r="K4906" s="4">
        <v>112593470.03</v>
      </c>
      <c r="L4906" s="5">
        <v>4550001</v>
      </c>
      <c r="M4906" s="6">
        <v>24.745812149999999</v>
      </c>
      <c r="AB4906" s="8" t="s">
        <v>7561</v>
      </c>
      <c r="AG4906">
        <v>3.0000000000000001E-6</v>
      </c>
    </row>
    <row r="4907" spans="1:33" x14ac:dyDescent="0.25">
      <c r="A4907" t="s">
        <v>6361</v>
      </c>
      <c r="B4907" t="s">
        <v>8869</v>
      </c>
      <c r="C4907" t="s">
        <v>8869</v>
      </c>
      <c r="G4907" s="1">
        <v>49.65160429936293</v>
      </c>
      <c r="H4907" s="1">
        <v>3.2250000000000001</v>
      </c>
      <c r="K4907" s="4">
        <v>112593470.03</v>
      </c>
      <c r="L4907" s="5">
        <v>4550001</v>
      </c>
      <c r="M4907" s="6">
        <v>24.745812149999999</v>
      </c>
      <c r="AB4907" s="8" t="s">
        <v>7561</v>
      </c>
      <c r="AG4907">
        <v>3.0000000000000001E-6</v>
      </c>
    </row>
    <row r="4908" spans="1:33" x14ac:dyDescent="0.25">
      <c r="A4908" t="s">
        <v>6361</v>
      </c>
      <c r="B4908" t="s">
        <v>8870</v>
      </c>
      <c r="C4908" t="s">
        <v>8870</v>
      </c>
      <c r="G4908" s="1">
        <v>250.41005534784179</v>
      </c>
      <c r="H4908" s="1">
        <v>2.38</v>
      </c>
      <c r="K4908" s="4">
        <v>112593470.03</v>
      </c>
      <c r="L4908" s="5">
        <v>4550001</v>
      </c>
      <c r="M4908" s="6">
        <v>24.745812149999999</v>
      </c>
      <c r="AB4908" s="8" t="s">
        <v>7561</v>
      </c>
      <c r="AG4908">
        <v>3.0000000000000001E-6</v>
      </c>
    </row>
    <row r="4909" spans="1:33" x14ac:dyDescent="0.25">
      <c r="A4909" t="s">
        <v>6361</v>
      </c>
      <c r="B4909" t="s">
        <v>8871</v>
      </c>
      <c r="C4909" t="s">
        <v>8871</v>
      </c>
      <c r="G4909" s="1">
        <v>206.1225788596625</v>
      </c>
      <c r="H4909" s="1">
        <v>1.42</v>
      </c>
      <c r="K4909" s="4">
        <v>112593470.03</v>
      </c>
      <c r="L4909" s="5">
        <v>4550001</v>
      </c>
      <c r="M4909" s="6">
        <v>24.745812149999999</v>
      </c>
      <c r="AB4909" s="8" t="s">
        <v>7561</v>
      </c>
      <c r="AG4909">
        <v>3.0000000000000001E-6</v>
      </c>
    </row>
    <row r="4910" spans="1:33" x14ac:dyDescent="0.25">
      <c r="A4910" t="s">
        <v>6361</v>
      </c>
      <c r="B4910" t="s">
        <v>8872</v>
      </c>
      <c r="C4910" t="s">
        <v>8872</v>
      </c>
      <c r="G4910" s="1">
        <v>248.00433296253061</v>
      </c>
      <c r="H4910" s="1">
        <v>0.91500000000000004</v>
      </c>
      <c r="K4910" s="4">
        <v>112593470.03</v>
      </c>
      <c r="L4910" s="5">
        <v>4550001</v>
      </c>
      <c r="M4910" s="6">
        <v>24.745812149999999</v>
      </c>
      <c r="AB4910" s="8" t="s">
        <v>7561</v>
      </c>
      <c r="AG4910">
        <v>3.0000000000000001E-6</v>
      </c>
    </row>
    <row r="4911" spans="1:33" x14ac:dyDescent="0.25">
      <c r="A4911" t="s">
        <v>6361</v>
      </c>
      <c r="B4911" t="s">
        <v>8873</v>
      </c>
      <c r="C4911" t="s">
        <v>8873</v>
      </c>
      <c r="G4911" s="1">
        <v>97.992871064286945</v>
      </c>
      <c r="H4911" s="1">
        <v>0.55499999999999994</v>
      </c>
      <c r="K4911" s="4">
        <v>112593470.03</v>
      </c>
      <c r="L4911" s="5">
        <v>4550001</v>
      </c>
      <c r="M4911" s="6">
        <v>24.745812149999999</v>
      </c>
      <c r="AB4911" s="8" t="s">
        <v>7561</v>
      </c>
      <c r="AG4911">
        <v>3.0000000000000001E-6</v>
      </c>
    </row>
    <row r="4912" spans="1:33" x14ac:dyDescent="0.25">
      <c r="A4912" t="s">
        <v>6361</v>
      </c>
      <c r="B4912" t="s">
        <v>8874</v>
      </c>
      <c r="C4912" t="s">
        <v>8874</v>
      </c>
      <c r="G4912" s="1">
        <v>98.190551031417073</v>
      </c>
      <c r="H4912" s="1">
        <v>0.39500000000000002</v>
      </c>
      <c r="K4912" s="4">
        <v>112593470.03</v>
      </c>
      <c r="L4912" s="5">
        <v>4550001</v>
      </c>
      <c r="M4912" s="6">
        <v>24.745812149999999</v>
      </c>
      <c r="AB4912" s="8" t="s">
        <v>7561</v>
      </c>
      <c r="AG4912">
        <v>3.0000000000000001E-6</v>
      </c>
    </row>
    <row r="4913" spans="1:33" x14ac:dyDescent="0.25">
      <c r="A4913" t="s">
        <v>6361</v>
      </c>
      <c r="B4913" t="s">
        <v>8875</v>
      </c>
      <c r="C4913" t="s">
        <v>8875</v>
      </c>
      <c r="G4913" s="1">
        <v>49.65160429936293</v>
      </c>
      <c r="H4913" s="1">
        <v>1.105</v>
      </c>
      <c r="K4913" s="4">
        <v>112593470.03</v>
      </c>
      <c r="L4913" s="5">
        <v>4550001</v>
      </c>
      <c r="M4913" s="6">
        <v>24.745812149999999</v>
      </c>
      <c r="AB4913" s="8" t="s">
        <v>7561</v>
      </c>
      <c r="AG4913">
        <v>3.0000000000000001E-6</v>
      </c>
    </row>
    <row r="4914" spans="1:33" x14ac:dyDescent="0.25">
      <c r="A4914" t="s">
        <v>6361</v>
      </c>
      <c r="B4914" t="s">
        <v>8876</v>
      </c>
      <c r="C4914" t="s">
        <v>8876</v>
      </c>
      <c r="G4914" s="1">
        <v>250.41005534784179</v>
      </c>
      <c r="H4914" s="1">
        <v>1.41</v>
      </c>
      <c r="K4914" s="4">
        <v>112593470.03</v>
      </c>
      <c r="L4914" s="5">
        <v>4550001</v>
      </c>
      <c r="M4914" s="6">
        <v>24.745812149999999</v>
      </c>
      <c r="AB4914" s="8" t="s">
        <v>7561</v>
      </c>
      <c r="AG4914">
        <v>3.0000000000000001E-6</v>
      </c>
    </row>
    <row r="4915" spans="1:33" x14ac:dyDescent="0.25">
      <c r="A4915" t="s">
        <v>6361</v>
      </c>
      <c r="B4915" t="s">
        <v>8877</v>
      </c>
      <c r="C4915" t="s">
        <v>8877</v>
      </c>
      <c r="G4915" s="1">
        <v>256.7605288059878</v>
      </c>
      <c r="H4915" s="1">
        <v>1.915</v>
      </c>
      <c r="K4915" s="4">
        <v>112593470.03</v>
      </c>
      <c r="L4915" s="5">
        <v>4550001</v>
      </c>
      <c r="M4915" s="6">
        <v>24.745812149999999</v>
      </c>
      <c r="AB4915" s="8" t="s">
        <v>7561</v>
      </c>
      <c r="AG4915">
        <v>3.0000000000000001E-6</v>
      </c>
    </row>
    <row r="4916" spans="1:33" x14ac:dyDescent="0.25">
      <c r="A4916" t="s">
        <v>6361</v>
      </c>
      <c r="B4916" t="s">
        <v>8878</v>
      </c>
      <c r="C4916" t="s">
        <v>8878</v>
      </c>
      <c r="G4916" s="1">
        <v>246.61175722599819</v>
      </c>
      <c r="H4916" s="1">
        <v>3.01</v>
      </c>
      <c r="K4916" s="4">
        <v>112593470.03</v>
      </c>
      <c r="L4916" s="5">
        <v>4550001</v>
      </c>
      <c r="M4916" s="6">
        <v>24.745812149999999</v>
      </c>
      <c r="AB4916" s="8" t="s">
        <v>7561</v>
      </c>
      <c r="AG4916">
        <v>3.0000000000000001E-6</v>
      </c>
    </row>
    <row r="4917" spans="1:33" x14ac:dyDescent="0.25">
      <c r="A4917" t="s">
        <v>6361</v>
      </c>
      <c r="B4917" t="s">
        <v>8879</v>
      </c>
      <c r="C4917" t="s">
        <v>8879</v>
      </c>
      <c r="G4917" s="1">
        <v>146.93804788591109</v>
      </c>
      <c r="H4917" s="1">
        <v>4.2249999999999996</v>
      </c>
      <c r="K4917" s="4">
        <v>112593470.03</v>
      </c>
      <c r="L4917" s="5">
        <v>4550001</v>
      </c>
      <c r="M4917" s="6">
        <v>24.745812149999999</v>
      </c>
      <c r="AB4917" s="8" t="s">
        <v>7561</v>
      </c>
      <c r="AG4917">
        <v>3.0000000000000001E-6</v>
      </c>
    </row>
    <row r="4918" spans="1:33" x14ac:dyDescent="0.25">
      <c r="A4918" t="s">
        <v>6361</v>
      </c>
      <c r="B4918" t="s">
        <v>8880</v>
      </c>
      <c r="C4918" t="s">
        <v>8880</v>
      </c>
      <c r="G4918" s="1">
        <v>95.682095295329447</v>
      </c>
      <c r="H4918" s="1">
        <v>6.4249999999999998</v>
      </c>
      <c r="K4918" s="4">
        <v>112593470.03</v>
      </c>
      <c r="L4918" s="5">
        <v>4550001</v>
      </c>
      <c r="M4918" s="6">
        <v>24.745812149999999</v>
      </c>
      <c r="AB4918" s="8" t="s">
        <v>7561</v>
      </c>
      <c r="AG4918">
        <v>3.0000000000000001E-6</v>
      </c>
    </row>
    <row r="4919" spans="1:33" x14ac:dyDescent="0.25">
      <c r="A4919" t="s">
        <v>6361</v>
      </c>
      <c r="B4919" t="s">
        <v>8881</v>
      </c>
      <c r="C4919" t="s">
        <v>8881</v>
      </c>
      <c r="G4919" s="1">
        <v>144.49200072252921</v>
      </c>
      <c r="H4919" s="1">
        <v>3.9249999999999998</v>
      </c>
      <c r="K4919" s="4">
        <v>112593470.03</v>
      </c>
      <c r="L4919" s="5">
        <v>4550001</v>
      </c>
      <c r="M4919" s="6">
        <v>24.745812149999999</v>
      </c>
      <c r="AB4919" s="8" t="s">
        <v>7561</v>
      </c>
      <c r="AG4919">
        <v>3.0000000000000001E-6</v>
      </c>
    </row>
    <row r="4920" spans="1:33" x14ac:dyDescent="0.25">
      <c r="A4920" t="s">
        <v>6361</v>
      </c>
      <c r="B4920" t="s">
        <v>8882</v>
      </c>
      <c r="C4920" t="s">
        <v>8882</v>
      </c>
      <c r="G4920" s="1">
        <v>188.37774894383659</v>
      </c>
      <c r="H4920" s="1">
        <v>2.35</v>
      </c>
      <c r="K4920" s="4">
        <v>112593470.03</v>
      </c>
      <c r="L4920" s="5">
        <v>4550001</v>
      </c>
      <c r="M4920" s="6">
        <v>24.745812149999999</v>
      </c>
      <c r="AB4920" s="8" t="s">
        <v>7561</v>
      </c>
      <c r="AG4920">
        <v>3.0000000000000001E-6</v>
      </c>
    </row>
    <row r="4921" spans="1:33" x14ac:dyDescent="0.25">
      <c r="A4921" t="s">
        <v>6361</v>
      </c>
      <c r="B4921" t="s">
        <v>8883</v>
      </c>
      <c r="C4921" t="s">
        <v>8883</v>
      </c>
      <c r="G4921" s="1">
        <v>464.85059619016829</v>
      </c>
      <c r="H4921" s="1">
        <v>1.41</v>
      </c>
      <c r="K4921" s="4">
        <v>112593470.03</v>
      </c>
      <c r="L4921" s="5">
        <v>4550001</v>
      </c>
      <c r="M4921" s="6">
        <v>24.745812149999999</v>
      </c>
      <c r="AB4921" s="8" t="s">
        <v>7561</v>
      </c>
      <c r="AG4921">
        <v>3.0000000000000001E-6</v>
      </c>
    </row>
    <row r="4922" spans="1:33" x14ac:dyDescent="0.25">
      <c r="A4922" t="s">
        <v>6361</v>
      </c>
      <c r="B4922" t="s">
        <v>8884</v>
      </c>
      <c r="C4922" t="s">
        <v>8884</v>
      </c>
      <c r="G4922" s="1">
        <v>45.258289245904471</v>
      </c>
      <c r="H4922" s="1">
        <v>1.095</v>
      </c>
      <c r="K4922" s="4">
        <v>112593470.03</v>
      </c>
      <c r="L4922" s="5">
        <v>4550001</v>
      </c>
      <c r="M4922" s="6">
        <v>24.745812149999999</v>
      </c>
      <c r="AB4922" s="8" t="s">
        <v>7561</v>
      </c>
      <c r="AG4922">
        <v>3.0000000000000001E-6</v>
      </c>
    </row>
    <row r="4923" spans="1:33" x14ac:dyDescent="0.25">
      <c r="A4923" t="s">
        <v>6361</v>
      </c>
      <c r="B4923" t="s">
        <v>8885</v>
      </c>
      <c r="C4923" t="s">
        <v>8885</v>
      </c>
      <c r="G4923" s="1">
        <v>95.682095295329447</v>
      </c>
      <c r="H4923" s="1">
        <v>3.4249999999999998</v>
      </c>
      <c r="K4923" s="4">
        <v>112593470.03</v>
      </c>
      <c r="L4923" s="5">
        <v>4550001</v>
      </c>
      <c r="M4923" s="6">
        <v>24.745812149999999</v>
      </c>
      <c r="AB4923" s="8" t="s">
        <v>7561</v>
      </c>
      <c r="AG4923">
        <v>3.0000000000000001E-6</v>
      </c>
    </row>
    <row r="4924" spans="1:33" x14ac:dyDescent="0.25">
      <c r="A4924" t="s">
        <v>6361</v>
      </c>
      <c r="B4924" t="s">
        <v>8886</v>
      </c>
      <c r="C4924" t="s">
        <v>8886</v>
      </c>
      <c r="G4924" s="1">
        <v>193.80499319088901</v>
      </c>
      <c r="H4924" s="1">
        <v>5.1999999999999993</v>
      </c>
      <c r="K4924" s="4">
        <v>112593470.03</v>
      </c>
      <c r="L4924" s="5">
        <v>4550001</v>
      </c>
      <c r="M4924" s="6">
        <v>24.745812149999999</v>
      </c>
      <c r="AB4924" s="8" t="s">
        <v>7561</v>
      </c>
      <c r="AG4924">
        <v>3.0000000000000001E-6</v>
      </c>
    </row>
    <row r="4925" spans="1:33" x14ac:dyDescent="0.25">
      <c r="A4925" t="s">
        <v>6361</v>
      </c>
      <c r="B4925" t="s">
        <v>8887</v>
      </c>
      <c r="C4925" t="s">
        <v>8887</v>
      </c>
      <c r="G4925" s="1">
        <v>422.20121905624433</v>
      </c>
      <c r="H4925" s="1">
        <v>8.125</v>
      </c>
      <c r="K4925" s="4">
        <v>112593470.03</v>
      </c>
      <c r="L4925" s="5">
        <v>4550001</v>
      </c>
      <c r="M4925" s="6">
        <v>24.745812149999999</v>
      </c>
      <c r="AB4925" s="8" t="s">
        <v>7561</v>
      </c>
      <c r="AG4925">
        <v>3.0000000000000001E-6</v>
      </c>
    </row>
    <row r="4926" spans="1:33" x14ac:dyDescent="0.25">
      <c r="A4926" t="s">
        <v>6361</v>
      </c>
      <c r="B4926" t="s">
        <v>8888</v>
      </c>
      <c r="C4926" t="s">
        <v>8888</v>
      </c>
      <c r="G4926" s="1">
        <v>226.97242285531061</v>
      </c>
      <c r="H4926" s="1">
        <v>11.15</v>
      </c>
      <c r="K4926" s="4">
        <v>112593470.03</v>
      </c>
      <c r="L4926" s="5">
        <v>4550001</v>
      </c>
      <c r="M4926" s="6">
        <v>24.745812149999999</v>
      </c>
      <c r="AB4926" s="8" t="s">
        <v>7561</v>
      </c>
      <c r="AG4926">
        <v>3.0000000000000001E-6</v>
      </c>
    </row>
    <row r="4927" spans="1:33" x14ac:dyDescent="0.25">
      <c r="A4927" t="s">
        <v>6361</v>
      </c>
      <c r="B4927" t="s">
        <v>8889</v>
      </c>
      <c r="C4927" t="s">
        <v>8889</v>
      </c>
      <c r="G4927" s="1">
        <v>120.53571848227</v>
      </c>
      <c r="H4927" s="1">
        <v>13.074999999999999</v>
      </c>
      <c r="K4927" s="4">
        <v>112593470.03</v>
      </c>
      <c r="L4927" s="5">
        <v>4550001</v>
      </c>
      <c r="M4927" s="6">
        <v>24.745812149999999</v>
      </c>
      <c r="AB4927" s="8" t="s">
        <v>7561</v>
      </c>
      <c r="AG4927">
        <v>3.0000000000000001E-6</v>
      </c>
    </row>
    <row r="4928" spans="1:33" x14ac:dyDescent="0.25">
      <c r="A4928" t="s">
        <v>6361</v>
      </c>
      <c r="B4928" t="s">
        <v>8890</v>
      </c>
      <c r="C4928" t="s">
        <v>8890</v>
      </c>
      <c r="G4928" s="1">
        <v>48.7250012851691</v>
      </c>
      <c r="H4928" s="1">
        <v>9.7750000000000004</v>
      </c>
      <c r="K4928" s="4">
        <v>112593470.03</v>
      </c>
      <c r="L4928" s="5">
        <v>4550001</v>
      </c>
      <c r="M4928" s="6">
        <v>24.745812149999999</v>
      </c>
      <c r="AB4928" s="8" t="s">
        <v>7561</v>
      </c>
      <c r="AG4928">
        <v>3.0000000000000001E-6</v>
      </c>
    </row>
    <row r="4929" spans="1:33" x14ac:dyDescent="0.25">
      <c r="A4929" t="s">
        <v>6361</v>
      </c>
      <c r="B4929" t="s">
        <v>8891</v>
      </c>
      <c r="C4929" t="s">
        <v>8891</v>
      </c>
      <c r="G4929" s="1">
        <v>46.227482537220233</v>
      </c>
      <c r="H4929" s="1">
        <v>8.2250000000000014</v>
      </c>
      <c r="K4929" s="4">
        <v>112593470.03</v>
      </c>
      <c r="L4929" s="5">
        <v>4550001</v>
      </c>
      <c r="M4929" s="6">
        <v>24.745812149999999</v>
      </c>
      <c r="AB4929" s="8" t="s">
        <v>7561</v>
      </c>
      <c r="AG4929">
        <v>3.0000000000000001E-6</v>
      </c>
    </row>
    <row r="4930" spans="1:33" x14ac:dyDescent="0.25">
      <c r="A4930" t="s">
        <v>6361</v>
      </c>
      <c r="B4930" t="s">
        <v>8892</v>
      </c>
      <c r="C4930" t="s">
        <v>8892</v>
      </c>
      <c r="G4930" s="1">
        <v>457.81653127170841</v>
      </c>
      <c r="H4930" s="1">
        <v>6.8250000000000002</v>
      </c>
      <c r="K4930" s="4">
        <v>112593470.03</v>
      </c>
      <c r="L4930" s="5">
        <v>4550001</v>
      </c>
      <c r="M4930" s="6">
        <v>24.745812149999999</v>
      </c>
      <c r="AB4930" s="8" t="s">
        <v>7561</v>
      </c>
      <c r="AG4930">
        <v>3.0000000000000001E-6</v>
      </c>
    </row>
    <row r="4931" spans="1:33" x14ac:dyDescent="0.25">
      <c r="A4931" t="s">
        <v>6361</v>
      </c>
      <c r="B4931" t="s">
        <v>8893</v>
      </c>
      <c r="C4931" t="s">
        <v>8893</v>
      </c>
      <c r="G4931" s="1">
        <v>45.69420817829775</v>
      </c>
      <c r="H4931" s="1">
        <v>5.6</v>
      </c>
      <c r="K4931" s="4">
        <v>112593470.03</v>
      </c>
      <c r="L4931" s="5">
        <v>4550001</v>
      </c>
      <c r="M4931" s="6">
        <v>24.745812149999999</v>
      </c>
      <c r="AB4931" s="8" t="s">
        <v>7561</v>
      </c>
      <c r="AG4931">
        <v>3.0000000000000001E-6</v>
      </c>
    </row>
    <row r="4932" spans="1:33" x14ac:dyDescent="0.25">
      <c r="A4932" t="s">
        <v>6361</v>
      </c>
      <c r="B4932" t="s">
        <v>8894</v>
      </c>
      <c r="C4932" t="s">
        <v>8894</v>
      </c>
      <c r="G4932" s="1">
        <v>234.5948662937063</v>
      </c>
      <c r="H4932" s="1">
        <v>4.5999999999999996</v>
      </c>
      <c r="K4932" s="4">
        <v>112593470.03</v>
      </c>
      <c r="L4932" s="5">
        <v>4550001</v>
      </c>
      <c r="M4932" s="6">
        <v>24.745812149999999</v>
      </c>
      <c r="AB4932" s="8" t="s">
        <v>7561</v>
      </c>
      <c r="AG4932">
        <v>3.0000000000000001E-6</v>
      </c>
    </row>
    <row r="4933" spans="1:33" x14ac:dyDescent="0.25">
      <c r="A4933" t="s">
        <v>6361</v>
      </c>
      <c r="B4933" t="s">
        <v>8895</v>
      </c>
      <c r="C4933" t="s">
        <v>8895</v>
      </c>
      <c r="G4933" s="1">
        <v>92.887257999585231</v>
      </c>
      <c r="H4933" s="1">
        <v>3.75</v>
      </c>
      <c r="K4933" s="4">
        <v>112593470.03</v>
      </c>
      <c r="L4933" s="5">
        <v>4550001</v>
      </c>
      <c r="M4933" s="6">
        <v>24.745812149999999</v>
      </c>
      <c r="AB4933" s="8" t="s">
        <v>7561</v>
      </c>
      <c r="AG4933">
        <v>3.0000000000000001E-6</v>
      </c>
    </row>
    <row r="4934" spans="1:33" x14ac:dyDescent="0.25">
      <c r="A4934" t="s">
        <v>6361</v>
      </c>
      <c r="B4934" t="s">
        <v>8896</v>
      </c>
      <c r="C4934" t="s">
        <v>8896</v>
      </c>
      <c r="G4934" s="1">
        <v>94.95248382239464</v>
      </c>
      <c r="H4934" s="1">
        <v>5.2750000000000004</v>
      </c>
      <c r="K4934" s="4">
        <v>112593470.03</v>
      </c>
      <c r="L4934" s="5">
        <v>4550001</v>
      </c>
      <c r="M4934" s="6">
        <v>24.745812149999999</v>
      </c>
      <c r="AB4934" s="8" t="s">
        <v>7561</v>
      </c>
      <c r="AG4934">
        <v>3.0000000000000001E-6</v>
      </c>
    </row>
    <row r="4935" spans="1:33" x14ac:dyDescent="0.25">
      <c r="A4935" t="s">
        <v>6361</v>
      </c>
      <c r="B4935" t="s">
        <v>8897</v>
      </c>
      <c r="C4935" t="s">
        <v>8897</v>
      </c>
      <c r="G4935" s="1">
        <v>45.73196351954148</v>
      </c>
      <c r="H4935" s="1">
        <v>7.6</v>
      </c>
      <c r="K4935" s="4">
        <v>112593470.03</v>
      </c>
      <c r="L4935" s="5">
        <v>4550001</v>
      </c>
      <c r="M4935" s="6">
        <v>24.745812149999999</v>
      </c>
      <c r="AB4935" s="8" t="s">
        <v>7561</v>
      </c>
      <c r="AG4935">
        <v>3.0000000000000001E-6</v>
      </c>
    </row>
    <row r="4936" spans="1:33" x14ac:dyDescent="0.25">
      <c r="A4936" t="s">
        <v>6361</v>
      </c>
      <c r="B4936" t="s">
        <v>8898</v>
      </c>
      <c r="C4936" t="s">
        <v>8898</v>
      </c>
      <c r="G4936" s="1">
        <v>457.77877593046469</v>
      </c>
      <c r="H4936" s="1">
        <v>8.75</v>
      </c>
      <c r="K4936" s="4">
        <v>112593470.03</v>
      </c>
      <c r="L4936" s="5">
        <v>4550001</v>
      </c>
      <c r="M4936" s="6">
        <v>24.745812149999999</v>
      </c>
      <c r="AB4936" s="8" t="s">
        <v>7561</v>
      </c>
      <c r="AG4936">
        <v>3.0000000000000001E-6</v>
      </c>
    </row>
    <row r="4937" spans="1:33" x14ac:dyDescent="0.25">
      <c r="A4937" t="s">
        <v>6361</v>
      </c>
      <c r="B4937" t="s">
        <v>8899</v>
      </c>
      <c r="C4937" t="s">
        <v>8899</v>
      </c>
      <c r="G4937" s="1">
        <v>94.602735862389451</v>
      </c>
      <c r="H4937" s="1">
        <v>9.6999999999999993</v>
      </c>
      <c r="K4937" s="4">
        <v>112593470.03</v>
      </c>
      <c r="L4937" s="5">
        <v>4550001</v>
      </c>
      <c r="M4937" s="6">
        <v>24.745812149999999</v>
      </c>
      <c r="AB4937" s="8" t="s">
        <v>7561</v>
      </c>
      <c r="AG4937">
        <v>3.0000000000000001E-6</v>
      </c>
    </row>
    <row r="4938" spans="1:33" x14ac:dyDescent="0.25">
      <c r="A4938" t="s">
        <v>6361</v>
      </c>
      <c r="B4938" t="s">
        <v>8900</v>
      </c>
      <c r="C4938" t="s">
        <v>8900</v>
      </c>
      <c r="G4938" s="1">
        <v>139.99213043131149</v>
      </c>
      <c r="H4938" s="1">
        <v>12.324999999999999</v>
      </c>
      <c r="K4938" s="4">
        <v>112593470.03</v>
      </c>
      <c r="L4938" s="5">
        <v>4550001</v>
      </c>
      <c r="M4938" s="6">
        <v>24.745812149999999</v>
      </c>
      <c r="AB4938" s="8" t="s">
        <v>7561</v>
      </c>
      <c r="AG4938">
        <v>3.0000000000000001E-6</v>
      </c>
    </row>
    <row r="4939" spans="1:33" x14ac:dyDescent="0.25">
      <c r="A4939" t="s">
        <v>6361</v>
      </c>
      <c r="B4939" t="s">
        <v>8901</v>
      </c>
      <c r="C4939" t="s">
        <v>8901</v>
      </c>
      <c r="G4939" s="1">
        <v>92.887257999585231</v>
      </c>
      <c r="H4939" s="1">
        <v>14.225</v>
      </c>
      <c r="K4939" s="4">
        <v>112593470.03</v>
      </c>
      <c r="L4939" s="5">
        <v>4550001</v>
      </c>
      <c r="M4939" s="6">
        <v>24.745812149999999</v>
      </c>
      <c r="AB4939" s="8" t="s">
        <v>7561</v>
      </c>
      <c r="AG4939">
        <v>3.0000000000000001E-6</v>
      </c>
    </row>
    <row r="4940" spans="1:33" x14ac:dyDescent="0.25">
      <c r="A4940" t="s">
        <v>6361</v>
      </c>
      <c r="B4940" t="s">
        <v>8902</v>
      </c>
      <c r="C4940" t="s">
        <v>8902</v>
      </c>
      <c r="G4940" s="1">
        <v>44.631078542640623</v>
      </c>
      <c r="H4940" s="1">
        <v>14.6</v>
      </c>
      <c r="K4940" s="4">
        <v>112593470.03</v>
      </c>
      <c r="L4940" s="5">
        <v>4550001</v>
      </c>
      <c r="M4940" s="6">
        <v>24.745812149999999</v>
      </c>
      <c r="AB4940" s="8" t="s">
        <v>7561</v>
      </c>
      <c r="AG4940">
        <v>3.0000000000000001E-6</v>
      </c>
    </row>
    <row r="4941" spans="1:33" x14ac:dyDescent="0.25">
      <c r="A4941" t="s">
        <v>6361</v>
      </c>
      <c r="B4941" t="s">
        <v>8903</v>
      </c>
      <c r="C4941" t="s">
        <v>8903</v>
      </c>
      <c r="G4941" s="1">
        <v>135.72970866835811</v>
      </c>
      <c r="H4941" s="1">
        <v>12.55</v>
      </c>
      <c r="K4941" s="4">
        <v>112593470.03</v>
      </c>
      <c r="L4941" s="5">
        <v>4550001</v>
      </c>
      <c r="M4941" s="6">
        <v>24.745812149999999</v>
      </c>
      <c r="AB4941" s="8" t="s">
        <v>7561</v>
      </c>
      <c r="AG4941">
        <v>3.0000000000000001E-6</v>
      </c>
    </row>
    <row r="4942" spans="1:33" x14ac:dyDescent="0.25">
      <c r="A4942" t="s">
        <v>6361</v>
      </c>
      <c r="B4942" t="s">
        <v>8904</v>
      </c>
      <c r="C4942" t="s">
        <v>8904</v>
      </c>
      <c r="G4942" s="1">
        <v>277.39450081769002</v>
      </c>
      <c r="H4942" s="1">
        <v>11.25</v>
      </c>
      <c r="K4942" s="4">
        <v>112593470.03</v>
      </c>
      <c r="L4942" s="5">
        <v>4550001</v>
      </c>
      <c r="M4942" s="6">
        <v>24.745812149999999</v>
      </c>
      <c r="AB4942" s="8" t="s">
        <v>7561</v>
      </c>
      <c r="AG4942">
        <v>3.0000000000000001E-6</v>
      </c>
    </row>
    <row r="4943" spans="1:33" x14ac:dyDescent="0.25">
      <c r="A4943" t="s">
        <v>6361</v>
      </c>
      <c r="B4943" t="s">
        <v>8905</v>
      </c>
      <c r="C4943" t="s">
        <v>8905</v>
      </c>
      <c r="G4943" s="1">
        <v>224.1523696788208</v>
      </c>
      <c r="H4943" s="1">
        <v>9.65</v>
      </c>
      <c r="K4943" s="4">
        <v>112593470.03</v>
      </c>
      <c r="L4943" s="5">
        <v>4550001</v>
      </c>
      <c r="M4943" s="6">
        <v>24.745812149999999</v>
      </c>
      <c r="AB4943" s="8" t="s">
        <v>7561</v>
      </c>
      <c r="AG4943">
        <v>3.0000000000000001E-6</v>
      </c>
    </row>
    <row r="4944" spans="1:33" x14ac:dyDescent="0.25">
      <c r="A4944" t="s">
        <v>6361</v>
      </c>
      <c r="B4944" t="s">
        <v>8906</v>
      </c>
      <c r="C4944" t="s">
        <v>8906</v>
      </c>
      <c r="G4944" s="1">
        <v>178.02736516988881</v>
      </c>
      <c r="H4944" s="1">
        <v>8.3249999999999993</v>
      </c>
      <c r="K4944" s="4">
        <v>112593470.03</v>
      </c>
      <c r="L4944" s="5">
        <v>4550001</v>
      </c>
      <c r="M4944" s="6">
        <v>24.745812149999999</v>
      </c>
      <c r="AB4944" s="8" t="s">
        <v>7561</v>
      </c>
      <c r="AG4944">
        <v>3.0000000000000001E-6</v>
      </c>
    </row>
    <row r="4945" spans="1:33" x14ac:dyDescent="0.25">
      <c r="A4945" t="s">
        <v>6361</v>
      </c>
      <c r="B4945" t="s">
        <v>8907</v>
      </c>
      <c r="C4945" t="s">
        <v>8907</v>
      </c>
      <c r="G4945" s="1">
        <v>89.864583435092371</v>
      </c>
      <c r="H4945" s="1">
        <v>7.1749999999999998</v>
      </c>
      <c r="K4945" s="4">
        <v>112593470.03</v>
      </c>
      <c r="L4945" s="5">
        <v>4550001</v>
      </c>
      <c r="M4945" s="6">
        <v>24.745812149999999</v>
      </c>
      <c r="AB4945" s="8" t="s">
        <v>7561</v>
      </c>
      <c r="AG4945">
        <v>3.0000000000000001E-6</v>
      </c>
    </row>
    <row r="4946" spans="1:33" x14ac:dyDescent="0.25">
      <c r="A4946" t="s">
        <v>6361</v>
      </c>
      <c r="B4946" t="s">
        <v>8908</v>
      </c>
      <c r="C4946" t="s">
        <v>8908</v>
      </c>
      <c r="G4946" s="1">
        <v>89.404462329659736</v>
      </c>
      <c r="H4946" s="1">
        <v>9.4749999999999996</v>
      </c>
      <c r="K4946" s="4">
        <v>112593470.03</v>
      </c>
      <c r="L4946" s="5">
        <v>4550001</v>
      </c>
      <c r="M4946" s="6">
        <v>24.745812149999999</v>
      </c>
      <c r="AB4946" s="8" t="s">
        <v>7561</v>
      </c>
      <c r="AG4946">
        <v>3.0000000000000001E-6</v>
      </c>
    </row>
    <row r="4947" spans="1:33" x14ac:dyDescent="0.25">
      <c r="A4947" t="s">
        <v>6361</v>
      </c>
      <c r="B4947" t="s">
        <v>8909</v>
      </c>
      <c r="C4947" t="s">
        <v>8909</v>
      </c>
      <c r="G4947" s="1">
        <v>230.68817729828609</v>
      </c>
      <c r="H4947" s="1">
        <v>10.9</v>
      </c>
      <c r="K4947" s="4">
        <v>112593470.03</v>
      </c>
      <c r="L4947" s="5">
        <v>4550001</v>
      </c>
      <c r="M4947" s="6">
        <v>24.745812149999999</v>
      </c>
      <c r="AB4947" s="8" t="s">
        <v>7561</v>
      </c>
      <c r="AG4947">
        <v>3.0000000000000001E-6</v>
      </c>
    </row>
    <row r="4948" spans="1:33" x14ac:dyDescent="0.25">
      <c r="A4948" t="s">
        <v>6361</v>
      </c>
      <c r="B4948" t="s">
        <v>8910</v>
      </c>
      <c r="C4948" t="s">
        <v>8910</v>
      </c>
      <c r="G4948" s="1">
        <v>181.9437421905761</v>
      </c>
      <c r="H4948" s="1">
        <v>12.5</v>
      </c>
      <c r="K4948" s="4">
        <v>112593470.03</v>
      </c>
      <c r="L4948" s="5">
        <v>4550001</v>
      </c>
      <c r="M4948" s="6">
        <v>24.745812149999999</v>
      </c>
      <c r="AB4948" s="8" t="s">
        <v>7561</v>
      </c>
      <c r="AG4948">
        <v>3.0000000000000001E-6</v>
      </c>
    </row>
    <row r="4949" spans="1:33" x14ac:dyDescent="0.25">
      <c r="A4949" t="s">
        <v>6361</v>
      </c>
      <c r="B4949" t="s">
        <v>8911</v>
      </c>
      <c r="C4949" t="s">
        <v>8911</v>
      </c>
      <c r="G4949" s="1">
        <v>268.06796624861681</v>
      </c>
      <c r="H4949" s="1">
        <v>13.875</v>
      </c>
      <c r="K4949" s="4">
        <v>112593470.03</v>
      </c>
      <c r="L4949" s="5">
        <v>4550001</v>
      </c>
      <c r="M4949" s="6">
        <v>24.745812149999999</v>
      </c>
      <c r="AB4949" s="8" t="s">
        <v>7561</v>
      </c>
      <c r="AG4949">
        <v>3.0000000000000001E-6</v>
      </c>
    </row>
    <row r="4950" spans="1:33" x14ac:dyDescent="0.25">
      <c r="A4950" t="s">
        <v>6361</v>
      </c>
      <c r="B4950" t="s">
        <v>8912</v>
      </c>
      <c r="C4950" t="s">
        <v>8912</v>
      </c>
      <c r="G4950" s="1">
        <v>179.69525824535719</v>
      </c>
      <c r="H4950" s="1">
        <v>15.275</v>
      </c>
      <c r="K4950" s="4">
        <v>112593470.03</v>
      </c>
      <c r="L4950" s="5">
        <v>4550001</v>
      </c>
      <c r="M4950" s="6">
        <v>24.745812149999999</v>
      </c>
      <c r="AB4950" s="8" t="s">
        <v>7561</v>
      </c>
      <c r="AG4950">
        <v>3.0000000000000001E-6</v>
      </c>
    </row>
    <row r="4951" spans="1:33" x14ac:dyDescent="0.25">
      <c r="A4951" t="s">
        <v>6361</v>
      </c>
      <c r="B4951" t="s">
        <v>8913</v>
      </c>
      <c r="C4951" t="s">
        <v>8913</v>
      </c>
      <c r="G4951" s="1">
        <v>47.782389716052158</v>
      </c>
      <c r="H4951" s="1">
        <v>14.1</v>
      </c>
      <c r="K4951" s="4">
        <v>112593470.03</v>
      </c>
      <c r="L4951" s="5">
        <v>4550001</v>
      </c>
      <c r="M4951" s="6">
        <v>24.745812149999999</v>
      </c>
      <c r="AB4951" s="8" t="s">
        <v>7561</v>
      </c>
      <c r="AG4951">
        <v>3.0000000000000001E-6</v>
      </c>
    </row>
    <row r="4952" spans="1:33" x14ac:dyDescent="0.25">
      <c r="A4952" t="s">
        <v>6361</v>
      </c>
      <c r="B4952" t="s">
        <v>8914</v>
      </c>
      <c r="C4952" t="s">
        <v>8914</v>
      </c>
      <c r="G4952" s="1">
        <v>47.35708569277022</v>
      </c>
      <c r="H4952" s="1">
        <v>11.55</v>
      </c>
      <c r="K4952" s="4">
        <v>112593470.03</v>
      </c>
      <c r="L4952" s="5">
        <v>4550001</v>
      </c>
      <c r="M4952" s="6">
        <v>24.745812149999999</v>
      </c>
      <c r="AB4952" s="8" t="s">
        <v>7561</v>
      </c>
      <c r="AG4952">
        <v>3.0000000000000001E-6</v>
      </c>
    </row>
    <row r="4953" spans="1:33" x14ac:dyDescent="0.25">
      <c r="A4953" t="s">
        <v>6361</v>
      </c>
      <c r="B4953" t="s">
        <v>8915</v>
      </c>
      <c r="C4953" t="s">
        <v>8915</v>
      </c>
      <c r="G4953" s="1">
        <v>45.402730835661572</v>
      </c>
      <c r="H4953" s="1">
        <v>11</v>
      </c>
      <c r="K4953" s="4">
        <v>112593470.03</v>
      </c>
      <c r="L4953" s="5">
        <v>4550001</v>
      </c>
      <c r="M4953" s="6">
        <v>24.745812149999999</v>
      </c>
      <c r="AB4953" s="8" t="s">
        <v>7561</v>
      </c>
      <c r="AG4953">
        <v>3.0000000000000001E-6</v>
      </c>
    </row>
    <row r="4954" spans="1:33" x14ac:dyDescent="0.25">
      <c r="A4954" t="s">
        <v>6361</v>
      </c>
      <c r="B4954" t="s">
        <v>8916</v>
      </c>
      <c r="C4954" t="s">
        <v>8916</v>
      </c>
      <c r="G4954" s="1">
        <v>44.789371513170472</v>
      </c>
      <c r="H4954" s="1">
        <v>9.6750000000000007</v>
      </c>
      <c r="K4954" s="4">
        <v>112593470.03</v>
      </c>
      <c r="L4954" s="5">
        <v>4550001</v>
      </c>
      <c r="M4954" s="6">
        <v>24.745812149999999</v>
      </c>
      <c r="AB4954" s="8" t="s">
        <v>7561</v>
      </c>
      <c r="AG4954">
        <v>3.0000000000000001E-6</v>
      </c>
    </row>
    <row r="4955" spans="1:33" x14ac:dyDescent="0.25">
      <c r="A4955" t="s">
        <v>6361</v>
      </c>
      <c r="B4955" t="s">
        <v>8917</v>
      </c>
      <c r="C4955" t="s">
        <v>8917</v>
      </c>
      <c r="G4955" s="1">
        <v>208.8040266944416</v>
      </c>
      <c r="H4955" s="1">
        <v>8.4750000000000014</v>
      </c>
      <c r="K4955" s="4">
        <v>112593470.03</v>
      </c>
      <c r="L4955" s="5">
        <v>4550001</v>
      </c>
      <c r="M4955" s="6">
        <v>24.745812149999999</v>
      </c>
      <c r="AB4955" s="8" t="s">
        <v>7561</v>
      </c>
      <c r="AG4955">
        <v>3.0000000000000001E-6</v>
      </c>
    </row>
    <row r="4956" spans="1:33" x14ac:dyDescent="0.25">
      <c r="A4956" t="s">
        <v>6361</v>
      </c>
      <c r="B4956" t="s">
        <v>8918</v>
      </c>
      <c r="C4956" t="s">
        <v>8918</v>
      </c>
      <c r="G4956" s="1">
        <v>125.62506986063239</v>
      </c>
      <c r="H4956" s="1">
        <v>6.4249999999999998</v>
      </c>
      <c r="K4956" s="4">
        <v>112593470.03</v>
      </c>
      <c r="L4956" s="5">
        <v>4550001</v>
      </c>
      <c r="M4956" s="6">
        <v>24.745812149999999</v>
      </c>
      <c r="AB4956" s="8" t="s">
        <v>7561</v>
      </c>
      <c r="AG4956">
        <v>3.0000000000000001E-6</v>
      </c>
    </row>
    <row r="4957" spans="1:33" x14ac:dyDescent="0.25">
      <c r="A4957" t="s">
        <v>6361</v>
      </c>
      <c r="B4957" t="s">
        <v>8919</v>
      </c>
      <c r="C4957" t="s">
        <v>8919</v>
      </c>
      <c r="G4957" s="1">
        <v>160.1085990588189</v>
      </c>
      <c r="H4957" s="1">
        <v>5.4499999999999993</v>
      </c>
      <c r="K4957" s="4">
        <v>112593470.03</v>
      </c>
      <c r="L4957" s="5">
        <v>4550001</v>
      </c>
      <c r="M4957" s="6">
        <v>24.745812149999999</v>
      </c>
      <c r="AB4957" s="8" t="s">
        <v>7561</v>
      </c>
      <c r="AG4957">
        <v>3.0000000000000001E-6</v>
      </c>
    </row>
    <row r="4958" spans="1:33" x14ac:dyDescent="0.25">
      <c r="A4958" t="s">
        <v>6361</v>
      </c>
      <c r="B4958" t="s">
        <v>8920</v>
      </c>
      <c r="C4958" t="s">
        <v>8920</v>
      </c>
      <c r="G4958" s="1">
        <v>120.2633694033306</v>
      </c>
      <c r="H4958" s="1">
        <v>6.2249999999999996</v>
      </c>
      <c r="K4958" s="4">
        <v>112593470.03</v>
      </c>
      <c r="L4958" s="5">
        <v>4550001</v>
      </c>
      <c r="M4958" s="6">
        <v>24.745812149999999</v>
      </c>
      <c r="AB4958" s="8" t="s">
        <v>7561</v>
      </c>
      <c r="AG4958">
        <v>3.0000000000000001E-6</v>
      </c>
    </row>
    <row r="4959" spans="1:33" x14ac:dyDescent="0.25">
      <c r="A4959" t="s">
        <v>6361</v>
      </c>
      <c r="B4959" t="s">
        <v>8921</v>
      </c>
      <c r="C4959" t="s">
        <v>8921</v>
      </c>
      <c r="G4959" s="1">
        <v>40.485604468810187</v>
      </c>
      <c r="H4959" s="1">
        <v>4.9000000000000004</v>
      </c>
      <c r="K4959" s="4">
        <v>112593470.03</v>
      </c>
      <c r="L4959" s="5">
        <v>4550001</v>
      </c>
      <c r="M4959" s="6">
        <v>24.745812149999999</v>
      </c>
      <c r="AB4959" s="8" t="s">
        <v>7561</v>
      </c>
      <c r="AG4959">
        <v>3.0000000000000001E-6</v>
      </c>
    </row>
    <row r="4960" spans="1:33" x14ac:dyDescent="0.25">
      <c r="A4960" t="s">
        <v>6361</v>
      </c>
      <c r="B4960" t="s">
        <v>8922</v>
      </c>
      <c r="C4960" t="s">
        <v>8922</v>
      </c>
      <c r="G4960" s="1">
        <v>47.782389716052158</v>
      </c>
      <c r="H4960" s="1">
        <v>14.6</v>
      </c>
      <c r="K4960" s="4">
        <v>112593470.03</v>
      </c>
      <c r="L4960" s="5">
        <v>4550001</v>
      </c>
      <c r="M4960" s="6">
        <v>24.745812149999999</v>
      </c>
      <c r="AB4960" s="8" t="s">
        <v>7561</v>
      </c>
      <c r="AG4960">
        <v>3.0000000000000001E-6</v>
      </c>
    </row>
    <row r="4961" spans="1:33" x14ac:dyDescent="0.25">
      <c r="A4961" t="s">
        <v>6361</v>
      </c>
      <c r="B4961" t="s">
        <v>8923</v>
      </c>
      <c r="C4961" t="s">
        <v>8923</v>
      </c>
      <c r="G4961" s="1">
        <v>92.759816528431784</v>
      </c>
      <c r="H4961" s="1">
        <v>15.55</v>
      </c>
      <c r="K4961" s="4">
        <v>112593470.03</v>
      </c>
      <c r="L4961" s="5">
        <v>4550001</v>
      </c>
      <c r="M4961" s="6">
        <v>24.745812149999999</v>
      </c>
      <c r="AB4961" s="8" t="s">
        <v>7561</v>
      </c>
      <c r="AG4961">
        <v>3.0000000000000001E-6</v>
      </c>
    </row>
    <row r="4962" spans="1:33" x14ac:dyDescent="0.25">
      <c r="A4962" t="s">
        <v>6361</v>
      </c>
      <c r="B4962" t="s">
        <v>8924</v>
      </c>
      <c r="C4962" t="s">
        <v>8924</v>
      </c>
      <c r="G4962" s="1">
        <v>44.789371513170472</v>
      </c>
      <c r="H4962" s="1">
        <v>18.45</v>
      </c>
      <c r="K4962" s="4">
        <v>112593470.03</v>
      </c>
      <c r="L4962" s="5">
        <v>4550001</v>
      </c>
      <c r="M4962" s="6">
        <v>24.745812149999999</v>
      </c>
      <c r="AB4962" s="8" t="s">
        <v>7561</v>
      </c>
      <c r="AG4962">
        <v>3.0000000000000001E-6</v>
      </c>
    </row>
    <row r="4963" spans="1:33" x14ac:dyDescent="0.25">
      <c r="A4963" t="s">
        <v>6361</v>
      </c>
      <c r="B4963" t="s">
        <v>8925</v>
      </c>
      <c r="C4963" t="s">
        <v>8925</v>
      </c>
      <c r="G4963" s="1">
        <v>86.3699382491546</v>
      </c>
      <c r="H4963" s="1">
        <v>20.125</v>
      </c>
      <c r="K4963" s="4">
        <v>112593470.03</v>
      </c>
      <c r="L4963" s="5">
        <v>4550001</v>
      </c>
      <c r="M4963" s="6">
        <v>24.745812149999999</v>
      </c>
      <c r="AB4963" s="8" t="s">
        <v>7561</v>
      </c>
      <c r="AG4963">
        <v>3.0000000000000001E-6</v>
      </c>
    </row>
    <row r="4964" spans="1:33" x14ac:dyDescent="0.25">
      <c r="A4964" t="s">
        <v>6361</v>
      </c>
      <c r="B4964" t="s">
        <v>8926</v>
      </c>
      <c r="C4964" t="s">
        <v>8926</v>
      </c>
      <c r="G4964" s="1">
        <v>209.07488646957819</v>
      </c>
      <c r="H4964" s="1">
        <v>23.824999999999999</v>
      </c>
      <c r="K4964" s="4">
        <v>112593470.03</v>
      </c>
      <c r="L4964" s="5">
        <v>4550001</v>
      </c>
      <c r="M4964" s="6">
        <v>24.745812149999999</v>
      </c>
      <c r="AB4964" s="8" t="s">
        <v>7561</v>
      </c>
      <c r="AG4964">
        <v>3.0000000000000001E-6</v>
      </c>
    </row>
    <row r="4965" spans="1:33" x14ac:dyDescent="0.25">
      <c r="A4965" t="s">
        <v>6361</v>
      </c>
      <c r="B4965" t="s">
        <v>8927</v>
      </c>
      <c r="C4965" t="s">
        <v>8927</v>
      </c>
      <c r="G4965" s="1">
        <v>199.09287089516019</v>
      </c>
      <c r="H4965" s="1">
        <v>25.1</v>
      </c>
      <c r="K4965" s="4">
        <v>112593470.03</v>
      </c>
      <c r="L4965" s="5">
        <v>4550001</v>
      </c>
      <c r="M4965" s="6">
        <v>24.745812149999999</v>
      </c>
      <c r="AB4965" s="8" t="s">
        <v>7561</v>
      </c>
      <c r="AG4965">
        <v>3.0000000000000001E-6</v>
      </c>
    </row>
    <row r="4966" spans="1:33" x14ac:dyDescent="0.25">
      <c r="A4966" t="s">
        <v>6361</v>
      </c>
      <c r="B4966" t="s">
        <v>8928</v>
      </c>
      <c r="C4966" t="s">
        <v>8928</v>
      </c>
      <c r="G4966" s="1">
        <v>120.2633694033306</v>
      </c>
      <c r="H4966" s="1">
        <v>28.024999999999999</v>
      </c>
      <c r="K4966" s="4">
        <v>112593470.03</v>
      </c>
      <c r="L4966" s="5">
        <v>4550001</v>
      </c>
      <c r="M4966" s="6">
        <v>24.745812149999999</v>
      </c>
      <c r="AB4966" s="8" t="s">
        <v>7561</v>
      </c>
      <c r="AG4966">
        <v>3.0000000000000001E-6</v>
      </c>
    </row>
    <row r="4967" spans="1:33" x14ac:dyDescent="0.25">
      <c r="A4967" t="s">
        <v>6361</v>
      </c>
      <c r="B4967" t="s">
        <v>8929</v>
      </c>
      <c r="C4967" t="s">
        <v>8929</v>
      </c>
      <c r="G4967" s="1">
        <v>40.485604468810187</v>
      </c>
      <c r="H4967" s="1">
        <v>31.15</v>
      </c>
      <c r="K4967" s="4">
        <v>112593470.03</v>
      </c>
      <c r="L4967" s="5">
        <v>4550001</v>
      </c>
      <c r="M4967" s="6">
        <v>24.745812149999999</v>
      </c>
      <c r="AB4967" s="8" t="s">
        <v>7561</v>
      </c>
      <c r="AG4967">
        <v>3.0000000000000001E-6</v>
      </c>
    </row>
    <row r="4968" spans="1:33" x14ac:dyDescent="0.25">
      <c r="A4968" t="s">
        <v>6361</v>
      </c>
      <c r="B4968" t="s">
        <v>8930</v>
      </c>
      <c r="C4968" t="s">
        <v>8930</v>
      </c>
      <c r="G4968" s="1">
        <v>186.40154623253491</v>
      </c>
      <c r="H4968" s="1">
        <v>17.649999999999999</v>
      </c>
      <c r="K4968" s="4">
        <v>112593470.03</v>
      </c>
      <c r="L4968" s="5">
        <v>4550001</v>
      </c>
      <c r="M4968" s="6">
        <v>24.745812149999999</v>
      </c>
      <c r="AB4968" s="8" t="s">
        <v>7561</v>
      </c>
      <c r="AG4968">
        <v>3.0000000000000001E-6</v>
      </c>
    </row>
    <row r="4969" spans="1:33" x14ac:dyDescent="0.25">
      <c r="A4969" t="s">
        <v>6361</v>
      </c>
      <c r="B4969" t="s">
        <v>8931</v>
      </c>
      <c r="C4969" t="s">
        <v>8931</v>
      </c>
      <c r="G4969" s="1">
        <v>87.725349908191177</v>
      </c>
      <c r="H4969" s="1">
        <v>14.9</v>
      </c>
      <c r="K4969" s="4">
        <v>112593470.03</v>
      </c>
      <c r="L4969" s="5">
        <v>4550001</v>
      </c>
      <c r="M4969" s="6">
        <v>24.745812149999999</v>
      </c>
      <c r="AB4969" s="8" t="s">
        <v>7561</v>
      </c>
      <c r="AG4969">
        <v>3.0000000000000001E-6</v>
      </c>
    </row>
    <row r="4970" spans="1:33" x14ac:dyDescent="0.25">
      <c r="A4970" t="s">
        <v>6361</v>
      </c>
      <c r="B4970" t="s">
        <v>8932</v>
      </c>
      <c r="C4970" t="s">
        <v>8932</v>
      </c>
      <c r="G4970" s="1">
        <v>222.66537716403681</v>
      </c>
      <c r="H4970" s="1">
        <v>13.225</v>
      </c>
      <c r="K4970" s="4">
        <v>112593470.03</v>
      </c>
      <c r="L4970" s="5">
        <v>4550001</v>
      </c>
      <c r="M4970" s="6">
        <v>24.745812149999999</v>
      </c>
      <c r="AB4970" s="8" t="s">
        <v>7561</v>
      </c>
      <c r="AG4970">
        <v>3.0000000000000001E-6</v>
      </c>
    </row>
    <row r="4971" spans="1:33" x14ac:dyDescent="0.25">
      <c r="A4971" t="s">
        <v>6361</v>
      </c>
      <c r="B4971" t="s">
        <v>8933</v>
      </c>
      <c r="C4971" t="s">
        <v>8933</v>
      </c>
      <c r="G4971" s="1">
        <v>44.893024222195137</v>
      </c>
      <c r="H4971" s="1">
        <v>11.9</v>
      </c>
      <c r="K4971" s="4">
        <v>112593470.03</v>
      </c>
      <c r="L4971" s="5">
        <v>4550001</v>
      </c>
      <c r="M4971" s="6">
        <v>24.745812149999999</v>
      </c>
      <c r="AB4971" s="8" t="s">
        <v>7561</v>
      </c>
      <c r="AG4971">
        <v>3.0000000000000001E-6</v>
      </c>
    </row>
    <row r="4972" spans="1:33" x14ac:dyDescent="0.25">
      <c r="A4972" t="s">
        <v>6361</v>
      </c>
      <c r="B4972" t="s">
        <v>8934</v>
      </c>
      <c r="C4972" t="s">
        <v>8934</v>
      </c>
      <c r="G4972" s="1">
        <v>47.011082053423422</v>
      </c>
      <c r="H4972" s="1">
        <v>10.6</v>
      </c>
      <c r="K4972" s="4">
        <v>112593470.03</v>
      </c>
      <c r="L4972" s="5">
        <v>4550001</v>
      </c>
      <c r="M4972" s="6">
        <v>24.745812149999999</v>
      </c>
      <c r="AB4972" s="8" t="s">
        <v>7561</v>
      </c>
      <c r="AG4972">
        <v>3.0000000000000001E-6</v>
      </c>
    </row>
    <row r="4973" spans="1:33" x14ac:dyDescent="0.25">
      <c r="A4973" t="s">
        <v>6361</v>
      </c>
      <c r="B4973" t="s">
        <v>8935</v>
      </c>
      <c r="C4973" t="s">
        <v>8935</v>
      </c>
      <c r="G4973" s="1">
        <v>46.561889782817623</v>
      </c>
      <c r="H4973" s="1">
        <v>9.4</v>
      </c>
      <c r="K4973" s="4">
        <v>112593470.03</v>
      </c>
      <c r="L4973" s="5">
        <v>4550001</v>
      </c>
      <c r="M4973" s="6">
        <v>24.745812149999999</v>
      </c>
      <c r="AB4973" s="8" t="s">
        <v>7561</v>
      </c>
      <c r="AG4973">
        <v>3.0000000000000001E-6</v>
      </c>
    </row>
    <row r="4974" spans="1:33" x14ac:dyDescent="0.25">
      <c r="A4974" t="s">
        <v>6361</v>
      </c>
      <c r="B4974" t="s">
        <v>8936</v>
      </c>
      <c r="C4974" t="s">
        <v>8936</v>
      </c>
      <c r="G4974" s="1">
        <v>177.57071332083021</v>
      </c>
      <c r="H4974" s="1">
        <v>8.35</v>
      </c>
      <c r="K4974" s="4">
        <v>112593470.03</v>
      </c>
      <c r="L4974" s="5">
        <v>4550001</v>
      </c>
      <c r="M4974" s="6">
        <v>24.745812149999999</v>
      </c>
      <c r="AB4974" s="8" t="s">
        <v>7561</v>
      </c>
      <c r="AG4974">
        <v>3.0000000000000001E-6</v>
      </c>
    </row>
    <row r="4975" spans="1:33" x14ac:dyDescent="0.25">
      <c r="A4975" t="s">
        <v>6361</v>
      </c>
      <c r="B4975" t="s">
        <v>8937</v>
      </c>
      <c r="C4975" t="s">
        <v>8937</v>
      </c>
      <c r="G4975" s="1">
        <v>96.585001198871538</v>
      </c>
      <c r="H4975" s="1">
        <v>14.375</v>
      </c>
      <c r="K4975" s="4">
        <v>112593470.03</v>
      </c>
      <c r="L4975" s="5">
        <v>4550001</v>
      </c>
      <c r="M4975" s="6">
        <v>24.745812149999999</v>
      </c>
      <c r="AB4975" s="8" t="s">
        <v>7561</v>
      </c>
      <c r="AG4975">
        <v>3.0000000000000001E-6</v>
      </c>
    </row>
    <row r="4976" spans="1:33" x14ac:dyDescent="0.25">
      <c r="A4976" t="s">
        <v>6361</v>
      </c>
      <c r="B4976" t="s">
        <v>8938</v>
      </c>
      <c r="C4976" t="s">
        <v>8938</v>
      </c>
      <c r="G4976" s="1">
        <v>89.816545033658045</v>
      </c>
      <c r="H4976" s="1">
        <v>15.074999999999999</v>
      </c>
      <c r="K4976" s="4">
        <v>112593470.03</v>
      </c>
      <c r="L4976" s="5">
        <v>4550001</v>
      </c>
      <c r="M4976" s="6">
        <v>24.745812149999999</v>
      </c>
      <c r="AB4976" s="8" t="s">
        <v>7561</v>
      </c>
      <c r="AG4976">
        <v>3.0000000000000001E-6</v>
      </c>
    </row>
    <row r="4977" spans="1:33" x14ac:dyDescent="0.25">
      <c r="A4977" t="s">
        <v>6361</v>
      </c>
      <c r="B4977" t="s">
        <v>8939</v>
      </c>
      <c r="C4977" t="s">
        <v>8939</v>
      </c>
      <c r="G4977" s="1">
        <v>222.05247444011289</v>
      </c>
      <c r="H4977" s="1">
        <v>16.975000000000001</v>
      </c>
      <c r="K4977" s="4">
        <v>112593470.03</v>
      </c>
      <c r="L4977" s="5">
        <v>4550001</v>
      </c>
      <c r="M4977" s="6">
        <v>24.745812149999999</v>
      </c>
      <c r="AB4977" s="8" t="s">
        <v>7561</v>
      </c>
      <c r="AG4977">
        <v>3.0000000000000001E-6</v>
      </c>
    </row>
    <row r="4978" spans="1:33" x14ac:dyDescent="0.25">
      <c r="A4978" t="s">
        <v>6361</v>
      </c>
      <c r="B4978" t="s">
        <v>8940</v>
      </c>
      <c r="C4978" t="s">
        <v>8940</v>
      </c>
      <c r="G4978" s="1">
        <v>133.2312768543155</v>
      </c>
      <c r="H4978" s="1">
        <v>19.975000000000001</v>
      </c>
      <c r="K4978" s="4">
        <v>112593470.03</v>
      </c>
      <c r="L4978" s="5">
        <v>4550001</v>
      </c>
      <c r="M4978" s="6">
        <v>24.745812149999999</v>
      </c>
      <c r="AB4978" s="8" t="s">
        <v>7561</v>
      </c>
      <c r="AG4978">
        <v>3.0000000000000001E-6</v>
      </c>
    </row>
    <row r="4979" spans="1:33" x14ac:dyDescent="0.25">
      <c r="A4979" t="s">
        <v>6361</v>
      </c>
      <c r="B4979" t="s">
        <v>8941</v>
      </c>
      <c r="C4979" t="s">
        <v>8941</v>
      </c>
      <c r="G4979" s="1">
        <v>47.011082053423422</v>
      </c>
      <c r="H4979" s="1">
        <v>21.25</v>
      </c>
      <c r="K4979" s="4">
        <v>112593470.03</v>
      </c>
      <c r="L4979" s="5">
        <v>4550001</v>
      </c>
      <c r="M4979" s="6">
        <v>24.745812149999999</v>
      </c>
      <c r="AB4979" s="8" t="s">
        <v>7561</v>
      </c>
      <c r="AG4979">
        <v>3.0000000000000001E-6</v>
      </c>
    </row>
    <row r="4980" spans="1:33" x14ac:dyDescent="0.25">
      <c r="A4980" t="s">
        <v>6361</v>
      </c>
      <c r="B4980" t="s">
        <v>8942</v>
      </c>
      <c r="C4980" t="s">
        <v>8942</v>
      </c>
      <c r="G4980" s="1">
        <v>224.13260310364791</v>
      </c>
      <c r="H4980" s="1">
        <v>26.3</v>
      </c>
      <c r="K4980" s="4">
        <v>112593470.03</v>
      </c>
      <c r="L4980" s="5">
        <v>4550001</v>
      </c>
      <c r="M4980" s="6">
        <v>24.745812149999999</v>
      </c>
      <c r="AB4980" s="8" t="s">
        <v>7561</v>
      </c>
      <c r="AG4980">
        <v>3.0000000000000001E-6</v>
      </c>
    </row>
    <row r="4981" spans="1:33" x14ac:dyDescent="0.25">
      <c r="A4981" t="s">
        <v>6361</v>
      </c>
      <c r="B4981" t="s">
        <v>8943</v>
      </c>
      <c r="C4981" t="s">
        <v>8943</v>
      </c>
      <c r="G4981" s="1">
        <v>45.370656821503481</v>
      </c>
      <c r="H4981" s="1">
        <v>19.8</v>
      </c>
      <c r="K4981" s="4">
        <v>112593470.03</v>
      </c>
      <c r="L4981" s="5">
        <v>4550001</v>
      </c>
      <c r="M4981" s="6">
        <v>24.745812149999999</v>
      </c>
      <c r="AB4981" s="8" t="s">
        <v>7561</v>
      </c>
      <c r="AG4981">
        <v>3.0000000000000001E-6</v>
      </c>
    </row>
    <row r="4982" spans="1:33" x14ac:dyDescent="0.25">
      <c r="A4982" t="s">
        <v>6361</v>
      </c>
      <c r="B4982" t="s">
        <v>8944</v>
      </c>
      <c r="C4982" t="s">
        <v>8944</v>
      </c>
      <c r="G4982" s="1">
        <v>45.370656821503481</v>
      </c>
      <c r="H4982" s="1">
        <v>16.774999999999999</v>
      </c>
      <c r="K4982" s="4">
        <v>112593470.03</v>
      </c>
      <c r="L4982" s="5">
        <v>4550001</v>
      </c>
      <c r="M4982" s="6">
        <v>24.745812149999999</v>
      </c>
      <c r="AB4982" s="8" t="s">
        <v>7561</v>
      </c>
      <c r="AG4982">
        <v>3.0000000000000001E-6</v>
      </c>
    </row>
    <row r="4983" spans="1:33" x14ac:dyDescent="0.25">
      <c r="A4983" t="s">
        <v>6361</v>
      </c>
      <c r="B4983" t="s">
        <v>8945</v>
      </c>
      <c r="C4983" t="s">
        <v>8945</v>
      </c>
      <c r="G4983" s="1">
        <v>500.63349488607889</v>
      </c>
      <c r="H4983" s="1">
        <v>410.92</v>
      </c>
      <c r="K4983" s="4">
        <v>112593470.03</v>
      </c>
      <c r="L4983" s="5">
        <v>4550001</v>
      </c>
      <c r="M4983" s="6">
        <v>24.745812149999999</v>
      </c>
      <c r="AB4983" s="8" t="s">
        <v>7561</v>
      </c>
      <c r="AG4983">
        <v>3.0000000000000001E-6</v>
      </c>
    </row>
    <row r="4984" spans="1:33" x14ac:dyDescent="0.25">
      <c r="A4984" t="s">
        <v>6361</v>
      </c>
      <c r="B4984" t="s">
        <v>8945</v>
      </c>
      <c r="C4984" t="s">
        <v>8945</v>
      </c>
      <c r="G4984" s="1">
        <v>5895.7676134265994</v>
      </c>
      <c r="H4984" s="1">
        <v>412.37</v>
      </c>
      <c r="K4984" s="4">
        <v>112593470.03</v>
      </c>
      <c r="L4984" s="5">
        <v>4550001</v>
      </c>
      <c r="M4984" s="6">
        <v>24.745812149999999</v>
      </c>
      <c r="AB4984" s="8" t="s">
        <v>7561</v>
      </c>
      <c r="AG4984">
        <v>3.0000000000000001E-6</v>
      </c>
    </row>
    <row r="4985" spans="1:33" x14ac:dyDescent="0.25">
      <c r="A4985" t="s">
        <v>6361</v>
      </c>
      <c r="B4985" t="s">
        <v>8946</v>
      </c>
      <c r="C4985" t="s">
        <v>8946</v>
      </c>
      <c r="G4985" s="1">
        <v>-6.1613542520050748</v>
      </c>
      <c r="H4985" s="1">
        <v>616.5</v>
      </c>
      <c r="K4985" s="4">
        <v>112593470.03</v>
      </c>
      <c r="L4985" s="5">
        <v>4550001</v>
      </c>
      <c r="M4985" s="6">
        <v>24.745812149999999</v>
      </c>
      <c r="AB4985" s="8" t="s">
        <v>7561</v>
      </c>
      <c r="AG4985">
        <v>3.0000000000000001E-6</v>
      </c>
    </row>
    <row r="4986" spans="1:33" x14ac:dyDescent="0.25">
      <c r="A4986" t="s">
        <v>6361</v>
      </c>
      <c r="B4986" t="s">
        <v>8947</v>
      </c>
      <c r="C4986" t="s">
        <v>8947</v>
      </c>
      <c r="G4986" s="1">
        <v>-212242.6074177633</v>
      </c>
      <c r="K4986" s="4">
        <v>112593470.03</v>
      </c>
      <c r="L4986" s="5">
        <v>4550001</v>
      </c>
      <c r="M4986" s="6">
        <v>24.745812149999999</v>
      </c>
      <c r="AB4986" s="8" t="s">
        <v>7561</v>
      </c>
      <c r="AG4986">
        <v>3.0000000000000001E-6</v>
      </c>
    </row>
    <row r="4987" spans="1:33" x14ac:dyDescent="0.25">
      <c r="A4987" t="s">
        <v>6361</v>
      </c>
      <c r="B4987" t="s">
        <v>8948</v>
      </c>
      <c r="C4987" t="s">
        <v>8948</v>
      </c>
      <c r="G4987" s="1">
        <v>17419487.594027899</v>
      </c>
      <c r="H4987" s="1">
        <v>4.8788817603005297E-2</v>
      </c>
      <c r="K4987" s="4">
        <v>112593470.03</v>
      </c>
      <c r="L4987" s="5">
        <v>4550001</v>
      </c>
      <c r="M4987" s="6">
        <v>24.745812149999999</v>
      </c>
      <c r="AB4987" s="8" t="s">
        <v>7561</v>
      </c>
      <c r="AG4987">
        <v>3.0000000000000001E-6</v>
      </c>
    </row>
    <row r="4988" spans="1:33" x14ac:dyDescent="0.25">
      <c r="A4988" t="s">
        <v>6361</v>
      </c>
      <c r="B4988" t="s">
        <v>8949</v>
      </c>
      <c r="C4988" t="s">
        <v>8949</v>
      </c>
      <c r="G4988" s="1">
        <v>-8.4659199956226576</v>
      </c>
      <c r="H4988" s="1">
        <v>2571.5500000000002</v>
      </c>
      <c r="K4988" s="4">
        <v>112593470.03</v>
      </c>
      <c r="L4988" s="5">
        <v>4550001</v>
      </c>
      <c r="M4988" s="6">
        <v>24.745812149999999</v>
      </c>
      <c r="AB4988" s="8" t="s">
        <v>7561</v>
      </c>
      <c r="AG4988">
        <v>3.0000000000000001E-6</v>
      </c>
    </row>
    <row r="4989" spans="1:33" x14ac:dyDescent="0.25">
      <c r="A4989" t="s">
        <v>6361</v>
      </c>
      <c r="B4989" t="s">
        <v>8950</v>
      </c>
      <c r="C4989" t="s">
        <v>8950</v>
      </c>
      <c r="G4989" s="1">
        <v>-8.2991332299688274</v>
      </c>
      <c r="H4989" s="1">
        <v>1987.9</v>
      </c>
      <c r="K4989" s="4">
        <v>112593470.03</v>
      </c>
      <c r="L4989" s="5">
        <v>4550001</v>
      </c>
      <c r="M4989" s="6">
        <v>24.745812149999999</v>
      </c>
      <c r="AB4989" s="8" t="s">
        <v>7561</v>
      </c>
      <c r="AG4989">
        <v>3.0000000000000001E-6</v>
      </c>
    </row>
    <row r="4990" spans="1:33" x14ac:dyDescent="0.25">
      <c r="A4990" t="s">
        <v>6361</v>
      </c>
      <c r="B4990" t="s">
        <v>8951</v>
      </c>
      <c r="C4990" t="s">
        <v>8951</v>
      </c>
      <c r="G4990" s="1">
        <v>-16.750297065083529</v>
      </c>
      <c r="H4990" s="1">
        <v>1892.15</v>
      </c>
      <c r="K4990" s="4">
        <v>112593470.03</v>
      </c>
      <c r="L4990" s="5">
        <v>4550001</v>
      </c>
      <c r="M4990" s="6">
        <v>24.745812149999999</v>
      </c>
      <c r="AB4990" s="8" t="s">
        <v>7561</v>
      </c>
      <c r="AG4990">
        <v>3.0000000000000001E-6</v>
      </c>
    </row>
    <row r="4991" spans="1:33" x14ac:dyDescent="0.25">
      <c r="A4991" t="s">
        <v>6361</v>
      </c>
      <c r="B4991" t="s">
        <v>8952</v>
      </c>
      <c r="C4991" t="s">
        <v>8952</v>
      </c>
      <c r="G4991" s="1">
        <v>-17.563389025863611</v>
      </c>
      <c r="H4991" s="1">
        <v>1516.45</v>
      </c>
      <c r="K4991" s="4">
        <v>112593470.03</v>
      </c>
      <c r="L4991" s="5">
        <v>4550001</v>
      </c>
      <c r="M4991" s="6">
        <v>24.745812149999999</v>
      </c>
      <c r="AB4991" s="8" t="s">
        <v>7561</v>
      </c>
      <c r="AG4991">
        <v>3.0000000000000001E-6</v>
      </c>
    </row>
    <row r="4992" spans="1:33" x14ac:dyDescent="0.25">
      <c r="A4992" t="s">
        <v>6361</v>
      </c>
      <c r="B4992" t="s">
        <v>8953</v>
      </c>
      <c r="C4992" t="s">
        <v>8953</v>
      </c>
      <c r="G4992" s="1">
        <v>-25.19707054991488</v>
      </c>
      <c r="H4992" s="1">
        <v>1424.95</v>
      </c>
      <c r="K4992" s="4">
        <v>112593470.03</v>
      </c>
      <c r="L4992" s="5">
        <v>4550001</v>
      </c>
      <c r="M4992" s="6">
        <v>24.745812149999999</v>
      </c>
      <c r="AB4992" s="8" t="s">
        <v>7561</v>
      </c>
      <c r="AG4992">
        <v>3.0000000000000001E-6</v>
      </c>
    </row>
    <row r="4993" spans="1:33" x14ac:dyDescent="0.25">
      <c r="A4993" t="s">
        <v>6361</v>
      </c>
      <c r="B4993" t="s">
        <v>8954</v>
      </c>
      <c r="C4993" t="s">
        <v>8954</v>
      </c>
      <c r="G4993" s="1">
        <v>-8.4593952287241052</v>
      </c>
      <c r="H4993" s="1">
        <v>1158.1500000000001</v>
      </c>
      <c r="K4993" s="4">
        <v>112593470.03</v>
      </c>
      <c r="L4993" s="5">
        <v>4550001</v>
      </c>
      <c r="M4993" s="6">
        <v>24.745812149999999</v>
      </c>
      <c r="AB4993" s="8" t="s">
        <v>7561</v>
      </c>
      <c r="AG4993">
        <v>3.0000000000000001E-6</v>
      </c>
    </row>
    <row r="4994" spans="1:33" x14ac:dyDescent="0.25">
      <c r="A4994" t="s">
        <v>6361</v>
      </c>
      <c r="B4994" t="s">
        <v>8955</v>
      </c>
      <c r="C4994" t="s">
        <v>8955</v>
      </c>
      <c r="G4994" s="1">
        <v>-8.465025683284459</v>
      </c>
      <c r="H4994" s="1">
        <v>1072.45</v>
      </c>
      <c r="K4994" s="4">
        <v>112593470.03</v>
      </c>
      <c r="L4994" s="5">
        <v>4550001</v>
      </c>
      <c r="M4994" s="6">
        <v>24.745812149999999</v>
      </c>
      <c r="AB4994" s="8" t="s">
        <v>7561</v>
      </c>
      <c r="AG4994">
        <v>3.0000000000000001E-6</v>
      </c>
    </row>
    <row r="4995" spans="1:33" x14ac:dyDescent="0.25">
      <c r="A4995" t="s">
        <v>6361</v>
      </c>
      <c r="B4995" t="s">
        <v>8956</v>
      </c>
      <c r="C4995" t="s">
        <v>8956</v>
      </c>
      <c r="G4995" s="1">
        <v>-32.653040815093348</v>
      </c>
      <c r="H4995" s="1">
        <v>988.45</v>
      </c>
      <c r="K4995" s="4">
        <v>112593470.03</v>
      </c>
      <c r="L4995" s="5">
        <v>4550001</v>
      </c>
      <c r="M4995" s="6">
        <v>24.745812149999999</v>
      </c>
      <c r="AB4995" s="8" t="s">
        <v>7561</v>
      </c>
      <c r="AG4995">
        <v>3.0000000000000001E-6</v>
      </c>
    </row>
    <row r="4996" spans="1:33" x14ac:dyDescent="0.25">
      <c r="A4996" t="s">
        <v>6361</v>
      </c>
      <c r="B4996" t="s">
        <v>8957</v>
      </c>
      <c r="C4996" t="s">
        <v>8957</v>
      </c>
      <c r="G4996" s="1">
        <v>-49.720938907221488</v>
      </c>
      <c r="H4996" s="1">
        <v>606.95000000000005</v>
      </c>
      <c r="K4996" s="4">
        <v>112593470.03</v>
      </c>
      <c r="L4996" s="5">
        <v>4550001</v>
      </c>
      <c r="M4996" s="6">
        <v>24.745812149999999</v>
      </c>
      <c r="AB4996" s="8" t="s">
        <v>7561</v>
      </c>
      <c r="AG4996">
        <v>3.0000000000000001E-6</v>
      </c>
    </row>
    <row r="4997" spans="1:33" x14ac:dyDescent="0.25">
      <c r="A4997" t="s">
        <v>6361</v>
      </c>
      <c r="B4997" t="s">
        <v>8958</v>
      </c>
      <c r="C4997" t="s">
        <v>8958</v>
      </c>
      <c r="G4997" s="1">
        <v>-8.4659199956226576</v>
      </c>
      <c r="H4997" s="1">
        <v>5.75</v>
      </c>
      <c r="K4997" s="4">
        <v>112593470.03</v>
      </c>
      <c r="L4997" s="5">
        <v>4550001</v>
      </c>
      <c r="M4997" s="6">
        <v>24.745812149999999</v>
      </c>
      <c r="AB4997" s="8" t="s">
        <v>7561</v>
      </c>
      <c r="AG4997">
        <v>3.0000000000000001E-6</v>
      </c>
    </row>
    <row r="4998" spans="1:33" x14ac:dyDescent="0.25">
      <c r="A4998" t="s">
        <v>6361</v>
      </c>
      <c r="B4998" t="s">
        <v>8959</v>
      </c>
      <c r="C4998" t="s">
        <v>8959</v>
      </c>
      <c r="G4998" s="1">
        <v>-8.2991332299688274</v>
      </c>
      <c r="H4998" s="1">
        <v>7.4</v>
      </c>
      <c r="K4998" s="4">
        <v>112593470.03</v>
      </c>
      <c r="L4998" s="5">
        <v>4550001</v>
      </c>
      <c r="M4998" s="6">
        <v>24.745812149999999</v>
      </c>
      <c r="AB4998" s="8" t="s">
        <v>7561</v>
      </c>
      <c r="AG4998">
        <v>3.0000000000000001E-6</v>
      </c>
    </row>
    <row r="4999" spans="1:33" x14ac:dyDescent="0.25">
      <c r="A4999" t="s">
        <v>6361</v>
      </c>
      <c r="B4999" t="s">
        <v>8960</v>
      </c>
      <c r="C4999" t="s">
        <v>8960</v>
      </c>
      <c r="G4999" s="1">
        <v>-8.3979768180140706</v>
      </c>
      <c r="H4999" s="1">
        <v>7.85</v>
      </c>
      <c r="K4999" s="4">
        <v>112593470.03</v>
      </c>
      <c r="L4999" s="5">
        <v>4550001</v>
      </c>
      <c r="M4999" s="6">
        <v>24.745812149999999</v>
      </c>
      <c r="AB4999" s="8" t="s">
        <v>7561</v>
      </c>
      <c r="AG4999">
        <v>3.0000000000000001E-6</v>
      </c>
    </row>
    <row r="5000" spans="1:33" x14ac:dyDescent="0.25">
      <c r="A5000" t="s">
        <v>6361</v>
      </c>
      <c r="B5000" t="s">
        <v>8961</v>
      </c>
      <c r="C5000" t="s">
        <v>8961</v>
      </c>
      <c r="G5000" s="1">
        <v>-8.3523202470641369</v>
      </c>
      <c r="H5000" s="1">
        <v>8.3000000000000007</v>
      </c>
      <c r="K5000" s="4">
        <v>112593470.03</v>
      </c>
      <c r="L5000" s="5">
        <v>4550001</v>
      </c>
      <c r="M5000" s="6">
        <v>24.745812149999999</v>
      </c>
      <c r="AB5000" s="8" t="s">
        <v>7561</v>
      </c>
      <c r="AG5000">
        <v>3.0000000000000001E-6</v>
      </c>
    </row>
    <row r="5001" spans="1:33" x14ac:dyDescent="0.25">
      <c r="A5001" t="s">
        <v>6361</v>
      </c>
      <c r="B5001" t="s">
        <v>8962</v>
      </c>
      <c r="C5001" t="s">
        <v>8962</v>
      </c>
      <c r="G5001" s="1">
        <v>-17.563389025863611</v>
      </c>
      <c r="H5001" s="1">
        <v>9.9499999999999993</v>
      </c>
      <c r="K5001" s="4">
        <v>112593470.03</v>
      </c>
      <c r="L5001" s="5">
        <v>4550001</v>
      </c>
      <c r="M5001" s="6">
        <v>24.745812149999999</v>
      </c>
      <c r="AB5001" s="8" t="s">
        <v>7561</v>
      </c>
      <c r="AG5001">
        <v>3.0000000000000001E-6</v>
      </c>
    </row>
    <row r="5002" spans="1:33" x14ac:dyDescent="0.25">
      <c r="A5002" t="s">
        <v>6361</v>
      </c>
      <c r="B5002" t="s">
        <v>8963</v>
      </c>
      <c r="C5002" t="s">
        <v>8963</v>
      </c>
      <c r="G5002" s="1">
        <v>-25.19707054991488</v>
      </c>
      <c r="H5002" s="1">
        <v>10.55</v>
      </c>
      <c r="K5002" s="4">
        <v>112593470.03</v>
      </c>
      <c r="L5002" s="5">
        <v>4550001</v>
      </c>
      <c r="M5002" s="6">
        <v>24.745812149999999</v>
      </c>
      <c r="AB5002" s="8" t="s">
        <v>7561</v>
      </c>
      <c r="AG5002">
        <v>3.0000000000000001E-6</v>
      </c>
    </row>
    <row r="5003" spans="1:33" x14ac:dyDescent="0.25">
      <c r="A5003" t="s">
        <v>6361</v>
      </c>
      <c r="B5003" t="s">
        <v>8964</v>
      </c>
      <c r="C5003" t="s">
        <v>8964</v>
      </c>
      <c r="G5003" s="1">
        <v>-16.924420912008561</v>
      </c>
      <c r="H5003" s="1">
        <v>12.8</v>
      </c>
      <c r="K5003" s="4">
        <v>112593470.03</v>
      </c>
      <c r="L5003" s="5">
        <v>4550001</v>
      </c>
      <c r="M5003" s="6">
        <v>24.745812149999999</v>
      </c>
      <c r="AB5003" s="8" t="s">
        <v>7561</v>
      </c>
      <c r="AG5003">
        <v>3.0000000000000001E-6</v>
      </c>
    </row>
    <row r="5004" spans="1:33" x14ac:dyDescent="0.25">
      <c r="A5004" t="s">
        <v>6361</v>
      </c>
      <c r="B5004" t="s">
        <v>8965</v>
      </c>
      <c r="C5004" t="s">
        <v>8965</v>
      </c>
      <c r="G5004" s="1">
        <v>-41.374922114983008</v>
      </c>
      <c r="H5004" s="1">
        <v>14.7</v>
      </c>
      <c r="K5004" s="4">
        <v>112593470.03</v>
      </c>
      <c r="L5004" s="5">
        <v>4550001</v>
      </c>
      <c r="M5004" s="6">
        <v>24.745812149999999</v>
      </c>
      <c r="AB5004" s="8" t="s">
        <v>7561</v>
      </c>
      <c r="AG5004">
        <v>3.0000000000000001E-6</v>
      </c>
    </row>
    <row r="5005" spans="1:33" x14ac:dyDescent="0.25">
      <c r="A5005" t="s">
        <v>6361</v>
      </c>
      <c r="B5005" t="s">
        <v>8966</v>
      </c>
      <c r="C5005" t="s">
        <v>8966</v>
      </c>
      <c r="G5005" s="1">
        <v>-8.4639494603444767</v>
      </c>
      <c r="H5005" s="1">
        <v>15.8</v>
      </c>
      <c r="K5005" s="4">
        <v>112593470.03</v>
      </c>
      <c r="L5005" s="5">
        <v>4550001</v>
      </c>
      <c r="M5005" s="6">
        <v>24.745812149999999</v>
      </c>
      <c r="AB5005" s="8" t="s">
        <v>7561</v>
      </c>
      <c r="AG5005">
        <v>3.0000000000000001E-6</v>
      </c>
    </row>
    <row r="5006" spans="1:33" x14ac:dyDescent="0.25">
      <c r="A5006" t="s">
        <v>6361</v>
      </c>
      <c r="B5006" t="s">
        <v>8967</v>
      </c>
      <c r="C5006" t="s">
        <v>8967</v>
      </c>
      <c r="G5006" s="1">
        <v>-24.49164049552606</v>
      </c>
      <c r="H5006" s="1">
        <v>17.05</v>
      </c>
      <c r="K5006" s="4">
        <v>112593470.03</v>
      </c>
      <c r="L5006" s="5">
        <v>4550001</v>
      </c>
      <c r="M5006" s="6">
        <v>24.745812149999999</v>
      </c>
      <c r="AB5006" s="8" t="s">
        <v>7561</v>
      </c>
      <c r="AG5006">
        <v>3.0000000000000001E-6</v>
      </c>
    </row>
    <row r="5007" spans="1:33" x14ac:dyDescent="0.25">
      <c r="A5007" t="s">
        <v>6361</v>
      </c>
      <c r="B5007" t="s">
        <v>8968</v>
      </c>
      <c r="C5007" t="s">
        <v>8968</v>
      </c>
      <c r="G5007" s="1">
        <v>-8.0434676514506478</v>
      </c>
      <c r="H5007" s="1">
        <v>18.5</v>
      </c>
      <c r="K5007" s="4">
        <v>112593470.03</v>
      </c>
      <c r="L5007" s="5">
        <v>4550001</v>
      </c>
      <c r="M5007" s="6">
        <v>24.745812149999999</v>
      </c>
      <c r="AB5007" s="8" t="s">
        <v>7561</v>
      </c>
      <c r="AG5007">
        <v>3.0000000000000001E-6</v>
      </c>
    </row>
    <row r="5008" spans="1:33" x14ac:dyDescent="0.25">
      <c r="A5008" t="s">
        <v>6361</v>
      </c>
      <c r="B5008" t="s">
        <v>8969</v>
      </c>
      <c r="C5008" t="s">
        <v>8969</v>
      </c>
      <c r="G5008" s="1">
        <v>-8.3513098631712737</v>
      </c>
      <c r="H5008" s="1">
        <v>2143.4499999999998</v>
      </c>
      <c r="K5008" s="4">
        <v>112593470.03</v>
      </c>
      <c r="L5008" s="5">
        <v>4550001</v>
      </c>
      <c r="M5008" s="6">
        <v>24.745812149999999</v>
      </c>
      <c r="AB5008" s="8" t="s">
        <v>7561</v>
      </c>
      <c r="AG5008">
        <v>3.0000000000000001E-6</v>
      </c>
    </row>
    <row r="5009" spans="1:33" x14ac:dyDescent="0.25">
      <c r="A5009" t="s">
        <v>6361</v>
      </c>
      <c r="B5009" t="s">
        <v>8970</v>
      </c>
      <c r="C5009" t="s">
        <v>8970</v>
      </c>
      <c r="G5009" s="1">
        <v>-8.2851407771655889</v>
      </c>
      <c r="H5009" s="1">
        <v>1965.35</v>
      </c>
      <c r="K5009" s="4">
        <v>112593470.03</v>
      </c>
      <c r="L5009" s="5">
        <v>4550001</v>
      </c>
      <c r="M5009" s="6">
        <v>24.745812149999999</v>
      </c>
      <c r="AB5009" s="8" t="s">
        <v>7561</v>
      </c>
      <c r="AG5009">
        <v>3.0000000000000001E-6</v>
      </c>
    </row>
    <row r="5010" spans="1:33" x14ac:dyDescent="0.25">
      <c r="A5010" t="s">
        <v>6361</v>
      </c>
      <c r="B5010" t="s">
        <v>8971</v>
      </c>
      <c r="C5010" t="s">
        <v>8971</v>
      </c>
      <c r="G5010" s="1">
        <v>-8.2770307904206728</v>
      </c>
      <c r="H5010" s="1">
        <v>1790.25</v>
      </c>
      <c r="K5010" s="4">
        <v>112593470.03</v>
      </c>
      <c r="L5010" s="5">
        <v>4550001</v>
      </c>
      <c r="M5010" s="6">
        <v>24.745812149999999</v>
      </c>
      <c r="AB5010" s="8" t="s">
        <v>7561</v>
      </c>
      <c r="AG5010">
        <v>3.0000000000000001E-6</v>
      </c>
    </row>
    <row r="5011" spans="1:33" x14ac:dyDescent="0.25">
      <c r="A5011" t="s">
        <v>6361</v>
      </c>
      <c r="B5011" t="s">
        <v>8972</v>
      </c>
      <c r="C5011" t="s">
        <v>8972</v>
      </c>
      <c r="G5011" s="1">
        <v>-8.150908031026848</v>
      </c>
      <c r="H5011" s="1">
        <v>1454.25</v>
      </c>
      <c r="K5011" s="4">
        <v>112593470.03</v>
      </c>
      <c r="L5011" s="5">
        <v>4550001</v>
      </c>
      <c r="M5011" s="6">
        <v>24.745812149999999</v>
      </c>
      <c r="AB5011" s="8" t="s">
        <v>7561</v>
      </c>
      <c r="AG5011">
        <v>3.0000000000000001E-6</v>
      </c>
    </row>
    <row r="5012" spans="1:33" x14ac:dyDescent="0.25">
      <c r="A5012" t="s">
        <v>6361</v>
      </c>
      <c r="B5012" t="s">
        <v>8973</v>
      </c>
      <c r="C5012" t="s">
        <v>8973</v>
      </c>
      <c r="G5012" s="1">
        <v>-24.324813918970889</v>
      </c>
      <c r="H5012" s="1">
        <v>1293.75</v>
      </c>
      <c r="K5012" s="4">
        <v>112593470.03</v>
      </c>
      <c r="L5012" s="5">
        <v>4550001</v>
      </c>
      <c r="M5012" s="6">
        <v>24.745812149999999</v>
      </c>
      <c r="AB5012" s="8" t="s">
        <v>7561</v>
      </c>
      <c r="AG5012">
        <v>3.0000000000000001E-6</v>
      </c>
    </row>
    <row r="5013" spans="1:33" x14ac:dyDescent="0.25">
      <c r="A5013" t="s">
        <v>6361</v>
      </c>
      <c r="B5013" t="s">
        <v>8974</v>
      </c>
      <c r="C5013" t="s">
        <v>8974</v>
      </c>
      <c r="G5013" s="1">
        <v>-16.121660023578048</v>
      </c>
      <c r="H5013" s="1">
        <v>1217.9000000000001</v>
      </c>
      <c r="K5013" s="4">
        <v>112593470.03</v>
      </c>
      <c r="L5013" s="5">
        <v>4550001</v>
      </c>
      <c r="M5013" s="6">
        <v>24.745812149999999</v>
      </c>
      <c r="AB5013" s="8" t="s">
        <v>7561</v>
      </c>
      <c r="AG5013">
        <v>3.0000000000000001E-6</v>
      </c>
    </row>
    <row r="5014" spans="1:33" x14ac:dyDescent="0.25">
      <c r="A5014" t="s">
        <v>6361</v>
      </c>
      <c r="B5014" t="s">
        <v>8975</v>
      </c>
      <c r="C5014" t="s">
        <v>8975</v>
      </c>
      <c r="G5014" s="1">
        <v>-32.662445304325033</v>
      </c>
      <c r="H5014" s="1">
        <v>993.65</v>
      </c>
      <c r="K5014" s="4">
        <v>112593470.03</v>
      </c>
      <c r="L5014" s="5">
        <v>4550001</v>
      </c>
      <c r="M5014" s="6">
        <v>24.745812149999999</v>
      </c>
      <c r="AB5014" s="8" t="s">
        <v>7561</v>
      </c>
      <c r="AG5014">
        <v>3.0000000000000001E-6</v>
      </c>
    </row>
    <row r="5015" spans="1:33" x14ac:dyDescent="0.25">
      <c r="A5015" t="s">
        <v>6361</v>
      </c>
      <c r="B5015" t="s">
        <v>8976</v>
      </c>
      <c r="C5015" t="s">
        <v>8976</v>
      </c>
      <c r="G5015" s="1">
        <v>-15.99662049821999</v>
      </c>
      <c r="H5015" s="1">
        <v>922.5</v>
      </c>
      <c r="K5015" s="4">
        <v>112593470.03</v>
      </c>
      <c r="L5015" s="5">
        <v>4550001</v>
      </c>
      <c r="M5015" s="6">
        <v>24.745812149999999</v>
      </c>
      <c r="AB5015" s="8" t="s">
        <v>7561</v>
      </c>
      <c r="AG5015">
        <v>3.0000000000000001E-6</v>
      </c>
    </row>
    <row r="5016" spans="1:33" x14ac:dyDescent="0.25">
      <c r="A5016" t="s">
        <v>6361</v>
      </c>
      <c r="B5016" t="s">
        <v>8977</v>
      </c>
      <c r="C5016" t="s">
        <v>8977</v>
      </c>
      <c r="G5016" s="1">
        <v>-16.108266325027909</v>
      </c>
      <c r="H5016" s="1">
        <v>853.4</v>
      </c>
      <c r="K5016" s="4">
        <v>112593470.03</v>
      </c>
      <c r="L5016" s="5">
        <v>4550001</v>
      </c>
      <c r="M5016" s="6">
        <v>24.745812149999999</v>
      </c>
      <c r="AB5016" s="8" t="s">
        <v>7561</v>
      </c>
      <c r="AG5016">
        <v>3.0000000000000001E-6</v>
      </c>
    </row>
    <row r="5017" spans="1:33" x14ac:dyDescent="0.25">
      <c r="A5017" t="s">
        <v>6361</v>
      </c>
      <c r="B5017" t="s">
        <v>8978</v>
      </c>
      <c r="C5017" t="s">
        <v>8978</v>
      </c>
      <c r="G5017" s="1">
        <v>-16.19787868373232</v>
      </c>
      <c r="H5017" s="1">
        <v>786.35</v>
      </c>
      <c r="K5017" s="4">
        <v>112593470.03</v>
      </c>
      <c r="L5017" s="5">
        <v>4550001</v>
      </c>
      <c r="M5017" s="6">
        <v>24.745812149999999</v>
      </c>
      <c r="AB5017" s="8" t="s">
        <v>7561</v>
      </c>
      <c r="AG5017">
        <v>3.0000000000000001E-6</v>
      </c>
    </row>
    <row r="5018" spans="1:33" x14ac:dyDescent="0.25">
      <c r="A5018" t="s">
        <v>6361</v>
      </c>
      <c r="B5018" t="s">
        <v>8979</v>
      </c>
      <c r="C5018" t="s">
        <v>8979</v>
      </c>
      <c r="G5018" s="1">
        <v>-7.998104397305231</v>
      </c>
      <c r="H5018" s="1">
        <v>721.7</v>
      </c>
      <c r="K5018" s="4">
        <v>112593470.03</v>
      </c>
      <c r="L5018" s="5">
        <v>4550001</v>
      </c>
      <c r="M5018" s="6">
        <v>24.745812149999999</v>
      </c>
      <c r="AB5018" s="8" t="s">
        <v>7561</v>
      </c>
      <c r="AG5018">
        <v>3.0000000000000001E-6</v>
      </c>
    </row>
    <row r="5019" spans="1:33" x14ac:dyDescent="0.25">
      <c r="A5019" t="s">
        <v>6361</v>
      </c>
      <c r="B5019" t="s">
        <v>8980</v>
      </c>
      <c r="C5019" t="s">
        <v>8980</v>
      </c>
      <c r="G5019" s="1">
        <v>-8.3513098631712737</v>
      </c>
      <c r="H5019" s="1">
        <v>38.799999999999997</v>
      </c>
      <c r="K5019" s="4">
        <v>112593470.03</v>
      </c>
      <c r="L5019" s="5">
        <v>4550001</v>
      </c>
      <c r="M5019" s="6">
        <v>24.745812149999999</v>
      </c>
      <c r="AB5019" s="8" t="s">
        <v>7561</v>
      </c>
      <c r="AG5019">
        <v>3.0000000000000001E-6</v>
      </c>
    </row>
    <row r="5020" spans="1:33" x14ac:dyDescent="0.25">
      <c r="A5020" t="s">
        <v>6361</v>
      </c>
      <c r="B5020" t="s">
        <v>8981</v>
      </c>
      <c r="C5020" t="s">
        <v>8981</v>
      </c>
      <c r="G5020" s="1">
        <v>-8.2851407771655889</v>
      </c>
      <c r="H5020" s="1">
        <v>43.150000000000013</v>
      </c>
      <c r="K5020" s="4">
        <v>112593470.03</v>
      </c>
      <c r="L5020" s="5">
        <v>4550001</v>
      </c>
      <c r="M5020" s="6">
        <v>24.745812149999999</v>
      </c>
      <c r="AB5020" s="8" t="s">
        <v>7561</v>
      </c>
      <c r="AG5020">
        <v>3.0000000000000001E-6</v>
      </c>
    </row>
    <row r="5021" spans="1:33" x14ac:dyDescent="0.25">
      <c r="A5021" t="s">
        <v>6361</v>
      </c>
      <c r="B5021" t="s">
        <v>8982</v>
      </c>
      <c r="C5021" t="s">
        <v>8982</v>
      </c>
      <c r="G5021" s="1">
        <v>-8.2770307904206728</v>
      </c>
      <c r="H5021" s="1">
        <v>45.75</v>
      </c>
      <c r="K5021" s="4">
        <v>112593470.03</v>
      </c>
      <c r="L5021" s="5">
        <v>4550001</v>
      </c>
      <c r="M5021" s="6">
        <v>24.745812149999999</v>
      </c>
      <c r="AB5021" s="8" t="s">
        <v>7561</v>
      </c>
      <c r="AG5021">
        <v>3.0000000000000001E-6</v>
      </c>
    </row>
    <row r="5022" spans="1:33" x14ac:dyDescent="0.25">
      <c r="A5022" t="s">
        <v>6361</v>
      </c>
      <c r="B5022" t="s">
        <v>8983</v>
      </c>
      <c r="C5022" t="s">
        <v>8983</v>
      </c>
      <c r="G5022" s="1">
        <v>-8.150908031026848</v>
      </c>
      <c r="H5022" s="1">
        <v>57.75</v>
      </c>
      <c r="K5022" s="4">
        <v>112593470.03</v>
      </c>
      <c r="L5022" s="5">
        <v>4550001</v>
      </c>
      <c r="M5022" s="6">
        <v>24.745812149999999</v>
      </c>
      <c r="AB5022" s="8" t="s">
        <v>7561</v>
      </c>
      <c r="AG5022">
        <v>3.0000000000000001E-6</v>
      </c>
    </row>
    <row r="5023" spans="1:33" x14ac:dyDescent="0.25">
      <c r="A5023" t="s">
        <v>6361</v>
      </c>
      <c r="B5023" t="s">
        <v>8984</v>
      </c>
      <c r="C5023" t="s">
        <v>8984</v>
      </c>
      <c r="G5023" s="1">
        <v>-8.174989163421742</v>
      </c>
      <c r="H5023" s="1">
        <v>61.45</v>
      </c>
      <c r="K5023" s="4">
        <v>112593470.03</v>
      </c>
      <c r="L5023" s="5">
        <v>4550001</v>
      </c>
      <c r="M5023" s="6">
        <v>24.745812149999999</v>
      </c>
      <c r="AB5023" s="8" t="s">
        <v>7561</v>
      </c>
      <c r="AG5023">
        <v>3.0000000000000001E-6</v>
      </c>
    </row>
    <row r="5024" spans="1:33" x14ac:dyDescent="0.25">
      <c r="A5024" t="s">
        <v>6361</v>
      </c>
      <c r="B5024" t="s">
        <v>8985</v>
      </c>
      <c r="C5024" t="s">
        <v>8985</v>
      </c>
      <c r="G5024" s="1">
        <v>-24.244441598888731</v>
      </c>
      <c r="H5024" s="1">
        <v>65.449999999999989</v>
      </c>
      <c r="K5024" s="4">
        <v>112593470.03</v>
      </c>
      <c r="L5024" s="5">
        <v>4550001</v>
      </c>
      <c r="M5024" s="6">
        <v>24.745812149999999</v>
      </c>
      <c r="AB5024" s="8" t="s">
        <v>7561</v>
      </c>
      <c r="AG5024">
        <v>3.0000000000000001E-6</v>
      </c>
    </row>
    <row r="5025" spans="1:33" x14ac:dyDescent="0.25">
      <c r="A5025" t="s">
        <v>6361</v>
      </c>
      <c r="B5025" t="s">
        <v>8986</v>
      </c>
      <c r="C5025" t="s">
        <v>8986</v>
      </c>
      <c r="G5025" s="1">
        <v>-8.0270431802331395</v>
      </c>
      <c r="H5025" s="1">
        <v>69.699999999999989</v>
      </c>
      <c r="K5025" s="4">
        <v>112593470.03</v>
      </c>
      <c r="L5025" s="5">
        <v>4550001</v>
      </c>
      <c r="M5025" s="6">
        <v>24.745812149999999</v>
      </c>
      <c r="AB5025" s="8" t="s">
        <v>7561</v>
      </c>
      <c r="AG5025">
        <v>3.0000000000000001E-6</v>
      </c>
    </row>
    <row r="5026" spans="1:33" x14ac:dyDescent="0.25">
      <c r="A5026" t="s">
        <v>6361</v>
      </c>
      <c r="B5026" t="s">
        <v>8987</v>
      </c>
      <c r="C5026" t="s">
        <v>8987</v>
      </c>
      <c r="G5026" s="1">
        <v>-8.2449591345475639</v>
      </c>
      <c r="H5026" s="1">
        <v>79.7</v>
      </c>
      <c r="K5026" s="4">
        <v>112593470.03</v>
      </c>
      <c r="L5026" s="5">
        <v>4550001</v>
      </c>
      <c r="M5026" s="6">
        <v>24.745812149999999</v>
      </c>
      <c r="AB5026" s="8" t="s">
        <v>7561</v>
      </c>
      <c r="AG5026">
        <v>3.0000000000000001E-6</v>
      </c>
    </row>
    <row r="5027" spans="1:33" x14ac:dyDescent="0.25">
      <c r="A5027" t="s">
        <v>6361</v>
      </c>
      <c r="B5027" t="s">
        <v>8988</v>
      </c>
      <c r="C5027" t="s">
        <v>8988</v>
      </c>
      <c r="G5027" s="1">
        <v>-40.414106668002773</v>
      </c>
      <c r="H5027" s="1">
        <v>85.25</v>
      </c>
      <c r="K5027" s="4">
        <v>112593470.03</v>
      </c>
      <c r="L5027" s="5">
        <v>4550001</v>
      </c>
      <c r="M5027" s="6">
        <v>24.745812149999999</v>
      </c>
      <c r="AB5027" s="8" t="s">
        <v>7561</v>
      </c>
      <c r="AG5027">
        <v>3.0000000000000001E-6</v>
      </c>
    </row>
    <row r="5028" spans="1:33" x14ac:dyDescent="0.25">
      <c r="A5028" t="s">
        <v>6361</v>
      </c>
      <c r="B5028" t="s">
        <v>8989</v>
      </c>
      <c r="C5028" t="s">
        <v>8989</v>
      </c>
      <c r="G5028" s="1">
        <v>-16.108266325027909</v>
      </c>
      <c r="H5028" s="1">
        <v>91.2</v>
      </c>
      <c r="K5028" s="4">
        <v>112593470.03</v>
      </c>
      <c r="L5028" s="5">
        <v>4550001</v>
      </c>
      <c r="M5028" s="6">
        <v>24.745812149999999</v>
      </c>
      <c r="AB5028" s="8" t="s">
        <v>7561</v>
      </c>
      <c r="AG5028">
        <v>3.0000000000000001E-6</v>
      </c>
    </row>
    <row r="5029" spans="1:33" x14ac:dyDescent="0.25">
      <c r="A5029" t="s">
        <v>6361</v>
      </c>
      <c r="B5029" t="s">
        <v>8990</v>
      </c>
      <c r="C5029" t="s">
        <v>8990</v>
      </c>
      <c r="G5029" s="1">
        <v>-16.19787868373232</v>
      </c>
      <c r="H5029" s="1">
        <v>98.1</v>
      </c>
      <c r="K5029" s="4">
        <v>112593470.03</v>
      </c>
      <c r="L5029" s="5">
        <v>4550001</v>
      </c>
      <c r="M5029" s="6">
        <v>24.745812149999999</v>
      </c>
      <c r="AB5029" s="8" t="s">
        <v>7561</v>
      </c>
      <c r="AG5029">
        <v>3.0000000000000001E-6</v>
      </c>
    </row>
    <row r="5030" spans="1:33" x14ac:dyDescent="0.25">
      <c r="A5030" t="s">
        <v>6361</v>
      </c>
      <c r="B5030" t="s">
        <v>8991</v>
      </c>
      <c r="C5030" t="s">
        <v>8991</v>
      </c>
      <c r="G5030" s="1">
        <v>-7.998104397305231</v>
      </c>
      <c r="H5030" s="1">
        <v>105.1</v>
      </c>
      <c r="K5030" s="4">
        <v>112593470.03</v>
      </c>
      <c r="L5030" s="5">
        <v>4550001</v>
      </c>
      <c r="M5030" s="6">
        <v>24.745812149999999</v>
      </c>
      <c r="AB5030" s="8" t="s">
        <v>7561</v>
      </c>
      <c r="AG5030">
        <v>3.0000000000000001E-6</v>
      </c>
    </row>
    <row r="5031" spans="1:33" x14ac:dyDescent="0.25">
      <c r="A5031" t="s">
        <v>6361</v>
      </c>
      <c r="B5031" t="s">
        <v>8992</v>
      </c>
      <c r="C5031" t="s">
        <v>8992</v>
      </c>
      <c r="G5031" s="1">
        <v>-7.6547120967345537</v>
      </c>
      <c r="H5031" s="1">
        <v>1177.5999999999999</v>
      </c>
      <c r="K5031" s="4">
        <v>112593470.03</v>
      </c>
      <c r="L5031" s="5">
        <v>4550001</v>
      </c>
      <c r="M5031" s="6">
        <v>24.745812149999999</v>
      </c>
      <c r="AB5031" s="8" t="s">
        <v>7561</v>
      </c>
      <c r="AG5031">
        <v>3.0000000000000001E-6</v>
      </c>
    </row>
    <row r="5032" spans="1:33" x14ac:dyDescent="0.25">
      <c r="A5032" t="s">
        <v>6361</v>
      </c>
      <c r="B5032" t="s">
        <v>8993</v>
      </c>
      <c r="C5032" t="s">
        <v>8993</v>
      </c>
      <c r="G5032" s="1">
        <v>-8.2889959025688125</v>
      </c>
      <c r="H5032" s="1">
        <v>1107.05</v>
      </c>
      <c r="K5032" s="4">
        <v>112593470.03</v>
      </c>
      <c r="L5032" s="5">
        <v>4550001</v>
      </c>
      <c r="M5032" s="6">
        <v>24.745812149999999</v>
      </c>
      <c r="AB5032" s="8" t="s">
        <v>7561</v>
      </c>
      <c r="AG5032">
        <v>3.0000000000000001E-6</v>
      </c>
    </row>
    <row r="5033" spans="1:33" x14ac:dyDescent="0.25">
      <c r="A5033" t="s">
        <v>6361</v>
      </c>
      <c r="B5033" t="s">
        <v>8994</v>
      </c>
      <c r="C5033" t="s">
        <v>8994</v>
      </c>
      <c r="G5033" s="1">
        <v>-15.63677837016473</v>
      </c>
      <c r="H5033" s="1">
        <v>971.15</v>
      </c>
      <c r="K5033" s="4">
        <v>112593470.03</v>
      </c>
      <c r="L5033" s="5">
        <v>4550001</v>
      </c>
      <c r="M5033" s="6">
        <v>24.745812149999999</v>
      </c>
      <c r="AB5033" s="8" t="s">
        <v>7561</v>
      </c>
      <c r="AG5033">
        <v>3.0000000000000001E-6</v>
      </c>
    </row>
    <row r="5034" spans="1:33" x14ac:dyDescent="0.25">
      <c r="A5034" t="s">
        <v>6361</v>
      </c>
      <c r="B5034" t="s">
        <v>8995</v>
      </c>
      <c r="C5034" t="s">
        <v>8995</v>
      </c>
      <c r="G5034" s="1">
        <v>-30.975721756979059</v>
      </c>
      <c r="H5034" s="1">
        <v>905.95</v>
      </c>
      <c r="K5034" s="4">
        <v>112593470.03</v>
      </c>
      <c r="L5034" s="5">
        <v>4550001</v>
      </c>
      <c r="M5034" s="6">
        <v>24.745812149999999</v>
      </c>
      <c r="AB5034" s="8" t="s">
        <v>7561</v>
      </c>
      <c r="AG5034">
        <v>3.0000000000000001E-6</v>
      </c>
    </row>
    <row r="5035" spans="1:33" x14ac:dyDescent="0.25">
      <c r="A5035" t="s">
        <v>6361</v>
      </c>
      <c r="B5035" t="s">
        <v>8996</v>
      </c>
      <c r="C5035" t="s">
        <v>8996</v>
      </c>
      <c r="G5035" s="1">
        <v>-30.796840165053979</v>
      </c>
      <c r="H5035" s="1">
        <v>842.85</v>
      </c>
      <c r="K5035" s="4">
        <v>112593470.03</v>
      </c>
      <c r="L5035" s="5">
        <v>4550001</v>
      </c>
      <c r="M5035" s="6">
        <v>24.745812149999999</v>
      </c>
      <c r="AB5035" s="8" t="s">
        <v>7561</v>
      </c>
      <c r="AG5035">
        <v>3.0000000000000001E-6</v>
      </c>
    </row>
    <row r="5036" spans="1:33" x14ac:dyDescent="0.25">
      <c r="A5036" t="s">
        <v>6361</v>
      </c>
      <c r="B5036" t="s">
        <v>8997</v>
      </c>
      <c r="C5036" t="s">
        <v>8997</v>
      </c>
      <c r="G5036" s="1">
        <v>-31.88011307497732</v>
      </c>
      <c r="H5036" s="1">
        <v>781.8</v>
      </c>
      <c r="K5036" s="4">
        <v>112593470.03</v>
      </c>
      <c r="L5036" s="5">
        <v>4550001</v>
      </c>
      <c r="M5036" s="6">
        <v>24.745812149999999</v>
      </c>
      <c r="AB5036" s="8" t="s">
        <v>7561</v>
      </c>
      <c r="AG5036">
        <v>3.0000000000000001E-6</v>
      </c>
    </row>
    <row r="5037" spans="1:33" x14ac:dyDescent="0.25">
      <c r="A5037" t="s">
        <v>6361</v>
      </c>
      <c r="B5037" t="s">
        <v>8998</v>
      </c>
      <c r="C5037" t="s">
        <v>8998</v>
      </c>
      <c r="G5037" s="1">
        <v>-23.68207201273778</v>
      </c>
      <c r="H5037" s="1">
        <v>722.95</v>
      </c>
      <c r="K5037" s="4">
        <v>112593470.03</v>
      </c>
      <c r="L5037" s="5">
        <v>4550001</v>
      </c>
      <c r="M5037" s="6">
        <v>24.745812149999999</v>
      </c>
      <c r="AB5037" s="8" t="s">
        <v>7561</v>
      </c>
      <c r="AG5037">
        <v>3.0000000000000001E-6</v>
      </c>
    </row>
    <row r="5038" spans="1:33" x14ac:dyDescent="0.25">
      <c r="A5038" t="s">
        <v>6361</v>
      </c>
      <c r="B5038" t="s">
        <v>8999</v>
      </c>
      <c r="C5038" t="s">
        <v>8999</v>
      </c>
      <c r="G5038" s="1">
        <v>-8.0071809098017521</v>
      </c>
      <c r="H5038" s="1">
        <v>666.4</v>
      </c>
      <c r="K5038" s="4">
        <v>112593470.03</v>
      </c>
      <c r="L5038" s="5">
        <v>4550001</v>
      </c>
      <c r="M5038" s="6">
        <v>24.745812149999999</v>
      </c>
      <c r="AB5038" s="8" t="s">
        <v>7561</v>
      </c>
      <c r="AG5038">
        <v>3.0000000000000001E-6</v>
      </c>
    </row>
    <row r="5039" spans="1:33" x14ac:dyDescent="0.25">
      <c r="A5039" t="s">
        <v>6361</v>
      </c>
      <c r="B5039" t="s">
        <v>9000</v>
      </c>
      <c r="C5039" t="s">
        <v>9000</v>
      </c>
      <c r="G5039" s="1">
        <v>-15.943707999308691</v>
      </c>
      <c r="H5039" s="1">
        <v>152.30000000000001</v>
      </c>
      <c r="K5039" s="4">
        <v>112593470.03</v>
      </c>
      <c r="L5039" s="5">
        <v>4550001</v>
      </c>
      <c r="M5039" s="6">
        <v>24.745812149999999</v>
      </c>
      <c r="AB5039" s="8" t="s">
        <v>7561</v>
      </c>
      <c r="AG5039">
        <v>3.0000000000000001E-6</v>
      </c>
    </row>
    <row r="5040" spans="1:33" x14ac:dyDescent="0.25">
      <c r="A5040" t="s">
        <v>6361</v>
      </c>
      <c r="B5040" t="s">
        <v>9001</v>
      </c>
      <c r="C5040" t="s">
        <v>9001</v>
      </c>
      <c r="G5040" s="1">
        <v>-15.63677837016473</v>
      </c>
      <c r="H5040" s="1">
        <v>169.65</v>
      </c>
      <c r="K5040" s="4">
        <v>112593470.03</v>
      </c>
      <c r="L5040" s="5">
        <v>4550001</v>
      </c>
      <c r="M5040" s="6">
        <v>24.745812149999999</v>
      </c>
      <c r="AB5040" s="8" t="s">
        <v>7561</v>
      </c>
      <c r="AG5040">
        <v>3.0000000000000001E-6</v>
      </c>
    </row>
    <row r="5041" spans="1:33" x14ac:dyDescent="0.25">
      <c r="A5041" t="s">
        <v>6361</v>
      </c>
      <c r="B5041" t="s">
        <v>9002</v>
      </c>
      <c r="C5041" t="s">
        <v>9002</v>
      </c>
      <c r="G5041" s="1">
        <v>-30.975721756979059</v>
      </c>
      <c r="H5041" s="1">
        <v>179.85</v>
      </c>
      <c r="K5041" s="4">
        <v>112593470.03</v>
      </c>
      <c r="L5041" s="5">
        <v>4550001</v>
      </c>
      <c r="M5041" s="6">
        <v>24.745812149999999</v>
      </c>
      <c r="AB5041" s="8" t="s">
        <v>7561</v>
      </c>
      <c r="AG5041">
        <v>3.0000000000000001E-6</v>
      </c>
    </row>
    <row r="5042" spans="1:33" x14ac:dyDescent="0.25">
      <c r="A5042" t="s">
        <v>6361</v>
      </c>
      <c r="B5042" t="s">
        <v>9003</v>
      </c>
      <c r="C5042" t="s">
        <v>9003</v>
      </c>
      <c r="G5042" s="1">
        <v>-30.796840165053979</v>
      </c>
      <c r="H5042" s="1">
        <v>190.95</v>
      </c>
      <c r="K5042" s="4">
        <v>112593470.03</v>
      </c>
      <c r="L5042" s="5">
        <v>4550001</v>
      </c>
      <c r="M5042" s="6">
        <v>24.745812149999999</v>
      </c>
      <c r="AB5042" s="8" t="s">
        <v>7561</v>
      </c>
      <c r="AG5042">
        <v>3.0000000000000001E-6</v>
      </c>
    </row>
    <row r="5043" spans="1:33" x14ac:dyDescent="0.25">
      <c r="A5043" t="s">
        <v>6361</v>
      </c>
      <c r="B5043" t="s">
        <v>9004</v>
      </c>
      <c r="C5043" t="s">
        <v>9004</v>
      </c>
      <c r="G5043" s="1">
        <v>-47.987854103296293</v>
      </c>
      <c r="H5043" s="1">
        <v>202.55</v>
      </c>
      <c r="K5043" s="4">
        <v>112593470.03</v>
      </c>
      <c r="L5043" s="5">
        <v>4550001</v>
      </c>
      <c r="M5043" s="6">
        <v>24.745812149999999</v>
      </c>
      <c r="AB5043" s="8" t="s">
        <v>7561</v>
      </c>
      <c r="AG5043">
        <v>3.0000000000000001E-6</v>
      </c>
    </row>
    <row r="5044" spans="1:33" x14ac:dyDescent="0.25">
      <c r="A5044" t="s">
        <v>6361</v>
      </c>
      <c r="B5044" t="s">
        <v>9005</v>
      </c>
      <c r="C5044" t="s">
        <v>9005</v>
      </c>
      <c r="G5044" s="1">
        <v>-7.5743309844188209</v>
      </c>
      <c r="H5044" s="1">
        <v>214.7</v>
      </c>
      <c r="K5044" s="4">
        <v>112593470.03</v>
      </c>
      <c r="L5044" s="5">
        <v>4550001</v>
      </c>
      <c r="M5044" s="6">
        <v>24.745812149999999</v>
      </c>
      <c r="AB5044" s="8" t="s">
        <v>7561</v>
      </c>
      <c r="AG5044">
        <v>3.0000000000000001E-6</v>
      </c>
    </row>
    <row r="5045" spans="1:33" x14ac:dyDescent="0.25">
      <c r="A5045" t="s">
        <v>6361</v>
      </c>
      <c r="B5045" t="s">
        <v>9006</v>
      </c>
      <c r="C5045" t="s">
        <v>9006</v>
      </c>
      <c r="G5045" s="1">
        <v>-8.0071809098017521</v>
      </c>
      <c r="H5045" s="1">
        <v>227.45</v>
      </c>
      <c r="K5045" s="4">
        <v>112593470.03</v>
      </c>
      <c r="L5045" s="5">
        <v>4550001</v>
      </c>
      <c r="M5045" s="6">
        <v>24.745812149999999</v>
      </c>
      <c r="AB5045" s="8" t="s">
        <v>7561</v>
      </c>
      <c r="AG5045">
        <v>3.0000000000000001E-6</v>
      </c>
    </row>
    <row r="5046" spans="1:33" x14ac:dyDescent="0.25">
      <c r="A5046" t="s">
        <v>6361</v>
      </c>
      <c r="B5046" t="s">
        <v>9007</v>
      </c>
      <c r="C5046" t="s">
        <v>9007</v>
      </c>
      <c r="G5046" s="1">
        <v>-7.5685722548468117</v>
      </c>
      <c r="H5046" s="1">
        <v>1213.6500000000001</v>
      </c>
      <c r="K5046" s="4">
        <v>112593470.03</v>
      </c>
      <c r="L5046" s="5">
        <v>4550001</v>
      </c>
      <c r="M5046" s="6">
        <v>24.745812149999999</v>
      </c>
      <c r="AB5046" s="8" t="s">
        <v>7561</v>
      </c>
      <c r="AG5046">
        <v>3.0000000000000001E-6</v>
      </c>
    </row>
    <row r="5047" spans="1:33" x14ac:dyDescent="0.25">
      <c r="A5047" t="s">
        <v>6361</v>
      </c>
      <c r="B5047" t="s">
        <v>9008</v>
      </c>
      <c r="C5047" t="s">
        <v>9008</v>
      </c>
      <c r="G5047" s="1">
        <v>-7.5053977361780984</v>
      </c>
      <c r="H5047" s="1">
        <v>1147.0999999999999</v>
      </c>
      <c r="K5047" s="4">
        <v>112593470.03</v>
      </c>
      <c r="L5047" s="5">
        <v>4550001</v>
      </c>
      <c r="M5047" s="6">
        <v>24.745812149999999</v>
      </c>
      <c r="AB5047" s="8" t="s">
        <v>7561</v>
      </c>
      <c r="AG5047">
        <v>3.0000000000000001E-6</v>
      </c>
    </row>
    <row r="5048" spans="1:33" x14ac:dyDescent="0.25">
      <c r="A5048" t="s">
        <v>6361</v>
      </c>
      <c r="B5048" t="s">
        <v>9009</v>
      </c>
      <c r="C5048" t="s">
        <v>9009</v>
      </c>
      <c r="G5048" s="1">
        <v>-7.499032519533257</v>
      </c>
      <c r="H5048" s="1">
        <v>1018.9</v>
      </c>
      <c r="K5048" s="4">
        <v>112593470.03</v>
      </c>
      <c r="L5048" s="5">
        <v>4550001</v>
      </c>
      <c r="M5048" s="6">
        <v>24.745812149999999</v>
      </c>
      <c r="AB5048" s="8" t="s">
        <v>7561</v>
      </c>
      <c r="AG5048">
        <v>3.0000000000000001E-6</v>
      </c>
    </row>
    <row r="5049" spans="1:33" x14ac:dyDescent="0.25">
      <c r="A5049" t="s">
        <v>6361</v>
      </c>
      <c r="B5049" t="s">
        <v>9010</v>
      </c>
      <c r="C5049" t="s">
        <v>9010</v>
      </c>
      <c r="G5049" s="1">
        <v>-7.8595576162875007</v>
      </c>
      <c r="H5049" s="1">
        <v>897.75</v>
      </c>
      <c r="K5049" s="4">
        <v>112593470.03</v>
      </c>
      <c r="L5049" s="5">
        <v>4550001</v>
      </c>
      <c r="M5049" s="6">
        <v>24.745812149999999</v>
      </c>
      <c r="AB5049" s="8" t="s">
        <v>7561</v>
      </c>
      <c r="AG5049">
        <v>3.0000000000000001E-6</v>
      </c>
    </row>
    <row r="5050" spans="1:33" x14ac:dyDescent="0.25">
      <c r="A5050" t="s">
        <v>6361</v>
      </c>
      <c r="B5050" t="s">
        <v>9011</v>
      </c>
      <c r="C5050" t="s">
        <v>9011</v>
      </c>
      <c r="G5050" s="1">
        <v>-7.7406997174566561</v>
      </c>
      <c r="H5050" s="1">
        <v>839.95</v>
      </c>
      <c r="K5050" s="4">
        <v>112593470.03</v>
      </c>
      <c r="L5050" s="5">
        <v>4550001</v>
      </c>
      <c r="M5050" s="6">
        <v>24.745812149999999</v>
      </c>
      <c r="AB5050" s="8" t="s">
        <v>7561</v>
      </c>
      <c r="AG5050">
        <v>3.0000000000000001E-6</v>
      </c>
    </row>
    <row r="5051" spans="1:33" x14ac:dyDescent="0.25">
      <c r="A5051" t="s">
        <v>6361</v>
      </c>
      <c r="B5051" t="s">
        <v>9012</v>
      </c>
      <c r="C5051" t="s">
        <v>9012</v>
      </c>
      <c r="G5051" s="1">
        <v>-31.17393271188196</v>
      </c>
      <c r="H5051" s="1">
        <v>730.45</v>
      </c>
      <c r="K5051" s="4">
        <v>112593470.03</v>
      </c>
      <c r="L5051" s="5">
        <v>4550001</v>
      </c>
      <c r="M5051" s="6">
        <v>24.745812149999999</v>
      </c>
      <c r="AB5051" s="8" t="s">
        <v>7561</v>
      </c>
      <c r="AG5051">
        <v>3.0000000000000001E-6</v>
      </c>
    </row>
    <row r="5052" spans="1:33" x14ac:dyDescent="0.25">
      <c r="A5052" t="s">
        <v>6361</v>
      </c>
      <c r="B5052" t="s">
        <v>9013</v>
      </c>
      <c r="C5052" t="s">
        <v>9013</v>
      </c>
      <c r="G5052" s="1">
        <v>-23.127856545095149</v>
      </c>
      <c r="H5052" s="1">
        <v>678.75</v>
      </c>
      <c r="K5052" s="4">
        <v>112593470.03</v>
      </c>
      <c r="L5052" s="5">
        <v>4550001</v>
      </c>
      <c r="M5052" s="6">
        <v>24.745812149999999</v>
      </c>
      <c r="AB5052" s="8" t="s">
        <v>7561</v>
      </c>
      <c r="AG5052">
        <v>3.0000000000000001E-6</v>
      </c>
    </row>
    <row r="5053" spans="1:33" x14ac:dyDescent="0.25">
      <c r="A5053" t="s">
        <v>6361</v>
      </c>
      <c r="B5053" t="s">
        <v>9014</v>
      </c>
      <c r="C5053" t="s">
        <v>9014</v>
      </c>
      <c r="G5053" s="1">
        <v>-23.484842092093849</v>
      </c>
      <c r="H5053" s="1">
        <v>629.29999999999995</v>
      </c>
      <c r="K5053" s="4">
        <v>112593470.03</v>
      </c>
      <c r="L5053" s="5">
        <v>4550001</v>
      </c>
      <c r="M5053" s="6">
        <v>24.745812149999999</v>
      </c>
      <c r="AB5053" s="8" t="s">
        <v>7561</v>
      </c>
      <c r="AG5053">
        <v>3.0000000000000001E-6</v>
      </c>
    </row>
    <row r="5054" spans="1:33" x14ac:dyDescent="0.25">
      <c r="A5054" t="s">
        <v>6361</v>
      </c>
      <c r="B5054" t="s">
        <v>9015</v>
      </c>
      <c r="C5054" t="s">
        <v>9015</v>
      </c>
      <c r="G5054" s="1">
        <v>-7.5324318774823142</v>
      </c>
      <c r="H5054" s="1">
        <v>581.95000000000005</v>
      </c>
      <c r="K5054" s="4">
        <v>112593470.03</v>
      </c>
      <c r="L5054" s="5">
        <v>4550001</v>
      </c>
      <c r="M5054" s="6">
        <v>24.745812149999999</v>
      </c>
      <c r="AB5054" s="8" t="s">
        <v>7561</v>
      </c>
      <c r="AG5054">
        <v>3.0000000000000001E-6</v>
      </c>
    </row>
    <row r="5055" spans="1:33" x14ac:dyDescent="0.25">
      <c r="A5055" t="s">
        <v>6361</v>
      </c>
      <c r="B5055" t="s">
        <v>9016</v>
      </c>
      <c r="C5055" t="s">
        <v>9016</v>
      </c>
      <c r="G5055" s="1">
        <v>-29.3830971590112</v>
      </c>
      <c r="H5055" s="1">
        <v>536.85</v>
      </c>
      <c r="K5055" s="4">
        <v>112593470.03</v>
      </c>
      <c r="L5055" s="5">
        <v>4550001</v>
      </c>
      <c r="M5055" s="6">
        <v>24.745812149999999</v>
      </c>
      <c r="AB5055" s="8" t="s">
        <v>7561</v>
      </c>
      <c r="AG5055">
        <v>3.0000000000000001E-6</v>
      </c>
    </row>
    <row r="5056" spans="1:33" x14ac:dyDescent="0.25">
      <c r="A5056" t="s">
        <v>6361</v>
      </c>
      <c r="B5056" t="s">
        <v>9017</v>
      </c>
      <c r="C5056" t="s">
        <v>9017</v>
      </c>
      <c r="G5056" s="1">
        <v>-15.777354043739329</v>
      </c>
      <c r="H5056" s="1">
        <v>494</v>
      </c>
      <c r="K5056" s="4">
        <v>112593470.03</v>
      </c>
      <c r="L5056" s="5">
        <v>4550001</v>
      </c>
      <c r="M5056" s="6">
        <v>24.745812149999999</v>
      </c>
      <c r="AB5056" s="8" t="s">
        <v>7561</v>
      </c>
      <c r="AG5056">
        <v>3.0000000000000001E-6</v>
      </c>
    </row>
    <row r="5057" spans="1:33" x14ac:dyDescent="0.25">
      <c r="A5057" t="s">
        <v>6361</v>
      </c>
      <c r="B5057" t="s">
        <v>9018</v>
      </c>
      <c r="C5057" t="s">
        <v>9018</v>
      </c>
      <c r="G5057" s="1">
        <v>-7.5685722548468117</v>
      </c>
      <c r="H5057" s="1">
        <v>234.15</v>
      </c>
      <c r="K5057" s="4">
        <v>112593470.03</v>
      </c>
      <c r="L5057" s="5">
        <v>4550001</v>
      </c>
      <c r="M5057" s="6">
        <v>24.745812149999999</v>
      </c>
      <c r="AB5057" s="8" t="s">
        <v>7561</v>
      </c>
      <c r="AG5057">
        <v>3.0000000000000001E-6</v>
      </c>
    </row>
    <row r="5058" spans="1:33" x14ac:dyDescent="0.25">
      <c r="A5058" t="s">
        <v>6361</v>
      </c>
      <c r="B5058" t="s">
        <v>9019</v>
      </c>
      <c r="C5058" t="s">
        <v>9019</v>
      </c>
      <c r="G5058" s="1">
        <v>-7.5053977361780984</v>
      </c>
      <c r="H5058" s="1">
        <v>245.6</v>
      </c>
      <c r="K5058" s="4">
        <v>112593470.03</v>
      </c>
      <c r="L5058" s="5">
        <v>4550001</v>
      </c>
      <c r="M5058" s="6">
        <v>24.745812149999999</v>
      </c>
      <c r="AB5058" s="8" t="s">
        <v>7561</v>
      </c>
      <c r="AG5058">
        <v>3.0000000000000001E-6</v>
      </c>
    </row>
    <row r="5059" spans="1:33" x14ac:dyDescent="0.25">
      <c r="A5059" t="s">
        <v>6361</v>
      </c>
      <c r="B5059" t="s">
        <v>9020</v>
      </c>
      <c r="C5059" t="s">
        <v>9020</v>
      </c>
      <c r="G5059" s="1">
        <v>-7.499032519533257</v>
      </c>
      <c r="H5059" s="1">
        <v>270.39999999999998</v>
      </c>
      <c r="K5059" s="4">
        <v>112593470.03</v>
      </c>
      <c r="L5059" s="5">
        <v>4550001</v>
      </c>
      <c r="M5059" s="6">
        <v>24.745812149999999</v>
      </c>
      <c r="AB5059" s="8" t="s">
        <v>7561</v>
      </c>
      <c r="AG5059">
        <v>3.0000000000000001E-6</v>
      </c>
    </row>
    <row r="5060" spans="1:33" x14ac:dyDescent="0.25">
      <c r="A5060" t="s">
        <v>6361</v>
      </c>
      <c r="B5060" t="s">
        <v>9021</v>
      </c>
      <c r="C5060" t="s">
        <v>9021</v>
      </c>
      <c r="G5060" s="1">
        <v>-7.8595576162875007</v>
      </c>
      <c r="H5060" s="1">
        <v>283.7</v>
      </c>
      <c r="K5060" s="4">
        <v>112593470.03</v>
      </c>
      <c r="L5060" s="5">
        <v>4550001</v>
      </c>
      <c r="M5060" s="6">
        <v>24.745812149999999</v>
      </c>
      <c r="AB5060" s="8" t="s">
        <v>7561</v>
      </c>
      <c r="AG5060">
        <v>3.0000000000000001E-6</v>
      </c>
    </row>
    <row r="5061" spans="1:33" x14ac:dyDescent="0.25">
      <c r="A5061" t="s">
        <v>6361</v>
      </c>
      <c r="B5061" t="s">
        <v>9022</v>
      </c>
      <c r="C5061" t="s">
        <v>9022</v>
      </c>
      <c r="G5061" s="1">
        <v>-7.7406997174566561</v>
      </c>
      <c r="H5061" s="1">
        <v>312.55</v>
      </c>
      <c r="K5061" s="4">
        <v>112593470.03</v>
      </c>
      <c r="L5061" s="5">
        <v>4550001</v>
      </c>
      <c r="M5061" s="6">
        <v>24.745812149999999</v>
      </c>
      <c r="AB5061" s="8" t="s">
        <v>7561</v>
      </c>
      <c r="AG5061">
        <v>3.0000000000000001E-6</v>
      </c>
    </row>
    <row r="5062" spans="1:33" x14ac:dyDescent="0.25">
      <c r="A5062" t="s">
        <v>6361</v>
      </c>
      <c r="B5062" t="s">
        <v>9023</v>
      </c>
      <c r="C5062" t="s">
        <v>9023</v>
      </c>
      <c r="G5062" s="1">
        <v>-15.487899931796751</v>
      </c>
      <c r="H5062" s="1">
        <v>328.1</v>
      </c>
      <c r="K5062" s="4">
        <v>112593470.03</v>
      </c>
      <c r="L5062" s="5">
        <v>4550001</v>
      </c>
      <c r="M5062" s="6">
        <v>24.745812149999999</v>
      </c>
      <c r="AB5062" s="8" t="s">
        <v>7561</v>
      </c>
      <c r="AG5062">
        <v>3.0000000000000001E-6</v>
      </c>
    </row>
    <row r="5063" spans="1:33" x14ac:dyDescent="0.25">
      <c r="A5063" t="s">
        <v>6361</v>
      </c>
      <c r="B5063" t="s">
        <v>9024</v>
      </c>
      <c r="C5063" t="s">
        <v>9024</v>
      </c>
      <c r="G5063" s="1">
        <v>-38.813889325180362</v>
      </c>
      <c r="H5063" s="1">
        <v>344.45</v>
      </c>
      <c r="K5063" s="4">
        <v>112593470.03</v>
      </c>
      <c r="L5063" s="5">
        <v>4550001</v>
      </c>
      <c r="M5063" s="6">
        <v>24.745812149999999</v>
      </c>
      <c r="AB5063" s="8" t="s">
        <v>7561</v>
      </c>
      <c r="AG5063">
        <v>3.0000000000000001E-6</v>
      </c>
    </row>
    <row r="5064" spans="1:33" x14ac:dyDescent="0.25">
      <c r="A5064" t="s">
        <v>6361</v>
      </c>
      <c r="B5064" t="s">
        <v>9025</v>
      </c>
      <c r="C5064" t="s">
        <v>9025</v>
      </c>
      <c r="G5064" s="1">
        <v>-23.484842092093849</v>
      </c>
      <c r="H5064" s="1">
        <v>361.55</v>
      </c>
      <c r="K5064" s="4">
        <v>112593470.03</v>
      </c>
      <c r="L5064" s="5">
        <v>4550001</v>
      </c>
      <c r="M5064" s="6">
        <v>24.745812149999999</v>
      </c>
      <c r="AB5064" s="8" t="s">
        <v>7561</v>
      </c>
      <c r="AG5064">
        <v>3.0000000000000001E-6</v>
      </c>
    </row>
    <row r="5065" spans="1:33" x14ac:dyDescent="0.25">
      <c r="A5065" t="s">
        <v>6361</v>
      </c>
      <c r="B5065" t="s">
        <v>9026</v>
      </c>
      <c r="C5065" t="s">
        <v>9026</v>
      </c>
      <c r="G5065" s="1">
        <v>-7.5324318774823142</v>
      </c>
      <c r="H5065" s="1">
        <v>379.6</v>
      </c>
      <c r="K5065" s="4">
        <v>112593470.03</v>
      </c>
      <c r="L5065" s="5">
        <v>4550001</v>
      </c>
      <c r="M5065" s="6">
        <v>24.745812149999999</v>
      </c>
      <c r="AB5065" s="8" t="s">
        <v>7561</v>
      </c>
      <c r="AG5065">
        <v>3.0000000000000001E-6</v>
      </c>
    </row>
    <row r="5066" spans="1:33" x14ac:dyDescent="0.25">
      <c r="A5066" t="s">
        <v>6361</v>
      </c>
      <c r="B5066" t="s">
        <v>9027</v>
      </c>
      <c r="C5066" t="s">
        <v>9027</v>
      </c>
      <c r="G5066" s="1">
        <v>-29.3830971590112</v>
      </c>
      <c r="H5066" s="1">
        <v>398.55</v>
      </c>
      <c r="K5066" s="4">
        <v>112593470.03</v>
      </c>
      <c r="L5066" s="5">
        <v>4550001</v>
      </c>
      <c r="M5066" s="6">
        <v>24.745812149999999</v>
      </c>
      <c r="AB5066" s="8" t="s">
        <v>7561</v>
      </c>
      <c r="AG5066">
        <v>3.0000000000000001E-6</v>
      </c>
    </row>
    <row r="5067" spans="1:33" x14ac:dyDescent="0.25">
      <c r="A5067" t="s">
        <v>6361</v>
      </c>
      <c r="B5067" t="s">
        <v>9028</v>
      </c>
      <c r="C5067" t="s">
        <v>9028</v>
      </c>
      <c r="G5067" s="1">
        <v>-15.777354043739329</v>
      </c>
      <c r="H5067" s="1">
        <v>418.4</v>
      </c>
      <c r="K5067" s="4">
        <v>112593470.03</v>
      </c>
      <c r="L5067" s="5">
        <v>4550001</v>
      </c>
      <c r="M5067" s="6">
        <v>24.745812149999999</v>
      </c>
      <c r="AB5067" s="8" t="s">
        <v>7561</v>
      </c>
      <c r="AG5067">
        <v>3.0000000000000001E-6</v>
      </c>
    </row>
    <row r="5068" spans="1:33" x14ac:dyDescent="0.25">
      <c r="A5068" t="s">
        <v>6361</v>
      </c>
      <c r="B5068" t="s">
        <v>9029</v>
      </c>
      <c r="C5068" t="s">
        <v>9029</v>
      </c>
      <c r="G5068" s="1">
        <v>-15.811070141207869</v>
      </c>
      <c r="H5068" s="1">
        <v>759.9</v>
      </c>
      <c r="K5068" s="4">
        <v>112593470.03</v>
      </c>
      <c r="L5068" s="5">
        <v>4550001</v>
      </c>
      <c r="M5068" s="6">
        <v>24.745812149999999</v>
      </c>
      <c r="AB5068" s="8" t="s">
        <v>7561</v>
      </c>
      <c r="AG5068">
        <v>3.0000000000000001E-6</v>
      </c>
    </row>
    <row r="5069" spans="1:33" x14ac:dyDescent="0.25">
      <c r="A5069" t="s">
        <v>6361</v>
      </c>
      <c r="B5069" t="s">
        <v>9030</v>
      </c>
      <c r="C5069" t="s">
        <v>9030</v>
      </c>
      <c r="G5069" s="1">
        <v>-7.4843209741727366</v>
      </c>
      <c r="H5069" s="1">
        <v>711.5</v>
      </c>
      <c r="K5069" s="4">
        <v>112593470.03</v>
      </c>
      <c r="L5069" s="5">
        <v>4550001</v>
      </c>
      <c r="M5069" s="6">
        <v>24.745812149999999</v>
      </c>
      <c r="AB5069" s="8" t="s">
        <v>7561</v>
      </c>
      <c r="AG5069">
        <v>3.0000000000000001E-6</v>
      </c>
    </row>
    <row r="5070" spans="1:33" x14ac:dyDescent="0.25">
      <c r="A5070" t="s">
        <v>6361</v>
      </c>
      <c r="B5070" t="s">
        <v>9031</v>
      </c>
      <c r="C5070" t="s">
        <v>9031</v>
      </c>
      <c r="G5070" s="1">
        <v>-15.14309144030873</v>
      </c>
      <c r="H5070" s="1">
        <v>664.90000000000009</v>
      </c>
      <c r="K5070" s="4">
        <v>112593470.03</v>
      </c>
      <c r="L5070" s="5">
        <v>4550001</v>
      </c>
      <c r="M5070" s="6">
        <v>24.745812149999999</v>
      </c>
      <c r="AB5070" s="8" t="s">
        <v>7561</v>
      </c>
      <c r="AG5070">
        <v>3.0000000000000001E-6</v>
      </c>
    </row>
    <row r="5071" spans="1:33" x14ac:dyDescent="0.25">
      <c r="A5071" t="s">
        <v>6361</v>
      </c>
      <c r="B5071" t="s">
        <v>9032</v>
      </c>
      <c r="C5071" t="s">
        <v>9032</v>
      </c>
      <c r="G5071" s="1">
        <v>-7.5185915169536566</v>
      </c>
      <c r="H5071" s="1">
        <v>620.29999999999995</v>
      </c>
      <c r="K5071" s="4">
        <v>112593470.03</v>
      </c>
      <c r="L5071" s="5">
        <v>4550001</v>
      </c>
      <c r="M5071" s="6">
        <v>24.745812149999999</v>
      </c>
      <c r="AB5071" s="8" t="s">
        <v>7561</v>
      </c>
      <c r="AG5071">
        <v>3.0000000000000001E-6</v>
      </c>
    </row>
    <row r="5072" spans="1:33" x14ac:dyDescent="0.25">
      <c r="A5072" t="s">
        <v>6361</v>
      </c>
      <c r="B5072" t="s">
        <v>9033</v>
      </c>
      <c r="C5072" t="s">
        <v>9033</v>
      </c>
      <c r="G5072" s="1">
        <v>-14.211548567934241</v>
      </c>
      <c r="H5072" s="1">
        <v>577.54999999999995</v>
      </c>
      <c r="K5072" s="4">
        <v>112593470.03</v>
      </c>
      <c r="L5072" s="5">
        <v>4550001</v>
      </c>
      <c r="M5072" s="6">
        <v>24.745812149999999</v>
      </c>
      <c r="AB5072" s="8" t="s">
        <v>7561</v>
      </c>
      <c r="AG5072">
        <v>3.0000000000000001E-6</v>
      </c>
    </row>
    <row r="5073" spans="1:33" x14ac:dyDescent="0.25">
      <c r="A5073" t="s">
        <v>6361</v>
      </c>
      <c r="B5073" t="s">
        <v>9034</v>
      </c>
      <c r="C5073" t="s">
        <v>9034</v>
      </c>
      <c r="G5073" s="1">
        <v>-29.302950748274231</v>
      </c>
      <c r="H5073" s="1">
        <v>536.85</v>
      </c>
      <c r="K5073" s="4">
        <v>112593470.03</v>
      </c>
      <c r="L5073" s="5">
        <v>4550001</v>
      </c>
      <c r="M5073" s="6">
        <v>24.745812149999999</v>
      </c>
      <c r="AB5073" s="8" t="s">
        <v>7561</v>
      </c>
      <c r="AG5073">
        <v>3.0000000000000001E-6</v>
      </c>
    </row>
    <row r="5074" spans="1:33" x14ac:dyDescent="0.25">
      <c r="A5074" t="s">
        <v>6361</v>
      </c>
      <c r="B5074" t="s">
        <v>9035</v>
      </c>
      <c r="C5074" t="s">
        <v>9035</v>
      </c>
      <c r="G5074" s="1">
        <v>-7.1265723211560168</v>
      </c>
      <c r="H5074" s="1">
        <v>498.05</v>
      </c>
      <c r="K5074" s="4">
        <v>112593470.03</v>
      </c>
      <c r="L5074" s="5">
        <v>4550001</v>
      </c>
      <c r="M5074" s="6">
        <v>24.745812149999999</v>
      </c>
      <c r="AB5074" s="8" t="s">
        <v>7561</v>
      </c>
      <c r="AG5074">
        <v>3.0000000000000001E-6</v>
      </c>
    </row>
    <row r="5075" spans="1:33" x14ac:dyDescent="0.25">
      <c r="A5075" t="s">
        <v>6361</v>
      </c>
      <c r="B5075" t="s">
        <v>9036</v>
      </c>
      <c r="C5075" t="s">
        <v>9036</v>
      </c>
      <c r="G5075" s="1">
        <v>-7.0173966014644114</v>
      </c>
      <c r="H5075" s="1">
        <v>461.3</v>
      </c>
      <c r="K5075" s="4">
        <v>112593470.03</v>
      </c>
      <c r="L5075" s="5">
        <v>4550001</v>
      </c>
      <c r="M5075" s="6">
        <v>24.745812149999999</v>
      </c>
      <c r="AB5075" s="8" t="s">
        <v>7561</v>
      </c>
      <c r="AG5075">
        <v>3.0000000000000001E-6</v>
      </c>
    </row>
    <row r="5076" spans="1:33" x14ac:dyDescent="0.25">
      <c r="A5076" t="s">
        <v>6361</v>
      </c>
      <c r="B5076" t="s">
        <v>9037</v>
      </c>
      <c r="C5076" t="s">
        <v>9037</v>
      </c>
      <c r="G5076" s="1">
        <v>-29.42316521298331</v>
      </c>
      <c r="H5076" s="1">
        <v>426.4</v>
      </c>
      <c r="K5076" s="4">
        <v>112593470.03</v>
      </c>
      <c r="L5076" s="5">
        <v>4550001</v>
      </c>
      <c r="M5076" s="6">
        <v>24.745812149999999</v>
      </c>
      <c r="AB5076" s="8" t="s">
        <v>7561</v>
      </c>
      <c r="AG5076">
        <v>3.0000000000000001E-6</v>
      </c>
    </row>
    <row r="5077" spans="1:33" x14ac:dyDescent="0.25">
      <c r="A5077" t="s">
        <v>6361</v>
      </c>
      <c r="B5077" t="s">
        <v>9038</v>
      </c>
      <c r="C5077" t="s">
        <v>9038</v>
      </c>
      <c r="G5077" s="1">
        <v>-7.1710997007988366</v>
      </c>
      <c r="H5077" s="1">
        <v>333.7</v>
      </c>
      <c r="K5077" s="4">
        <v>112593470.03</v>
      </c>
      <c r="L5077" s="5">
        <v>4550001</v>
      </c>
      <c r="M5077" s="6">
        <v>24.745812149999999</v>
      </c>
      <c r="AB5077" s="8" t="s">
        <v>7561</v>
      </c>
      <c r="AG5077">
        <v>3.0000000000000001E-6</v>
      </c>
    </row>
    <row r="5078" spans="1:33" x14ac:dyDescent="0.25">
      <c r="A5078" t="s">
        <v>6361</v>
      </c>
      <c r="B5078" t="s">
        <v>9039</v>
      </c>
      <c r="C5078" t="s">
        <v>9039</v>
      </c>
      <c r="G5078" s="1">
        <v>-7.2104549326434499</v>
      </c>
      <c r="H5078" s="1">
        <v>281.3</v>
      </c>
      <c r="K5078" s="4">
        <v>112593470.03</v>
      </c>
      <c r="L5078" s="5">
        <v>4550001</v>
      </c>
      <c r="M5078" s="6">
        <v>24.745812149999999</v>
      </c>
      <c r="AB5078" s="8" t="s">
        <v>7561</v>
      </c>
      <c r="AG5078">
        <v>3.0000000000000001E-6</v>
      </c>
    </row>
    <row r="5079" spans="1:33" x14ac:dyDescent="0.25">
      <c r="A5079" t="s">
        <v>6361</v>
      </c>
      <c r="B5079" t="s">
        <v>9040</v>
      </c>
      <c r="C5079" t="s">
        <v>9040</v>
      </c>
      <c r="G5079" s="1">
        <v>-15.811070141207869</v>
      </c>
      <c r="H5079" s="1">
        <v>476.2000000000001</v>
      </c>
      <c r="K5079" s="4">
        <v>112593470.03</v>
      </c>
      <c r="L5079" s="5">
        <v>4550001</v>
      </c>
      <c r="M5079" s="6">
        <v>24.745812149999999</v>
      </c>
      <c r="AB5079" s="8" t="s">
        <v>7561</v>
      </c>
      <c r="AG5079">
        <v>3.0000000000000001E-6</v>
      </c>
    </row>
    <row r="5080" spans="1:33" x14ac:dyDescent="0.25">
      <c r="A5080" t="s">
        <v>6361</v>
      </c>
      <c r="B5080" t="s">
        <v>9041</v>
      </c>
      <c r="C5080" t="s">
        <v>9041</v>
      </c>
      <c r="G5080" s="1">
        <v>-7.4843209741727366</v>
      </c>
      <c r="H5080" s="1">
        <v>496.55</v>
      </c>
      <c r="K5080" s="4">
        <v>112593470.03</v>
      </c>
      <c r="L5080" s="5">
        <v>4550001</v>
      </c>
      <c r="M5080" s="6">
        <v>24.745812149999999</v>
      </c>
      <c r="AB5080" s="8" t="s">
        <v>7561</v>
      </c>
      <c r="AG5080">
        <v>3.0000000000000001E-6</v>
      </c>
    </row>
    <row r="5081" spans="1:33" x14ac:dyDescent="0.25">
      <c r="A5081" t="s">
        <v>6361</v>
      </c>
      <c r="B5081" t="s">
        <v>9042</v>
      </c>
      <c r="C5081" t="s">
        <v>9042</v>
      </c>
      <c r="G5081" s="1">
        <v>-15.14309144030873</v>
      </c>
      <c r="H5081" s="1">
        <v>517.79999999999995</v>
      </c>
      <c r="K5081" s="4">
        <v>112593470.03</v>
      </c>
      <c r="L5081" s="5">
        <v>4550001</v>
      </c>
      <c r="M5081" s="6">
        <v>24.745812149999999</v>
      </c>
      <c r="AB5081" s="8" t="s">
        <v>7561</v>
      </c>
      <c r="AG5081">
        <v>3.0000000000000001E-6</v>
      </c>
    </row>
    <row r="5082" spans="1:33" x14ac:dyDescent="0.25">
      <c r="A5082" t="s">
        <v>6361</v>
      </c>
      <c r="B5082" t="s">
        <v>9043</v>
      </c>
      <c r="C5082" t="s">
        <v>9043</v>
      </c>
      <c r="G5082" s="1">
        <v>-14.72030222399767</v>
      </c>
      <c r="H5082" s="1">
        <v>539.95000000000005</v>
      </c>
      <c r="K5082" s="4">
        <v>112593470.03</v>
      </c>
      <c r="L5082" s="5">
        <v>4550001</v>
      </c>
      <c r="M5082" s="6">
        <v>24.745812149999999</v>
      </c>
      <c r="AB5082" s="8" t="s">
        <v>7561</v>
      </c>
      <c r="AG5082">
        <v>3.0000000000000001E-6</v>
      </c>
    </row>
    <row r="5083" spans="1:33" x14ac:dyDescent="0.25">
      <c r="A5083" t="s">
        <v>6361</v>
      </c>
      <c r="B5083" t="s">
        <v>9044</v>
      </c>
      <c r="C5083" t="s">
        <v>9044</v>
      </c>
      <c r="G5083" s="1">
        <v>-21.85606605652627</v>
      </c>
      <c r="H5083" s="1">
        <v>563.1</v>
      </c>
      <c r="K5083" s="4">
        <v>112593470.03</v>
      </c>
      <c r="L5083" s="5">
        <v>4550001</v>
      </c>
      <c r="M5083" s="6">
        <v>24.745812149999999</v>
      </c>
      <c r="AB5083" s="8" t="s">
        <v>7561</v>
      </c>
      <c r="AG5083">
        <v>3.0000000000000001E-6</v>
      </c>
    </row>
    <row r="5084" spans="1:33" x14ac:dyDescent="0.25">
      <c r="A5084" t="s">
        <v>6361</v>
      </c>
      <c r="B5084" t="s">
        <v>9045</v>
      </c>
      <c r="C5084" t="s">
        <v>9045</v>
      </c>
      <c r="G5084" s="1">
        <v>-14.456722552643511</v>
      </c>
      <c r="H5084" s="1">
        <v>587.25</v>
      </c>
      <c r="K5084" s="4">
        <v>112593470.03</v>
      </c>
      <c r="L5084" s="5">
        <v>4550001</v>
      </c>
      <c r="M5084" s="6">
        <v>24.745812149999999</v>
      </c>
      <c r="AB5084" s="8" t="s">
        <v>7561</v>
      </c>
      <c r="AG5084">
        <v>3.0000000000000001E-6</v>
      </c>
    </row>
    <row r="5085" spans="1:33" x14ac:dyDescent="0.25">
      <c r="A5085" t="s">
        <v>6361</v>
      </c>
      <c r="B5085" t="s">
        <v>9046</v>
      </c>
      <c r="C5085" t="s">
        <v>9046</v>
      </c>
      <c r="G5085" s="1">
        <v>-14.143968922620431</v>
      </c>
      <c r="H5085" s="1">
        <v>612.40000000000009</v>
      </c>
      <c r="K5085" s="4">
        <v>112593470.03</v>
      </c>
      <c r="L5085" s="5">
        <v>4550001</v>
      </c>
      <c r="M5085" s="6">
        <v>24.745812149999999</v>
      </c>
      <c r="AB5085" s="8" t="s">
        <v>7561</v>
      </c>
      <c r="AG5085">
        <v>3.0000000000000001E-6</v>
      </c>
    </row>
    <row r="5086" spans="1:33" x14ac:dyDescent="0.25">
      <c r="A5086" t="s">
        <v>6361</v>
      </c>
      <c r="B5086" t="s">
        <v>9047</v>
      </c>
      <c r="C5086" t="s">
        <v>9047</v>
      </c>
      <c r="G5086" s="1">
        <v>-21.938519591166958</v>
      </c>
      <c r="H5086" s="1">
        <v>638.70000000000005</v>
      </c>
      <c r="K5086" s="4">
        <v>112593470.03</v>
      </c>
      <c r="L5086" s="5">
        <v>4550001</v>
      </c>
      <c r="M5086" s="6">
        <v>24.745812149999999</v>
      </c>
      <c r="AB5086" s="8" t="s">
        <v>7561</v>
      </c>
      <c r="AG5086">
        <v>3.0000000000000001E-6</v>
      </c>
    </row>
    <row r="5087" spans="1:33" x14ac:dyDescent="0.25">
      <c r="A5087" t="s">
        <v>6361</v>
      </c>
      <c r="B5087" t="s">
        <v>9048</v>
      </c>
      <c r="C5087" t="s">
        <v>9048</v>
      </c>
      <c r="G5087" s="1">
        <v>-7.4846456218163517</v>
      </c>
      <c r="H5087" s="1">
        <v>666.09999999999991</v>
      </c>
      <c r="K5087" s="4">
        <v>112593470.03</v>
      </c>
      <c r="L5087" s="5">
        <v>4550001</v>
      </c>
      <c r="M5087" s="6">
        <v>24.745812149999999</v>
      </c>
      <c r="AB5087" s="8" t="s">
        <v>7561</v>
      </c>
      <c r="AG5087">
        <v>3.0000000000000001E-6</v>
      </c>
    </row>
    <row r="5088" spans="1:33" x14ac:dyDescent="0.25">
      <c r="A5088" t="s">
        <v>6361</v>
      </c>
      <c r="B5088" t="s">
        <v>9049</v>
      </c>
      <c r="C5088" t="s">
        <v>9049</v>
      </c>
      <c r="G5088" s="1">
        <v>-14.38155463344229</v>
      </c>
      <c r="H5088" s="1">
        <v>724.4</v>
      </c>
      <c r="K5088" s="4">
        <v>112593470.03</v>
      </c>
      <c r="L5088" s="5">
        <v>4550001</v>
      </c>
      <c r="M5088" s="6">
        <v>24.745812149999999</v>
      </c>
      <c r="AB5088" s="8" t="s">
        <v>7561</v>
      </c>
      <c r="AG5088">
        <v>3.0000000000000001E-6</v>
      </c>
    </row>
    <row r="5089" spans="1:33" x14ac:dyDescent="0.25">
      <c r="A5089" t="s">
        <v>6361</v>
      </c>
      <c r="B5089" t="s">
        <v>9050</v>
      </c>
      <c r="C5089" t="s">
        <v>9050</v>
      </c>
      <c r="G5089" s="1">
        <v>-7.5010053902808247</v>
      </c>
      <c r="H5089" s="1">
        <v>1061.0999999999999</v>
      </c>
      <c r="K5089" s="4">
        <v>112593470.03</v>
      </c>
      <c r="L5089" s="5">
        <v>4550001</v>
      </c>
      <c r="M5089" s="6">
        <v>24.745812149999999</v>
      </c>
      <c r="AB5089" s="8" t="s">
        <v>7561</v>
      </c>
      <c r="AG5089">
        <v>3.0000000000000001E-6</v>
      </c>
    </row>
    <row r="5090" spans="1:33" x14ac:dyDescent="0.25">
      <c r="A5090" t="s">
        <v>6361</v>
      </c>
      <c r="B5090" t="s">
        <v>9051</v>
      </c>
      <c r="C5090" t="s">
        <v>9051</v>
      </c>
      <c r="G5090" s="1">
        <v>-14.88464270122409</v>
      </c>
      <c r="H5090" s="1">
        <v>1006.1</v>
      </c>
      <c r="K5090" s="4">
        <v>112593470.03</v>
      </c>
      <c r="L5090" s="5">
        <v>4550001</v>
      </c>
      <c r="M5090" s="6">
        <v>24.745812149999999</v>
      </c>
      <c r="AB5090" s="8" t="s">
        <v>7561</v>
      </c>
      <c r="AG5090">
        <v>3.0000000000000001E-6</v>
      </c>
    </row>
    <row r="5091" spans="1:33" x14ac:dyDescent="0.25">
      <c r="A5091" t="s">
        <v>6361</v>
      </c>
      <c r="B5091" t="s">
        <v>9052</v>
      </c>
      <c r="C5091" t="s">
        <v>9052</v>
      </c>
      <c r="G5091" s="1">
        <v>-7.9845166078417948</v>
      </c>
      <c r="H5091" s="1">
        <v>850.40000000000009</v>
      </c>
      <c r="K5091" s="4">
        <v>112593470.03</v>
      </c>
      <c r="L5091" s="5">
        <v>4550001</v>
      </c>
      <c r="M5091" s="6">
        <v>24.745812149999999</v>
      </c>
      <c r="AB5091" s="8" t="s">
        <v>7561</v>
      </c>
      <c r="AG5091">
        <v>3.0000000000000001E-6</v>
      </c>
    </row>
    <row r="5092" spans="1:33" x14ac:dyDescent="0.25">
      <c r="A5092" t="s">
        <v>6361</v>
      </c>
      <c r="B5092" t="s">
        <v>9053</v>
      </c>
      <c r="C5092" t="s">
        <v>9053</v>
      </c>
      <c r="G5092" s="1">
        <v>-8.0657877898494288</v>
      </c>
      <c r="H5092" s="1">
        <v>709.3</v>
      </c>
      <c r="K5092" s="4">
        <v>112593470.03</v>
      </c>
      <c r="L5092" s="5">
        <v>4550001</v>
      </c>
      <c r="M5092" s="6">
        <v>24.745812149999999</v>
      </c>
      <c r="AB5092" s="8" t="s">
        <v>7561</v>
      </c>
      <c r="AG5092">
        <v>3.0000000000000001E-6</v>
      </c>
    </row>
    <row r="5093" spans="1:33" x14ac:dyDescent="0.25">
      <c r="A5093" t="s">
        <v>6361</v>
      </c>
      <c r="B5093" t="s">
        <v>9054</v>
      </c>
      <c r="C5093" t="s">
        <v>9054</v>
      </c>
      <c r="G5093" s="1">
        <v>-15.94816987415339</v>
      </c>
      <c r="H5093" s="1">
        <v>665.75</v>
      </c>
      <c r="K5093" s="4">
        <v>112593470.03</v>
      </c>
      <c r="L5093" s="5">
        <v>4550001</v>
      </c>
      <c r="M5093" s="6">
        <v>24.745812149999999</v>
      </c>
      <c r="AB5093" s="8" t="s">
        <v>7561</v>
      </c>
      <c r="AG5093">
        <v>3.0000000000000001E-6</v>
      </c>
    </row>
    <row r="5094" spans="1:33" x14ac:dyDescent="0.25">
      <c r="A5094" t="s">
        <v>6361</v>
      </c>
      <c r="B5094" t="s">
        <v>9055</v>
      </c>
      <c r="C5094" t="s">
        <v>9055</v>
      </c>
      <c r="G5094" s="1">
        <v>-7.521112276612107</v>
      </c>
      <c r="H5094" s="1">
        <v>545.59999999999991</v>
      </c>
      <c r="K5094" s="4">
        <v>112593470.03</v>
      </c>
      <c r="L5094" s="5">
        <v>4550001</v>
      </c>
      <c r="M5094" s="6">
        <v>24.745812149999999</v>
      </c>
      <c r="AB5094" s="8" t="s">
        <v>7561</v>
      </c>
      <c r="AG5094">
        <v>3.0000000000000001E-6</v>
      </c>
    </row>
    <row r="5095" spans="1:33" x14ac:dyDescent="0.25">
      <c r="A5095" t="s">
        <v>6361</v>
      </c>
      <c r="B5095" t="s">
        <v>9056</v>
      </c>
      <c r="C5095" t="s">
        <v>9056</v>
      </c>
      <c r="G5095" s="1">
        <v>-75.499836947785028</v>
      </c>
      <c r="H5095" s="1">
        <v>509.15</v>
      </c>
      <c r="K5095" s="4">
        <v>112593470.03</v>
      </c>
      <c r="L5095" s="5">
        <v>4550001</v>
      </c>
      <c r="M5095" s="6">
        <v>24.745812149999999</v>
      </c>
      <c r="AB5095" s="8" t="s">
        <v>7561</v>
      </c>
      <c r="AG5095">
        <v>3.0000000000000001E-6</v>
      </c>
    </row>
    <row r="5096" spans="1:33" x14ac:dyDescent="0.25">
      <c r="A5096" t="s">
        <v>6361</v>
      </c>
      <c r="B5096" t="s">
        <v>9057</v>
      </c>
      <c r="C5096" t="s">
        <v>9057</v>
      </c>
      <c r="G5096" s="1">
        <v>-14.98651012999313</v>
      </c>
      <c r="H5096" s="1">
        <v>503.65</v>
      </c>
      <c r="K5096" s="4">
        <v>112593470.03</v>
      </c>
      <c r="L5096" s="5">
        <v>4550001</v>
      </c>
      <c r="M5096" s="6">
        <v>24.745812149999999</v>
      </c>
      <c r="AB5096" s="8" t="s">
        <v>7561</v>
      </c>
      <c r="AG5096">
        <v>3.0000000000000001E-6</v>
      </c>
    </row>
    <row r="5097" spans="1:33" x14ac:dyDescent="0.25">
      <c r="A5097" t="s">
        <v>6361</v>
      </c>
      <c r="B5097" t="s">
        <v>9058</v>
      </c>
      <c r="C5097" t="s">
        <v>9058</v>
      </c>
      <c r="G5097" s="1">
        <v>-7.3991379615170967</v>
      </c>
      <c r="H5097" s="1">
        <v>523.25</v>
      </c>
      <c r="K5097" s="4">
        <v>112593470.03</v>
      </c>
      <c r="L5097" s="5">
        <v>4550001</v>
      </c>
      <c r="M5097" s="6">
        <v>24.745812149999999</v>
      </c>
      <c r="AB5097" s="8" t="s">
        <v>7561</v>
      </c>
      <c r="AG5097">
        <v>3.0000000000000001E-6</v>
      </c>
    </row>
    <row r="5098" spans="1:33" x14ac:dyDescent="0.25">
      <c r="A5098" t="s">
        <v>6361</v>
      </c>
      <c r="B5098" t="s">
        <v>9059</v>
      </c>
      <c r="C5098" t="s">
        <v>9059</v>
      </c>
      <c r="G5098" s="1">
        <v>-15.95153415701764</v>
      </c>
      <c r="H5098" s="1">
        <v>564.95000000000005</v>
      </c>
      <c r="K5098" s="4">
        <v>112593470.03</v>
      </c>
      <c r="L5098" s="5">
        <v>4550001</v>
      </c>
      <c r="M5098" s="6">
        <v>24.745812149999999</v>
      </c>
      <c r="AB5098" s="8" t="s">
        <v>7561</v>
      </c>
      <c r="AG5098">
        <v>3.0000000000000001E-6</v>
      </c>
    </row>
    <row r="5099" spans="1:33" x14ac:dyDescent="0.25">
      <c r="A5099" t="s">
        <v>6361</v>
      </c>
      <c r="B5099" t="s">
        <v>9060</v>
      </c>
      <c r="C5099" t="s">
        <v>9060</v>
      </c>
      <c r="G5099" s="1">
        <v>-22.834261943971178</v>
      </c>
      <c r="H5099" s="1">
        <v>587</v>
      </c>
      <c r="K5099" s="4">
        <v>112593470.03</v>
      </c>
      <c r="L5099" s="5">
        <v>4550001</v>
      </c>
      <c r="M5099" s="6">
        <v>24.745812149999999</v>
      </c>
      <c r="AB5099" s="8" t="s">
        <v>7561</v>
      </c>
      <c r="AG5099">
        <v>3.0000000000000001E-6</v>
      </c>
    </row>
    <row r="5100" spans="1:33" x14ac:dyDescent="0.25">
      <c r="A5100" t="s">
        <v>6361</v>
      </c>
      <c r="B5100" t="s">
        <v>9061</v>
      </c>
      <c r="C5100" t="s">
        <v>9061</v>
      </c>
      <c r="G5100" s="1">
        <v>-7.435653282477972</v>
      </c>
      <c r="H5100" s="1">
        <v>609.95000000000005</v>
      </c>
      <c r="K5100" s="4">
        <v>112593470.03</v>
      </c>
      <c r="L5100" s="5">
        <v>4550001</v>
      </c>
      <c r="M5100" s="6">
        <v>24.745812149999999</v>
      </c>
      <c r="AB5100" s="8" t="s">
        <v>7561</v>
      </c>
      <c r="AG5100">
        <v>3.0000000000000001E-6</v>
      </c>
    </row>
    <row r="5101" spans="1:33" x14ac:dyDescent="0.25">
      <c r="A5101" t="s">
        <v>6361</v>
      </c>
      <c r="B5101" t="s">
        <v>9062</v>
      </c>
      <c r="C5101" t="s">
        <v>9062</v>
      </c>
      <c r="G5101" s="1">
        <v>-23.65928152333948</v>
      </c>
      <c r="H5101" s="1">
        <v>633.79999999999995</v>
      </c>
      <c r="K5101" s="4">
        <v>112593470.03</v>
      </c>
      <c r="L5101" s="5">
        <v>4550001</v>
      </c>
      <c r="M5101" s="6">
        <v>24.745812149999999</v>
      </c>
      <c r="AB5101" s="8" t="s">
        <v>7561</v>
      </c>
      <c r="AG5101">
        <v>3.0000000000000001E-6</v>
      </c>
    </row>
    <row r="5102" spans="1:33" x14ac:dyDescent="0.25">
      <c r="A5102" t="s">
        <v>6361</v>
      </c>
      <c r="B5102" t="s">
        <v>9063</v>
      </c>
      <c r="C5102" t="s">
        <v>9063</v>
      </c>
      <c r="G5102" s="1">
        <v>-22.882002122285979</v>
      </c>
      <c r="H5102" s="1">
        <v>658.55</v>
      </c>
      <c r="K5102" s="4">
        <v>112593470.03</v>
      </c>
      <c r="L5102" s="5">
        <v>4550001</v>
      </c>
      <c r="M5102" s="6">
        <v>24.745812149999999</v>
      </c>
      <c r="AB5102" s="8" t="s">
        <v>7561</v>
      </c>
      <c r="AG5102">
        <v>3.0000000000000001E-6</v>
      </c>
    </row>
    <row r="5103" spans="1:33" x14ac:dyDescent="0.25">
      <c r="A5103" t="s">
        <v>6361</v>
      </c>
      <c r="B5103" t="s">
        <v>9064</v>
      </c>
      <c r="C5103" t="s">
        <v>9064</v>
      </c>
      <c r="G5103" s="1">
        <v>-7.521112276612107</v>
      </c>
      <c r="H5103" s="1">
        <v>711</v>
      </c>
      <c r="K5103" s="4">
        <v>112593470.03</v>
      </c>
      <c r="L5103" s="5">
        <v>4550001</v>
      </c>
      <c r="M5103" s="6">
        <v>24.745812149999999</v>
      </c>
      <c r="AB5103" s="8" t="s">
        <v>7561</v>
      </c>
      <c r="AG5103">
        <v>3.0000000000000001E-6</v>
      </c>
    </row>
    <row r="5104" spans="1:33" x14ac:dyDescent="0.25">
      <c r="A5104" t="s">
        <v>6361</v>
      </c>
      <c r="B5104" t="s">
        <v>9065</v>
      </c>
      <c r="C5104" t="s">
        <v>9065</v>
      </c>
      <c r="G5104" s="1">
        <v>-7.3845471240594938</v>
      </c>
      <c r="H5104" s="1">
        <v>738.7</v>
      </c>
      <c r="K5104" s="4">
        <v>112593470.03</v>
      </c>
      <c r="L5104" s="5">
        <v>4550001</v>
      </c>
      <c r="M5104" s="6">
        <v>24.745812149999999</v>
      </c>
      <c r="AB5104" s="8" t="s">
        <v>7561</v>
      </c>
      <c r="AG5104">
        <v>3.0000000000000001E-6</v>
      </c>
    </row>
    <row r="5105" spans="1:33" x14ac:dyDescent="0.25">
      <c r="A5105" t="s">
        <v>6361</v>
      </c>
      <c r="B5105" t="s">
        <v>9066</v>
      </c>
      <c r="C5105" t="s">
        <v>9066</v>
      </c>
      <c r="G5105" s="1">
        <v>-7.3510310664725758</v>
      </c>
      <c r="H5105" s="1">
        <v>767.55</v>
      </c>
      <c r="K5105" s="4">
        <v>112593470.03</v>
      </c>
      <c r="L5105" s="5">
        <v>4550001</v>
      </c>
      <c r="M5105" s="6">
        <v>24.745812149999999</v>
      </c>
      <c r="AB5105" s="8" t="s">
        <v>7561</v>
      </c>
      <c r="AG5105">
        <v>3.0000000000000001E-6</v>
      </c>
    </row>
    <row r="5106" spans="1:33" x14ac:dyDescent="0.25">
      <c r="A5106" t="s">
        <v>6361</v>
      </c>
      <c r="B5106" t="s">
        <v>9067</v>
      </c>
      <c r="C5106" t="s">
        <v>9067</v>
      </c>
      <c r="G5106" s="1">
        <v>-7.3817111341584072</v>
      </c>
      <c r="H5106" s="1">
        <v>794.45</v>
      </c>
      <c r="K5106" s="4">
        <v>112593470.03</v>
      </c>
      <c r="L5106" s="5">
        <v>4550001</v>
      </c>
      <c r="M5106" s="6">
        <v>24.745812149999999</v>
      </c>
      <c r="AB5106" s="8" t="s">
        <v>7561</v>
      </c>
      <c r="AG5106">
        <v>3.0000000000000001E-6</v>
      </c>
    </row>
    <row r="5107" spans="1:33" x14ac:dyDescent="0.25">
      <c r="A5107" t="s">
        <v>6361</v>
      </c>
      <c r="B5107" t="s">
        <v>9068</v>
      </c>
      <c r="C5107" t="s">
        <v>9068</v>
      </c>
      <c r="G5107" s="1">
        <v>-7.3817111341584072</v>
      </c>
      <c r="H5107" s="1">
        <v>730.2</v>
      </c>
      <c r="K5107" s="4">
        <v>112593470.03</v>
      </c>
      <c r="L5107" s="5">
        <v>4550001</v>
      </c>
      <c r="M5107" s="6">
        <v>24.745812149999999</v>
      </c>
      <c r="AB5107" s="8" t="s">
        <v>7561</v>
      </c>
      <c r="AG5107">
        <v>3.0000000000000001E-6</v>
      </c>
    </row>
    <row r="5108" spans="1:33" x14ac:dyDescent="0.25">
      <c r="A5108" t="s">
        <v>6361</v>
      </c>
      <c r="B5108" t="s">
        <v>9069</v>
      </c>
      <c r="C5108" t="s">
        <v>9069</v>
      </c>
      <c r="G5108" s="1">
        <v>7.0460768600010368</v>
      </c>
      <c r="H5108" s="1">
        <v>330.67500000000001</v>
      </c>
      <c r="K5108" s="4">
        <v>112593470.03</v>
      </c>
      <c r="L5108" s="5">
        <v>4550001</v>
      </c>
      <c r="M5108" s="6">
        <v>24.745812149999999</v>
      </c>
      <c r="AB5108" s="8" t="s">
        <v>7561</v>
      </c>
      <c r="AG5108">
        <v>3.0000000000000001E-6</v>
      </c>
    </row>
    <row r="5109" spans="1:33" x14ac:dyDescent="0.25">
      <c r="A5109" t="s">
        <v>6361</v>
      </c>
      <c r="B5109" t="s">
        <v>9070</v>
      </c>
      <c r="C5109" t="s">
        <v>9070</v>
      </c>
      <c r="G5109" s="1">
        <v>20.804179125888918</v>
      </c>
      <c r="H5109" s="1">
        <v>310.7</v>
      </c>
      <c r="K5109" s="4">
        <v>112593470.03</v>
      </c>
      <c r="L5109" s="5">
        <v>4550001</v>
      </c>
      <c r="M5109" s="6">
        <v>24.745812149999999</v>
      </c>
      <c r="AB5109" s="8" t="s">
        <v>7561</v>
      </c>
      <c r="AG5109">
        <v>3.0000000000000001E-6</v>
      </c>
    </row>
    <row r="5110" spans="1:33" x14ac:dyDescent="0.25">
      <c r="A5110" t="s">
        <v>6361</v>
      </c>
      <c r="B5110" t="s">
        <v>9071</v>
      </c>
      <c r="C5110" t="s">
        <v>9071</v>
      </c>
      <c r="G5110" s="1">
        <v>6.8000580632019751</v>
      </c>
      <c r="H5110" s="1">
        <v>290.8</v>
      </c>
      <c r="K5110" s="4">
        <v>112593470.03</v>
      </c>
      <c r="L5110" s="5">
        <v>4550001</v>
      </c>
      <c r="M5110" s="6">
        <v>24.745812149999999</v>
      </c>
      <c r="AB5110" s="8" t="s">
        <v>7561</v>
      </c>
      <c r="AG5110">
        <v>3.0000000000000001E-6</v>
      </c>
    </row>
    <row r="5111" spans="1:33" x14ac:dyDescent="0.25">
      <c r="A5111" t="s">
        <v>6361</v>
      </c>
      <c r="B5111" t="s">
        <v>9072</v>
      </c>
      <c r="C5111" t="s">
        <v>9072</v>
      </c>
      <c r="G5111" s="1">
        <v>13.37822883732292</v>
      </c>
      <c r="H5111" s="1">
        <v>280.75</v>
      </c>
      <c r="K5111" s="4">
        <v>112593470.03</v>
      </c>
      <c r="L5111" s="5">
        <v>4550001</v>
      </c>
      <c r="M5111" s="6">
        <v>24.745812149999999</v>
      </c>
      <c r="AB5111" s="8" t="s">
        <v>7561</v>
      </c>
      <c r="AG5111">
        <v>3.0000000000000001E-6</v>
      </c>
    </row>
    <row r="5112" spans="1:33" x14ac:dyDescent="0.25">
      <c r="A5112" t="s">
        <v>6361</v>
      </c>
      <c r="B5112" t="s">
        <v>9073</v>
      </c>
      <c r="C5112" t="s">
        <v>9073</v>
      </c>
      <c r="G5112" s="1">
        <v>13.978772147915789</v>
      </c>
      <c r="H5112" s="1">
        <v>270.77499999999998</v>
      </c>
      <c r="K5112" s="4">
        <v>112593470.03</v>
      </c>
      <c r="L5112" s="5">
        <v>4550001</v>
      </c>
      <c r="M5112" s="6">
        <v>24.745812149999999</v>
      </c>
      <c r="AB5112" s="8" t="s">
        <v>7561</v>
      </c>
      <c r="AG5112">
        <v>3.0000000000000001E-6</v>
      </c>
    </row>
    <row r="5113" spans="1:33" x14ac:dyDescent="0.25">
      <c r="A5113" t="s">
        <v>6361</v>
      </c>
      <c r="B5113" t="s">
        <v>9074</v>
      </c>
      <c r="C5113" t="s">
        <v>9074</v>
      </c>
      <c r="G5113" s="1">
        <v>21.59310177114461</v>
      </c>
      <c r="H5113" s="1">
        <v>260.82499999999999</v>
      </c>
      <c r="K5113" s="4">
        <v>112593470.03</v>
      </c>
      <c r="L5113" s="5">
        <v>4550001</v>
      </c>
      <c r="M5113" s="6">
        <v>24.745812149999999</v>
      </c>
      <c r="AB5113" s="8" t="s">
        <v>7561</v>
      </c>
      <c r="AG5113">
        <v>3.0000000000000001E-6</v>
      </c>
    </row>
    <row r="5114" spans="1:33" x14ac:dyDescent="0.25">
      <c r="A5114" t="s">
        <v>6361</v>
      </c>
      <c r="B5114" t="s">
        <v>9075</v>
      </c>
      <c r="C5114" t="s">
        <v>9075</v>
      </c>
      <c r="G5114" s="1">
        <v>32.838483443208709</v>
      </c>
      <c r="H5114" s="1">
        <v>250.85</v>
      </c>
      <c r="K5114" s="4">
        <v>112593470.03</v>
      </c>
      <c r="L5114" s="5">
        <v>4550001</v>
      </c>
      <c r="M5114" s="6">
        <v>24.745812149999999</v>
      </c>
      <c r="AB5114" s="8" t="s">
        <v>7561</v>
      </c>
      <c r="AG5114">
        <v>3.0000000000000001E-6</v>
      </c>
    </row>
    <row r="5115" spans="1:33" x14ac:dyDescent="0.25">
      <c r="A5115" t="s">
        <v>6361</v>
      </c>
      <c r="B5115" t="s">
        <v>9076</v>
      </c>
      <c r="C5115" t="s">
        <v>9076</v>
      </c>
      <c r="G5115" s="1">
        <v>26.399689048905401</v>
      </c>
      <c r="H5115" s="1">
        <v>240.875</v>
      </c>
      <c r="K5115" s="4">
        <v>112593470.03</v>
      </c>
      <c r="L5115" s="5">
        <v>4550001</v>
      </c>
      <c r="M5115" s="6">
        <v>24.745812149999999</v>
      </c>
      <c r="AB5115" s="8" t="s">
        <v>7561</v>
      </c>
      <c r="AG5115">
        <v>3.0000000000000001E-6</v>
      </c>
    </row>
    <row r="5116" spans="1:33" x14ac:dyDescent="0.25">
      <c r="A5116" t="s">
        <v>6361</v>
      </c>
      <c r="B5116" t="s">
        <v>9077</v>
      </c>
      <c r="C5116" t="s">
        <v>9077</v>
      </c>
      <c r="G5116" s="1">
        <v>7.0460768600010368</v>
      </c>
      <c r="H5116" s="1">
        <v>0</v>
      </c>
      <c r="K5116" s="4">
        <v>112593470.03</v>
      </c>
      <c r="L5116" s="5">
        <v>4550001</v>
      </c>
      <c r="M5116" s="6">
        <v>24.745812149999999</v>
      </c>
      <c r="AB5116" s="8" t="s">
        <v>7561</v>
      </c>
      <c r="AG5116">
        <v>3.0000000000000001E-6</v>
      </c>
    </row>
    <row r="5117" spans="1:33" x14ac:dyDescent="0.25">
      <c r="A5117" t="s">
        <v>6361</v>
      </c>
      <c r="B5117" t="s">
        <v>9078</v>
      </c>
      <c r="C5117" t="s">
        <v>9078</v>
      </c>
      <c r="G5117" s="1">
        <v>6.9393932880469409</v>
      </c>
      <c r="H5117" s="1">
        <v>0</v>
      </c>
      <c r="K5117" s="4">
        <v>112593470.03</v>
      </c>
      <c r="L5117" s="5">
        <v>4550001</v>
      </c>
      <c r="M5117" s="6">
        <v>24.745812149999999</v>
      </c>
      <c r="AB5117" s="8" t="s">
        <v>7561</v>
      </c>
      <c r="AG5117">
        <v>3.0000000000000001E-6</v>
      </c>
    </row>
    <row r="5118" spans="1:33" x14ac:dyDescent="0.25">
      <c r="A5118" t="s">
        <v>6361</v>
      </c>
      <c r="B5118" t="s">
        <v>9079</v>
      </c>
      <c r="C5118" t="s">
        <v>9079</v>
      </c>
      <c r="G5118" s="1">
        <v>13.86478583783666</v>
      </c>
      <c r="H5118" s="1">
        <v>3.5000000000000003E-2</v>
      </c>
      <c r="K5118" s="4">
        <v>112593470.03</v>
      </c>
      <c r="L5118" s="5">
        <v>4550001</v>
      </c>
      <c r="M5118" s="6">
        <v>24.745812149999999</v>
      </c>
      <c r="AB5118" s="8" t="s">
        <v>7561</v>
      </c>
      <c r="AG5118">
        <v>3.0000000000000001E-6</v>
      </c>
    </row>
    <row r="5119" spans="1:33" x14ac:dyDescent="0.25">
      <c r="A5119" t="s">
        <v>6361</v>
      </c>
      <c r="B5119" t="s">
        <v>9080</v>
      </c>
      <c r="C5119" t="s">
        <v>9080</v>
      </c>
      <c r="G5119" s="1">
        <v>6.8000580632019751</v>
      </c>
      <c r="H5119" s="1">
        <v>0</v>
      </c>
      <c r="K5119" s="4">
        <v>112593470.03</v>
      </c>
      <c r="L5119" s="5">
        <v>4550001</v>
      </c>
      <c r="M5119" s="6">
        <v>24.745812149999999</v>
      </c>
      <c r="AB5119" s="8" t="s">
        <v>7561</v>
      </c>
      <c r="AG5119">
        <v>3.0000000000000001E-6</v>
      </c>
    </row>
    <row r="5120" spans="1:33" x14ac:dyDescent="0.25">
      <c r="A5120" t="s">
        <v>6361</v>
      </c>
      <c r="B5120" t="s">
        <v>9081</v>
      </c>
      <c r="C5120" t="s">
        <v>9081</v>
      </c>
      <c r="G5120" s="1">
        <v>6.7465715667994726</v>
      </c>
      <c r="H5120" s="1">
        <v>0</v>
      </c>
      <c r="K5120" s="4">
        <v>112593470.03</v>
      </c>
      <c r="L5120" s="5">
        <v>4550001</v>
      </c>
      <c r="M5120" s="6">
        <v>24.745812149999999</v>
      </c>
      <c r="AB5120" s="8" t="s">
        <v>7561</v>
      </c>
      <c r="AG5120">
        <v>3.0000000000000001E-6</v>
      </c>
    </row>
    <row r="5121" spans="1:33" x14ac:dyDescent="0.25">
      <c r="A5121" t="s">
        <v>6361</v>
      </c>
      <c r="B5121" t="s">
        <v>9082</v>
      </c>
      <c r="C5121" t="s">
        <v>9082</v>
      </c>
      <c r="G5121" s="1">
        <v>6.6316572705181249</v>
      </c>
      <c r="H5121" s="1">
        <v>0</v>
      </c>
      <c r="K5121" s="4">
        <v>112593470.03</v>
      </c>
      <c r="L5121" s="5">
        <v>4550001</v>
      </c>
      <c r="M5121" s="6">
        <v>24.745812149999999</v>
      </c>
      <c r="AB5121" s="8" t="s">
        <v>7561</v>
      </c>
      <c r="AG5121">
        <v>3.0000000000000001E-6</v>
      </c>
    </row>
    <row r="5122" spans="1:33" x14ac:dyDescent="0.25">
      <c r="A5122" t="s">
        <v>6361</v>
      </c>
      <c r="B5122" t="s">
        <v>9083</v>
      </c>
      <c r="C5122" t="s">
        <v>9083</v>
      </c>
      <c r="G5122" s="1">
        <v>35.571873919065723</v>
      </c>
      <c r="H5122" s="1">
        <v>0</v>
      </c>
      <c r="K5122" s="4">
        <v>112593470.03</v>
      </c>
      <c r="L5122" s="5">
        <v>4550001</v>
      </c>
      <c r="M5122" s="6">
        <v>24.745812149999999</v>
      </c>
      <c r="AB5122" s="8" t="s">
        <v>7561</v>
      </c>
      <c r="AG5122">
        <v>3.0000000000000001E-6</v>
      </c>
    </row>
    <row r="5123" spans="1:33" x14ac:dyDescent="0.25">
      <c r="A5123" t="s">
        <v>6361</v>
      </c>
      <c r="B5123" t="s">
        <v>9084</v>
      </c>
      <c r="C5123" t="s">
        <v>9084</v>
      </c>
      <c r="G5123" s="1">
        <v>32.838483443208709</v>
      </c>
      <c r="H5123" s="1">
        <v>0</v>
      </c>
      <c r="K5123" s="4">
        <v>112593470.03</v>
      </c>
      <c r="L5123" s="5">
        <v>4550001</v>
      </c>
      <c r="M5123" s="6">
        <v>24.745812149999999</v>
      </c>
      <c r="AB5123" s="8" t="s">
        <v>7561</v>
      </c>
      <c r="AG5123">
        <v>3.0000000000000001E-6</v>
      </c>
    </row>
    <row r="5124" spans="1:33" x14ac:dyDescent="0.25">
      <c r="A5124" t="s">
        <v>6361</v>
      </c>
      <c r="B5124" t="s">
        <v>9085</v>
      </c>
      <c r="C5124" t="s">
        <v>9085</v>
      </c>
      <c r="G5124" s="1">
        <v>26.399689048905401</v>
      </c>
      <c r="H5124" s="1">
        <v>0</v>
      </c>
      <c r="K5124" s="4">
        <v>112593470.03</v>
      </c>
      <c r="L5124" s="5">
        <v>4550001</v>
      </c>
      <c r="M5124" s="6">
        <v>24.745812149999999</v>
      </c>
      <c r="AB5124" s="8" t="s">
        <v>7561</v>
      </c>
      <c r="AG5124">
        <v>3.0000000000000001E-6</v>
      </c>
    </row>
    <row r="5125" spans="1:33" x14ac:dyDescent="0.25">
      <c r="A5125" t="s">
        <v>6361</v>
      </c>
      <c r="B5125" t="s">
        <v>9086</v>
      </c>
      <c r="C5125" t="s">
        <v>9086</v>
      </c>
      <c r="G5125" s="1">
        <v>7.080838221361363</v>
      </c>
      <c r="H5125" s="1">
        <v>283.77499999999998</v>
      </c>
      <c r="K5125" s="4">
        <v>112593470.03</v>
      </c>
      <c r="L5125" s="5">
        <v>4550001</v>
      </c>
      <c r="M5125" s="6">
        <v>24.745812149999999</v>
      </c>
      <c r="AB5125" s="8" t="s">
        <v>7561</v>
      </c>
      <c r="AG5125">
        <v>3.0000000000000001E-6</v>
      </c>
    </row>
    <row r="5126" spans="1:33" x14ac:dyDescent="0.25">
      <c r="A5126" t="s">
        <v>6361</v>
      </c>
      <c r="B5126" t="s">
        <v>9087</v>
      </c>
      <c r="C5126" t="s">
        <v>9087</v>
      </c>
      <c r="G5126" s="1">
        <v>14.022908365179481</v>
      </c>
      <c r="H5126" s="1">
        <v>273.97500000000002</v>
      </c>
      <c r="K5126" s="4">
        <v>112593470.03</v>
      </c>
      <c r="L5126" s="5">
        <v>4550001</v>
      </c>
      <c r="M5126" s="6">
        <v>24.745812149999999</v>
      </c>
      <c r="AB5126" s="8" t="s">
        <v>7561</v>
      </c>
      <c r="AG5126">
        <v>3.0000000000000001E-6</v>
      </c>
    </row>
    <row r="5127" spans="1:33" x14ac:dyDescent="0.25">
      <c r="A5127" t="s">
        <v>6361</v>
      </c>
      <c r="B5127" t="s">
        <v>9088</v>
      </c>
      <c r="C5127" t="s">
        <v>9088</v>
      </c>
      <c r="G5127" s="1">
        <v>6.9668440823262809</v>
      </c>
      <c r="H5127" s="1">
        <v>264.82499999999999</v>
      </c>
      <c r="K5127" s="4">
        <v>112593470.03</v>
      </c>
      <c r="L5127" s="5">
        <v>4550001</v>
      </c>
      <c r="M5127" s="6">
        <v>24.745812149999999</v>
      </c>
      <c r="AB5127" s="8" t="s">
        <v>7561</v>
      </c>
      <c r="AG5127">
        <v>3.0000000000000001E-6</v>
      </c>
    </row>
    <row r="5128" spans="1:33" x14ac:dyDescent="0.25">
      <c r="A5128" t="s">
        <v>6361</v>
      </c>
      <c r="B5128" t="s">
        <v>9089</v>
      </c>
      <c r="C5128" t="s">
        <v>9089</v>
      </c>
      <c r="G5128" s="1">
        <v>21.237436033230068</v>
      </c>
      <c r="H5128" s="1">
        <v>260.125</v>
      </c>
      <c r="K5128" s="4">
        <v>112593470.03</v>
      </c>
      <c r="L5128" s="5">
        <v>4550001</v>
      </c>
      <c r="M5128" s="6">
        <v>24.745812149999999</v>
      </c>
      <c r="AB5128" s="8" t="s">
        <v>7561</v>
      </c>
      <c r="AG5128">
        <v>3.0000000000000001E-6</v>
      </c>
    </row>
    <row r="5129" spans="1:33" x14ac:dyDescent="0.25">
      <c r="A5129" t="s">
        <v>6361</v>
      </c>
      <c r="B5129" t="s">
        <v>9090</v>
      </c>
      <c r="C5129" t="s">
        <v>9090</v>
      </c>
      <c r="G5129" s="1">
        <v>13.6445587017104</v>
      </c>
      <c r="H5129" s="1">
        <v>249.3</v>
      </c>
      <c r="K5129" s="4">
        <v>112593470.03</v>
      </c>
      <c r="L5129" s="5">
        <v>4550001</v>
      </c>
      <c r="M5129" s="6">
        <v>24.745812149999999</v>
      </c>
      <c r="AB5129" s="8" t="s">
        <v>7561</v>
      </c>
      <c r="AG5129">
        <v>3.0000000000000001E-6</v>
      </c>
    </row>
    <row r="5130" spans="1:33" x14ac:dyDescent="0.25">
      <c r="A5130" t="s">
        <v>6361</v>
      </c>
      <c r="B5130" t="s">
        <v>9091</v>
      </c>
      <c r="C5130" t="s">
        <v>9091</v>
      </c>
      <c r="G5130" s="1">
        <v>27.795820939037061</v>
      </c>
      <c r="H5130" s="1">
        <v>244.32499999999999</v>
      </c>
      <c r="K5130" s="4">
        <v>112593470.03</v>
      </c>
      <c r="L5130" s="5">
        <v>4550001</v>
      </c>
      <c r="M5130" s="6">
        <v>24.745812149999999</v>
      </c>
      <c r="AB5130" s="8" t="s">
        <v>7561</v>
      </c>
      <c r="AG5130">
        <v>3.0000000000000001E-6</v>
      </c>
    </row>
    <row r="5131" spans="1:33" x14ac:dyDescent="0.25">
      <c r="A5131" t="s">
        <v>6361</v>
      </c>
      <c r="B5131" t="s">
        <v>9092</v>
      </c>
      <c r="C5131" t="s">
        <v>9092</v>
      </c>
      <c r="G5131" s="1">
        <v>47.929843119215818</v>
      </c>
      <c r="H5131" s="1">
        <v>239.42500000000001</v>
      </c>
      <c r="K5131" s="4">
        <v>112593470.03</v>
      </c>
      <c r="L5131" s="5">
        <v>4550001</v>
      </c>
      <c r="M5131" s="6">
        <v>24.745812149999999</v>
      </c>
      <c r="AB5131" s="8" t="s">
        <v>7561</v>
      </c>
      <c r="AG5131">
        <v>3.0000000000000001E-6</v>
      </c>
    </row>
    <row r="5132" spans="1:33" x14ac:dyDescent="0.25">
      <c r="A5132" t="s">
        <v>6361</v>
      </c>
      <c r="B5132" t="s">
        <v>9093</v>
      </c>
      <c r="C5132" t="s">
        <v>9093</v>
      </c>
      <c r="G5132" s="1">
        <v>20.569494580186941</v>
      </c>
      <c r="H5132" s="1">
        <v>234.47499999999999</v>
      </c>
      <c r="K5132" s="4">
        <v>112593470.03</v>
      </c>
      <c r="L5132" s="5">
        <v>4550001</v>
      </c>
      <c r="M5132" s="6">
        <v>24.745812149999999</v>
      </c>
      <c r="AB5132" s="8" t="s">
        <v>7561</v>
      </c>
      <c r="AG5132">
        <v>3.0000000000000001E-6</v>
      </c>
    </row>
    <row r="5133" spans="1:33" x14ac:dyDescent="0.25">
      <c r="A5133" t="s">
        <v>6361</v>
      </c>
      <c r="B5133" t="s">
        <v>9094</v>
      </c>
      <c r="C5133" t="s">
        <v>9094</v>
      </c>
      <c r="G5133" s="1">
        <v>33.778320025651958</v>
      </c>
      <c r="H5133" s="1">
        <v>224.67500000000001</v>
      </c>
      <c r="K5133" s="4">
        <v>112593470.03</v>
      </c>
      <c r="L5133" s="5">
        <v>4550001</v>
      </c>
      <c r="M5133" s="6">
        <v>24.745812149999999</v>
      </c>
      <c r="AB5133" s="8" t="s">
        <v>7561</v>
      </c>
      <c r="AG5133">
        <v>3.0000000000000001E-6</v>
      </c>
    </row>
    <row r="5134" spans="1:33" x14ac:dyDescent="0.25">
      <c r="A5134" t="s">
        <v>6361</v>
      </c>
      <c r="B5134" t="s">
        <v>9095</v>
      </c>
      <c r="C5134" t="s">
        <v>9095</v>
      </c>
      <c r="G5134" s="1">
        <v>13.510618156349009</v>
      </c>
      <c r="H5134" s="1">
        <v>214.875</v>
      </c>
      <c r="K5134" s="4">
        <v>112593470.03</v>
      </c>
      <c r="L5134" s="5">
        <v>4550001</v>
      </c>
      <c r="M5134" s="6">
        <v>24.745812149999999</v>
      </c>
      <c r="AB5134" s="8" t="s">
        <v>7561</v>
      </c>
      <c r="AG5134">
        <v>3.0000000000000001E-6</v>
      </c>
    </row>
    <row r="5135" spans="1:33" x14ac:dyDescent="0.25">
      <c r="A5135" t="s">
        <v>6361</v>
      </c>
      <c r="B5135" t="s">
        <v>9096</v>
      </c>
      <c r="C5135" t="s">
        <v>9096</v>
      </c>
      <c r="G5135" s="1">
        <v>14.18520910383986</v>
      </c>
      <c r="H5135" s="1">
        <v>195.5</v>
      </c>
      <c r="K5135" s="4">
        <v>112593470.03</v>
      </c>
      <c r="L5135" s="5">
        <v>4550001</v>
      </c>
      <c r="M5135" s="6">
        <v>24.745812149999999</v>
      </c>
      <c r="AB5135" s="8" t="s">
        <v>7561</v>
      </c>
      <c r="AG5135">
        <v>3.0000000000000001E-6</v>
      </c>
    </row>
    <row r="5136" spans="1:33" x14ac:dyDescent="0.25">
      <c r="A5136" t="s">
        <v>6361</v>
      </c>
      <c r="B5136" t="s">
        <v>9097</v>
      </c>
      <c r="C5136" t="s">
        <v>9097</v>
      </c>
      <c r="G5136" s="1">
        <v>50.447106631255771</v>
      </c>
      <c r="H5136" s="1">
        <v>185.65</v>
      </c>
      <c r="K5136" s="4">
        <v>112593470.03</v>
      </c>
      <c r="L5136" s="5">
        <v>4550001</v>
      </c>
      <c r="M5136" s="6">
        <v>24.745812149999999</v>
      </c>
      <c r="AB5136" s="8" t="s">
        <v>7561</v>
      </c>
      <c r="AG5136">
        <v>3.0000000000000001E-6</v>
      </c>
    </row>
    <row r="5137" spans="1:33" x14ac:dyDescent="0.25">
      <c r="A5137" t="s">
        <v>6361</v>
      </c>
      <c r="B5137" t="s">
        <v>9098</v>
      </c>
      <c r="C5137" t="s">
        <v>9098</v>
      </c>
      <c r="G5137" s="1">
        <v>20.95160733372375</v>
      </c>
      <c r="H5137" s="1">
        <v>175.97499999999999</v>
      </c>
      <c r="K5137" s="4">
        <v>112593470.03</v>
      </c>
      <c r="L5137" s="5">
        <v>4550001</v>
      </c>
      <c r="M5137" s="6">
        <v>24.745812149999999</v>
      </c>
      <c r="AB5137" s="8" t="s">
        <v>7561</v>
      </c>
      <c r="AG5137">
        <v>3.0000000000000001E-6</v>
      </c>
    </row>
    <row r="5138" spans="1:33" x14ac:dyDescent="0.25">
      <c r="A5138" t="s">
        <v>6361</v>
      </c>
      <c r="B5138" t="s">
        <v>9099</v>
      </c>
      <c r="C5138" t="s">
        <v>9099</v>
      </c>
      <c r="G5138" s="1">
        <v>6.7641625936471028</v>
      </c>
      <c r="H5138" s="1">
        <v>166.45</v>
      </c>
      <c r="K5138" s="4">
        <v>112593470.03</v>
      </c>
      <c r="L5138" s="5">
        <v>4550001</v>
      </c>
      <c r="M5138" s="6">
        <v>24.745812149999999</v>
      </c>
      <c r="AB5138" s="8" t="s">
        <v>7561</v>
      </c>
      <c r="AG5138">
        <v>3.0000000000000001E-6</v>
      </c>
    </row>
    <row r="5139" spans="1:33" x14ac:dyDescent="0.25">
      <c r="A5139" t="s">
        <v>6361</v>
      </c>
      <c r="B5139" t="s">
        <v>9100</v>
      </c>
      <c r="C5139" t="s">
        <v>9100</v>
      </c>
      <c r="G5139" s="1">
        <v>7.080838221361363</v>
      </c>
      <c r="H5139" s="1">
        <v>0.44</v>
      </c>
      <c r="K5139" s="4">
        <v>112593470.03</v>
      </c>
      <c r="L5139" s="5">
        <v>4550001</v>
      </c>
      <c r="M5139" s="6">
        <v>24.745812149999999</v>
      </c>
      <c r="AB5139" s="8" t="s">
        <v>7561</v>
      </c>
      <c r="AG5139">
        <v>3.0000000000000001E-6</v>
      </c>
    </row>
    <row r="5140" spans="1:33" x14ac:dyDescent="0.25">
      <c r="A5140" t="s">
        <v>6361</v>
      </c>
      <c r="B5140" t="s">
        <v>9101</v>
      </c>
      <c r="C5140" t="s">
        <v>9101</v>
      </c>
      <c r="G5140" s="1">
        <v>7.0417518794702492</v>
      </c>
      <c r="H5140" s="1">
        <v>0.30499999999999999</v>
      </c>
      <c r="K5140" s="4">
        <v>112593470.03</v>
      </c>
      <c r="L5140" s="5">
        <v>4550001</v>
      </c>
      <c r="M5140" s="6">
        <v>24.745812149999999</v>
      </c>
      <c r="AB5140" s="8" t="s">
        <v>7561</v>
      </c>
      <c r="AG5140">
        <v>3.0000000000000001E-6</v>
      </c>
    </row>
    <row r="5141" spans="1:33" x14ac:dyDescent="0.25">
      <c r="A5141" t="s">
        <v>6361</v>
      </c>
      <c r="B5141" t="s">
        <v>9102</v>
      </c>
      <c r="C5141" t="s">
        <v>9102</v>
      </c>
      <c r="G5141" s="1">
        <v>6.9811564857039139</v>
      </c>
      <c r="H5141" s="1">
        <v>0.45500000000000002</v>
      </c>
      <c r="K5141" s="4">
        <v>112593470.03</v>
      </c>
      <c r="L5141" s="5">
        <v>4550001</v>
      </c>
      <c r="M5141" s="6">
        <v>24.745812149999999</v>
      </c>
      <c r="AB5141" s="8" t="s">
        <v>7561</v>
      </c>
      <c r="AG5141">
        <v>3.0000000000000001E-6</v>
      </c>
    </row>
    <row r="5142" spans="1:33" x14ac:dyDescent="0.25">
      <c r="A5142" t="s">
        <v>6361</v>
      </c>
      <c r="B5142" t="s">
        <v>9103</v>
      </c>
      <c r="C5142" t="s">
        <v>9103</v>
      </c>
      <c r="G5142" s="1">
        <v>6.9668440823262809</v>
      </c>
      <c r="H5142" s="1">
        <v>0.505</v>
      </c>
      <c r="K5142" s="4">
        <v>112593470.03</v>
      </c>
      <c r="L5142" s="5">
        <v>4550001</v>
      </c>
      <c r="M5142" s="6">
        <v>24.745812149999999</v>
      </c>
      <c r="AB5142" s="8" t="s">
        <v>7561</v>
      </c>
      <c r="AG5142">
        <v>3.0000000000000001E-6</v>
      </c>
    </row>
    <row r="5143" spans="1:33" x14ac:dyDescent="0.25">
      <c r="A5143" t="s">
        <v>6361</v>
      </c>
      <c r="B5143" t="s">
        <v>9104</v>
      </c>
      <c r="C5143" t="s">
        <v>9104</v>
      </c>
      <c r="G5143" s="1">
        <v>14.329788224986221</v>
      </c>
      <c r="H5143" s="1">
        <v>0.47</v>
      </c>
      <c r="K5143" s="4">
        <v>112593470.03</v>
      </c>
      <c r="L5143" s="5">
        <v>4550001</v>
      </c>
      <c r="M5143" s="6">
        <v>24.745812149999999</v>
      </c>
      <c r="AB5143" s="8" t="s">
        <v>7561</v>
      </c>
      <c r="AG5143">
        <v>3.0000000000000001E-6</v>
      </c>
    </row>
    <row r="5144" spans="1:33" x14ac:dyDescent="0.25">
      <c r="A5144" t="s">
        <v>6361</v>
      </c>
      <c r="B5144" t="s">
        <v>9105</v>
      </c>
      <c r="C5144" t="s">
        <v>9105</v>
      </c>
      <c r="G5144" s="1">
        <v>6.9076478082385293</v>
      </c>
      <c r="H5144" s="1">
        <v>0.48499999999999999</v>
      </c>
      <c r="K5144" s="4">
        <v>112593470.03</v>
      </c>
      <c r="L5144" s="5">
        <v>4550001</v>
      </c>
      <c r="M5144" s="6">
        <v>24.745812149999999</v>
      </c>
      <c r="AB5144" s="8" t="s">
        <v>7561</v>
      </c>
      <c r="AG5144">
        <v>3.0000000000000001E-6</v>
      </c>
    </row>
    <row r="5145" spans="1:33" x14ac:dyDescent="0.25">
      <c r="A5145" t="s">
        <v>6361</v>
      </c>
      <c r="B5145" t="s">
        <v>9106</v>
      </c>
      <c r="C5145" t="s">
        <v>9106</v>
      </c>
      <c r="G5145" s="1">
        <v>13.6445587017104</v>
      </c>
      <c r="H5145" s="1">
        <v>0.48499999999999999</v>
      </c>
      <c r="K5145" s="4">
        <v>112593470.03</v>
      </c>
      <c r="L5145" s="5">
        <v>4550001</v>
      </c>
      <c r="M5145" s="6">
        <v>24.745812149999999</v>
      </c>
      <c r="AB5145" s="8" t="s">
        <v>7561</v>
      </c>
      <c r="AG5145">
        <v>3.0000000000000001E-6</v>
      </c>
    </row>
    <row r="5146" spans="1:33" x14ac:dyDescent="0.25">
      <c r="A5146" t="s">
        <v>6361</v>
      </c>
      <c r="B5146" t="s">
        <v>9107</v>
      </c>
      <c r="C5146" t="s">
        <v>9107</v>
      </c>
      <c r="G5146" s="1">
        <v>27.795820939037061</v>
      </c>
      <c r="H5146" s="1">
        <v>0.51</v>
      </c>
      <c r="K5146" s="4">
        <v>112593470.03</v>
      </c>
      <c r="L5146" s="5">
        <v>4550001</v>
      </c>
      <c r="M5146" s="6">
        <v>24.745812149999999</v>
      </c>
      <c r="AB5146" s="8" t="s">
        <v>7561</v>
      </c>
      <c r="AG5146">
        <v>3.0000000000000001E-6</v>
      </c>
    </row>
    <row r="5147" spans="1:33" x14ac:dyDescent="0.25">
      <c r="A5147" t="s">
        <v>6361</v>
      </c>
      <c r="B5147" t="s">
        <v>9108</v>
      </c>
      <c r="C5147" t="s">
        <v>9108</v>
      </c>
      <c r="G5147" s="1">
        <v>47.929843119215818</v>
      </c>
      <c r="H5147" s="1">
        <v>0.54</v>
      </c>
      <c r="K5147" s="4">
        <v>112593470.03</v>
      </c>
      <c r="L5147" s="5">
        <v>4550001</v>
      </c>
      <c r="M5147" s="6">
        <v>24.745812149999999</v>
      </c>
      <c r="AB5147" s="8" t="s">
        <v>7561</v>
      </c>
      <c r="AG5147">
        <v>3.0000000000000001E-6</v>
      </c>
    </row>
    <row r="5148" spans="1:33" x14ac:dyDescent="0.25">
      <c r="A5148" t="s">
        <v>6361</v>
      </c>
      <c r="B5148" t="s">
        <v>9109</v>
      </c>
      <c r="C5148" t="s">
        <v>9109</v>
      </c>
      <c r="G5148" s="1">
        <v>20.569494580186941</v>
      </c>
      <c r="H5148" s="1">
        <v>0.57000000000000006</v>
      </c>
      <c r="K5148" s="4">
        <v>112593470.03</v>
      </c>
      <c r="L5148" s="5">
        <v>4550001</v>
      </c>
      <c r="M5148" s="6">
        <v>24.745812149999999</v>
      </c>
      <c r="AB5148" s="8" t="s">
        <v>7561</v>
      </c>
      <c r="AG5148">
        <v>3.0000000000000001E-6</v>
      </c>
    </row>
    <row r="5149" spans="1:33" x14ac:dyDescent="0.25">
      <c r="A5149" t="s">
        <v>6361</v>
      </c>
      <c r="B5149" t="s">
        <v>9110</v>
      </c>
      <c r="C5149" t="s">
        <v>9110</v>
      </c>
      <c r="G5149" s="1">
        <v>6.7676001711911358</v>
      </c>
      <c r="H5149" s="1">
        <v>0.53500000000000003</v>
      </c>
      <c r="K5149" s="4">
        <v>112593470.03</v>
      </c>
      <c r="L5149" s="5">
        <v>4550001</v>
      </c>
      <c r="M5149" s="6">
        <v>24.745812149999999</v>
      </c>
      <c r="AB5149" s="8" t="s">
        <v>7561</v>
      </c>
      <c r="AG5149">
        <v>3.0000000000000001E-6</v>
      </c>
    </row>
    <row r="5150" spans="1:33" x14ac:dyDescent="0.25">
      <c r="A5150" t="s">
        <v>6361</v>
      </c>
      <c r="B5150" t="s">
        <v>9111</v>
      </c>
      <c r="C5150" t="s">
        <v>9111</v>
      </c>
      <c r="G5150" s="1">
        <v>27.010719854455509</v>
      </c>
      <c r="H5150" s="1">
        <v>0.56000000000000005</v>
      </c>
      <c r="K5150" s="4">
        <v>112593470.03</v>
      </c>
      <c r="L5150" s="5">
        <v>4550001</v>
      </c>
      <c r="M5150" s="6">
        <v>24.745812149999999</v>
      </c>
      <c r="AB5150" s="8" t="s">
        <v>7561</v>
      </c>
      <c r="AG5150">
        <v>3.0000000000000001E-6</v>
      </c>
    </row>
    <row r="5151" spans="1:33" x14ac:dyDescent="0.25">
      <c r="A5151" t="s">
        <v>6361</v>
      </c>
      <c r="B5151" t="s">
        <v>9112</v>
      </c>
      <c r="C5151" t="s">
        <v>9112</v>
      </c>
      <c r="G5151" s="1">
        <v>13.510618156349009</v>
      </c>
      <c r="H5151" s="1">
        <v>0.67500000000000004</v>
      </c>
      <c r="K5151" s="4">
        <v>112593470.03</v>
      </c>
      <c r="L5151" s="5">
        <v>4550001</v>
      </c>
      <c r="M5151" s="6">
        <v>24.745812149999999</v>
      </c>
      <c r="AB5151" s="8" t="s">
        <v>7561</v>
      </c>
      <c r="AG5151">
        <v>3.0000000000000001E-6</v>
      </c>
    </row>
    <row r="5152" spans="1:33" x14ac:dyDescent="0.25">
      <c r="A5152" t="s">
        <v>6361</v>
      </c>
      <c r="B5152" t="s">
        <v>9113</v>
      </c>
      <c r="C5152" t="s">
        <v>9113</v>
      </c>
      <c r="G5152" s="1">
        <v>14.18520910383986</v>
      </c>
      <c r="H5152" s="1">
        <v>0.63500000000000001</v>
      </c>
      <c r="K5152" s="4">
        <v>112593470.03</v>
      </c>
      <c r="L5152" s="5">
        <v>4550001</v>
      </c>
      <c r="M5152" s="6">
        <v>24.745812149999999</v>
      </c>
      <c r="AB5152" s="8" t="s">
        <v>7561</v>
      </c>
      <c r="AG5152">
        <v>3.0000000000000001E-6</v>
      </c>
    </row>
    <row r="5153" spans="1:33" x14ac:dyDescent="0.25">
      <c r="A5153" t="s">
        <v>6361</v>
      </c>
      <c r="B5153" t="s">
        <v>9114</v>
      </c>
      <c r="C5153" t="s">
        <v>9114</v>
      </c>
      <c r="G5153" s="1">
        <v>43.38970338413511</v>
      </c>
      <c r="H5153" s="1">
        <v>0.74500000000000011</v>
      </c>
      <c r="K5153" s="4">
        <v>112593470.03</v>
      </c>
      <c r="L5153" s="5">
        <v>4550001</v>
      </c>
      <c r="M5153" s="6">
        <v>24.745812149999999</v>
      </c>
      <c r="AB5153" s="8" t="s">
        <v>7561</v>
      </c>
      <c r="AG5153">
        <v>3.0000000000000001E-6</v>
      </c>
    </row>
    <row r="5154" spans="1:33" x14ac:dyDescent="0.25">
      <c r="A5154" t="s">
        <v>6361</v>
      </c>
      <c r="B5154" t="s">
        <v>9115</v>
      </c>
      <c r="C5154" t="s">
        <v>9115</v>
      </c>
      <c r="G5154" s="1">
        <v>7.0574032471153396</v>
      </c>
      <c r="H5154" s="1">
        <v>0.65500000000000003</v>
      </c>
      <c r="K5154" s="4">
        <v>112593470.03</v>
      </c>
      <c r="L5154" s="5">
        <v>4550001</v>
      </c>
      <c r="M5154" s="6">
        <v>24.745812149999999</v>
      </c>
      <c r="AB5154" s="8" t="s">
        <v>7561</v>
      </c>
      <c r="AG5154">
        <v>3.0000000000000001E-6</v>
      </c>
    </row>
    <row r="5155" spans="1:33" x14ac:dyDescent="0.25">
      <c r="A5155" t="s">
        <v>6361</v>
      </c>
      <c r="B5155" t="s">
        <v>9116</v>
      </c>
      <c r="C5155" t="s">
        <v>9116</v>
      </c>
      <c r="G5155" s="1">
        <v>20.95160733372375</v>
      </c>
      <c r="H5155" s="1">
        <v>0.67500000000000004</v>
      </c>
      <c r="K5155" s="4">
        <v>112593470.03</v>
      </c>
      <c r="L5155" s="5">
        <v>4550001</v>
      </c>
      <c r="M5155" s="6">
        <v>24.745812149999999</v>
      </c>
      <c r="AB5155" s="8" t="s">
        <v>7561</v>
      </c>
      <c r="AG5155">
        <v>3.0000000000000001E-6</v>
      </c>
    </row>
    <row r="5156" spans="1:33" x14ac:dyDescent="0.25">
      <c r="A5156" t="s">
        <v>6361</v>
      </c>
      <c r="B5156" t="s">
        <v>9117</v>
      </c>
      <c r="C5156" t="s">
        <v>9117</v>
      </c>
      <c r="G5156" s="1">
        <v>6.7641625936471028</v>
      </c>
      <c r="H5156" s="1">
        <v>0.67500000000000004</v>
      </c>
      <c r="K5156" s="4">
        <v>112593470.03</v>
      </c>
      <c r="L5156" s="5">
        <v>4550001</v>
      </c>
      <c r="M5156" s="6">
        <v>24.745812149999999</v>
      </c>
      <c r="AB5156" s="8" t="s">
        <v>7561</v>
      </c>
      <c r="AG5156">
        <v>3.0000000000000001E-6</v>
      </c>
    </row>
    <row r="5157" spans="1:33" x14ac:dyDescent="0.25">
      <c r="A5157" t="s">
        <v>6361</v>
      </c>
      <c r="B5157" t="s">
        <v>9118</v>
      </c>
      <c r="C5157" t="s">
        <v>9118</v>
      </c>
      <c r="G5157" s="1">
        <v>5.1140010739999999</v>
      </c>
      <c r="H5157" s="1">
        <v>31.4</v>
      </c>
      <c r="K5157" s="4">
        <v>112593470.03</v>
      </c>
      <c r="L5157" s="5">
        <v>4550001</v>
      </c>
      <c r="M5157" s="6">
        <v>24.745812149999999</v>
      </c>
      <c r="AB5157" s="8" t="s">
        <v>7561</v>
      </c>
      <c r="AG5157">
        <v>3.0000000000000001E-6</v>
      </c>
    </row>
    <row r="5158" spans="1:33" x14ac:dyDescent="0.25">
      <c r="A5158" t="s">
        <v>6361</v>
      </c>
      <c r="B5158" t="s">
        <v>9119</v>
      </c>
      <c r="C5158" t="s">
        <v>9119</v>
      </c>
      <c r="G5158" s="1">
        <v>5.453513869671526</v>
      </c>
      <c r="H5158" s="1">
        <v>191.8</v>
      </c>
      <c r="K5158" s="4">
        <v>112593470.03</v>
      </c>
      <c r="L5158" s="5">
        <v>4550001</v>
      </c>
      <c r="M5158" s="6">
        <v>24.745812149999999</v>
      </c>
      <c r="AB5158" s="8" t="s">
        <v>7561</v>
      </c>
      <c r="AG5158">
        <v>3.0000000000000001E-6</v>
      </c>
    </row>
    <row r="5159" spans="1:33" x14ac:dyDescent="0.25">
      <c r="A5159" t="s">
        <v>6361</v>
      </c>
      <c r="B5159" t="s">
        <v>9120</v>
      </c>
      <c r="C5159" t="s">
        <v>9120</v>
      </c>
      <c r="G5159" s="1">
        <v>10.661695532382581</v>
      </c>
      <c r="H5159" s="1">
        <v>176.02500000000001</v>
      </c>
      <c r="K5159" s="4">
        <v>112593470.03</v>
      </c>
      <c r="L5159" s="5">
        <v>4550001</v>
      </c>
      <c r="M5159" s="6">
        <v>24.745812149999999</v>
      </c>
      <c r="AB5159" s="8" t="s">
        <v>7561</v>
      </c>
      <c r="AG5159">
        <v>3.0000000000000001E-6</v>
      </c>
    </row>
    <row r="5160" spans="1:33" x14ac:dyDescent="0.25">
      <c r="A5160" t="s">
        <v>6361</v>
      </c>
      <c r="B5160" t="s">
        <v>9121</v>
      </c>
      <c r="C5160" t="s">
        <v>9121</v>
      </c>
      <c r="G5160" s="1">
        <v>5.3279983389795982</v>
      </c>
      <c r="H5160" s="1">
        <v>160.75</v>
      </c>
      <c r="K5160" s="4">
        <v>112593470.03</v>
      </c>
      <c r="L5160" s="5">
        <v>4550001</v>
      </c>
      <c r="M5160" s="6">
        <v>24.745812149999999</v>
      </c>
      <c r="AB5160" s="8" t="s">
        <v>7561</v>
      </c>
      <c r="AG5160">
        <v>3.0000000000000001E-6</v>
      </c>
    </row>
    <row r="5161" spans="1:33" x14ac:dyDescent="0.25">
      <c r="A5161" t="s">
        <v>6361</v>
      </c>
      <c r="B5161" t="s">
        <v>9122</v>
      </c>
      <c r="C5161" t="s">
        <v>9122</v>
      </c>
      <c r="G5161" s="1">
        <v>35.459360955969451</v>
      </c>
      <c r="H5161" s="1">
        <v>146.27500000000001</v>
      </c>
      <c r="K5161" s="4">
        <v>112593470.03</v>
      </c>
      <c r="L5161" s="5">
        <v>4550001</v>
      </c>
      <c r="M5161" s="6">
        <v>24.745812149999999</v>
      </c>
      <c r="AB5161" s="8" t="s">
        <v>7561</v>
      </c>
      <c r="AG5161">
        <v>3.0000000000000001E-6</v>
      </c>
    </row>
    <row r="5162" spans="1:33" x14ac:dyDescent="0.25">
      <c r="A5162" t="s">
        <v>6361</v>
      </c>
      <c r="B5162" t="s">
        <v>9123</v>
      </c>
      <c r="C5162" t="s">
        <v>9123</v>
      </c>
      <c r="G5162" s="1">
        <v>26.611216673573139</v>
      </c>
      <c r="H5162" s="1">
        <v>132.85</v>
      </c>
      <c r="K5162" s="4">
        <v>112593470.03</v>
      </c>
      <c r="L5162" s="5">
        <v>4550001</v>
      </c>
      <c r="M5162" s="6">
        <v>24.745812149999999</v>
      </c>
      <c r="AB5162" s="8" t="s">
        <v>7561</v>
      </c>
      <c r="AG5162">
        <v>3.0000000000000001E-6</v>
      </c>
    </row>
    <row r="5163" spans="1:33" x14ac:dyDescent="0.25">
      <c r="A5163" t="s">
        <v>6361</v>
      </c>
      <c r="B5163" t="s">
        <v>9124</v>
      </c>
      <c r="C5163" t="s">
        <v>9124</v>
      </c>
      <c r="G5163" s="1">
        <v>5.1527905594457684</v>
      </c>
      <c r="H5163" s="1">
        <v>126.6</v>
      </c>
      <c r="K5163" s="4">
        <v>112593470.03</v>
      </c>
      <c r="L5163" s="5">
        <v>4550001</v>
      </c>
      <c r="M5163" s="6">
        <v>24.745812149999999</v>
      </c>
      <c r="AB5163" s="8" t="s">
        <v>7561</v>
      </c>
      <c r="AG5163">
        <v>3.0000000000000001E-6</v>
      </c>
    </row>
    <row r="5164" spans="1:33" x14ac:dyDescent="0.25">
      <c r="A5164" t="s">
        <v>6361</v>
      </c>
      <c r="B5164" t="s">
        <v>9125</v>
      </c>
      <c r="C5164" t="s">
        <v>9125</v>
      </c>
      <c r="G5164" s="1">
        <v>17.029074131000488</v>
      </c>
      <c r="H5164" s="1">
        <v>120.27500000000001</v>
      </c>
      <c r="K5164" s="4">
        <v>112593470.03</v>
      </c>
      <c r="L5164" s="5">
        <v>4550001</v>
      </c>
      <c r="M5164" s="6">
        <v>24.745812149999999</v>
      </c>
      <c r="AB5164" s="8" t="s">
        <v>7561</v>
      </c>
      <c r="AG5164">
        <v>3.0000000000000001E-6</v>
      </c>
    </row>
    <row r="5165" spans="1:33" x14ac:dyDescent="0.25">
      <c r="A5165" t="s">
        <v>6361</v>
      </c>
      <c r="B5165" t="s">
        <v>9126</v>
      </c>
      <c r="C5165" t="s">
        <v>9126</v>
      </c>
      <c r="G5165" s="1">
        <v>30.633077359772781</v>
      </c>
      <c r="H5165" s="1">
        <v>113.72499999999999</v>
      </c>
      <c r="K5165" s="4">
        <v>112593470.03</v>
      </c>
      <c r="L5165" s="5">
        <v>4550001</v>
      </c>
      <c r="M5165" s="6">
        <v>24.745812149999999</v>
      </c>
      <c r="AB5165" s="8" t="s">
        <v>7561</v>
      </c>
      <c r="AG5165">
        <v>3.0000000000000001E-6</v>
      </c>
    </row>
    <row r="5166" spans="1:33" x14ac:dyDescent="0.25">
      <c r="A5166" t="s">
        <v>6361</v>
      </c>
      <c r="B5166" t="s">
        <v>9127</v>
      </c>
      <c r="C5166" t="s">
        <v>9127</v>
      </c>
      <c r="G5166" s="1">
        <v>25.14874432577982</v>
      </c>
      <c r="H5166" s="1">
        <v>107.3</v>
      </c>
      <c r="K5166" s="4">
        <v>112593470.03</v>
      </c>
      <c r="L5166" s="5">
        <v>4550001</v>
      </c>
      <c r="M5166" s="6">
        <v>24.745812149999999</v>
      </c>
      <c r="AB5166" s="8" t="s">
        <v>7561</v>
      </c>
      <c r="AG5166">
        <v>3.0000000000000001E-6</v>
      </c>
    </row>
    <row r="5167" spans="1:33" x14ac:dyDescent="0.25">
      <c r="A5167" t="s">
        <v>6361</v>
      </c>
      <c r="B5167" t="s">
        <v>9128</v>
      </c>
      <c r="C5167" t="s">
        <v>9128</v>
      </c>
      <c r="G5167" s="1">
        <v>34.299792503912748</v>
      </c>
      <c r="H5167" s="1">
        <v>101.6</v>
      </c>
      <c r="K5167" s="4">
        <v>112593470.03</v>
      </c>
      <c r="L5167" s="5">
        <v>4550001</v>
      </c>
      <c r="M5167" s="6">
        <v>24.745812149999999</v>
      </c>
      <c r="AB5167" s="8" t="s">
        <v>7561</v>
      </c>
      <c r="AG5167">
        <v>3.0000000000000001E-6</v>
      </c>
    </row>
    <row r="5168" spans="1:33" x14ac:dyDescent="0.25">
      <c r="A5168" t="s">
        <v>6361</v>
      </c>
      <c r="B5168" t="s">
        <v>9129</v>
      </c>
      <c r="C5168" t="s">
        <v>9129</v>
      </c>
      <c r="G5168" s="1">
        <v>36.038165363634747</v>
      </c>
      <c r="H5168" s="1">
        <v>95.974999999999994</v>
      </c>
      <c r="K5168" s="4">
        <v>112593470.03</v>
      </c>
      <c r="L5168" s="5">
        <v>4550001</v>
      </c>
      <c r="M5168" s="6">
        <v>24.745812149999999</v>
      </c>
      <c r="AB5168" s="8" t="s">
        <v>7561</v>
      </c>
      <c r="AG5168">
        <v>3.0000000000000001E-6</v>
      </c>
    </row>
    <row r="5169" spans="1:33" x14ac:dyDescent="0.25">
      <c r="A5169" t="s">
        <v>6361</v>
      </c>
      <c r="B5169" t="s">
        <v>9130</v>
      </c>
      <c r="C5169" t="s">
        <v>9130</v>
      </c>
      <c r="G5169" s="1">
        <v>23.867534994669011</v>
      </c>
      <c r="H5169" s="1">
        <v>90.625</v>
      </c>
      <c r="K5169" s="4">
        <v>112593470.03</v>
      </c>
      <c r="L5169" s="5">
        <v>4550001</v>
      </c>
      <c r="M5169" s="6">
        <v>24.745812149999999</v>
      </c>
      <c r="AB5169" s="8" t="s">
        <v>7561</v>
      </c>
      <c r="AG5169">
        <v>3.0000000000000001E-6</v>
      </c>
    </row>
    <row r="5170" spans="1:33" x14ac:dyDescent="0.25">
      <c r="A5170" t="s">
        <v>6361</v>
      </c>
      <c r="B5170" t="s">
        <v>9131</v>
      </c>
      <c r="C5170" t="s">
        <v>9131</v>
      </c>
      <c r="G5170" s="1">
        <v>18.22635198610465</v>
      </c>
      <c r="H5170" s="1">
        <v>86.474999999999994</v>
      </c>
      <c r="K5170" s="4">
        <v>112593470.03</v>
      </c>
      <c r="L5170" s="5">
        <v>4550001</v>
      </c>
      <c r="M5170" s="6">
        <v>24.745812149999999</v>
      </c>
      <c r="AB5170" s="8" t="s">
        <v>7561</v>
      </c>
      <c r="AG5170">
        <v>3.0000000000000001E-6</v>
      </c>
    </row>
    <row r="5171" spans="1:33" x14ac:dyDescent="0.25">
      <c r="A5171" t="s">
        <v>6361</v>
      </c>
      <c r="B5171" t="s">
        <v>9132</v>
      </c>
      <c r="C5171" t="s">
        <v>9132</v>
      </c>
      <c r="G5171" s="1">
        <v>11.365273829909119</v>
      </c>
      <c r="H5171" s="1">
        <v>80.575000000000003</v>
      </c>
      <c r="K5171" s="4">
        <v>112593470.03</v>
      </c>
      <c r="L5171" s="5">
        <v>4550001</v>
      </c>
      <c r="M5171" s="6">
        <v>24.745812149999999</v>
      </c>
      <c r="AB5171" s="8" t="s">
        <v>7561</v>
      </c>
      <c r="AG5171">
        <v>3.0000000000000001E-6</v>
      </c>
    </row>
    <row r="5172" spans="1:33" x14ac:dyDescent="0.25">
      <c r="A5172" t="s">
        <v>6361</v>
      </c>
      <c r="B5172" t="s">
        <v>9133</v>
      </c>
      <c r="C5172" t="s">
        <v>9133</v>
      </c>
      <c r="G5172" s="1">
        <v>5.453513869671526</v>
      </c>
      <c r="H5172" s="1">
        <v>8.125</v>
      </c>
      <c r="K5172" s="4">
        <v>112593470.03</v>
      </c>
      <c r="L5172" s="5">
        <v>4550001</v>
      </c>
      <c r="M5172" s="6">
        <v>24.745812149999999</v>
      </c>
      <c r="AB5172" s="8" t="s">
        <v>7561</v>
      </c>
      <c r="AG5172">
        <v>3.0000000000000001E-6</v>
      </c>
    </row>
    <row r="5173" spans="1:33" x14ac:dyDescent="0.25">
      <c r="A5173" t="s">
        <v>6361</v>
      </c>
      <c r="B5173" t="s">
        <v>9134</v>
      </c>
      <c r="C5173" t="s">
        <v>9134</v>
      </c>
      <c r="G5173" s="1">
        <v>10.661695532382581</v>
      </c>
      <c r="H5173" s="1">
        <v>9.8000000000000007</v>
      </c>
      <c r="K5173" s="4">
        <v>112593470.03</v>
      </c>
      <c r="L5173" s="5">
        <v>4550001</v>
      </c>
      <c r="M5173" s="6">
        <v>24.745812149999999</v>
      </c>
      <c r="AB5173" s="8" t="s">
        <v>7561</v>
      </c>
      <c r="AG5173">
        <v>3.0000000000000001E-6</v>
      </c>
    </row>
    <row r="5174" spans="1:33" x14ac:dyDescent="0.25">
      <c r="A5174" t="s">
        <v>6361</v>
      </c>
      <c r="B5174" t="s">
        <v>9135</v>
      </c>
      <c r="C5174" t="s">
        <v>9135</v>
      </c>
      <c r="G5174" s="1">
        <v>5.3279983389795982</v>
      </c>
      <c r="H5174" s="1">
        <v>10.8</v>
      </c>
      <c r="K5174" s="4">
        <v>112593470.03</v>
      </c>
      <c r="L5174" s="5">
        <v>4550001</v>
      </c>
      <c r="M5174" s="6">
        <v>24.745812149999999</v>
      </c>
      <c r="AB5174" s="8" t="s">
        <v>7561</v>
      </c>
      <c r="AG5174">
        <v>3.0000000000000001E-6</v>
      </c>
    </row>
    <row r="5175" spans="1:33" x14ac:dyDescent="0.25">
      <c r="A5175" t="s">
        <v>6361</v>
      </c>
      <c r="B5175" t="s">
        <v>9136</v>
      </c>
      <c r="C5175" t="s">
        <v>9136</v>
      </c>
      <c r="G5175" s="1">
        <v>5.2900940638744336</v>
      </c>
      <c r="H5175" s="1">
        <v>12.375</v>
      </c>
      <c r="K5175" s="4">
        <v>112593470.03</v>
      </c>
      <c r="L5175" s="5">
        <v>4550001</v>
      </c>
      <c r="M5175" s="6">
        <v>24.745812149999999</v>
      </c>
      <c r="AB5175" s="8" t="s">
        <v>7561</v>
      </c>
      <c r="AG5175">
        <v>3.0000000000000001E-6</v>
      </c>
    </row>
    <row r="5176" spans="1:33" x14ac:dyDescent="0.25">
      <c r="A5176" t="s">
        <v>6361</v>
      </c>
      <c r="B5176" t="s">
        <v>9137</v>
      </c>
      <c r="C5176" t="s">
        <v>9137</v>
      </c>
      <c r="G5176" s="1">
        <v>5.3565335916533492</v>
      </c>
      <c r="H5176" s="1">
        <v>12.95</v>
      </c>
      <c r="K5176" s="4">
        <v>112593470.03</v>
      </c>
      <c r="L5176" s="5">
        <v>4550001</v>
      </c>
      <c r="M5176" s="6">
        <v>24.745812149999999</v>
      </c>
      <c r="AB5176" s="8" t="s">
        <v>7561</v>
      </c>
      <c r="AG5176">
        <v>3.0000000000000001E-6</v>
      </c>
    </row>
    <row r="5177" spans="1:33" x14ac:dyDescent="0.25">
      <c r="A5177" t="s">
        <v>6361</v>
      </c>
      <c r="B5177" t="s">
        <v>9138</v>
      </c>
      <c r="C5177" t="s">
        <v>9138</v>
      </c>
      <c r="G5177" s="1">
        <v>12.502188754780169</v>
      </c>
      <c r="H5177" s="1">
        <v>13.225</v>
      </c>
      <c r="K5177" s="4">
        <v>112593470.03</v>
      </c>
      <c r="L5177" s="5">
        <v>4550001</v>
      </c>
      <c r="M5177" s="6">
        <v>24.745812149999999</v>
      </c>
      <c r="AB5177" s="8" t="s">
        <v>7561</v>
      </c>
      <c r="AG5177">
        <v>3.0000000000000001E-6</v>
      </c>
    </row>
    <row r="5178" spans="1:33" x14ac:dyDescent="0.25">
      <c r="A5178" t="s">
        <v>6361</v>
      </c>
      <c r="B5178" t="s">
        <v>9139</v>
      </c>
      <c r="C5178" t="s">
        <v>9139</v>
      </c>
      <c r="G5178" s="1">
        <v>19.45267382650481</v>
      </c>
      <c r="H5178" s="1">
        <v>15.05</v>
      </c>
      <c r="K5178" s="4">
        <v>112593470.03</v>
      </c>
      <c r="L5178" s="5">
        <v>4550001</v>
      </c>
      <c r="M5178" s="6">
        <v>24.745812149999999</v>
      </c>
      <c r="AB5178" s="8" t="s">
        <v>7561</v>
      </c>
      <c r="AG5178">
        <v>3.0000000000000001E-6</v>
      </c>
    </row>
    <row r="5179" spans="1:33" x14ac:dyDescent="0.25">
      <c r="A5179" t="s">
        <v>6361</v>
      </c>
      <c r="B5179" t="s">
        <v>9140</v>
      </c>
      <c r="C5179" t="s">
        <v>9140</v>
      </c>
      <c r="G5179" s="1">
        <v>12.388768335953429</v>
      </c>
      <c r="H5179" s="1">
        <v>15.675000000000001</v>
      </c>
      <c r="K5179" s="4">
        <v>112593470.03</v>
      </c>
      <c r="L5179" s="5">
        <v>4550001</v>
      </c>
      <c r="M5179" s="6">
        <v>24.745812149999999</v>
      </c>
      <c r="AB5179" s="8" t="s">
        <v>7561</v>
      </c>
      <c r="AG5179">
        <v>3.0000000000000001E-6</v>
      </c>
    </row>
    <row r="5180" spans="1:33" x14ac:dyDescent="0.25">
      <c r="A5180" t="s">
        <v>6361</v>
      </c>
      <c r="B5180" t="s">
        <v>9141</v>
      </c>
      <c r="C5180" t="s">
        <v>9141</v>
      </c>
      <c r="G5180" s="1">
        <v>7.0803190567733179</v>
      </c>
      <c r="H5180" s="1">
        <v>16.2</v>
      </c>
      <c r="K5180" s="4">
        <v>112593470.03</v>
      </c>
      <c r="L5180" s="5">
        <v>4550001</v>
      </c>
      <c r="M5180" s="6">
        <v>24.745812149999999</v>
      </c>
      <c r="AB5180" s="8" t="s">
        <v>7561</v>
      </c>
      <c r="AG5180">
        <v>3.0000000000000001E-6</v>
      </c>
    </row>
    <row r="5181" spans="1:33" x14ac:dyDescent="0.25">
      <c r="A5181" t="s">
        <v>6361</v>
      </c>
      <c r="B5181" t="s">
        <v>9142</v>
      </c>
      <c r="C5181" t="s">
        <v>9142</v>
      </c>
      <c r="G5181" s="1">
        <v>52.814942050224253</v>
      </c>
      <c r="H5181" s="1">
        <v>19.375</v>
      </c>
      <c r="K5181" s="4">
        <v>112593470.03</v>
      </c>
      <c r="L5181" s="5">
        <v>4550001</v>
      </c>
      <c r="M5181" s="6">
        <v>24.745812149999999</v>
      </c>
      <c r="AB5181" s="8" t="s">
        <v>7561</v>
      </c>
      <c r="AG5181">
        <v>3.0000000000000001E-6</v>
      </c>
    </row>
    <row r="5182" spans="1:33" x14ac:dyDescent="0.25">
      <c r="A5182" t="s">
        <v>6361</v>
      </c>
      <c r="B5182" t="s">
        <v>9143</v>
      </c>
      <c r="C5182" t="s">
        <v>9143</v>
      </c>
      <c r="G5182" s="1">
        <v>59.448536829692571</v>
      </c>
      <c r="H5182" s="1">
        <v>22.975000000000001</v>
      </c>
      <c r="K5182" s="4">
        <v>112593470.03</v>
      </c>
      <c r="L5182" s="5">
        <v>4550001</v>
      </c>
      <c r="M5182" s="6">
        <v>24.745812149999999</v>
      </c>
      <c r="AB5182" s="8" t="s">
        <v>7561</v>
      </c>
      <c r="AG5182">
        <v>3.0000000000000001E-6</v>
      </c>
    </row>
    <row r="5183" spans="1:33" x14ac:dyDescent="0.25">
      <c r="A5183" t="s">
        <v>6361</v>
      </c>
      <c r="B5183" t="s">
        <v>9144</v>
      </c>
      <c r="C5183" t="s">
        <v>9144</v>
      </c>
      <c r="G5183" s="1">
        <v>72.044191142386921</v>
      </c>
      <c r="H5183" s="1">
        <v>27.274999999999999</v>
      </c>
      <c r="K5183" s="4">
        <v>112593470.03</v>
      </c>
      <c r="L5183" s="5">
        <v>4550001</v>
      </c>
      <c r="M5183" s="6">
        <v>24.745812149999999</v>
      </c>
      <c r="AB5183" s="8" t="s">
        <v>7561</v>
      </c>
      <c r="AG5183">
        <v>3.0000000000000001E-6</v>
      </c>
    </row>
    <row r="5184" spans="1:33" x14ac:dyDescent="0.25">
      <c r="A5184" t="s">
        <v>6361</v>
      </c>
      <c r="B5184" t="s">
        <v>9145</v>
      </c>
      <c r="C5184" t="s">
        <v>9145</v>
      </c>
      <c r="G5184" s="1">
        <v>17.4531350319306</v>
      </c>
      <c r="H5184" s="1">
        <v>32.625</v>
      </c>
      <c r="K5184" s="4">
        <v>112593470.03</v>
      </c>
      <c r="L5184" s="5">
        <v>4550001</v>
      </c>
      <c r="M5184" s="6">
        <v>24.745812149999999</v>
      </c>
      <c r="AB5184" s="8" t="s">
        <v>7561</v>
      </c>
      <c r="AG5184">
        <v>3.0000000000000001E-6</v>
      </c>
    </row>
    <row r="5185" spans="1:33" x14ac:dyDescent="0.25">
      <c r="A5185" t="s">
        <v>6361</v>
      </c>
      <c r="B5185" t="s">
        <v>9146</v>
      </c>
      <c r="C5185" t="s">
        <v>9146</v>
      </c>
      <c r="G5185" s="1">
        <v>5.4529694388070924</v>
      </c>
      <c r="H5185" s="1">
        <v>96.25</v>
      </c>
      <c r="K5185" s="4">
        <v>112593470.03</v>
      </c>
      <c r="L5185" s="5">
        <v>4550001</v>
      </c>
      <c r="M5185" s="6">
        <v>24.745812149999999</v>
      </c>
      <c r="AB5185" s="8" t="s">
        <v>7561</v>
      </c>
      <c r="AG5185">
        <v>3.0000000000000001E-6</v>
      </c>
    </row>
    <row r="5186" spans="1:33" x14ac:dyDescent="0.25">
      <c r="A5186" t="s">
        <v>6361</v>
      </c>
      <c r="B5186" t="s">
        <v>9147</v>
      </c>
      <c r="C5186" t="s">
        <v>9147</v>
      </c>
      <c r="G5186" s="1">
        <v>39.642477619024319</v>
      </c>
      <c r="H5186" s="1">
        <v>81.375</v>
      </c>
      <c r="K5186" s="4">
        <v>112593470.03</v>
      </c>
      <c r="L5186" s="5">
        <v>4550001</v>
      </c>
      <c r="M5186" s="6">
        <v>24.745812149999999</v>
      </c>
      <c r="AB5186" s="8" t="s">
        <v>7561</v>
      </c>
      <c r="AG5186">
        <v>3.0000000000000001E-6</v>
      </c>
    </row>
    <row r="5187" spans="1:33" x14ac:dyDescent="0.25">
      <c r="A5187" t="s">
        <v>6361</v>
      </c>
      <c r="B5187" t="s">
        <v>9148</v>
      </c>
      <c r="C5187" t="s">
        <v>9148</v>
      </c>
      <c r="G5187" s="1">
        <v>6.0048969758315422</v>
      </c>
      <c r="H5187" s="1">
        <v>150.42500000000001</v>
      </c>
      <c r="K5187" s="4">
        <v>112593470.03</v>
      </c>
      <c r="L5187" s="5">
        <v>4550001</v>
      </c>
      <c r="M5187" s="6">
        <v>24.745812149999999</v>
      </c>
      <c r="AB5187" s="8" t="s">
        <v>7561</v>
      </c>
      <c r="AG5187">
        <v>3.0000000000000001E-6</v>
      </c>
    </row>
    <row r="5188" spans="1:33" x14ac:dyDescent="0.25">
      <c r="A5188" t="s">
        <v>6361</v>
      </c>
      <c r="B5188" t="s">
        <v>9149</v>
      </c>
      <c r="C5188" t="s">
        <v>9149</v>
      </c>
      <c r="G5188" s="1">
        <v>5.9548276618571592</v>
      </c>
      <c r="H5188" s="1">
        <v>144.4</v>
      </c>
      <c r="K5188" s="4">
        <v>112593470.03</v>
      </c>
      <c r="L5188" s="5">
        <v>4550001</v>
      </c>
      <c r="M5188" s="6">
        <v>24.745812149999999</v>
      </c>
      <c r="AB5188" s="8" t="s">
        <v>7561</v>
      </c>
      <c r="AG5188">
        <v>3.0000000000000001E-6</v>
      </c>
    </row>
    <row r="5189" spans="1:33" x14ac:dyDescent="0.25">
      <c r="A5189" t="s">
        <v>6361</v>
      </c>
      <c r="B5189" t="s">
        <v>9150</v>
      </c>
      <c r="C5189" t="s">
        <v>9150</v>
      </c>
      <c r="G5189" s="1">
        <v>6.0048969758315422</v>
      </c>
      <c r="H5189" s="1">
        <v>28.425000000000001</v>
      </c>
      <c r="K5189" s="4">
        <v>112593470.03</v>
      </c>
      <c r="L5189" s="5">
        <v>4550001</v>
      </c>
      <c r="M5189" s="6">
        <v>24.745812149999999</v>
      </c>
      <c r="AB5189" s="8" t="s">
        <v>7561</v>
      </c>
      <c r="AG5189">
        <v>3.0000000000000001E-6</v>
      </c>
    </row>
    <row r="5190" spans="1:33" x14ac:dyDescent="0.25">
      <c r="A5190" t="s">
        <v>6361</v>
      </c>
      <c r="B5190" t="s">
        <v>9151</v>
      </c>
      <c r="C5190" t="s">
        <v>9151</v>
      </c>
      <c r="G5190" s="1">
        <v>5.9548276618571592</v>
      </c>
      <c r="H5190" s="1">
        <v>30.9</v>
      </c>
      <c r="K5190" s="4">
        <v>112593470.03</v>
      </c>
      <c r="L5190" s="5">
        <v>4550001</v>
      </c>
      <c r="M5190" s="6">
        <v>24.745812149999999</v>
      </c>
      <c r="AB5190" s="8" t="s">
        <v>7561</v>
      </c>
      <c r="AG5190">
        <v>3.0000000000000001E-6</v>
      </c>
    </row>
    <row r="5191" spans="1:33" x14ac:dyDescent="0.25">
      <c r="A5191" t="s">
        <v>6361</v>
      </c>
      <c r="B5191" t="s">
        <v>9152</v>
      </c>
      <c r="C5191" t="s">
        <v>9152</v>
      </c>
      <c r="G5191" s="1">
        <v>5.4529694388070924</v>
      </c>
      <c r="H5191" s="1">
        <v>55.075000000000003</v>
      </c>
      <c r="K5191" s="4">
        <v>112593470.03</v>
      </c>
      <c r="L5191" s="5">
        <v>4550001</v>
      </c>
      <c r="M5191" s="6">
        <v>24.745812149999999</v>
      </c>
      <c r="AB5191" s="8" t="s">
        <v>7561</v>
      </c>
      <c r="AG5191">
        <v>3.0000000000000001E-6</v>
      </c>
    </row>
    <row r="5192" spans="1:33" x14ac:dyDescent="0.25">
      <c r="A5192" t="s">
        <v>6361</v>
      </c>
      <c r="B5192" t="s">
        <v>9153</v>
      </c>
      <c r="C5192" t="s">
        <v>9153</v>
      </c>
      <c r="G5192" s="1">
        <v>17.036851877102041</v>
      </c>
      <c r="H5192" s="1">
        <v>60.625</v>
      </c>
      <c r="K5192" s="4">
        <v>112593470.03</v>
      </c>
      <c r="L5192" s="5">
        <v>4550001</v>
      </c>
      <c r="M5192" s="6">
        <v>24.745812149999999</v>
      </c>
      <c r="AB5192" s="8" t="s">
        <v>7561</v>
      </c>
      <c r="AG5192">
        <v>3.0000000000000001E-6</v>
      </c>
    </row>
    <row r="5193" spans="1:33" x14ac:dyDescent="0.25">
      <c r="A5193" t="s">
        <v>6361</v>
      </c>
      <c r="B5193" t="s">
        <v>9154</v>
      </c>
      <c r="C5193" t="s">
        <v>9154</v>
      </c>
      <c r="G5193" s="1">
        <v>17.31953885987102</v>
      </c>
      <c r="H5193" s="1">
        <v>63</v>
      </c>
      <c r="K5193" s="4">
        <v>112593470.03</v>
      </c>
      <c r="L5193" s="5">
        <v>4550001</v>
      </c>
      <c r="M5193" s="6">
        <v>24.745812149999999</v>
      </c>
      <c r="AB5193" s="8" t="s">
        <v>7561</v>
      </c>
      <c r="AG5193">
        <v>3.0000000000000001E-6</v>
      </c>
    </row>
    <row r="5194" spans="1:33" x14ac:dyDescent="0.25">
      <c r="A5194" t="s">
        <v>6361</v>
      </c>
      <c r="B5194" t="s">
        <v>9155</v>
      </c>
      <c r="C5194" t="s">
        <v>9155</v>
      </c>
      <c r="G5194" s="1">
        <v>5.2860868820443621</v>
      </c>
      <c r="H5194" s="1">
        <v>66.375</v>
      </c>
      <c r="K5194" s="4">
        <v>112593470.03</v>
      </c>
      <c r="L5194" s="5">
        <v>4550001</v>
      </c>
      <c r="M5194" s="6">
        <v>24.745812149999999</v>
      </c>
      <c r="AB5194" s="8" t="s">
        <v>7561</v>
      </c>
      <c r="AG5194">
        <v>3.0000000000000001E-6</v>
      </c>
    </row>
    <row r="5195" spans="1:33" x14ac:dyDescent="0.25">
      <c r="A5195" t="s">
        <v>6361</v>
      </c>
      <c r="B5195" t="s">
        <v>9156</v>
      </c>
      <c r="C5195" t="s">
        <v>9156</v>
      </c>
      <c r="G5195" s="1">
        <v>-588.37562958470562</v>
      </c>
      <c r="H5195" s="1">
        <v>978.94</v>
      </c>
      <c r="K5195" s="4">
        <v>112593470.03</v>
      </c>
      <c r="L5195" s="5">
        <v>4550001</v>
      </c>
      <c r="M5195" s="6">
        <v>24.745812149999999</v>
      </c>
      <c r="AB5195" s="8" t="s">
        <v>7561</v>
      </c>
      <c r="AG5195">
        <v>3.0000000000000001E-6</v>
      </c>
    </row>
    <row r="5196" spans="1:33" x14ac:dyDescent="0.25">
      <c r="A5196" t="s">
        <v>6361</v>
      </c>
      <c r="B5196" t="s">
        <v>9156</v>
      </c>
      <c r="C5196" t="s">
        <v>9156</v>
      </c>
      <c r="G5196" s="1">
        <v>219.9363699715</v>
      </c>
      <c r="H5196" s="1">
        <v>994.87</v>
      </c>
      <c r="K5196" s="4">
        <v>112593470.03</v>
      </c>
      <c r="L5196" s="5">
        <v>4550001</v>
      </c>
      <c r="M5196" s="6">
        <v>24.745812149999999</v>
      </c>
      <c r="AB5196" s="8" t="s">
        <v>7561</v>
      </c>
      <c r="AG5196">
        <v>3.0000000000000001E-6</v>
      </c>
    </row>
    <row r="5197" spans="1:33" x14ac:dyDescent="0.25">
      <c r="A5197" t="s">
        <v>6361</v>
      </c>
      <c r="B5197" t="s">
        <v>9157</v>
      </c>
      <c r="C5197" t="s">
        <v>9157</v>
      </c>
      <c r="G5197" s="1">
        <v>5.6441390524151993</v>
      </c>
      <c r="H5197" s="1">
        <v>4.742</v>
      </c>
      <c r="K5197" s="4">
        <v>112593470.03</v>
      </c>
      <c r="L5197" s="5">
        <v>4550001</v>
      </c>
      <c r="M5197" s="6">
        <v>24.745812149999999</v>
      </c>
      <c r="AB5197" s="8" t="s">
        <v>7561</v>
      </c>
      <c r="AG5197">
        <v>3.0000000000000001E-6</v>
      </c>
    </row>
    <row r="5198" spans="1:33" x14ac:dyDescent="0.25">
      <c r="A5198" t="s">
        <v>6361</v>
      </c>
      <c r="B5198" t="s">
        <v>1773</v>
      </c>
      <c r="C5198" t="s">
        <v>1773</v>
      </c>
      <c r="G5198" s="1">
        <v>8.8088452479994483</v>
      </c>
      <c r="H5198" s="1">
        <v>3.3519999999999999</v>
      </c>
      <c r="K5198" s="4">
        <v>112593470.03</v>
      </c>
      <c r="L5198" s="5">
        <v>4550001</v>
      </c>
      <c r="M5198" s="6">
        <v>24.745812149999999</v>
      </c>
      <c r="AB5198" s="8" t="s">
        <v>7561</v>
      </c>
      <c r="AG5198">
        <v>3.0000000000000001E-6</v>
      </c>
    </row>
    <row r="5199" spans="1:33" x14ac:dyDescent="0.25">
      <c r="A5199" t="s">
        <v>6361</v>
      </c>
      <c r="B5199" t="s">
        <v>1773</v>
      </c>
      <c r="C5199" t="s">
        <v>1773</v>
      </c>
      <c r="G5199" s="1">
        <v>5.3860000000000009E-5</v>
      </c>
      <c r="H5199" s="1">
        <v>3.2530000000000001</v>
      </c>
      <c r="K5199" s="4">
        <v>112593470.03</v>
      </c>
      <c r="L5199" s="5">
        <v>4550001</v>
      </c>
      <c r="M5199" s="6">
        <v>24.745812149999999</v>
      </c>
      <c r="AB5199" s="8" t="s">
        <v>7561</v>
      </c>
      <c r="AG5199">
        <v>3.0000000000000001E-6</v>
      </c>
    </row>
    <row r="5200" spans="1:33" x14ac:dyDescent="0.25">
      <c r="A5200" t="s">
        <v>6361</v>
      </c>
      <c r="B5200" t="s">
        <v>1773</v>
      </c>
      <c r="C5200" t="s">
        <v>1773</v>
      </c>
      <c r="G5200" s="1">
        <v>1.0664493282732279</v>
      </c>
      <c r="H5200" s="1">
        <v>3.3519999999999999</v>
      </c>
      <c r="K5200" s="4">
        <v>112593470.03</v>
      </c>
      <c r="L5200" s="5">
        <v>4550001</v>
      </c>
      <c r="M5200" s="6">
        <v>24.745812149999999</v>
      </c>
      <c r="AB5200" s="8" t="s">
        <v>7561</v>
      </c>
      <c r="AG5200">
        <v>3.0000000000000001E-6</v>
      </c>
    </row>
    <row r="5201" spans="1:33" x14ac:dyDescent="0.25">
      <c r="A5201" t="s">
        <v>6361</v>
      </c>
      <c r="B5201" t="s">
        <v>1773</v>
      </c>
      <c r="C5201" t="s">
        <v>1773</v>
      </c>
      <c r="G5201" s="1">
        <v>-1.1218156493842659</v>
      </c>
      <c r="H5201" s="1">
        <v>3.3519999999999999</v>
      </c>
      <c r="K5201" s="4">
        <v>112593470.03</v>
      </c>
      <c r="L5201" s="5">
        <v>4550001</v>
      </c>
      <c r="M5201" s="6">
        <v>24.745812149999999</v>
      </c>
      <c r="AB5201" s="8" t="s">
        <v>7561</v>
      </c>
      <c r="AG5201">
        <v>3.0000000000000001E-6</v>
      </c>
    </row>
    <row r="5202" spans="1:33" x14ac:dyDescent="0.25">
      <c r="A5202" t="s">
        <v>6361</v>
      </c>
      <c r="B5202" t="s">
        <v>1773</v>
      </c>
      <c r="C5202" t="s">
        <v>1773</v>
      </c>
      <c r="G5202" s="1">
        <v>-8.8174352347849965</v>
      </c>
      <c r="H5202" s="1">
        <v>3.3519999999999999</v>
      </c>
      <c r="K5202" s="4">
        <v>112593470.03</v>
      </c>
      <c r="L5202" s="5">
        <v>4550001</v>
      </c>
      <c r="M5202" s="6">
        <v>24.745812149999999</v>
      </c>
      <c r="AB5202" s="8" t="s">
        <v>7561</v>
      </c>
      <c r="AG5202">
        <v>3.0000000000000001E-6</v>
      </c>
    </row>
    <row r="5203" spans="1:33" x14ac:dyDescent="0.25">
      <c r="A5203" t="s">
        <v>6361</v>
      </c>
      <c r="B5203" t="s">
        <v>1773</v>
      </c>
      <c r="C5203" t="s">
        <v>1773</v>
      </c>
      <c r="G5203" s="1">
        <v>-14.487361996000001</v>
      </c>
      <c r="H5203" s="1">
        <v>3.2530000000000001</v>
      </c>
      <c r="K5203" s="4">
        <v>112593470.03</v>
      </c>
      <c r="L5203" s="5">
        <v>4550001</v>
      </c>
      <c r="M5203" s="6">
        <v>24.745812149999999</v>
      </c>
      <c r="AB5203" s="8" t="s">
        <v>7561</v>
      </c>
      <c r="AG5203">
        <v>3.0000000000000001E-6</v>
      </c>
    </row>
    <row r="5204" spans="1:33" x14ac:dyDescent="0.25">
      <c r="A5204" t="s">
        <v>6361</v>
      </c>
      <c r="B5204" t="s">
        <v>9158</v>
      </c>
      <c r="C5204" t="s">
        <v>9158</v>
      </c>
      <c r="G5204" s="1">
        <v>1.125984270738517</v>
      </c>
      <c r="H5204" s="1">
        <v>3.8740000000000001</v>
      </c>
      <c r="K5204" s="4">
        <v>112593470.03</v>
      </c>
      <c r="L5204" s="5">
        <v>4550001</v>
      </c>
      <c r="M5204" s="6">
        <v>24.745812149999999</v>
      </c>
      <c r="AB5204" s="8" t="s">
        <v>7561</v>
      </c>
      <c r="AG5204">
        <v>3.0000000000000001E-6</v>
      </c>
    </row>
    <row r="5205" spans="1:33" x14ac:dyDescent="0.25">
      <c r="A5205" t="s">
        <v>6361</v>
      </c>
      <c r="B5205" t="s">
        <v>1777</v>
      </c>
      <c r="C5205" t="s">
        <v>1777</v>
      </c>
      <c r="G5205" s="1">
        <v>-24.01772823247023</v>
      </c>
      <c r="H5205" s="1">
        <v>3.335</v>
      </c>
      <c r="K5205" s="4">
        <v>112593470.03</v>
      </c>
      <c r="L5205" s="5">
        <v>4550001</v>
      </c>
      <c r="M5205" s="6">
        <v>24.745812149999999</v>
      </c>
      <c r="AB5205" s="8" t="s">
        <v>7561</v>
      </c>
      <c r="AG5205">
        <v>3.0000000000000001E-6</v>
      </c>
    </row>
    <row r="5206" spans="1:33" x14ac:dyDescent="0.25">
      <c r="A5206" t="s">
        <v>6361</v>
      </c>
      <c r="B5206" t="s">
        <v>9159</v>
      </c>
      <c r="C5206" t="s">
        <v>9159</v>
      </c>
      <c r="G5206" s="1">
        <v>-10.565552487244821</v>
      </c>
      <c r="H5206" s="1">
        <v>0.29099999999999998</v>
      </c>
      <c r="K5206" s="4">
        <v>112593470.03</v>
      </c>
      <c r="L5206" s="5">
        <v>4550001</v>
      </c>
      <c r="M5206" s="6">
        <v>24.745812149999999</v>
      </c>
      <c r="AB5206" s="8" t="s">
        <v>7561</v>
      </c>
      <c r="AG5206">
        <v>3.0000000000000001E-6</v>
      </c>
    </row>
    <row r="5207" spans="1:33" x14ac:dyDescent="0.25">
      <c r="A5207" t="s">
        <v>6361</v>
      </c>
      <c r="B5207" t="s">
        <v>9160</v>
      </c>
      <c r="C5207" t="s">
        <v>9160</v>
      </c>
      <c r="G5207" s="1">
        <v>-8.1604765682353655</v>
      </c>
      <c r="H5207" s="1">
        <v>0.248</v>
      </c>
      <c r="K5207" s="4">
        <v>112593470.03</v>
      </c>
      <c r="L5207" s="5">
        <v>4550001</v>
      </c>
      <c r="M5207" s="6">
        <v>24.745812149999999</v>
      </c>
      <c r="AB5207" s="8" t="s">
        <v>7561</v>
      </c>
      <c r="AG5207">
        <v>3.0000000000000001E-6</v>
      </c>
    </row>
    <row r="5208" spans="1:33" x14ac:dyDescent="0.25">
      <c r="A5208" t="s">
        <v>6361</v>
      </c>
      <c r="B5208" t="s">
        <v>9161</v>
      </c>
      <c r="C5208" t="s">
        <v>9161</v>
      </c>
      <c r="G5208" s="1">
        <v>-15.3572804899731</v>
      </c>
      <c r="H5208" s="1">
        <v>3.5270000000000001</v>
      </c>
      <c r="K5208" s="4">
        <v>112593470.03</v>
      </c>
      <c r="L5208" s="5">
        <v>4550001</v>
      </c>
      <c r="M5208" s="6">
        <v>24.745812149999999</v>
      </c>
      <c r="AB5208" s="8" t="s">
        <v>7561</v>
      </c>
      <c r="AG5208">
        <v>3.0000000000000001E-6</v>
      </c>
    </row>
    <row r="5209" spans="1:33" x14ac:dyDescent="0.25">
      <c r="A5209" t="s">
        <v>6361</v>
      </c>
      <c r="B5209" t="s">
        <v>1781</v>
      </c>
      <c r="C5209" t="s">
        <v>1781</v>
      </c>
      <c r="G5209" s="1">
        <v>7.0379803159999996</v>
      </c>
      <c r="H5209" s="1">
        <v>3.347</v>
      </c>
      <c r="K5209" s="4">
        <v>112593470.03</v>
      </c>
      <c r="L5209" s="5">
        <v>4550001</v>
      </c>
      <c r="M5209" s="6">
        <v>24.745812149999999</v>
      </c>
      <c r="AB5209" s="8" t="s">
        <v>7561</v>
      </c>
      <c r="AG5209">
        <v>3.0000000000000001E-6</v>
      </c>
    </row>
    <row r="5210" spans="1:33" x14ac:dyDescent="0.25">
      <c r="A5210" t="s">
        <v>6361</v>
      </c>
      <c r="B5210" t="s">
        <v>1781</v>
      </c>
      <c r="C5210" t="s">
        <v>1781</v>
      </c>
      <c r="G5210" s="1">
        <v>-21.94174413239157</v>
      </c>
      <c r="H5210" s="1">
        <v>3.4049999999999998</v>
      </c>
      <c r="K5210" s="4">
        <v>112593470.03</v>
      </c>
      <c r="L5210" s="5">
        <v>4550001</v>
      </c>
      <c r="M5210" s="6">
        <v>24.745812149999999</v>
      </c>
      <c r="AB5210" s="8" t="s">
        <v>7561</v>
      </c>
      <c r="AG5210">
        <v>3.0000000000000001E-6</v>
      </c>
    </row>
    <row r="5211" spans="1:33" x14ac:dyDescent="0.25">
      <c r="A5211" t="s">
        <v>6361</v>
      </c>
      <c r="B5211" t="s">
        <v>1785</v>
      </c>
      <c r="C5211" t="s">
        <v>1785</v>
      </c>
      <c r="G5211" s="1">
        <v>-3.4156339340000001</v>
      </c>
      <c r="H5211" s="1">
        <v>3.5289999999999999</v>
      </c>
      <c r="K5211" s="4">
        <v>112593470.03</v>
      </c>
      <c r="L5211" s="5">
        <v>4550001</v>
      </c>
      <c r="M5211" s="6">
        <v>24.745812149999999</v>
      </c>
      <c r="AB5211" s="8" t="s">
        <v>7561</v>
      </c>
      <c r="AG5211">
        <v>3.0000000000000001E-6</v>
      </c>
    </row>
    <row r="5212" spans="1:33" x14ac:dyDescent="0.25">
      <c r="A5212" t="s">
        <v>6361</v>
      </c>
      <c r="B5212" t="s">
        <v>1785</v>
      </c>
      <c r="C5212" t="s">
        <v>1785</v>
      </c>
      <c r="G5212" s="1">
        <v>21.145223534326199</v>
      </c>
      <c r="H5212" s="1">
        <v>3.5870000000000002</v>
      </c>
      <c r="K5212" s="4">
        <v>112593470.03</v>
      </c>
      <c r="L5212" s="5">
        <v>4550001</v>
      </c>
      <c r="M5212" s="6">
        <v>24.745812149999999</v>
      </c>
      <c r="AB5212" s="8" t="s">
        <v>7561</v>
      </c>
      <c r="AG5212">
        <v>3.0000000000000001E-6</v>
      </c>
    </row>
    <row r="5213" spans="1:33" x14ac:dyDescent="0.25">
      <c r="A5213" t="s">
        <v>6361</v>
      </c>
      <c r="B5213" t="s">
        <v>1789</v>
      </c>
      <c r="C5213" t="s">
        <v>1789</v>
      </c>
      <c r="G5213" s="1">
        <v>-17.60478630953525</v>
      </c>
      <c r="H5213" s="1">
        <v>3.7629999999999999</v>
      </c>
      <c r="K5213" s="4">
        <v>112593470.03</v>
      </c>
      <c r="L5213" s="5">
        <v>4550001</v>
      </c>
      <c r="M5213" s="6">
        <v>24.745812149999999</v>
      </c>
      <c r="AB5213" s="8" t="s">
        <v>7561</v>
      </c>
      <c r="AG5213">
        <v>3.0000000000000001E-6</v>
      </c>
    </row>
    <row r="5214" spans="1:33" x14ac:dyDescent="0.25">
      <c r="A5214" t="s">
        <v>6361</v>
      </c>
      <c r="B5214" t="s">
        <v>1792</v>
      </c>
      <c r="C5214" t="s">
        <v>1792</v>
      </c>
      <c r="G5214" s="1">
        <v>2.8654995817527742</v>
      </c>
      <c r="H5214" s="1">
        <v>3.82</v>
      </c>
      <c r="K5214" s="4">
        <v>112593470.03</v>
      </c>
      <c r="L5214" s="5">
        <v>4550001</v>
      </c>
      <c r="M5214" s="6">
        <v>24.745812149999999</v>
      </c>
      <c r="AB5214" s="8" t="s">
        <v>7561</v>
      </c>
      <c r="AG5214">
        <v>3.0000000000000001E-6</v>
      </c>
    </row>
    <row r="5215" spans="1:33" x14ac:dyDescent="0.25">
      <c r="A5215" t="s">
        <v>6361</v>
      </c>
      <c r="B5215" t="s">
        <v>1795</v>
      </c>
      <c r="C5215" t="s">
        <v>1795</v>
      </c>
      <c r="G5215" s="1">
        <v>2.967630126</v>
      </c>
      <c r="H5215" s="1">
        <v>3.7440000000000002</v>
      </c>
      <c r="K5215" s="4">
        <v>112593470.03</v>
      </c>
      <c r="L5215" s="5">
        <v>4550001</v>
      </c>
      <c r="M5215" s="6">
        <v>24.745812149999999</v>
      </c>
      <c r="AB5215" s="8" t="s">
        <v>7561</v>
      </c>
      <c r="AG5215">
        <v>3.0000000000000001E-6</v>
      </c>
    </row>
    <row r="5216" spans="1:33" x14ac:dyDescent="0.25">
      <c r="A5216" t="s">
        <v>6361</v>
      </c>
      <c r="B5216" t="s">
        <v>1795</v>
      </c>
      <c r="C5216" t="s">
        <v>1795</v>
      </c>
      <c r="G5216" s="1">
        <v>20.37423068204032</v>
      </c>
      <c r="H5216" s="1">
        <v>3.794</v>
      </c>
      <c r="K5216" s="4">
        <v>112593470.03</v>
      </c>
      <c r="L5216" s="5">
        <v>4550001</v>
      </c>
      <c r="M5216" s="6">
        <v>24.745812149999999</v>
      </c>
      <c r="AB5216" s="8" t="s">
        <v>7561</v>
      </c>
      <c r="AG5216">
        <v>3.0000000000000001E-6</v>
      </c>
    </row>
    <row r="5217" spans="1:33" x14ac:dyDescent="0.25">
      <c r="A5217" t="s">
        <v>6361</v>
      </c>
      <c r="B5217" t="s">
        <v>1799</v>
      </c>
      <c r="C5217" t="s">
        <v>1799</v>
      </c>
      <c r="G5217" s="1">
        <v>20.04196379370434</v>
      </c>
      <c r="H5217" s="1">
        <v>3.855</v>
      </c>
      <c r="K5217" s="4">
        <v>112593470.03</v>
      </c>
      <c r="L5217" s="5">
        <v>4550001</v>
      </c>
      <c r="M5217" s="6">
        <v>24.745812149999999</v>
      </c>
      <c r="AB5217" s="8" t="s">
        <v>7561</v>
      </c>
      <c r="AG5217">
        <v>3.0000000000000001E-6</v>
      </c>
    </row>
    <row r="5218" spans="1:33" x14ac:dyDescent="0.25">
      <c r="A5218" t="s">
        <v>6361</v>
      </c>
      <c r="B5218" t="s">
        <v>1799</v>
      </c>
      <c r="C5218" t="s">
        <v>1799</v>
      </c>
      <c r="G5218" s="1">
        <v>3.1352853249999999</v>
      </c>
      <c r="H5218" s="1">
        <v>3.8050000000000002</v>
      </c>
      <c r="K5218" s="4">
        <v>112593470.03</v>
      </c>
      <c r="L5218" s="5">
        <v>4550001</v>
      </c>
      <c r="M5218" s="6">
        <v>24.745812149999999</v>
      </c>
      <c r="AB5218" s="8" t="s">
        <v>7561</v>
      </c>
      <c r="AG5218">
        <v>3.0000000000000001E-6</v>
      </c>
    </row>
    <row r="5219" spans="1:33" x14ac:dyDescent="0.25">
      <c r="A5219" t="s">
        <v>6361</v>
      </c>
      <c r="B5219" t="s">
        <v>1802</v>
      </c>
      <c r="C5219" t="s">
        <v>1802</v>
      </c>
      <c r="G5219" s="1">
        <v>2.9616795009999999</v>
      </c>
      <c r="H5219" s="1">
        <v>4.0389999999999997</v>
      </c>
      <c r="K5219" s="4">
        <v>112593470.03</v>
      </c>
      <c r="L5219" s="5">
        <v>4550001</v>
      </c>
      <c r="M5219" s="6">
        <v>24.745812149999999</v>
      </c>
      <c r="AB5219" s="8" t="s">
        <v>7561</v>
      </c>
      <c r="AG5219">
        <v>3.0000000000000001E-6</v>
      </c>
    </row>
    <row r="5220" spans="1:33" x14ac:dyDescent="0.25">
      <c r="A5220" t="s">
        <v>6361</v>
      </c>
      <c r="B5220" t="s">
        <v>1802</v>
      </c>
      <c r="C5220" t="s">
        <v>1802</v>
      </c>
      <c r="G5220" s="1">
        <v>2.2182709083696799</v>
      </c>
      <c r="H5220" s="1">
        <v>4.0819999999999999</v>
      </c>
      <c r="K5220" s="4">
        <v>112593470.03</v>
      </c>
      <c r="L5220" s="5">
        <v>4550001</v>
      </c>
      <c r="M5220" s="6">
        <v>24.745812149999999</v>
      </c>
      <c r="AB5220" s="8" t="s">
        <v>7561</v>
      </c>
      <c r="AG5220">
        <v>3.0000000000000001E-6</v>
      </c>
    </row>
    <row r="5221" spans="1:33" x14ac:dyDescent="0.25">
      <c r="A5221" t="s">
        <v>6361</v>
      </c>
      <c r="B5221" t="s">
        <v>9162</v>
      </c>
      <c r="C5221" t="s">
        <v>9162</v>
      </c>
      <c r="G5221" s="1">
        <v>-8.3008323765704457</v>
      </c>
      <c r="H5221" s="1">
        <v>4.4980000000000002</v>
      </c>
      <c r="K5221" s="4">
        <v>112593470.03</v>
      </c>
      <c r="L5221" s="5">
        <v>4550001</v>
      </c>
      <c r="M5221" s="6">
        <v>24.745812149999999</v>
      </c>
      <c r="AB5221" s="8" t="s">
        <v>7561</v>
      </c>
      <c r="AG5221">
        <v>3.0000000000000001E-6</v>
      </c>
    </row>
    <row r="5222" spans="1:33" x14ac:dyDescent="0.25">
      <c r="A5222" t="s">
        <v>6361</v>
      </c>
      <c r="B5222" t="s">
        <v>9163</v>
      </c>
      <c r="C5222" t="s">
        <v>9163</v>
      </c>
      <c r="G5222" s="1">
        <v>1.638E-4</v>
      </c>
      <c r="H5222" s="1">
        <v>250.70499783529999</v>
      </c>
      <c r="K5222" s="4">
        <v>112593470.03</v>
      </c>
      <c r="L5222" s="5">
        <v>4550001</v>
      </c>
      <c r="M5222" s="6">
        <v>24.745812149999999</v>
      </c>
      <c r="AB5222" s="8" t="s">
        <v>7561</v>
      </c>
      <c r="AG5222">
        <v>3.0000000000000001E-6</v>
      </c>
    </row>
    <row r="5223" spans="1:33" x14ac:dyDescent="0.25">
      <c r="A5223" t="s">
        <v>6361</v>
      </c>
      <c r="B5223" t="s">
        <v>9163</v>
      </c>
      <c r="C5223" t="s">
        <v>9163</v>
      </c>
      <c r="G5223" s="1">
        <v>0.1125505946408166</v>
      </c>
      <c r="H5223" s="1">
        <v>38481.9047619048</v>
      </c>
      <c r="K5223" s="4">
        <v>112593470.03</v>
      </c>
      <c r="L5223" s="5">
        <v>4550001</v>
      </c>
      <c r="M5223" s="6">
        <v>24.745812149999999</v>
      </c>
      <c r="AB5223" s="8" t="s">
        <v>7561</v>
      </c>
      <c r="AG5223">
        <v>3.0000000000000001E-6</v>
      </c>
    </row>
    <row r="5224" spans="1:33" x14ac:dyDescent="0.25">
      <c r="A5224" t="s">
        <v>6361</v>
      </c>
      <c r="B5224" t="s">
        <v>9164</v>
      </c>
      <c r="C5224" t="s">
        <v>9164</v>
      </c>
      <c r="G5224" s="1">
        <v>0.26644541707066438</v>
      </c>
      <c r="H5224" s="1">
        <v>38600</v>
      </c>
      <c r="K5224" s="4">
        <v>112593470.03</v>
      </c>
      <c r="L5224" s="5">
        <v>4550001</v>
      </c>
      <c r="M5224" s="6">
        <v>24.745812149999999</v>
      </c>
      <c r="AB5224" s="8" t="s">
        <v>7561</v>
      </c>
      <c r="AG5224">
        <v>3.0000000000000001E-6</v>
      </c>
    </row>
    <row r="5225" spans="1:33" x14ac:dyDescent="0.25">
      <c r="A5225" t="s">
        <v>6361</v>
      </c>
      <c r="B5225" t="s">
        <v>9164</v>
      </c>
      <c r="C5225" t="s">
        <v>9164</v>
      </c>
      <c r="G5225" s="1">
        <v>-0.329682384486636</v>
      </c>
      <c r="H5225" s="1">
        <v>38600</v>
      </c>
      <c r="K5225" s="4">
        <v>112593470.03</v>
      </c>
      <c r="L5225" s="5">
        <v>4550001</v>
      </c>
      <c r="M5225" s="6">
        <v>24.745812149999999</v>
      </c>
      <c r="AB5225" s="8" t="s">
        <v>7561</v>
      </c>
      <c r="AG5225">
        <v>3.0000000000000001E-6</v>
      </c>
    </row>
    <row r="5226" spans="1:33" x14ac:dyDescent="0.25">
      <c r="A5226" t="s">
        <v>6361</v>
      </c>
      <c r="B5226" t="s">
        <v>9164</v>
      </c>
      <c r="C5226" t="s">
        <v>9164</v>
      </c>
      <c r="G5226" s="1">
        <v>1.25340732733909</v>
      </c>
      <c r="H5226" s="1">
        <v>38600</v>
      </c>
      <c r="K5226" s="4">
        <v>112593470.03</v>
      </c>
      <c r="L5226" s="5">
        <v>4550001</v>
      </c>
      <c r="M5226" s="6">
        <v>24.745812149999999</v>
      </c>
      <c r="AB5226" s="8" t="s">
        <v>7561</v>
      </c>
      <c r="AG5226">
        <v>3.0000000000000001E-6</v>
      </c>
    </row>
    <row r="5227" spans="1:33" x14ac:dyDescent="0.25">
      <c r="A5227" t="s">
        <v>6361</v>
      </c>
      <c r="B5227" t="s">
        <v>9165</v>
      </c>
      <c r="C5227" t="s">
        <v>9165</v>
      </c>
      <c r="G5227" s="1">
        <v>460.54042805271939</v>
      </c>
      <c r="K5227" s="4">
        <v>112593470.03</v>
      </c>
      <c r="L5227" s="5">
        <v>4550001</v>
      </c>
      <c r="M5227" s="6">
        <v>24.745812149999999</v>
      </c>
      <c r="AB5227" s="8" t="s">
        <v>7561</v>
      </c>
      <c r="AG5227">
        <v>3.0000000000000001E-6</v>
      </c>
    </row>
    <row r="5228" spans="1:33" x14ac:dyDescent="0.25">
      <c r="A5228" t="s">
        <v>6361</v>
      </c>
      <c r="B5228" t="s">
        <v>9166</v>
      </c>
      <c r="C5228" t="s">
        <v>9166</v>
      </c>
      <c r="G5228" s="1">
        <v>-46.447302193228943</v>
      </c>
      <c r="K5228" s="4">
        <v>112593470.03</v>
      </c>
      <c r="L5228" s="5">
        <v>4550001</v>
      </c>
      <c r="M5228" s="6">
        <v>24.745812149999999</v>
      </c>
      <c r="AB5228" s="8" t="s">
        <v>7561</v>
      </c>
      <c r="AG5228">
        <v>3.0000000000000001E-6</v>
      </c>
    </row>
    <row r="5229" spans="1:33" x14ac:dyDescent="0.25">
      <c r="A5229" t="s">
        <v>6361</v>
      </c>
      <c r="B5229" t="s">
        <v>9167</v>
      </c>
      <c r="C5229" t="s">
        <v>9167</v>
      </c>
      <c r="G5229" s="1">
        <v>-1991434.6455074949</v>
      </c>
      <c r="H5229" s="1">
        <v>8.8852952805754115E-2</v>
      </c>
      <c r="K5229" s="4">
        <v>112593470.03</v>
      </c>
      <c r="L5229" s="5">
        <v>4550001</v>
      </c>
      <c r="M5229" s="6">
        <v>24.745812149999999</v>
      </c>
      <c r="AB5229" s="8" t="s">
        <v>7561</v>
      </c>
      <c r="AG5229">
        <v>3.0000000000000001E-6</v>
      </c>
    </row>
    <row r="5230" spans="1:33" x14ac:dyDescent="0.25">
      <c r="A5230" t="s">
        <v>6361</v>
      </c>
      <c r="B5230" t="s">
        <v>9168</v>
      </c>
      <c r="C5230" t="s">
        <v>9168</v>
      </c>
      <c r="G5230" s="1">
        <v>-10753747.085740469</v>
      </c>
      <c r="H5230" s="1">
        <v>8.885336333970649E-2</v>
      </c>
      <c r="K5230" s="4">
        <v>112593470.03</v>
      </c>
      <c r="L5230" s="5">
        <v>4550001</v>
      </c>
      <c r="M5230" s="6">
        <v>24.745812149999999</v>
      </c>
      <c r="AB5230" s="8" t="s">
        <v>7561</v>
      </c>
      <c r="AG5230">
        <v>3.0000000000000001E-6</v>
      </c>
    </row>
    <row r="5231" spans="1:33" x14ac:dyDescent="0.25">
      <c r="A5231" t="s">
        <v>6361</v>
      </c>
      <c r="B5231" t="s">
        <v>9169</v>
      </c>
      <c r="C5231" t="s">
        <v>9169</v>
      </c>
      <c r="G5231" s="1">
        <v>137.8902513534</v>
      </c>
      <c r="H5231" s="1">
        <v>1010.13</v>
      </c>
      <c r="K5231" s="4">
        <v>112593470.03</v>
      </c>
      <c r="L5231" s="5">
        <v>4550001</v>
      </c>
      <c r="M5231" s="6">
        <v>24.745812149999999</v>
      </c>
      <c r="AB5231" s="8" t="s">
        <v>7561</v>
      </c>
      <c r="AG5231">
        <v>3.0000000000000001E-6</v>
      </c>
    </row>
    <row r="5232" spans="1:33" x14ac:dyDescent="0.25">
      <c r="A5232" t="s">
        <v>6361</v>
      </c>
      <c r="B5232" t="s">
        <v>9170</v>
      </c>
      <c r="C5232" t="s">
        <v>9170</v>
      </c>
      <c r="G5232" s="1">
        <v>2.7733914005979998</v>
      </c>
      <c r="H5232" s="1">
        <v>46.85</v>
      </c>
      <c r="K5232" s="4">
        <v>112593470.03</v>
      </c>
      <c r="L5232" s="5">
        <v>4550001</v>
      </c>
      <c r="M5232" s="6">
        <v>24.745812149999999</v>
      </c>
      <c r="AB5232" s="8" t="s">
        <v>7561</v>
      </c>
      <c r="AG5232">
        <v>3.0000000000000001E-6</v>
      </c>
    </row>
    <row r="5233" spans="1:33" x14ac:dyDescent="0.25">
      <c r="A5233" t="s">
        <v>6361</v>
      </c>
      <c r="B5233" t="s">
        <v>9171</v>
      </c>
      <c r="C5233" t="s">
        <v>9171</v>
      </c>
      <c r="G5233" s="1">
        <v>370.92992399713597</v>
      </c>
      <c r="H5233" s="1">
        <v>21405</v>
      </c>
      <c r="K5233" s="4">
        <v>112593470.03</v>
      </c>
      <c r="L5233" s="5">
        <v>4550001</v>
      </c>
      <c r="M5233" s="6">
        <v>24.745812149999999</v>
      </c>
      <c r="AB5233" s="8" t="s">
        <v>7561</v>
      </c>
      <c r="AG5233">
        <v>3.0000000000000001E-6</v>
      </c>
    </row>
    <row r="5234" spans="1:33" x14ac:dyDescent="0.25">
      <c r="A5234" t="s">
        <v>6361</v>
      </c>
      <c r="B5234" t="s">
        <v>9172</v>
      </c>
      <c r="C5234" t="s">
        <v>9172</v>
      </c>
      <c r="G5234" s="1">
        <v>6.1999999999999998E-3</v>
      </c>
      <c r="H5234" s="1">
        <v>21672.659123900001</v>
      </c>
      <c r="K5234" s="4">
        <v>112593470.03</v>
      </c>
      <c r="L5234" s="5">
        <v>4550001</v>
      </c>
      <c r="M5234" s="6">
        <v>24.745812149999999</v>
      </c>
      <c r="AB5234" s="8" t="s">
        <v>7561</v>
      </c>
      <c r="AG5234">
        <v>3.0000000000000001E-6</v>
      </c>
    </row>
    <row r="5235" spans="1:33" x14ac:dyDescent="0.25">
      <c r="A5235" t="s">
        <v>6361</v>
      </c>
      <c r="B5235" t="s">
        <v>9172</v>
      </c>
      <c r="C5235" t="s">
        <v>9172</v>
      </c>
      <c r="G5235" s="1">
        <v>0.18224077882431161</v>
      </c>
      <c r="H5235" s="1">
        <v>21405</v>
      </c>
      <c r="K5235" s="4">
        <v>112593470.03</v>
      </c>
      <c r="L5235" s="5">
        <v>4550001</v>
      </c>
      <c r="M5235" s="6">
        <v>24.745812149999999</v>
      </c>
      <c r="AB5235" s="8" t="s">
        <v>7561</v>
      </c>
      <c r="AG5235">
        <v>3.0000000000000001E-6</v>
      </c>
    </row>
    <row r="5236" spans="1:33" x14ac:dyDescent="0.25">
      <c r="A5236" t="s">
        <v>6361</v>
      </c>
      <c r="B5236" t="s">
        <v>9172</v>
      </c>
      <c r="C5236" t="s">
        <v>9172</v>
      </c>
      <c r="G5236" s="1">
        <v>0.37942724436511199</v>
      </c>
      <c r="H5236" s="1">
        <v>21405</v>
      </c>
      <c r="K5236" s="4">
        <v>112593470.03</v>
      </c>
      <c r="L5236" s="5">
        <v>4550001</v>
      </c>
      <c r="M5236" s="6">
        <v>24.745812149999999</v>
      </c>
      <c r="AB5236" s="8" t="s">
        <v>7561</v>
      </c>
      <c r="AG5236">
        <v>3.0000000000000001E-6</v>
      </c>
    </row>
    <row r="5237" spans="1:33" x14ac:dyDescent="0.25">
      <c r="A5237" t="s">
        <v>6361</v>
      </c>
      <c r="B5237" t="s">
        <v>9172</v>
      </c>
      <c r="C5237" t="s">
        <v>9172</v>
      </c>
      <c r="G5237" s="1">
        <v>0.26689497657030381</v>
      </c>
      <c r="H5237" s="1">
        <v>21405</v>
      </c>
      <c r="K5237" s="4">
        <v>112593470.03</v>
      </c>
      <c r="L5237" s="5">
        <v>4550001</v>
      </c>
      <c r="M5237" s="6">
        <v>24.745812149999999</v>
      </c>
      <c r="AB5237" s="8" t="s">
        <v>7561</v>
      </c>
      <c r="AG5237">
        <v>3.0000000000000001E-6</v>
      </c>
    </row>
    <row r="5238" spans="1:33" x14ac:dyDescent="0.25">
      <c r="A5238" t="s">
        <v>6361</v>
      </c>
      <c r="B5238" t="s">
        <v>9173</v>
      </c>
      <c r="C5238" t="s">
        <v>9173</v>
      </c>
      <c r="G5238" s="1">
        <v>161.24161017560061</v>
      </c>
      <c r="H5238" s="1">
        <v>14.675000000000001</v>
      </c>
      <c r="K5238" s="4">
        <v>112593470.03</v>
      </c>
      <c r="L5238" s="5">
        <v>4550001</v>
      </c>
      <c r="M5238" s="6">
        <v>24.745812149999999</v>
      </c>
      <c r="AB5238" s="8" t="s">
        <v>7561</v>
      </c>
      <c r="AG5238">
        <v>3.0000000000000001E-6</v>
      </c>
    </row>
    <row r="5239" spans="1:33" x14ac:dyDescent="0.25">
      <c r="A5239" t="s">
        <v>6361</v>
      </c>
      <c r="B5239" t="s">
        <v>9174</v>
      </c>
      <c r="C5239" t="s">
        <v>9174</v>
      </c>
      <c r="G5239" s="1">
        <v>154.11125762121679</v>
      </c>
      <c r="H5239" s="1">
        <v>10.275</v>
      </c>
      <c r="K5239" s="4">
        <v>112593470.03</v>
      </c>
      <c r="L5239" s="5">
        <v>4550001</v>
      </c>
      <c r="M5239" s="6">
        <v>24.745812149999999</v>
      </c>
      <c r="AB5239" s="8" t="s">
        <v>7561</v>
      </c>
      <c r="AG5239">
        <v>3.0000000000000001E-6</v>
      </c>
    </row>
    <row r="5240" spans="1:33" x14ac:dyDescent="0.25">
      <c r="A5240" t="s">
        <v>6361</v>
      </c>
      <c r="B5240" t="s">
        <v>9175</v>
      </c>
      <c r="C5240" t="s">
        <v>9175</v>
      </c>
      <c r="G5240" s="1">
        <v>151.84202451487701</v>
      </c>
      <c r="H5240" s="1">
        <v>9.5749999999999993</v>
      </c>
      <c r="K5240" s="4">
        <v>112593470.03</v>
      </c>
      <c r="L5240" s="5">
        <v>4550001</v>
      </c>
      <c r="M5240" s="6">
        <v>24.745812149999999</v>
      </c>
      <c r="AB5240" s="8" t="s">
        <v>7561</v>
      </c>
      <c r="AG5240">
        <v>3.0000000000000001E-6</v>
      </c>
    </row>
    <row r="5241" spans="1:33" x14ac:dyDescent="0.25">
      <c r="A5241" t="s">
        <v>6361</v>
      </c>
      <c r="B5241" t="s">
        <v>9176</v>
      </c>
      <c r="C5241" t="s">
        <v>9176</v>
      </c>
      <c r="G5241" s="1">
        <v>176.46060344677679</v>
      </c>
      <c r="H5241" s="1">
        <v>8.9750000000000014</v>
      </c>
      <c r="K5241" s="4">
        <v>112593470.03</v>
      </c>
      <c r="L5241" s="5">
        <v>4550001</v>
      </c>
      <c r="M5241" s="6">
        <v>24.745812149999999</v>
      </c>
      <c r="AB5241" s="8" t="s">
        <v>7561</v>
      </c>
      <c r="AG5241">
        <v>3.0000000000000001E-6</v>
      </c>
    </row>
    <row r="5242" spans="1:33" x14ac:dyDescent="0.25">
      <c r="A5242" t="s">
        <v>6361</v>
      </c>
      <c r="B5242" t="s">
        <v>9177</v>
      </c>
      <c r="C5242" t="s">
        <v>9177</v>
      </c>
      <c r="G5242" s="1">
        <v>175.55421661717571</v>
      </c>
      <c r="H5242" s="1">
        <v>8.3999999999999986</v>
      </c>
      <c r="K5242" s="4">
        <v>112593470.03</v>
      </c>
      <c r="L5242" s="5">
        <v>4550001</v>
      </c>
      <c r="M5242" s="6">
        <v>24.745812149999999</v>
      </c>
      <c r="AB5242" s="8" t="s">
        <v>7561</v>
      </c>
      <c r="AG5242">
        <v>3.0000000000000001E-6</v>
      </c>
    </row>
    <row r="5243" spans="1:33" x14ac:dyDescent="0.25">
      <c r="A5243" t="s">
        <v>6361</v>
      </c>
      <c r="B5243" t="s">
        <v>9178</v>
      </c>
      <c r="C5243" t="s">
        <v>9178</v>
      </c>
      <c r="G5243" s="1">
        <v>172.83452759634551</v>
      </c>
      <c r="H5243" s="1">
        <v>7.8250000000000002</v>
      </c>
      <c r="K5243" s="4">
        <v>112593470.03</v>
      </c>
      <c r="L5243" s="5">
        <v>4550001</v>
      </c>
      <c r="M5243" s="6">
        <v>24.745812149999999</v>
      </c>
      <c r="AB5243" s="8" t="s">
        <v>7561</v>
      </c>
      <c r="AG5243">
        <v>3.0000000000000001E-6</v>
      </c>
    </row>
    <row r="5244" spans="1:33" x14ac:dyDescent="0.25">
      <c r="A5244" t="s">
        <v>6361</v>
      </c>
      <c r="B5244" t="s">
        <v>9179</v>
      </c>
      <c r="C5244" t="s">
        <v>9179</v>
      </c>
      <c r="G5244" s="1">
        <v>148.1325891299785</v>
      </c>
      <c r="H5244" s="1">
        <v>7.25</v>
      </c>
      <c r="K5244" s="4">
        <v>112593470.03</v>
      </c>
      <c r="L5244" s="5">
        <v>4550001</v>
      </c>
      <c r="M5244" s="6">
        <v>24.745812149999999</v>
      </c>
      <c r="AB5244" s="8" t="s">
        <v>7561</v>
      </c>
      <c r="AG5244">
        <v>3.0000000000000001E-6</v>
      </c>
    </row>
    <row r="5245" spans="1:33" x14ac:dyDescent="0.25">
      <c r="A5245" t="s">
        <v>6361</v>
      </c>
      <c r="B5245" t="s">
        <v>9180</v>
      </c>
      <c r="C5245" t="s">
        <v>9180</v>
      </c>
      <c r="G5245" s="1">
        <v>138.05748224658569</v>
      </c>
      <c r="H5245" s="1">
        <v>4.1500000000000004</v>
      </c>
      <c r="K5245" s="4">
        <v>112593470.03</v>
      </c>
      <c r="L5245" s="5">
        <v>4550001</v>
      </c>
      <c r="M5245" s="6">
        <v>24.745812149999999</v>
      </c>
      <c r="AB5245" s="8" t="s">
        <v>7561</v>
      </c>
      <c r="AG5245">
        <v>3.0000000000000001E-6</v>
      </c>
    </row>
    <row r="5246" spans="1:33" x14ac:dyDescent="0.25">
      <c r="A5246" t="s">
        <v>6361</v>
      </c>
      <c r="B5246" t="s">
        <v>9181</v>
      </c>
      <c r="C5246" t="s">
        <v>9181</v>
      </c>
      <c r="G5246" s="1">
        <v>279.74800607349317</v>
      </c>
      <c r="H5246" s="1">
        <v>3.5</v>
      </c>
      <c r="K5246" s="4">
        <v>112593470.03</v>
      </c>
      <c r="L5246" s="5">
        <v>4550001</v>
      </c>
      <c r="M5246" s="6">
        <v>24.745812149999999</v>
      </c>
      <c r="AB5246" s="8" t="s">
        <v>7561</v>
      </c>
      <c r="AG5246">
        <v>3.0000000000000001E-6</v>
      </c>
    </row>
    <row r="5247" spans="1:33" x14ac:dyDescent="0.25">
      <c r="A5247" t="s">
        <v>6361</v>
      </c>
      <c r="B5247" t="s">
        <v>9182</v>
      </c>
      <c r="C5247" t="s">
        <v>9182</v>
      </c>
      <c r="G5247" s="1">
        <v>154.17054579228329</v>
      </c>
      <c r="H5247" s="1">
        <v>2.9049999999999998</v>
      </c>
      <c r="K5247" s="4">
        <v>112593470.03</v>
      </c>
      <c r="L5247" s="5">
        <v>4550001</v>
      </c>
      <c r="M5247" s="6">
        <v>24.745812149999999</v>
      </c>
      <c r="AB5247" s="8" t="s">
        <v>7561</v>
      </c>
      <c r="AG5247">
        <v>3.0000000000000001E-6</v>
      </c>
    </row>
    <row r="5248" spans="1:33" x14ac:dyDescent="0.25">
      <c r="A5248" t="s">
        <v>6361</v>
      </c>
      <c r="B5248" t="s">
        <v>9183</v>
      </c>
      <c r="C5248" t="s">
        <v>9183</v>
      </c>
      <c r="G5248" s="1">
        <v>264.13454475455711</v>
      </c>
      <c r="H5248" s="1">
        <v>2.0049999999999999</v>
      </c>
      <c r="K5248" s="4">
        <v>112593470.03</v>
      </c>
      <c r="L5248" s="5">
        <v>4550001</v>
      </c>
      <c r="M5248" s="6">
        <v>24.745812149999999</v>
      </c>
      <c r="AB5248" s="8" t="s">
        <v>7561</v>
      </c>
      <c r="AG5248">
        <v>3.0000000000000001E-6</v>
      </c>
    </row>
    <row r="5249" spans="1:33" x14ac:dyDescent="0.25">
      <c r="A5249" t="s">
        <v>6361</v>
      </c>
      <c r="B5249" t="s">
        <v>9184</v>
      </c>
      <c r="C5249" t="s">
        <v>9184</v>
      </c>
      <c r="G5249" s="1">
        <v>130.4626841796026</v>
      </c>
      <c r="H5249" s="1">
        <v>1.825</v>
      </c>
      <c r="K5249" s="4">
        <v>112593470.03</v>
      </c>
      <c r="L5249" s="5">
        <v>4550001</v>
      </c>
      <c r="M5249" s="6">
        <v>24.745812149999999</v>
      </c>
      <c r="AB5249" s="8" t="s">
        <v>7561</v>
      </c>
      <c r="AG5249">
        <v>3.0000000000000001E-6</v>
      </c>
    </row>
    <row r="5250" spans="1:33" x14ac:dyDescent="0.25">
      <c r="A5250" t="s">
        <v>6361</v>
      </c>
      <c r="B5250" t="s">
        <v>9185</v>
      </c>
      <c r="C5250" t="s">
        <v>9185</v>
      </c>
      <c r="G5250" s="1">
        <v>133.41086881482491</v>
      </c>
      <c r="H5250" s="1">
        <v>1.665</v>
      </c>
      <c r="K5250" s="4">
        <v>112593470.03</v>
      </c>
      <c r="L5250" s="5">
        <v>4550001</v>
      </c>
      <c r="M5250" s="6">
        <v>24.745812149999999</v>
      </c>
      <c r="AB5250" s="8" t="s">
        <v>7561</v>
      </c>
      <c r="AG5250">
        <v>3.0000000000000001E-6</v>
      </c>
    </row>
    <row r="5251" spans="1:33" x14ac:dyDescent="0.25">
      <c r="A5251" t="s">
        <v>6361</v>
      </c>
      <c r="B5251" t="s">
        <v>9186</v>
      </c>
      <c r="C5251" t="s">
        <v>9186</v>
      </c>
      <c r="G5251" s="1">
        <v>131.88398930011749</v>
      </c>
      <c r="H5251" s="1">
        <v>1.5149999999999999</v>
      </c>
      <c r="K5251" s="4">
        <v>112593470.03</v>
      </c>
      <c r="L5251" s="5">
        <v>4550001</v>
      </c>
      <c r="M5251" s="6">
        <v>24.745812149999999</v>
      </c>
      <c r="AB5251" s="8" t="s">
        <v>7561</v>
      </c>
      <c r="AG5251">
        <v>3.0000000000000001E-6</v>
      </c>
    </row>
    <row r="5252" spans="1:33" x14ac:dyDescent="0.25">
      <c r="A5252" t="s">
        <v>6361</v>
      </c>
      <c r="B5252" t="s">
        <v>9187</v>
      </c>
      <c r="C5252" t="s">
        <v>9187</v>
      </c>
      <c r="G5252" s="1">
        <v>128.22139203520149</v>
      </c>
      <c r="H5252" s="1">
        <v>1.385</v>
      </c>
      <c r="K5252" s="4">
        <v>112593470.03</v>
      </c>
      <c r="L5252" s="5">
        <v>4550001</v>
      </c>
      <c r="M5252" s="6">
        <v>24.745812149999999</v>
      </c>
      <c r="AB5252" s="8" t="s">
        <v>7561</v>
      </c>
      <c r="AG5252">
        <v>3.0000000000000001E-6</v>
      </c>
    </row>
    <row r="5253" spans="1:33" x14ac:dyDescent="0.25">
      <c r="A5253" t="s">
        <v>6361</v>
      </c>
      <c r="B5253" t="s">
        <v>9188</v>
      </c>
      <c r="C5253" t="s">
        <v>9188</v>
      </c>
      <c r="G5253" s="1">
        <v>256.89122313906938</v>
      </c>
      <c r="H5253" s="1">
        <v>1.2549999999999999</v>
      </c>
      <c r="K5253" s="4">
        <v>112593470.03</v>
      </c>
      <c r="L5253" s="5">
        <v>4550001</v>
      </c>
      <c r="M5253" s="6">
        <v>24.745812149999999</v>
      </c>
      <c r="AB5253" s="8" t="s">
        <v>7561</v>
      </c>
      <c r="AG5253">
        <v>3.0000000000000001E-6</v>
      </c>
    </row>
    <row r="5254" spans="1:33" x14ac:dyDescent="0.25">
      <c r="A5254" t="s">
        <v>6361</v>
      </c>
      <c r="B5254" t="s">
        <v>9189</v>
      </c>
      <c r="C5254" t="s">
        <v>9189</v>
      </c>
      <c r="G5254" s="1">
        <v>127.97683171966609</v>
      </c>
      <c r="H5254" s="1">
        <v>1.1499999999999999</v>
      </c>
      <c r="K5254" s="4">
        <v>112593470.03</v>
      </c>
      <c r="L5254" s="5">
        <v>4550001</v>
      </c>
      <c r="M5254" s="6">
        <v>24.745812149999999</v>
      </c>
      <c r="AB5254" s="8" t="s">
        <v>7561</v>
      </c>
      <c r="AG5254">
        <v>3.0000000000000001E-6</v>
      </c>
    </row>
    <row r="5255" spans="1:33" x14ac:dyDescent="0.25">
      <c r="A5255" t="s">
        <v>6361</v>
      </c>
      <c r="B5255" t="s">
        <v>9190</v>
      </c>
      <c r="C5255" t="s">
        <v>9190</v>
      </c>
      <c r="G5255" s="1">
        <v>124.79191677812619</v>
      </c>
      <c r="H5255" s="1">
        <v>1.05</v>
      </c>
      <c r="K5255" s="4">
        <v>112593470.03</v>
      </c>
      <c r="L5255" s="5">
        <v>4550001</v>
      </c>
      <c r="M5255" s="6">
        <v>24.745812149999999</v>
      </c>
      <c r="AB5255" s="8" t="s">
        <v>7561</v>
      </c>
      <c r="AG5255">
        <v>3.0000000000000001E-6</v>
      </c>
    </row>
    <row r="5256" spans="1:33" x14ac:dyDescent="0.25">
      <c r="A5256" t="s">
        <v>6361</v>
      </c>
      <c r="B5256" t="s">
        <v>9191</v>
      </c>
      <c r="C5256" t="s">
        <v>9191</v>
      </c>
      <c r="G5256" s="1">
        <v>176.46060344677679</v>
      </c>
      <c r="H5256" s="1">
        <v>1.115</v>
      </c>
      <c r="K5256" s="4">
        <v>112593470.03</v>
      </c>
      <c r="L5256" s="5">
        <v>4550001</v>
      </c>
      <c r="M5256" s="6">
        <v>24.745812149999999</v>
      </c>
      <c r="AB5256" s="8" t="s">
        <v>7561</v>
      </c>
      <c r="AG5256">
        <v>3.0000000000000001E-6</v>
      </c>
    </row>
    <row r="5257" spans="1:33" x14ac:dyDescent="0.25">
      <c r="A5257" t="s">
        <v>6361</v>
      </c>
      <c r="B5257" t="s">
        <v>9192</v>
      </c>
      <c r="C5257" t="s">
        <v>9192</v>
      </c>
      <c r="G5257" s="1">
        <v>175.55421661717571</v>
      </c>
      <c r="H5257" s="1">
        <v>1.25</v>
      </c>
      <c r="K5257" s="4">
        <v>112593470.03</v>
      </c>
      <c r="L5257" s="5">
        <v>4550001</v>
      </c>
      <c r="M5257" s="6">
        <v>24.745812149999999</v>
      </c>
      <c r="AB5257" s="8" t="s">
        <v>7561</v>
      </c>
      <c r="AG5257">
        <v>3.0000000000000001E-6</v>
      </c>
    </row>
    <row r="5258" spans="1:33" x14ac:dyDescent="0.25">
      <c r="A5258" t="s">
        <v>6361</v>
      </c>
      <c r="B5258" t="s">
        <v>9193</v>
      </c>
      <c r="C5258" t="s">
        <v>9193</v>
      </c>
      <c r="G5258" s="1">
        <v>172.83452759634551</v>
      </c>
      <c r="H5258" s="1">
        <v>1.405</v>
      </c>
      <c r="K5258" s="4">
        <v>112593470.03</v>
      </c>
      <c r="L5258" s="5">
        <v>4550001</v>
      </c>
      <c r="M5258" s="6">
        <v>24.745812149999999</v>
      </c>
      <c r="AB5258" s="8" t="s">
        <v>7561</v>
      </c>
      <c r="AG5258">
        <v>3.0000000000000001E-6</v>
      </c>
    </row>
    <row r="5259" spans="1:33" x14ac:dyDescent="0.25">
      <c r="A5259" t="s">
        <v>6361</v>
      </c>
      <c r="B5259" t="s">
        <v>9194</v>
      </c>
      <c r="C5259" t="s">
        <v>9194</v>
      </c>
      <c r="G5259" s="1">
        <v>148.1325891299785</v>
      </c>
      <c r="H5259" s="1">
        <v>1.575</v>
      </c>
      <c r="K5259" s="4">
        <v>112593470.03</v>
      </c>
      <c r="L5259" s="5">
        <v>4550001</v>
      </c>
      <c r="M5259" s="6">
        <v>24.745812149999999</v>
      </c>
      <c r="AB5259" s="8" t="s">
        <v>7561</v>
      </c>
      <c r="AG5259">
        <v>3.0000000000000001E-6</v>
      </c>
    </row>
    <row r="5260" spans="1:33" x14ac:dyDescent="0.25">
      <c r="A5260" t="s">
        <v>6361</v>
      </c>
      <c r="B5260" t="s">
        <v>9195</v>
      </c>
      <c r="C5260" t="s">
        <v>9195</v>
      </c>
      <c r="G5260" s="1">
        <v>138.05748224658569</v>
      </c>
      <c r="H5260" s="1">
        <v>3.35</v>
      </c>
      <c r="K5260" s="4">
        <v>112593470.03</v>
      </c>
      <c r="L5260" s="5">
        <v>4550001</v>
      </c>
      <c r="M5260" s="6">
        <v>24.745812149999999</v>
      </c>
      <c r="AB5260" s="8" t="s">
        <v>7561</v>
      </c>
      <c r="AG5260">
        <v>3.0000000000000001E-6</v>
      </c>
    </row>
    <row r="5261" spans="1:33" x14ac:dyDescent="0.25">
      <c r="A5261" t="s">
        <v>6361</v>
      </c>
      <c r="B5261" t="s">
        <v>9196</v>
      </c>
      <c r="C5261" t="s">
        <v>9196</v>
      </c>
      <c r="G5261" s="1">
        <v>142.3961876389599</v>
      </c>
      <c r="H5261" s="1">
        <v>3.7</v>
      </c>
      <c r="K5261" s="4">
        <v>112593470.03</v>
      </c>
      <c r="L5261" s="5">
        <v>4550001</v>
      </c>
      <c r="M5261" s="6">
        <v>24.745812149999999</v>
      </c>
      <c r="AB5261" s="8" t="s">
        <v>7561</v>
      </c>
      <c r="AG5261">
        <v>3.0000000000000001E-6</v>
      </c>
    </row>
    <row r="5262" spans="1:33" x14ac:dyDescent="0.25">
      <c r="A5262" t="s">
        <v>6361</v>
      </c>
      <c r="B5262" t="s">
        <v>9197</v>
      </c>
      <c r="C5262" t="s">
        <v>9197</v>
      </c>
      <c r="G5262" s="1">
        <v>137.35181843452801</v>
      </c>
      <c r="H5262" s="1">
        <v>4.05</v>
      </c>
      <c r="K5262" s="4">
        <v>112593470.03</v>
      </c>
      <c r="L5262" s="5">
        <v>4550001</v>
      </c>
      <c r="M5262" s="6">
        <v>24.745812149999999</v>
      </c>
      <c r="AB5262" s="8" t="s">
        <v>7561</v>
      </c>
      <c r="AG5262">
        <v>3.0000000000000001E-6</v>
      </c>
    </row>
    <row r="5263" spans="1:33" x14ac:dyDescent="0.25">
      <c r="A5263" t="s">
        <v>6361</v>
      </c>
      <c r="B5263" t="s">
        <v>9198</v>
      </c>
      <c r="C5263" t="s">
        <v>9198</v>
      </c>
      <c r="G5263" s="1">
        <v>154.17054579228329</v>
      </c>
      <c r="H5263" s="1">
        <v>4.45</v>
      </c>
      <c r="K5263" s="4">
        <v>112593470.03</v>
      </c>
      <c r="L5263" s="5">
        <v>4550001</v>
      </c>
      <c r="M5263" s="6">
        <v>24.745812149999999</v>
      </c>
      <c r="AB5263" s="8" t="s">
        <v>7561</v>
      </c>
      <c r="AG5263">
        <v>3.0000000000000001E-6</v>
      </c>
    </row>
    <row r="5264" spans="1:33" x14ac:dyDescent="0.25">
      <c r="A5264" t="s">
        <v>6361</v>
      </c>
      <c r="B5264" t="s">
        <v>9199</v>
      </c>
      <c r="C5264" t="s">
        <v>9199</v>
      </c>
      <c r="G5264" s="1">
        <v>131.6304178251095</v>
      </c>
      <c r="H5264" s="1">
        <v>5.8</v>
      </c>
      <c r="K5264" s="4">
        <v>112593470.03</v>
      </c>
      <c r="L5264" s="5">
        <v>4550001</v>
      </c>
      <c r="M5264" s="6">
        <v>24.745812149999999</v>
      </c>
      <c r="AB5264" s="8" t="s">
        <v>7561</v>
      </c>
      <c r="AG5264">
        <v>3.0000000000000001E-6</v>
      </c>
    </row>
    <row r="5265" spans="1:33" x14ac:dyDescent="0.25">
      <c r="A5265" t="s">
        <v>6361</v>
      </c>
      <c r="B5265" t="s">
        <v>9200</v>
      </c>
      <c r="C5265" t="s">
        <v>9200</v>
      </c>
      <c r="G5265" s="1">
        <v>132.50412692944761</v>
      </c>
      <c r="H5265" s="1">
        <v>6.3</v>
      </c>
      <c r="K5265" s="4">
        <v>112593470.03</v>
      </c>
      <c r="L5265" s="5">
        <v>4550001</v>
      </c>
      <c r="M5265" s="6">
        <v>24.745812149999999</v>
      </c>
      <c r="AB5265" s="8" t="s">
        <v>7561</v>
      </c>
      <c r="AG5265">
        <v>3.0000000000000001E-6</v>
      </c>
    </row>
    <row r="5266" spans="1:33" x14ac:dyDescent="0.25">
      <c r="A5266" t="s">
        <v>6361</v>
      </c>
      <c r="B5266" t="s">
        <v>9201</v>
      </c>
      <c r="C5266" t="s">
        <v>9201</v>
      </c>
      <c r="G5266" s="1">
        <v>130.4626841796026</v>
      </c>
      <c r="H5266" s="1">
        <v>6.85</v>
      </c>
      <c r="K5266" s="4">
        <v>112593470.03</v>
      </c>
      <c r="L5266" s="5">
        <v>4550001</v>
      </c>
      <c r="M5266" s="6">
        <v>24.745812149999999</v>
      </c>
      <c r="AB5266" s="8" t="s">
        <v>7561</v>
      </c>
      <c r="AG5266">
        <v>3.0000000000000001E-6</v>
      </c>
    </row>
    <row r="5267" spans="1:33" x14ac:dyDescent="0.25">
      <c r="A5267" t="s">
        <v>6361</v>
      </c>
      <c r="B5267" t="s">
        <v>9202</v>
      </c>
      <c r="C5267" t="s">
        <v>9202</v>
      </c>
      <c r="G5267" s="1">
        <v>133.41086881482491</v>
      </c>
      <c r="H5267" s="1">
        <v>7.4</v>
      </c>
      <c r="K5267" s="4">
        <v>112593470.03</v>
      </c>
      <c r="L5267" s="5">
        <v>4550001</v>
      </c>
      <c r="M5267" s="6">
        <v>24.745812149999999</v>
      </c>
      <c r="AB5267" s="8" t="s">
        <v>7561</v>
      </c>
      <c r="AG5267">
        <v>3.0000000000000001E-6</v>
      </c>
    </row>
    <row r="5268" spans="1:33" x14ac:dyDescent="0.25">
      <c r="A5268" t="s">
        <v>6361</v>
      </c>
      <c r="B5268" t="s">
        <v>9203</v>
      </c>
      <c r="C5268" t="s">
        <v>9203</v>
      </c>
      <c r="G5268" s="1">
        <v>260.10538133532441</v>
      </c>
      <c r="H5268" s="1">
        <v>7.9749999999999996</v>
      </c>
      <c r="K5268" s="4">
        <v>112593470.03</v>
      </c>
      <c r="L5268" s="5">
        <v>4550001</v>
      </c>
      <c r="M5268" s="6">
        <v>24.745812149999999</v>
      </c>
      <c r="AB5268" s="8" t="s">
        <v>7561</v>
      </c>
      <c r="AG5268">
        <v>3.0000000000000001E-6</v>
      </c>
    </row>
    <row r="5269" spans="1:33" x14ac:dyDescent="0.25">
      <c r="A5269" t="s">
        <v>6361</v>
      </c>
      <c r="B5269" t="s">
        <v>9204</v>
      </c>
      <c r="C5269" t="s">
        <v>9204</v>
      </c>
      <c r="G5269" s="1">
        <v>130.2451893830175</v>
      </c>
      <c r="H5269" s="1">
        <v>8.6000000000000014</v>
      </c>
      <c r="K5269" s="4">
        <v>112593470.03</v>
      </c>
      <c r="L5269" s="5">
        <v>4550001</v>
      </c>
      <c r="M5269" s="6">
        <v>24.745812149999999</v>
      </c>
      <c r="AB5269" s="8" t="s">
        <v>7561</v>
      </c>
      <c r="AG5269">
        <v>3.0000000000000001E-6</v>
      </c>
    </row>
    <row r="5270" spans="1:33" x14ac:dyDescent="0.25">
      <c r="A5270" t="s">
        <v>6361</v>
      </c>
      <c r="B5270" t="s">
        <v>9205</v>
      </c>
      <c r="C5270" t="s">
        <v>9205</v>
      </c>
      <c r="G5270" s="1">
        <v>254.62286547571799</v>
      </c>
      <c r="H5270" s="1">
        <v>9.3000000000000007</v>
      </c>
      <c r="K5270" s="4">
        <v>112593470.03</v>
      </c>
      <c r="L5270" s="5">
        <v>4550001</v>
      </c>
      <c r="M5270" s="6">
        <v>24.745812149999999</v>
      </c>
      <c r="AB5270" s="8" t="s">
        <v>7561</v>
      </c>
      <c r="AG5270">
        <v>3.0000000000000001E-6</v>
      </c>
    </row>
    <row r="5271" spans="1:33" x14ac:dyDescent="0.25">
      <c r="A5271" t="s">
        <v>6361</v>
      </c>
      <c r="B5271" t="s">
        <v>9206</v>
      </c>
      <c r="C5271" t="s">
        <v>9206</v>
      </c>
      <c r="G5271" s="1">
        <v>124.79191677812619</v>
      </c>
      <c r="H5271" s="1">
        <v>9.875</v>
      </c>
      <c r="K5271" s="4">
        <v>112593470.03</v>
      </c>
      <c r="L5271" s="5">
        <v>4550001</v>
      </c>
      <c r="M5271" s="6">
        <v>24.745812149999999</v>
      </c>
      <c r="AB5271" s="8" t="s">
        <v>7561</v>
      </c>
      <c r="AG5271">
        <v>3.0000000000000001E-6</v>
      </c>
    </row>
    <row r="5272" spans="1:33" x14ac:dyDescent="0.25">
      <c r="A5272" t="s">
        <v>6361</v>
      </c>
      <c r="B5272" t="s">
        <v>9207</v>
      </c>
      <c r="C5272" t="s">
        <v>9207</v>
      </c>
      <c r="G5272" s="1">
        <v>161.24161017560061</v>
      </c>
      <c r="H5272" s="1">
        <v>0.5</v>
      </c>
      <c r="K5272" s="4">
        <v>112593470.03</v>
      </c>
      <c r="L5272" s="5">
        <v>4550001</v>
      </c>
      <c r="M5272" s="6">
        <v>24.745812149999999</v>
      </c>
      <c r="AB5272" s="8" t="s">
        <v>7561</v>
      </c>
      <c r="AG5272">
        <v>3.0000000000000001E-6</v>
      </c>
    </row>
    <row r="5273" spans="1:33" x14ac:dyDescent="0.25">
      <c r="A5273" t="s">
        <v>6361</v>
      </c>
      <c r="B5273" t="s">
        <v>9208</v>
      </c>
      <c r="C5273" t="s">
        <v>9208</v>
      </c>
      <c r="G5273" s="1">
        <v>305.95328213609378</v>
      </c>
      <c r="H5273" s="1">
        <v>0.99</v>
      </c>
      <c r="K5273" s="4">
        <v>112593470.03</v>
      </c>
      <c r="L5273" s="5">
        <v>4550001</v>
      </c>
      <c r="M5273" s="6">
        <v>24.745812149999999</v>
      </c>
      <c r="AB5273" s="8" t="s">
        <v>7561</v>
      </c>
      <c r="AG5273">
        <v>3.0000000000000001E-6</v>
      </c>
    </row>
    <row r="5274" spans="1:33" x14ac:dyDescent="0.25">
      <c r="A5274" t="s">
        <v>6361</v>
      </c>
      <c r="B5274" t="s">
        <v>9209</v>
      </c>
      <c r="C5274" t="s">
        <v>9209</v>
      </c>
      <c r="G5274" s="1">
        <v>172.427852518545</v>
      </c>
      <c r="H5274" s="1">
        <v>16.274999999999999</v>
      </c>
      <c r="K5274" s="4">
        <v>112593470.03</v>
      </c>
      <c r="L5274" s="5">
        <v>4550001</v>
      </c>
      <c r="M5274" s="6">
        <v>24.745812149999999</v>
      </c>
      <c r="AB5274" s="8" t="s">
        <v>7561</v>
      </c>
      <c r="AG5274">
        <v>3.0000000000000001E-6</v>
      </c>
    </row>
    <row r="5275" spans="1:33" x14ac:dyDescent="0.25">
      <c r="A5275" t="s">
        <v>6361</v>
      </c>
      <c r="B5275" t="s">
        <v>9210</v>
      </c>
      <c r="C5275" t="s">
        <v>9210</v>
      </c>
      <c r="G5275" s="1">
        <v>166.22456182298089</v>
      </c>
      <c r="H5275" s="1">
        <v>14.025</v>
      </c>
      <c r="K5275" s="4">
        <v>112593470.03</v>
      </c>
      <c r="L5275" s="5">
        <v>4550001</v>
      </c>
      <c r="M5275" s="6">
        <v>24.745812149999999</v>
      </c>
      <c r="AB5275" s="8" t="s">
        <v>7561</v>
      </c>
      <c r="AG5275">
        <v>3.0000000000000001E-6</v>
      </c>
    </row>
    <row r="5276" spans="1:33" x14ac:dyDescent="0.25">
      <c r="A5276" t="s">
        <v>6361</v>
      </c>
      <c r="B5276" t="s">
        <v>9211</v>
      </c>
      <c r="C5276" t="s">
        <v>9211</v>
      </c>
      <c r="G5276" s="1">
        <v>158.2684182662471</v>
      </c>
      <c r="H5276" s="1">
        <v>10.225</v>
      </c>
      <c r="K5276" s="4">
        <v>112593470.03</v>
      </c>
      <c r="L5276" s="5">
        <v>4550001</v>
      </c>
      <c r="M5276" s="6">
        <v>24.745812149999999</v>
      </c>
      <c r="AB5276" s="8" t="s">
        <v>7561</v>
      </c>
      <c r="AG5276">
        <v>3.0000000000000001E-6</v>
      </c>
    </row>
    <row r="5277" spans="1:33" x14ac:dyDescent="0.25">
      <c r="A5277" t="s">
        <v>6361</v>
      </c>
      <c r="B5277" t="s">
        <v>9212</v>
      </c>
      <c r="C5277" t="s">
        <v>9212</v>
      </c>
      <c r="G5277" s="1">
        <v>527.46121804648999</v>
      </c>
      <c r="H5277" s="1">
        <v>9.4749999999999996</v>
      </c>
      <c r="K5277" s="4">
        <v>112593470.03</v>
      </c>
      <c r="L5277" s="5">
        <v>4550001</v>
      </c>
      <c r="M5277" s="6">
        <v>24.745812149999999</v>
      </c>
      <c r="AB5277" s="8" t="s">
        <v>7561</v>
      </c>
      <c r="AG5277">
        <v>3.0000000000000001E-6</v>
      </c>
    </row>
    <row r="5278" spans="1:33" x14ac:dyDescent="0.25">
      <c r="A5278" t="s">
        <v>6361</v>
      </c>
      <c r="B5278" t="s">
        <v>9213</v>
      </c>
      <c r="C5278" t="s">
        <v>9213</v>
      </c>
      <c r="G5278" s="1">
        <v>308.00844296332042</v>
      </c>
      <c r="H5278" s="1">
        <v>9.375</v>
      </c>
      <c r="K5278" s="4">
        <v>112593470.03</v>
      </c>
      <c r="L5278" s="5">
        <v>4550001</v>
      </c>
      <c r="M5278" s="6">
        <v>24.745812149999999</v>
      </c>
      <c r="AB5278" s="8" t="s">
        <v>7561</v>
      </c>
      <c r="AG5278">
        <v>3.0000000000000001E-6</v>
      </c>
    </row>
    <row r="5279" spans="1:33" x14ac:dyDescent="0.25">
      <c r="A5279" t="s">
        <v>6361</v>
      </c>
      <c r="B5279" t="s">
        <v>9214</v>
      </c>
      <c r="C5279" t="s">
        <v>9214</v>
      </c>
      <c r="G5279" s="1">
        <v>763.79844845013258</v>
      </c>
      <c r="H5279" s="1">
        <v>8.625</v>
      </c>
      <c r="K5279" s="4">
        <v>112593470.03</v>
      </c>
      <c r="L5279" s="5">
        <v>4550001</v>
      </c>
      <c r="M5279" s="6">
        <v>24.745812149999999</v>
      </c>
      <c r="AB5279" s="8" t="s">
        <v>7561</v>
      </c>
      <c r="AG5279">
        <v>3.0000000000000001E-6</v>
      </c>
    </row>
    <row r="5280" spans="1:33" x14ac:dyDescent="0.25">
      <c r="A5280" t="s">
        <v>6361</v>
      </c>
      <c r="B5280" t="s">
        <v>9215</v>
      </c>
      <c r="C5280" t="s">
        <v>9215</v>
      </c>
      <c r="G5280" s="1">
        <v>153.1232055434289</v>
      </c>
      <c r="H5280" s="1">
        <v>8.2749999999999986</v>
      </c>
      <c r="K5280" s="4">
        <v>112593470.03</v>
      </c>
      <c r="L5280" s="5">
        <v>4550001</v>
      </c>
      <c r="M5280" s="6">
        <v>24.745812149999999</v>
      </c>
      <c r="AB5280" s="8" t="s">
        <v>7561</v>
      </c>
      <c r="AG5280">
        <v>3.0000000000000001E-6</v>
      </c>
    </row>
    <row r="5281" spans="1:33" x14ac:dyDescent="0.25">
      <c r="A5281" t="s">
        <v>6361</v>
      </c>
      <c r="B5281" t="s">
        <v>9216</v>
      </c>
      <c r="C5281" t="s">
        <v>9216</v>
      </c>
      <c r="G5281" s="1">
        <v>298.16794497682042</v>
      </c>
      <c r="H5281" s="1">
        <v>7.9249999999999998</v>
      </c>
      <c r="K5281" s="4">
        <v>112593470.03</v>
      </c>
      <c r="L5281" s="5">
        <v>4550001</v>
      </c>
      <c r="M5281" s="6">
        <v>24.745812149999999</v>
      </c>
      <c r="AB5281" s="8" t="s">
        <v>7561</v>
      </c>
      <c r="AG5281">
        <v>3.0000000000000001E-6</v>
      </c>
    </row>
    <row r="5282" spans="1:33" x14ac:dyDescent="0.25">
      <c r="A5282" t="s">
        <v>6361</v>
      </c>
      <c r="B5282" t="s">
        <v>9217</v>
      </c>
      <c r="C5282" t="s">
        <v>9217</v>
      </c>
      <c r="G5282" s="1">
        <v>446.34179852469322</v>
      </c>
      <c r="H5282" s="1">
        <v>7.25</v>
      </c>
      <c r="K5282" s="4">
        <v>112593470.03</v>
      </c>
      <c r="L5282" s="5">
        <v>4550001</v>
      </c>
      <c r="M5282" s="6">
        <v>24.745812149999999</v>
      </c>
      <c r="AB5282" s="8" t="s">
        <v>7561</v>
      </c>
      <c r="AG5282">
        <v>3.0000000000000001E-6</v>
      </c>
    </row>
    <row r="5283" spans="1:33" x14ac:dyDescent="0.25">
      <c r="A5283" t="s">
        <v>6361</v>
      </c>
      <c r="B5283" t="s">
        <v>9218</v>
      </c>
      <c r="C5283" t="s">
        <v>9218</v>
      </c>
      <c r="G5283" s="1">
        <v>294.70646298583142</v>
      </c>
      <c r="H5283" s="1">
        <v>6.65</v>
      </c>
      <c r="K5283" s="4">
        <v>112593470.03</v>
      </c>
      <c r="L5283" s="5">
        <v>4550001</v>
      </c>
      <c r="M5283" s="6">
        <v>24.745812149999999</v>
      </c>
      <c r="AB5283" s="8" t="s">
        <v>7561</v>
      </c>
      <c r="AG5283">
        <v>3.0000000000000001E-6</v>
      </c>
    </row>
    <row r="5284" spans="1:33" x14ac:dyDescent="0.25">
      <c r="A5284" t="s">
        <v>6361</v>
      </c>
      <c r="B5284" t="s">
        <v>9219</v>
      </c>
      <c r="C5284" t="s">
        <v>9219</v>
      </c>
      <c r="G5284" s="1">
        <v>146.3991298313355</v>
      </c>
      <c r="H5284" s="1">
        <v>6.05</v>
      </c>
      <c r="K5284" s="4">
        <v>112593470.03</v>
      </c>
      <c r="L5284" s="5">
        <v>4550001</v>
      </c>
      <c r="M5284" s="6">
        <v>24.745812149999999</v>
      </c>
      <c r="AB5284" s="8" t="s">
        <v>7561</v>
      </c>
      <c r="AG5284">
        <v>3.0000000000000001E-6</v>
      </c>
    </row>
    <row r="5285" spans="1:33" x14ac:dyDescent="0.25">
      <c r="A5285" t="s">
        <v>6361</v>
      </c>
      <c r="B5285" t="s">
        <v>9220</v>
      </c>
      <c r="C5285" t="s">
        <v>9220</v>
      </c>
      <c r="G5285" s="1">
        <v>166.22456182298089</v>
      </c>
      <c r="H5285" s="1">
        <v>4.2</v>
      </c>
      <c r="K5285" s="4">
        <v>112593470.03</v>
      </c>
      <c r="L5285" s="5">
        <v>4550001</v>
      </c>
      <c r="M5285" s="6">
        <v>24.745812149999999</v>
      </c>
      <c r="AB5285" s="8" t="s">
        <v>7561</v>
      </c>
      <c r="AG5285">
        <v>3.0000000000000001E-6</v>
      </c>
    </row>
    <row r="5286" spans="1:33" x14ac:dyDescent="0.25">
      <c r="A5286" t="s">
        <v>6361</v>
      </c>
      <c r="B5286" t="s">
        <v>9221</v>
      </c>
      <c r="C5286" t="s">
        <v>9221</v>
      </c>
      <c r="G5286" s="1">
        <v>158.2684182662471</v>
      </c>
      <c r="H5286" s="1">
        <v>6.1749999999999998</v>
      </c>
      <c r="K5286" s="4">
        <v>112593470.03</v>
      </c>
      <c r="L5286" s="5">
        <v>4550001</v>
      </c>
      <c r="M5286" s="6">
        <v>24.745812149999999</v>
      </c>
      <c r="AB5286" s="8" t="s">
        <v>7561</v>
      </c>
      <c r="AG5286">
        <v>3.0000000000000001E-6</v>
      </c>
    </row>
    <row r="5287" spans="1:33" x14ac:dyDescent="0.25">
      <c r="A5287" t="s">
        <v>6361</v>
      </c>
      <c r="B5287" t="s">
        <v>9222</v>
      </c>
      <c r="C5287" t="s">
        <v>9222</v>
      </c>
      <c r="G5287" s="1">
        <v>154.30114221762739</v>
      </c>
      <c r="H5287" s="1">
        <v>6.95</v>
      </c>
      <c r="K5287" s="4">
        <v>112593470.03</v>
      </c>
      <c r="L5287" s="5">
        <v>4550001</v>
      </c>
      <c r="M5287" s="6">
        <v>24.745812149999999</v>
      </c>
      <c r="AB5287" s="8" t="s">
        <v>7561</v>
      </c>
      <c r="AG5287">
        <v>3.0000000000000001E-6</v>
      </c>
    </row>
    <row r="5288" spans="1:33" x14ac:dyDescent="0.25">
      <c r="A5288" t="s">
        <v>6361</v>
      </c>
      <c r="B5288" t="s">
        <v>9223</v>
      </c>
      <c r="C5288" t="s">
        <v>9223</v>
      </c>
      <c r="G5288" s="1">
        <v>917.50574919582573</v>
      </c>
      <c r="H5288" s="1">
        <v>7.7750000000000004</v>
      </c>
      <c r="K5288" s="4">
        <v>112593470.03</v>
      </c>
      <c r="L5288" s="5">
        <v>4550001</v>
      </c>
      <c r="M5288" s="6">
        <v>24.745812149999999</v>
      </c>
      <c r="AB5288" s="8" t="s">
        <v>7561</v>
      </c>
      <c r="AG5288">
        <v>3.0000000000000001E-6</v>
      </c>
    </row>
    <row r="5289" spans="1:33" x14ac:dyDescent="0.25">
      <c r="A5289" t="s">
        <v>6361</v>
      </c>
      <c r="B5289" t="s">
        <v>9224</v>
      </c>
      <c r="C5289" t="s">
        <v>9224</v>
      </c>
      <c r="G5289" s="1">
        <v>451.29115052024929</v>
      </c>
      <c r="H5289" s="1">
        <v>8.6750000000000007</v>
      </c>
      <c r="K5289" s="4">
        <v>112593470.03</v>
      </c>
      <c r="L5289" s="5">
        <v>4550001</v>
      </c>
      <c r="M5289" s="6">
        <v>24.745812149999999</v>
      </c>
      <c r="AB5289" s="8" t="s">
        <v>7561</v>
      </c>
      <c r="AG5289">
        <v>3.0000000000000001E-6</v>
      </c>
    </row>
    <row r="5290" spans="1:33" x14ac:dyDescent="0.25">
      <c r="A5290" t="s">
        <v>6361</v>
      </c>
      <c r="B5290" t="s">
        <v>9225</v>
      </c>
      <c r="C5290" t="s">
        <v>9225</v>
      </c>
      <c r="G5290" s="1">
        <v>148.53538481336631</v>
      </c>
      <c r="H5290" s="1">
        <v>9.65</v>
      </c>
      <c r="K5290" s="4">
        <v>112593470.03</v>
      </c>
      <c r="L5290" s="5">
        <v>4550001</v>
      </c>
      <c r="M5290" s="6">
        <v>24.745812149999999</v>
      </c>
      <c r="AB5290" s="8" t="s">
        <v>7561</v>
      </c>
      <c r="AG5290">
        <v>3.0000000000000001E-6</v>
      </c>
    </row>
    <row r="5291" spans="1:33" x14ac:dyDescent="0.25">
      <c r="A5291" t="s">
        <v>6361</v>
      </c>
      <c r="B5291" t="s">
        <v>9226</v>
      </c>
      <c r="C5291" t="s">
        <v>9226</v>
      </c>
      <c r="G5291" s="1">
        <v>297.80641371132168</v>
      </c>
      <c r="H5291" s="1">
        <v>10.175000000000001</v>
      </c>
      <c r="K5291" s="4">
        <v>112593470.03</v>
      </c>
      <c r="L5291" s="5">
        <v>4550001</v>
      </c>
      <c r="M5291" s="6">
        <v>24.745812149999999</v>
      </c>
      <c r="AB5291" s="8" t="s">
        <v>7561</v>
      </c>
      <c r="AG5291">
        <v>3.0000000000000001E-6</v>
      </c>
    </row>
    <row r="5292" spans="1:33" x14ac:dyDescent="0.25">
      <c r="A5292" t="s">
        <v>6361</v>
      </c>
      <c r="B5292" t="s">
        <v>9227</v>
      </c>
      <c r="C5292" t="s">
        <v>9227</v>
      </c>
      <c r="G5292" s="1">
        <v>441.10559281716689</v>
      </c>
      <c r="H5292" s="1">
        <v>10.675000000000001</v>
      </c>
      <c r="K5292" s="4">
        <v>112593470.03</v>
      </c>
      <c r="L5292" s="5">
        <v>4550001</v>
      </c>
      <c r="M5292" s="6">
        <v>24.745812149999999</v>
      </c>
      <c r="AB5292" s="8" t="s">
        <v>7561</v>
      </c>
      <c r="AG5292">
        <v>3.0000000000000001E-6</v>
      </c>
    </row>
    <row r="5293" spans="1:33" x14ac:dyDescent="0.25">
      <c r="A5293" t="s">
        <v>6361</v>
      </c>
      <c r="B5293" t="s">
        <v>9228</v>
      </c>
      <c r="C5293" t="s">
        <v>9228</v>
      </c>
      <c r="G5293" s="1">
        <v>172.427852518545</v>
      </c>
      <c r="H5293" s="1">
        <v>3.15</v>
      </c>
      <c r="K5293" s="4">
        <v>112593470.03</v>
      </c>
      <c r="L5293" s="5">
        <v>4550001</v>
      </c>
      <c r="M5293" s="6">
        <v>24.745812149999999</v>
      </c>
      <c r="AB5293" s="8" t="s">
        <v>7561</v>
      </c>
      <c r="AG5293">
        <v>3.0000000000000001E-6</v>
      </c>
    </row>
    <row r="5294" spans="1:33" x14ac:dyDescent="0.25">
      <c r="A5294" t="s">
        <v>6361</v>
      </c>
      <c r="B5294" t="s">
        <v>9229</v>
      </c>
      <c r="C5294" t="s">
        <v>9229</v>
      </c>
      <c r="G5294" s="1">
        <v>271.60276624628301</v>
      </c>
      <c r="H5294" s="1">
        <v>6.7</v>
      </c>
      <c r="K5294" s="4">
        <v>112593470.03</v>
      </c>
      <c r="L5294" s="5">
        <v>4550001</v>
      </c>
      <c r="M5294" s="6">
        <v>24.745812149999999</v>
      </c>
      <c r="AB5294" s="8" t="s">
        <v>7561</v>
      </c>
      <c r="AG5294">
        <v>3.0000000000000001E-6</v>
      </c>
    </row>
    <row r="5295" spans="1:33" x14ac:dyDescent="0.25">
      <c r="A5295" t="s">
        <v>6361</v>
      </c>
      <c r="B5295" t="s">
        <v>9230</v>
      </c>
      <c r="C5295" t="s">
        <v>9230</v>
      </c>
      <c r="G5295" s="1">
        <v>543.82825182227316</v>
      </c>
      <c r="H5295" s="1">
        <v>5.5</v>
      </c>
      <c r="K5295" s="4">
        <v>112593470.03</v>
      </c>
      <c r="L5295" s="5">
        <v>4550001</v>
      </c>
      <c r="M5295" s="6">
        <v>24.745812149999999</v>
      </c>
      <c r="AB5295" s="8" t="s">
        <v>7561</v>
      </c>
      <c r="AG5295">
        <v>3.0000000000000001E-6</v>
      </c>
    </row>
    <row r="5296" spans="1:33" x14ac:dyDescent="0.25">
      <c r="A5296" t="s">
        <v>6361</v>
      </c>
      <c r="B5296" t="s">
        <v>9231</v>
      </c>
      <c r="C5296" t="s">
        <v>9231</v>
      </c>
      <c r="G5296" s="1">
        <v>771.25754412419553</v>
      </c>
      <c r="H5296" s="1">
        <v>4.5</v>
      </c>
      <c r="K5296" s="4">
        <v>112593470.03</v>
      </c>
      <c r="L5296" s="5">
        <v>4550001</v>
      </c>
      <c r="M5296" s="6">
        <v>24.745812149999999</v>
      </c>
      <c r="AB5296" s="8" t="s">
        <v>7561</v>
      </c>
      <c r="AG5296">
        <v>3.0000000000000001E-6</v>
      </c>
    </row>
    <row r="5297" spans="1:33" x14ac:dyDescent="0.25">
      <c r="A5297" t="s">
        <v>6361</v>
      </c>
      <c r="B5297" t="s">
        <v>9232</v>
      </c>
      <c r="C5297" t="s">
        <v>9232</v>
      </c>
      <c r="G5297" s="1">
        <v>787.54260146272691</v>
      </c>
      <c r="H5297" s="1">
        <v>3.6749999999999998</v>
      </c>
      <c r="K5297" s="4">
        <v>112593470.03</v>
      </c>
      <c r="L5297" s="5">
        <v>4550001</v>
      </c>
      <c r="M5297" s="6">
        <v>24.745812149999999</v>
      </c>
      <c r="AB5297" s="8" t="s">
        <v>7561</v>
      </c>
      <c r="AG5297">
        <v>3.0000000000000001E-6</v>
      </c>
    </row>
    <row r="5298" spans="1:33" x14ac:dyDescent="0.25">
      <c r="A5298" t="s">
        <v>6361</v>
      </c>
      <c r="B5298" t="s">
        <v>9233</v>
      </c>
      <c r="C5298" t="s">
        <v>9233</v>
      </c>
      <c r="G5298" s="1">
        <v>249.19134729154291</v>
      </c>
      <c r="H5298" s="1">
        <v>3</v>
      </c>
      <c r="K5298" s="4">
        <v>112593470.03</v>
      </c>
      <c r="L5298" s="5">
        <v>4550001</v>
      </c>
      <c r="M5298" s="6">
        <v>24.745812149999999</v>
      </c>
      <c r="AB5298" s="8" t="s">
        <v>7561</v>
      </c>
      <c r="AG5298">
        <v>3.0000000000000001E-6</v>
      </c>
    </row>
    <row r="5299" spans="1:33" x14ac:dyDescent="0.25">
      <c r="A5299" t="s">
        <v>6361</v>
      </c>
      <c r="B5299" t="s">
        <v>9234</v>
      </c>
      <c r="C5299" t="s">
        <v>9234</v>
      </c>
      <c r="G5299" s="1">
        <v>137.3332355870956</v>
      </c>
      <c r="H5299" s="1">
        <v>11.45</v>
      </c>
      <c r="K5299" s="4">
        <v>112593470.03</v>
      </c>
      <c r="L5299" s="5">
        <v>4550001</v>
      </c>
      <c r="M5299" s="6">
        <v>24.745812149999999</v>
      </c>
      <c r="AB5299" s="8" t="s">
        <v>7561</v>
      </c>
      <c r="AG5299">
        <v>3.0000000000000001E-6</v>
      </c>
    </row>
    <row r="5300" spans="1:33" x14ac:dyDescent="0.25">
      <c r="A5300" t="s">
        <v>6361</v>
      </c>
      <c r="B5300" t="s">
        <v>9235</v>
      </c>
      <c r="C5300" t="s">
        <v>9235</v>
      </c>
      <c r="G5300" s="1">
        <v>134.26953065918741</v>
      </c>
      <c r="H5300" s="1">
        <v>14.125</v>
      </c>
      <c r="K5300" s="4">
        <v>112593470.03</v>
      </c>
      <c r="L5300" s="5">
        <v>4550001</v>
      </c>
      <c r="M5300" s="6">
        <v>24.745812149999999</v>
      </c>
      <c r="AB5300" s="8" t="s">
        <v>7561</v>
      </c>
      <c r="AG5300">
        <v>3.0000000000000001E-6</v>
      </c>
    </row>
    <row r="5301" spans="1:33" x14ac:dyDescent="0.25">
      <c r="A5301" t="s">
        <v>6361</v>
      </c>
      <c r="B5301" t="s">
        <v>9236</v>
      </c>
      <c r="C5301" t="s">
        <v>9236</v>
      </c>
      <c r="G5301" s="1">
        <v>932.37131372335193</v>
      </c>
      <c r="H5301" s="1">
        <v>17.125</v>
      </c>
      <c r="K5301" s="4">
        <v>112593470.03</v>
      </c>
      <c r="L5301" s="5">
        <v>4550001</v>
      </c>
      <c r="M5301" s="6">
        <v>24.745812149999999</v>
      </c>
      <c r="AB5301" s="8" t="s">
        <v>7561</v>
      </c>
      <c r="AG5301">
        <v>3.0000000000000001E-6</v>
      </c>
    </row>
    <row r="5302" spans="1:33" x14ac:dyDescent="0.25">
      <c r="A5302" t="s">
        <v>6361</v>
      </c>
      <c r="B5302" t="s">
        <v>9237</v>
      </c>
      <c r="C5302" t="s">
        <v>9237</v>
      </c>
      <c r="G5302" s="1">
        <v>1170.257083685844</v>
      </c>
      <c r="H5302" s="1">
        <v>20.45</v>
      </c>
      <c r="K5302" s="4">
        <v>112593470.03</v>
      </c>
      <c r="L5302" s="5">
        <v>4550001</v>
      </c>
      <c r="M5302" s="6">
        <v>24.745812149999999</v>
      </c>
      <c r="AB5302" s="8" t="s">
        <v>7561</v>
      </c>
      <c r="AG5302">
        <v>3.0000000000000001E-6</v>
      </c>
    </row>
    <row r="5303" spans="1:33" x14ac:dyDescent="0.25">
      <c r="A5303" t="s">
        <v>6361</v>
      </c>
      <c r="B5303" t="s">
        <v>9238</v>
      </c>
      <c r="C5303" t="s">
        <v>9238</v>
      </c>
      <c r="G5303" s="1">
        <v>249.19134729154291</v>
      </c>
      <c r="H5303" s="1">
        <v>23.95</v>
      </c>
      <c r="K5303" s="4">
        <v>112593470.03</v>
      </c>
      <c r="L5303" s="5">
        <v>4550001</v>
      </c>
      <c r="M5303" s="6">
        <v>24.745812149999999</v>
      </c>
      <c r="AB5303" s="8" t="s">
        <v>7561</v>
      </c>
      <c r="AG5303">
        <v>3.0000000000000001E-6</v>
      </c>
    </row>
    <row r="5304" spans="1:33" x14ac:dyDescent="0.25">
      <c r="A5304" t="s">
        <v>6361</v>
      </c>
      <c r="B5304" t="s">
        <v>9239</v>
      </c>
      <c r="C5304" t="s">
        <v>9239</v>
      </c>
      <c r="G5304" s="1">
        <v>726.9012116578856</v>
      </c>
      <c r="H5304" s="1">
        <v>5.7249999999999996</v>
      </c>
      <c r="K5304" s="4">
        <v>112593470.03</v>
      </c>
      <c r="L5304" s="5">
        <v>4550001</v>
      </c>
      <c r="M5304" s="6">
        <v>24.745812149999999</v>
      </c>
      <c r="AB5304" s="8" t="s">
        <v>7561</v>
      </c>
      <c r="AG5304">
        <v>3.0000000000000001E-6</v>
      </c>
    </row>
    <row r="5305" spans="1:33" x14ac:dyDescent="0.25">
      <c r="A5305" t="s">
        <v>6361</v>
      </c>
      <c r="B5305" t="s">
        <v>9240</v>
      </c>
      <c r="C5305" t="s">
        <v>9240</v>
      </c>
      <c r="G5305" s="1">
        <v>842.55117691681312</v>
      </c>
      <c r="H5305" s="1">
        <v>4.8</v>
      </c>
      <c r="K5305" s="4">
        <v>112593470.03</v>
      </c>
      <c r="L5305" s="5">
        <v>4550001</v>
      </c>
      <c r="M5305" s="6">
        <v>24.745812149999999</v>
      </c>
      <c r="AB5305" s="8" t="s">
        <v>7561</v>
      </c>
      <c r="AG5305">
        <v>3.0000000000000001E-6</v>
      </c>
    </row>
    <row r="5306" spans="1:33" x14ac:dyDescent="0.25">
      <c r="A5306" t="s">
        <v>6361</v>
      </c>
      <c r="B5306" t="s">
        <v>9241</v>
      </c>
      <c r="C5306" t="s">
        <v>9241</v>
      </c>
      <c r="G5306" s="1">
        <v>942.66562080632059</v>
      </c>
      <c r="H5306" s="1">
        <v>4.05</v>
      </c>
      <c r="K5306" s="4">
        <v>112593470.03</v>
      </c>
      <c r="L5306" s="5">
        <v>4550001</v>
      </c>
      <c r="M5306" s="6">
        <v>24.745812149999999</v>
      </c>
      <c r="AB5306" s="8" t="s">
        <v>7561</v>
      </c>
      <c r="AG5306">
        <v>3.0000000000000001E-6</v>
      </c>
    </row>
    <row r="5307" spans="1:33" x14ac:dyDescent="0.25">
      <c r="A5307" t="s">
        <v>6361</v>
      </c>
      <c r="B5307" t="s">
        <v>9242</v>
      </c>
      <c r="C5307" t="s">
        <v>9242</v>
      </c>
      <c r="G5307" s="1">
        <v>383.74383798067902</v>
      </c>
      <c r="H5307" s="1">
        <v>3.4</v>
      </c>
      <c r="K5307" s="4">
        <v>112593470.03</v>
      </c>
      <c r="L5307" s="5">
        <v>4550001</v>
      </c>
      <c r="M5307" s="6">
        <v>24.745812149999999</v>
      </c>
      <c r="AB5307" s="8" t="s">
        <v>7561</v>
      </c>
      <c r="AG5307">
        <v>3.0000000000000001E-6</v>
      </c>
    </row>
    <row r="5308" spans="1:33" x14ac:dyDescent="0.25">
      <c r="A5308" t="s">
        <v>6361</v>
      </c>
      <c r="B5308" t="s">
        <v>9243</v>
      </c>
      <c r="C5308" t="s">
        <v>9243</v>
      </c>
      <c r="G5308" s="1">
        <v>581.65082385027517</v>
      </c>
      <c r="H5308" s="1">
        <v>18.225000000000001</v>
      </c>
      <c r="K5308" s="4">
        <v>112593470.03</v>
      </c>
      <c r="L5308" s="5">
        <v>4550001</v>
      </c>
      <c r="M5308" s="6">
        <v>24.745812149999999</v>
      </c>
      <c r="AB5308" s="8" t="s">
        <v>7561</v>
      </c>
      <c r="AG5308">
        <v>3.0000000000000001E-6</v>
      </c>
    </row>
    <row r="5309" spans="1:33" x14ac:dyDescent="0.25">
      <c r="A5309" t="s">
        <v>6361</v>
      </c>
      <c r="B5309" t="s">
        <v>9244</v>
      </c>
      <c r="C5309" t="s">
        <v>9244</v>
      </c>
      <c r="G5309" s="1">
        <v>987.80156472442889</v>
      </c>
      <c r="H5309" s="1">
        <v>21.5</v>
      </c>
      <c r="K5309" s="4">
        <v>112593470.03</v>
      </c>
      <c r="L5309" s="5">
        <v>4550001</v>
      </c>
      <c r="M5309" s="6">
        <v>24.745812149999999</v>
      </c>
      <c r="AB5309" s="8" t="s">
        <v>7561</v>
      </c>
      <c r="AG5309">
        <v>3.0000000000000001E-6</v>
      </c>
    </row>
    <row r="5310" spans="1:33" x14ac:dyDescent="0.25">
      <c r="A5310" t="s">
        <v>6361</v>
      </c>
      <c r="B5310" t="s">
        <v>9245</v>
      </c>
      <c r="C5310" t="s">
        <v>9245</v>
      </c>
      <c r="G5310" s="1">
        <v>942.66562080632059</v>
      </c>
      <c r="H5310" s="1">
        <v>25</v>
      </c>
      <c r="K5310" s="4">
        <v>112593470.03</v>
      </c>
      <c r="L5310" s="5">
        <v>4550001</v>
      </c>
      <c r="M5310" s="6">
        <v>24.745812149999999</v>
      </c>
      <c r="AB5310" s="8" t="s">
        <v>7561</v>
      </c>
      <c r="AG5310">
        <v>3.0000000000000001E-6</v>
      </c>
    </row>
    <row r="5311" spans="1:33" x14ac:dyDescent="0.25">
      <c r="A5311" t="s">
        <v>6361</v>
      </c>
      <c r="B5311" t="s">
        <v>9246</v>
      </c>
      <c r="C5311" t="s">
        <v>9246</v>
      </c>
      <c r="G5311" s="1">
        <v>383.74383798067902</v>
      </c>
      <c r="H5311" s="1">
        <v>28.7</v>
      </c>
      <c r="K5311" s="4">
        <v>112593470.03</v>
      </c>
      <c r="L5311" s="5">
        <v>4550001</v>
      </c>
      <c r="M5311" s="6">
        <v>24.745812149999999</v>
      </c>
      <c r="AB5311" s="8" t="s">
        <v>7561</v>
      </c>
      <c r="AG5311">
        <v>3.0000000000000001E-6</v>
      </c>
    </row>
    <row r="5312" spans="1:33" x14ac:dyDescent="0.25">
      <c r="A5312" t="s">
        <v>6361</v>
      </c>
      <c r="B5312" t="s">
        <v>9247</v>
      </c>
      <c r="C5312" t="s">
        <v>9247</v>
      </c>
      <c r="G5312" s="1">
        <v>144.85016849531311</v>
      </c>
      <c r="H5312" s="1">
        <v>9.9250000000000007</v>
      </c>
      <c r="K5312" s="4">
        <v>112593470.03</v>
      </c>
      <c r="L5312" s="5">
        <v>4550001</v>
      </c>
      <c r="M5312" s="6">
        <v>24.745812149999999</v>
      </c>
      <c r="AB5312" s="8" t="s">
        <v>7561</v>
      </c>
      <c r="AG5312">
        <v>3.0000000000000001E-6</v>
      </c>
    </row>
    <row r="5313" spans="1:33" x14ac:dyDescent="0.25">
      <c r="A5313" t="s">
        <v>6361</v>
      </c>
      <c r="B5313" t="s">
        <v>9248</v>
      </c>
      <c r="C5313" t="s">
        <v>9248</v>
      </c>
      <c r="G5313" s="1">
        <v>143.78548074056479</v>
      </c>
      <c r="H5313" s="1">
        <v>9.625</v>
      </c>
      <c r="K5313" s="4">
        <v>112593470.03</v>
      </c>
      <c r="L5313" s="5">
        <v>4550001</v>
      </c>
      <c r="M5313" s="6">
        <v>24.745812149999999</v>
      </c>
      <c r="AB5313" s="8" t="s">
        <v>7561</v>
      </c>
      <c r="AG5313">
        <v>3.0000000000000001E-6</v>
      </c>
    </row>
    <row r="5314" spans="1:33" x14ac:dyDescent="0.25">
      <c r="A5314" t="s">
        <v>6361</v>
      </c>
      <c r="B5314" t="s">
        <v>9249</v>
      </c>
      <c r="C5314" t="s">
        <v>9249</v>
      </c>
      <c r="G5314" s="1">
        <v>144.65344307837279</v>
      </c>
      <c r="H5314" s="1">
        <v>9.375</v>
      </c>
      <c r="K5314" s="4">
        <v>112593470.03</v>
      </c>
      <c r="L5314" s="5">
        <v>4550001</v>
      </c>
      <c r="M5314" s="6">
        <v>24.745812149999999</v>
      </c>
      <c r="AB5314" s="8" t="s">
        <v>7561</v>
      </c>
      <c r="AG5314">
        <v>3.0000000000000001E-6</v>
      </c>
    </row>
    <row r="5315" spans="1:33" x14ac:dyDescent="0.25">
      <c r="A5315" t="s">
        <v>6361</v>
      </c>
      <c r="B5315" t="s">
        <v>9250</v>
      </c>
      <c r="C5315" t="s">
        <v>9250</v>
      </c>
      <c r="G5315" s="1">
        <v>141.68947020736979</v>
      </c>
      <c r="H5315" s="1">
        <v>9.125</v>
      </c>
      <c r="K5315" s="4">
        <v>112593470.03</v>
      </c>
      <c r="L5315" s="5">
        <v>4550001</v>
      </c>
      <c r="M5315" s="6">
        <v>24.745812149999999</v>
      </c>
      <c r="AB5315" s="8" t="s">
        <v>7561</v>
      </c>
      <c r="AG5315">
        <v>3.0000000000000001E-6</v>
      </c>
    </row>
    <row r="5316" spans="1:33" x14ac:dyDescent="0.25">
      <c r="A5316" t="s">
        <v>6361</v>
      </c>
      <c r="B5316" t="s">
        <v>9251</v>
      </c>
      <c r="C5316" t="s">
        <v>9251</v>
      </c>
      <c r="G5316" s="1">
        <v>139.48148313708671</v>
      </c>
      <c r="H5316" s="1">
        <v>8.6</v>
      </c>
      <c r="K5316" s="4">
        <v>112593470.03</v>
      </c>
      <c r="L5316" s="5">
        <v>4550001</v>
      </c>
      <c r="M5316" s="6">
        <v>24.745812149999999</v>
      </c>
      <c r="AB5316" s="8" t="s">
        <v>7561</v>
      </c>
      <c r="AG5316">
        <v>3.0000000000000001E-6</v>
      </c>
    </row>
    <row r="5317" spans="1:33" x14ac:dyDescent="0.25">
      <c r="A5317" t="s">
        <v>6361</v>
      </c>
      <c r="B5317" t="s">
        <v>9252</v>
      </c>
      <c r="C5317" t="s">
        <v>9252</v>
      </c>
      <c r="G5317" s="1">
        <v>428.83471307374901</v>
      </c>
      <c r="H5317" s="1">
        <v>8.3249999999999993</v>
      </c>
      <c r="K5317" s="4">
        <v>112593470.03</v>
      </c>
      <c r="L5317" s="5">
        <v>4550001</v>
      </c>
      <c r="M5317" s="6">
        <v>24.745812149999999</v>
      </c>
      <c r="AB5317" s="8" t="s">
        <v>7561</v>
      </c>
      <c r="AG5317">
        <v>3.0000000000000001E-6</v>
      </c>
    </row>
    <row r="5318" spans="1:33" x14ac:dyDescent="0.25">
      <c r="A5318" t="s">
        <v>6361</v>
      </c>
      <c r="B5318" t="s">
        <v>9253</v>
      </c>
      <c r="C5318" t="s">
        <v>9253</v>
      </c>
      <c r="G5318" s="1">
        <v>141.9070641309697</v>
      </c>
      <c r="H5318" s="1">
        <v>7.875</v>
      </c>
      <c r="K5318" s="4">
        <v>112593470.03</v>
      </c>
      <c r="L5318" s="5">
        <v>4550001</v>
      </c>
      <c r="M5318" s="6">
        <v>24.745812149999999</v>
      </c>
      <c r="AB5318" s="8" t="s">
        <v>7561</v>
      </c>
      <c r="AG5318">
        <v>3.0000000000000001E-6</v>
      </c>
    </row>
    <row r="5319" spans="1:33" x14ac:dyDescent="0.25">
      <c r="A5319" t="s">
        <v>6361</v>
      </c>
      <c r="B5319" t="s">
        <v>9254</v>
      </c>
      <c r="C5319" t="s">
        <v>9254</v>
      </c>
      <c r="G5319" s="1">
        <v>274.82928801088173</v>
      </c>
      <c r="H5319" s="1">
        <v>7.625</v>
      </c>
      <c r="K5319" s="4">
        <v>112593470.03</v>
      </c>
      <c r="L5319" s="5">
        <v>4550001</v>
      </c>
      <c r="M5319" s="6">
        <v>24.745812149999999</v>
      </c>
      <c r="AB5319" s="8" t="s">
        <v>7561</v>
      </c>
      <c r="AG5319">
        <v>3.0000000000000001E-6</v>
      </c>
    </row>
    <row r="5320" spans="1:33" x14ac:dyDescent="0.25">
      <c r="A5320" t="s">
        <v>6361</v>
      </c>
      <c r="B5320" t="s">
        <v>9255</v>
      </c>
      <c r="C5320" t="s">
        <v>9255</v>
      </c>
      <c r="G5320" s="1">
        <v>279.50403840639069</v>
      </c>
      <c r="H5320" s="1">
        <v>7.4249999999999998</v>
      </c>
      <c r="K5320" s="4">
        <v>112593470.03</v>
      </c>
      <c r="L5320" s="5">
        <v>4550001</v>
      </c>
      <c r="M5320" s="6">
        <v>24.745812149999999</v>
      </c>
      <c r="AB5320" s="8" t="s">
        <v>7561</v>
      </c>
      <c r="AG5320">
        <v>3.0000000000000001E-6</v>
      </c>
    </row>
    <row r="5321" spans="1:33" x14ac:dyDescent="0.25">
      <c r="A5321" t="s">
        <v>6361</v>
      </c>
      <c r="B5321" t="s">
        <v>9256</v>
      </c>
      <c r="C5321" t="s">
        <v>9256</v>
      </c>
      <c r="G5321" s="1">
        <v>406.05432519907862</v>
      </c>
      <c r="H5321" s="1">
        <v>7.2249999999999996</v>
      </c>
      <c r="K5321" s="4">
        <v>112593470.03</v>
      </c>
      <c r="L5321" s="5">
        <v>4550001</v>
      </c>
      <c r="M5321" s="6">
        <v>24.745812149999999</v>
      </c>
      <c r="AB5321" s="8" t="s">
        <v>7561</v>
      </c>
      <c r="AG5321">
        <v>3.0000000000000001E-6</v>
      </c>
    </row>
    <row r="5322" spans="1:33" x14ac:dyDescent="0.25">
      <c r="A5322" t="s">
        <v>6361</v>
      </c>
      <c r="B5322" t="s">
        <v>9257</v>
      </c>
      <c r="C5322" t="s">
        <v>9257</v>
      </c>
      <c r="G5322" s="1">
        <v>137.651418160692</v>
      </c>
      <c r="H5322" s="1">
        <v>7.0500000000000007</v>
      </c>
      <c r="K5322" s="4">
        <v>112593470.03</v>
      </c>
      <c r="L5322" s="5">
        <v>4550001</v>
      </c>
      <c r="M5322" s="6">
        <v>24.745812149999999</v>
      </c>
      <c r="AB5322" s="8" t="s">
        <v>7561</v>
      </c>
      <c r="AG5322">
        <v>3.0000000000000001E-6</v>
      </c>
    </row>
    <row r="5323" spans="1:33" x14ac:dyDescent="0.25">
      <c r="A5323" t="s">
        <v>6361</v>
      </c>
      <c r="B5323" t="s">
        <v>9258</v>
      </c>
      <c r="C5323" t="s">
        <v>9258</v>
      </c>
      <c r="G5323" s="1">
        <v>125.1477869558036</v>
      </c>
      <c r="H5323" s="1">
        <v>6.625</v>
      </c>
      <c r="K5323" s="4">
        <v>112593470.03</v>
      </c>
      <c r="L5323" s="5">
        <v>4550001</v>
      </c>
      <c r="M5323" s="6">
        <v>24.745812149999999</v>
      </c>
      <c r="AB5323" s="8" t="s">
        <v>7561</v>
      </c>
      <c r="AG5323">
        <v>3.0000000000000001E-6</v>
      </c>
    </row>
    <row r="5324" spans="1:33" x14ac:dyDescent="0.25">
      <c r="A5324" t="s">
        <v>6361</v>
      </c>
      <c r="B5324" t="s">
        <v>9259</v>
      </c>
      <c r="C5324" t="s">
        <v>9259</v>
      </c>
      <c r="G5324" s="1">
        <v>243.77295383374741</v>
      </c>
      <c r="H5324" s="1">
        <v>6.0750000000000002</v>
      </c>
      <c r="K5324" s="4">
        <v>112593470.03</v>
      </c>
      <c r="L5324" s="5">
        <v>4550001</v>
      </c>
      <c r="M5324" s="6">
        <v>24.745812149999999</v>
      </c>
      <c r="AB5324" s="8" t="s">
        <v>7561</v>
      </c>
      <c r="AG5324">
        <v>3.0000000000000001E-6</v>
      </c>
    </row>
    <row r="5325" spans="1:33" x14ac:dyDescent="0.25">
      <c r="A5325" t="s">
        <v>6361</v>
      </c>
      <c r="B5325" t="s">
        <v>9260</v>
      </c>
      <c r="C5325" t="s">
        <v>9260</v>
      </c>
      <c r="G5325" s="1">
        <v>144.85016849531311</v>
      </c>
      <c r="H5325" s="1">
        <v>17.95</v>
      </c>
      <c r="K5325" s="4">
        <v>112593470.03</v>
      </c>
      <c r="L5325" s="5">
        <v>4550001</v>
      </c>
      <c r="M5325" s="6">
        <v>24.745812149999999</v>
      </c>
      <c r="AB5325" s="8" t="s">
        <v>7561</v>
      </c>
      <c r="AG5325">
        <v>3.0000000000000001E-6</v>
      </c>
    </row>
    <row r="5326" spans="1:33" x14ac:dyDescent="0.25">
      <c r="A5326" t="s">
        <v>6361</v>
      </c>
      <c r="B5326" t="s">
        <v>9261</v>
      </c>
      <c r="C5326" t="s">
        <v>9261</v>
      </c>
      <c r="G5326" s="1">
        <v>143.78548074056479</v>
      </c>
      <c r="H5326" s="1">
        <v>18.55</v>
      </c>
      <c r="K5326" s="4">
        <v>112593470.03</v>
      </c>
      <c r="L5326" s="5">
        <v>4550001</v>
      </c>
      <c r="M5326" s="6">
        <v>24.745812149999999</v>
      </c>
      <c r="AB5326" s="8" t="s">
        <v>7561</v>
      </c>
      <c r="AG5326">
        <v>3.0000000000000001E-6</v>
      </c>
    </row>
    <row r="5327" spans="1:33" x14ac:dyDescent="0.25">
      <c r="A5327" t="s">
        <v>6361</v>
      </c>
      <c r="B5327" t="s">
        <v>9262</v>
      </c>
      <c r="C5327" t="s">
        <v>9262</v>
      </c>
      <c r="G5327" s="1">
        <v>144.65344307837279</v>
      </c>
      <c r="H5327" s="1">
        <v>19.274999999999999</v>
      </c>
      <c r="K5327" s="4">
        <v>112593470.03</v>
      </c>
      <c r="L5327" s="5">
        <v>4550001</v>
      </c>
      <c r="M5327" s="6">
        <v>24.745812149999999</v>
      </c>
      <c r="AB5327" s="8" t="s">
        <v>7561</v>
      </c>
      <c r="AG5327">
        <v>3.0000000000000001E-6</v>
      </c>
    </row>
    <row r="5328" spans="1:33" x14ac:dyDescent="0.25">
      <c r="A5328" t="s">
        <v>6361</v>
      </c>
      <c r="B5328" t="s">
        <v>9263</v>
      </c>
      <c r="C5328" t="s">
        <v>9263</v>
      </c>
      <c r="G5328" s="1">
        <v>141.68947020736979</v>
      </c>
      <c r="H5328" s="1">
        <v>19.899999999999999</v>
      </c>
      <c r="K5328" s="4">
        <v>112593470.03</v>
      </c>
      <c r="L5328" s="5">
        <v>4550001</v>
      </c>
      <c r="M5328" s="6">
        <v>24.745812149999999</v>
      </c>
      <c r="AB5328" s="8" t="s">
        <v>7561</v>
      </c>
      <c r="AG5328">
        <v>3.0000000000000001E-6</v>
      </c>
    </row>
    <row r="5329" spans="1:33" x14ac:dyDescent="0.25">
      <c r="A5329" t="s">
        <v>6361</v>
      </c>
      <c r="B5329" t="s">
        <v>9264</v>
      </c>
      <c r="C5329" t="s">
        <v>9264</v>
      </c>
      <c r="G5329" s="1">
        <v>434.29485904327908</v>
      </c>
      <c r="H5329" s="1">
        <v>21.175000000000001</v>
      </c>
      <c r="K5329" s="4">
        <v>112593470.03</v>
      </c>
      <c r="L5329" s="5">
        <v>4550001</v>
      </c>
      <c r="M5329" s="6">
        <v>24.745812149999999</v>
      </c>
      <c r="AB5329" s="8" t="s">
        <v>7561</v>
      </c>
      <c r="AG5329">
        <v>3.0000000000000001E-6</v>
      </c>
    </row>
    <row r="5330" spans="1:33" x14ac:dyDescent="0.25">
      <c r="A5330" t="s">
        <v>6361</v>
      </c>
      <c r="B5330" t="s">
        <v>9265</v>
      </c>
      <c r="C5330" t="s">
        <v>9265</v>
      </c>
      <c r="G5330" s="1">
        <v>134.0213371675566</v>
      </c>
      <c r="H5330" s="1">
        <v>21.8</v>
      </c>
      <c r="K5330" s="4">
        <v>112593470.03</v>
      </c>
      <c r="L5330" s="5">
        <v>4550001</v>
      </c>
      <c r="M5330" s="6">
        <v>24.745812149999999</v>
      </c>
      <c r="AB5330" s="8" t="s">
        <v>7561</v>
      </c>
      <c r="AG5330">
        <v>3.0000000000000001E-6</v>
      </c>
    </row>
    <row r="5331" spans="1:33" x14ac:dyDescent="0.25">
      <c r="A5331" t="s">
        <v>6361</v>
      </c>
      <c r="B5331" t="s">
        <v>9266</v>
      </c>
      <c r="C5331" t="s">
        <v>9266</v>
      </c>
      <c r="G5331" s="1">
        <v>696.24039054825266</v>
      </c>
      <c r="H5331" s="1">
        <v>23.125</v>
      </c>
      <c r="K5331" s="4">
        <v>112593470.03</v>
      </c>
      <c r="L5331" s="5">
        <v>4550001</v>
      </c>
      <c r="M5331" s="6">
        <v>24.745812149999999</v>
      </c>
      <c r="AB5331" s="8" t="s">
        <v>7561</v>
      </c>
      <c r="AG5331">
        <v>3.0000000000000001E-6</v>
      </c>
    </row>
    <row r="5332" spans="1:33" x14ac:dyDescent="0.25">
      <c r="A5332" t="s">
        <v>6361</v>
      </c>
      <c r="B5332" t="s">
        <v>9267</v>
      </c>
      <c r="C5332" t="s">
        <v>9267</v>
      </c>
      <c r="G5332" s="1">
        <v>543.70574335977062</v>
      </c>
      <c r="H5332" s="1">
        <v>24.5</v>
      </c>
      <c r="K5332" s="4">
        <v>112593470.03</v>
      </c>
      <c r="L5332" s="5">
        <v>4550001</v>
      </c>
      <c r="M5332" s="6">
        <v>24.745812149999999</v>
      </c>
      <c r="AB5332" s="8" t="s">
        <v>7561</v>
      </c>
      <c r="AG5332">
        <v>3.0000000000000001E-6</v>
      </c>
    </row>
    <row r="5333" spans="1:33" x14ac:dyDescent="0.25">
      <c r="A5333" t="s">
        <v>6361</v>
      </c>
      <c r="B5333" t="s">
        <v>9268</v>
      </c>
      <c r="C5333" t="s">
        <v>9268</v>
      </c>
      <c r="G5333" s="1">
        <v>125.1477869558036</v>
      </c>
      <c r="H5333" s="1">
        <v>26.574999999999999</v>
      </c>
      <c r="K5333" s="4">
        <v>112593470.03</v>
      </c>
      <c r="L5333" s="5">
        <v>4550001</v>
      </c>
      <c r="M5333" s="6">
        <v>24.745812149999999</v>
      </c>
      <c r="AB5333" s="8" t="s">
        <v>7561</v>
      </c>
      <c r="AG5333">
        <v>3.0000000000000001E-6</v>
      </c>
    </row>
    <row r="5334" spans="1:33" x14ac:dyDescent="0.25">
      <c r="A5334" t="s">
        <v>6361</v>
      </c>
      <c r="B5334" t="s">
        <v>9269</v>
      </c>
      <c r="C5334" t="s">
        <v>9269</v>
      </c>
      <c r="G5334" s="1">
        <v>243.77295383374741</v>
      </c>
      <c r="H5334" s="1">
        <v>27.95</v>
      </c>
      <c r="K5334" s="4">
        <v>112593470.03</v>
      </c>
      <c r="L5334" s="5">
        <v>4550001</v>
      </c>
      <c r="M5334" s="6">
        <v>24.745812149999999</v>
      </c>
      <c r="AB5334" s="8" t="s">
        <v>7561</v>
      </c>
      <c r="AG5334">
        <v>3.0000000000000001E-6</v>
      </c>
    </row>
    <row r="5335" spans="1:33" x14ac:dyDescent="0.25">
      <c r="A5335" t="s">
        <v>6361</v>
      </c>
      <c r="B5335" t="s">
        <v>9270</v>
      </c>
      <c r="C5335" t="s">
        <v>9270</v>
      </c>
      <c r="G5335" s="1">
        <v>178.26141344631901</v>
      </c>
      <c r="H5335" s="1">
        <v>14.625</v>
      </c>
      <c r="K5335" s="4">
        <v>112593470.03</v>
      </c>
      <c r="L5335" s="5">
        <v>4550001</v>
      </c>
      <c r="M5335" s="6">
        <v>24.745812149999999</v>
      </c>
      <c r="AB5335" s="8" t="s">
        <v>7561</v>
      </c>
      <c r="AG5335">
        <v>3.0000000000000001E-6</v>
      </c>
    </row>
    <row r="5336" spans="1:33" x14ac:dyDescent="0.25">
      <c r="A5336" t="s">
        <v>6361</v>
      </c>
      <c r="B5336" t="s">
        <v>9271</v>
      </c>
      <c r="C5336" t="s">
        <v>9271</v>
      </c>
      <c r="G5336" s="1">
        <v>174.17281631970511</v>
      </c>
      <c r="H5336" s="1">
        <v>12.875</v>
      </c>
      <c r="K5336" s="4">
        <v>112593470.03</v>
      </c>
      <c r="L5336" s="5">
        <v>4550001</v>
      </c>
      <c r="M5336" s="6">
        <v>24.745812149999999</v>
      </c>
      <c r="AB5336" s="8" t="s">
        <v>7561</v>
      </c>
      <c r="AG5336">
        <v>3.0000000000000001E-6</v>
      </c>
    </row>
    <row r="5337" spans="1:33" x14ac:dyDescent="0.25">
      <c r="A5337" t="s">
        <v>6361</v>
      </c>
      <c r="B5337" t="s">
        <v>9272</v>
      </c>
      <c r="C5337" t="s">
        <v>9272</v>
      </c>
      <c r="G5337" s="1">
        <v>172.68701607946281</v>
      </c>
      <c r="H5337" s="1">
        <v>11.275</v>
      </c>
      <c r="K5337" s="4">
        <v>112593470.03</v>
      </c>
      <c r="L5337" s="5">
        <v>4550001</v>
      </c>
      <c r="M5337" s="6">
        <v>24.745812149999999</v>
      </c>
      <c r="AB5337" s="8" t="s">
        <v>7561</v>
      </c>
      <c r="AG5337">
        <v>3.0000000000000001E-6</v>
      </c>
    </row>
    <row r="5338" spans="1:33" x14ac:dyDescent="0.25">
      <c r="A5338" t="s">
        <v>6361</v>
      </c>
      <c r="B5338" t="s">
        <v>9273</v>
      </c>
      <c r="C5338" t="s">
        <v>9273</v>
      </c>
      <c r="G5338" s="1">
        <v>458.22451138120982</v>
      </c>
      <c r="H5338" s="1">
        <v>9.875</v>
      </c>
      <c r="K5338" s="4">
        <v>112593470.03</v>
      </c>
      <c r="L5338" s="5">
        <v>4550001</v>
      </c>
      <c r="M5338" s="6">
        <v>24.745812149999999</v>
      </c>
      <c r="AB5338" s="8" t="s">
        <v>7561</v>
      </c>
      <c r="AG5338">
        <v>3.0000000000000001E-6</v>
      </c>
    </row>
    <row r="5339" spans="1:33" x14ac:dyDescent="0.25">
      <c r="A5339" t="s">
        <v>6361</v>
      </c>
      <c r="B5339" t="s">
        <v>9274</v>
      </c>
      <c r="C5339" t="s">
        <v>9274</v>
      </c>
      <c r="G5339" s="1">
        <v>581.65626638776348</v>
      </c>
      <c r="H5339" s="1">
        <v>8.625</v>
      </c>
      <c r="K5339" s="4">
        <v>112593470.03</v>
      </c>
      <c r="L5339" s="5">
        <v>4550001</v>
      </c>
      <c r="M5339" s="6">
        <v>24.745812149999999</v>
      </c>
      <c r="AB5339" s="8" t="s">
        <v>7561</v>
      </c>
      <c r="AG5339">
        <v>3.0000000000000001E-6</v>
      </c>
    </row>
    <row r="5340" spans="1:33" x14ac:dyDescent="0.25">
      <c r="A5340" t="s">
        <v>6361</v>
      </c>
      <c r="B5340" t="s">
        <v>9275</v>
      </c>
      <c r="C5340" t="s">
        <v>9275</v>
      </c>
      <c r="G5340" s="1">
        <v>560.54581654441142</v>
      </c>
      <c r="H5340" s="1">
        <v>7.5250000000000004</v>
      </c>
      <c r="K5340" s="4">
        <v>112593470.03</v>
      </c>
      <c r="L5340" s="5">
        <v>4550001</v>
      </c>
      <c r="M5340" s="6">
        <v>24.745812149999999</v>
      </c>
      <c r="AB5340" s="8" t="s">
        <v>7561</v>
      </c>
      <c r="AG5340">
        <v>3.0000000000000001E-6</v>
      </c>
    </row>
    <row r="5341" spans="1:33" x14ac:dyDescent="0.25">
      <c r="A5341" t="s">
        <v>6361</v>
      </c>
      <c r="B5341" t="s">
        <v>9276</v>
      </c>
      <c r="C5341" t="s">
        <v>9276</v>
      </c>
      <c r="G5341" s="1">
        <v>408.77445838721962</v>
      </c>
      <c r="H5341" s="1">
        <v>6.5750000000000002</v>
      </c>
      <c r="K5341" s="4">
        <v>112593470.03</v>
      </c>
      <c r="L5341" s="5">
        <v>4550001</v>
      </c>
      <c r="M5341" s="6">
        <v>24.745812149999999</v>
      </c>
      <c r="AB5341" s="8" t="s">
        <v>7561</v>
      </c>
      <c r="AG5341">
        <v>3.0000000000000001E-6</v>
      </c>
    </row>
    <row r="5342" spans="1:33" x14ac:dyDescent="0.25">
      <c r="A5342" t="s">
        <v>6361</v>
      </c>
      <c r="B5342" t="s">
        <v>9277</v>
      </c>
      <c r="C5342" t="s">
        <v>9277</v>
      </c>
      <c r="G5342" s="1">
        <v>128.85342482097209</v>
      </c>
      <c r="H5342" s="1">
        <v>5.7750000000000004</v>
      </c>
      <c r="K5342" s="4">
        <v>112593470.03</v>
      </c>
      <c r="L5342" s="5">
        <v>4550001</v>
      </c>
      <c r="M5342" s="6">
        <v>24.745812149999999</v>
      </c>
      <c r="AB5342" s="8" t="s">
        <v>7561</v>
      </c>
      <c r="AG5342">
        <v>3.0000000000000001E-6</v>
      </c>
    </row>
    <row r="5343" spans="1:33" x14ac:dyDescent="0.25">
      <c r="A5343" t="s">
        <v>6361</v>
      </c>
      <c r="B5343" t="s">
        <v>9278</v>
      </c>
      <c r="C5343" t="s">
        <v>9278</v>
      </c>
      <c r="G5343" s="1">
        <v>178.26141344631901</v>
      </c>
      <c r="H5343" s="1">
        <v>12.425000000000001</v>
      </c>
      <c r="K5343" s="4">
        <v>112593470.03</v>
      </c>
      <c r="L5343" s="5">
        <v>4550001</v>
      </c>
      <c r="M5343" s="6">
        <v>24.745812149999999</v>
      </c>
      <c r="AB5343" s="8" t="s">
        <v>7561</v>
      </c>
      <c r="AG5343">
        <v>3.0000000000000001E-6</v>
      </c>
    </row>
    <row r="5344" spans="1:33" x14ac:dyDescent="0.25">
      <c r="A5344" t="s">
        <v>6361</v>
      </c>
      <c r="B5344" t="s">
        <v>9279</v>
      </c>
      <c r="C5344" t="s">
        <v>9279</v>
      </c>
      <c r="G5344" s="1">
        <v>346.85983239917317</v>
      </c>
      <c r="H5344" s="1">
        <v>14.875</v>
      </c>
      <c r="K5344" s="4">
        <v>112593470.03</v>
      </c>
      <c r="L5344" s="5">
        <v>4550001</v>
      </c>
      <c r="M5344" s="6">
        <v>24.745812149999999</v>
      </c>
      <c r="AB5344" s="8" t="s">
        <v>7561</v>
      </c>
      <c r="AG5344">
        <v>3.0000000000000001E-6</v>
      </c>
    </row>
    <row r="5345" spans="1:33" x14ac:dyDescent="0.25">
      <c r="A5345" t="s">
        <v>6361</v>
      </c>
      <c r="B5345" t="s">
        <v>9280</v>
      </c>
      <c r="C5345" t="s">
        <v>9280</v>
      </c>
      <c r="G5345" s="1">
        <v>163.94387157534169</v>
      </c>
      <c r="H5345" s="1">
        <v>17.649999999999999</v>
      </c>
      <c r="K5345" s="4">
        <v>112593470.03</v>
      </c>
      <c r="L5345" s="5">
        <v>4550001</v>
      </c>
      <c r="M5345" s="6">
        <v>24.745812149999999</v>
      </c>
      <c r="AB5345" s="8" t="s">
        <v>7561</v>
      </c>
      <c r="AG5345">
        <v>3.0000000000000001E-6</v>
      </c>
    </row>
    <row r="5346" spans="1:33" x14ac:dyDescent="0.25">
      <c r="A5346" t="s">
        <v>6361</v>
      </c>
      <c r="B5346" t="s">
        <v>9281</v>
      </c>
      <c r="C5346" t="s">
        <v>9281</v>
      </c>
      <c r="G5346" s="1">
        <v>732.64032773994325</v>
      </c>
      <c r="H5346" s="1">
        <v>20.45</v>
      </c>
      <c r="K5346" s="4">
        <v>112593470.03</v>
      </c>
      <c r="L5346" s="5">
        <v>4550001</v>
      </c>
      <c r="M5346" s="6">
        <v>24.745812149999999</v>
      </c>
      <c r="AB5346" s="8" t="s">
        <v>7561</v>
      </c>
      <c r="AG5346">
        <v>3.0000000000000001E-6</v>
      </c>
    </row>
    <row r="5347" spans="1:33" x14ac:dyDescent="0.25">
      <c r="A5347" t="s">
        <v>6361</v>
      </c>
      <c r="B5347" t="s">
        <v>9282</v>
      </c>
      <c r="C5347" t="s">
        <v>9282</v>
      </c>
      <c r="G5347" s="1">
        <v>563.1766897473982</v>
      </c>
      <c r="H5347" s="1">
        <v>23.875</v>
      </c>
      <c r="K5347" s="4">
        <v>112593470.03</v>
      </c>
      <c r="L5347" s="5">
        <v>4550001</v>
      </c>
      <c r="M5347" s="6">
        <v>24.745812149999999</v>
      </c>
      <c r="AB5347" s="8" t="s">
        <v>7561</v>
      </c>
      <c r="AG5347">
        <v>3.0000000000000001E-6</v>
      </c>
    </row>
    <row r="5348" spans="1:33" x14ac:dyDescent="0.25">
      <c r="A5348" t="s">
        <v>6361</v>
      </c>
      <c r="B5348" t="s">
        <v>9283</v>
      </c>
      <c r="C5348" t="s">
        <v>9283</v>
      </c>
      <c r="G5348" s="1">
        <v>549.4401636379265</v>
      </c>
      <c r="H5348" s="1">
        <v>27.25</v>
      </c>
      <c r="K5348" s="4">
        <v>112593470.03</v>
      </c>
      <c r="L5348" s="5">
        <v>4550001</v>
      </c>
      <c r="M5348" s="6">
        <v>24.745812149999999</v>
      </c>
      <c r="AB5348" s="8" t="s">
        <v>7561</v>
      </c>
      <c r="AG5348">
        <v>3.0000000000000001E-6</v>
      </c>
    </row>
    <row r="5349" spans="1:33" x14ac:dyDescent="0.25">
      <c r="A5349" t="s">
        <v>6361</v>
      </c>
      <c r="B5349" t="s">
        <v>9284</v>
      </c>
      <c r="C5349" t="s">
        <v>9284</v>
      </c>
      <c r="G5349" s="1">
        <v>128.85342482097209</v>
      </c>
      <c r="H5349" s="1">
        <v>30.725000000000001</v>
      </c>
      <c r="K5349" s="4">
        <v>112593470.03</v>
      </c>
      <c r="L5349" s="5">
        <v>4550001</v>
      </c>
      <c r="M5349" s="6">
        <v>24.745812149999999</v>
      </c>
      <c r="AB5349" s="8" t="s">
        <v>7561</v>
      </c>
      <c r="AG5349">
        <v>3.0000000000000001E-6</v>
      </c>
    </row>
    <row r="5350" spans="1:33" x14ac:dyDescent="0.25">
      <c r="A5350" t="s">
        <v>6361</v>
      </c>
      <c r="B5350" t="s">
        <v>9285</v>
      </c>
      <c r="C5350" t="s">
        <v>9285</v>
      </c>
      <c r="G5350" s="1">
        <v>152.09605249613111</v>
      </c>
      <c r="H5350" s="1">
        <v>14</v>
      </c>
      <c r="K5350" s="4">
        <v>112593470.03</v>
      </c>
      <c r="L5350" s="5">
        <v>4550001</v>
      </c>
      <c r="M5350" s="6">
        <v>24.745812149999999</v>
      </c>
      <c r="AB5350" s="8" t="s">
        <v>7561</v>
      </c>
      <c r="AG5350">
        <v>3.0000000000000001E-6</v>
      </c>
    </row>
    <row r="5351" spans="1:33" x14ac:dyDescent="0.25">
      <c r="A5351" t="s">
        <v>6361</v>
      </c>
      <c r="B5351" t="s">
        <v>9286</v>
      </c>
      <c r="C5351" t="s">
        <v>9286</v>
      </c>
      <c r="G5351" s="1">
        <v>152.09605249613111</v>
      </c>
      <c r="H5351" s="1">
        <v>13.15</v>
      </c>
      <c r="K5351" s="4">
        <v>112593470.03</v>
      </c>
      <c r="L5351" s="5">
        <v>4550001</v>
      </c>
      <c r="M5351" s="6">
        <v>24.745812149999999</v>
      </c>
      <c r="AB5351" s="8" t="s">
        <v>7561</v>
      </c>
      <c r="AG5351">
        <v>3.0000000000000001E-6</v>
      </c>
    </row>
    <row r="5352" spans="1:33" x14ac:dyDescent="0.25">
      <c r="A5352" t="s">
        <v>6361</v>
      </c>
      <c r="B5352" t="s">
        <v>9287</v>
      </c>
      <c r="C5352" t="s">
        <v>9287</v>
      </c>
      <c r="G5352" s="1">
        <v>2119.7652312463392</v>
      </c>
      <c r="H5352" s="1">
        <v>116.66</v>
      </c>
      <c r="K5352" s="4">
        <v>112593470.03</v>
      </c>
      <c r="L5352" s="5">
        <v>4550001</v>
      </c>
      <c r="M5352" s="6">
        <v>24.745812149999999</v>
      </c>
      <c r="AB5352" s="8" t="s">
        <v>7561</v>
      </c>
      <c r="AG5352">
        <v>3.0000000000000001E-6</v>
      </c>
    </row>
    <row r="5353" spans="1:33" x14ac:dyDescent="0.25">
      <c r="A5353" t="s">
        <v>6361</v>
      </c>
      <c r="B5353" t="s">
        <v>9287</v>
      </c>
      <c r="C5353" t="s">
        <v>9287</v>
      </c>
      <c r="G5353" s="1">
        <v>-25500.563247432001</v>
      </c>
      <c r="H5353" s="1">
        <v>118.65</v>
      </c>
      <c r="K5353" s="4">
        <v>112593470.03</v>
      </c>
      <c r="L5353" s="5">
        <v>4550001</v>
      </c>
      <c r="M5353" s="6">
        <v>24.745812149999999</v>
      </c>
      <c r="AB5353" s="8" t="s">
        <v>7561</v>
      </c>
      <c r="AG5353">
        <v>3.0000000000000001E-6</v>
      </c>
    </row>
    <row r="5354" spans="1:33" x14ac:dyDescent="0.25">
      <c r="A5354" t="s">
        <v>6361</v>
      </c>
      <c r="B5354" t="s">
        <v>9288</v>
      </c>
      <c r="C5354" t="s">
        <v>9288</v>
      </c>
      <c r="G5354" s="1">
        <v>540250.89240310772</v>
      </c>
      <c r="H5354" s="1">
        <v>0.56444899999999998</v>
      </c>
      <c r="K5354" s="4">
        <v>112593470.03</v>
      </c>
      <c r="L5354" s="5">
        <v>4550001</v>
      </c>
      <c r="M5354" s="6">
        <v>24.745812149999999</v>
      </c>
      <c r="AB5354" s="8" t="s">
        <v>7561</v>
      </c>
      <c r="AG5354">
        <v>3.0000000000000001E-6</v>
      </c>
    </row>
    <row r="5355" spans="1:33" x14ac:dyDescent="0.25">
      <c r="A5355" t="s">
        <v>6361</v>
      </c>
      <c r="B5355" t="s">
        <v>9289</v>
      </c>
      <c r="C5355" t="s">
        <v>9289</v>
      </c>
      <c r="G5355" s="1">
        <v>2809304.6404961608</v>
      </c>
      <c r="H5355" s="1">
        <v>0.56475799999999998</v>
      </c>
      <c r="K5355" s="4">
        <v>112593470.03</v>
      </c>
      <c r="L5355" s="5">
        <v>4550001</v>
      </c>
      <c r="M5355" s="6">
        <v>24.745812149999999</v>
      </c>
      <c r="AB5355" s="8" t="s">
        <v>7561</v>
      </c>
      <c r="AG5355">
        <v>3.0000000000000001E-6</v>
      </c>
    </row>
    <row r="5356" spans="1:33" x14ac:dyDescent="0.25">
      <c r="A5356" t="s">
        <v>6361</v>
      </c>
      <c r="B5356" t="s">
        <v>9290</v>
      </c>
      <c r="C5356" t="s">
        <v>9290</v>
      </c>
      <c r="G5356" s="1">
        <v>-2892406.36678159</v>
      </c>
      <c r="H5356" s="1">
        <v>0.56040000000000001</v>
      </c>
      <c r="K5356" s="4">
        <v>112593470.03</v>
      </c>
      <c r="L5356" s="5">
        <v>4550001</v>
      </c>
      <c r="M5356" s="6">
        <v>24.745812149999999</v>
      </c>
      <c r="AB5356" s="8" t="s">
        <v>7561</v>
      </c>
      <c r="AG5356">
        <v>3.0000000000000001E-6</v>
      </c>
    </row>
    <row r="5357" spans="1:33" x14ac:dyDescent="0.25">
      <c r="A5357" t="s">
        <v>6361</v>
      </c>
      <c r="B5357" t="s">
        <v>9291</v>
      </c>
      <c r="C5357" t="s">
        <v>9291</v>
      </c>
      <c r="G5357" s="1">
        <v>0.76700801774985794</v>
      </c>
      <c r="H5357" s="1">
        <v>353</v>
      </c>
      <c r="K5357" s="4">
        <v>112593470.03</v>
      </c>
      <c r="L5357" s="5">
        <v>4550001</v>
      </c>
      <c r="M5357" s="6">
        <v>24.745812149999999</v>
      </c>
      <c r="AB5357" s="8" t="s">
        <v>7561</v>
      </c>
      <c r="AG5357">
        <v>3.0000000000000001E-6</v>
      </c>
    </row>
    <row r="5358" spans="1:33" x14ac:dyDescent="0.25">
      <c r="A5358" t="s">
        <v>6361</v>
      </c>
      <c r="B5358" t="s">
        <v>9292</v>
      </c>
      <c r="C5358" t="s">
        <v>9292</v>
      </c>
      <c r="G5358" s="1">
        <v>-9.2835044662838116E-3</v>
      </c>
      <c r="H5358" s="1">
        <v>124.24</v>
      </c>
      <c r="K5358" s="4">
        <v>112593470.03</v>
      </c>
      <c r="L5358" s="5">
        <v>4550001</v>
      </c>
      <c r="M5358" s="6">
        <v>24.745812149999999</v>
      </c>
      <c r="AB5358" s="8" t="s">
        <v>7561</v>
      </c>
      <c r="AG5358">
        <v>3.0000000000000001E-6</v>
      </c>
    </row>
    <row r="5359" spans="1:33" x14ac:dyDescent="0.25">
      <c r="A5359" t="s">
        <v>6361</v>
      </c>
      <c r="B5359" t="s">
        <v>9292</v>
      </c>
      <c r="C5359" t="s">
        <v>9292</v>
      </c>
      <c r="G5359" s="1">
        <v>-5.6785401398381976E-3</v>
      </c>
      <c r="H5359" s="1">
        <v>124.24</v>
      </c>
      <c r="K5359" s="4">
        <v>112593470.03</v>
      </c>
      <c r="L5359" s="5">
        <v>4550001</v>
      </c>
      <c r="M5359" s="6">
        <v>24.745812149999999</v>
      </c>
      <c r="AB5359" s="8" t="s">
        <v>7561</v>
      </c>
      <c r="AG5359">
        <v>3.0000000000000001E-6</v>
      </c>
    </row>
    <row r="5360" spans="1:33" x14ac:dyDescent="0.25">
      <c r="A5360" t="s">
        <v>6361</v>
      </c>
      <c r="B5360" t="s">
        <v>9293</v>
      </c>
      <c r="C5360" t="s">
        <v>9293</v>
      </c>
      <c r="G5360" s="1">
        <v>-7.36E-4</v>
      </c>
      <c r="H5360" s="1">
        <v>122.211313040596</v>
      </c>
      <c r="K5360" s="4">
        <v>112593470.03</v>
      </c>
      <c r="L5360" s="5">
        <v>4550001</v>
      </c>
      <c r="M5360" s="6">
        <v>24.745812149999999</v>
      </c>
      <c r="AB5360" s="8" t="s">
        <v>7561</v>
      </c>
      <c r="AG5360">
        <v>3.0000000000000001E-6</v>
      </c>
    </row>
    <row r="5361" spans="1:33" x14ac:dyDescent="0.25">
      <c r="A5361" t="s">
        <v>6361</v>
      </c>
      <c r="B5361" t="s">
        <v>9293</v>
      </c>
      <c r="C5361" t="s">
        <v>9293</v>
      </c>
      <c r="G5361" s="1">
        <v>-0.79431169141338298</v>
      </c>
      <c r="H5361" s="1">
        <v>117.83</v>
      </c>
      <c r="K5361" s="4">
        <v>112593470.03</v>
      </c>
      <c r="L5361" s="5">
        <v>4550001</v>
      </c>
      <c r="M5361" s="6">
        <v>24.745812149999999</v>
      </c>
      <c r="AB5361" s="8" t="s">
        <v>7561</v>
      </c>
      <c r="AG5361">
        <v>3.0000000000000001E-6</v>
      </c>
    </row>
    <row r="5362" spans="1:33" x14ac:dyDescent="0.25">
      <c r="A5362" t="s">
        <v>6361</v>
      </c>
      <c r="B5362" t="s">
        <v>9293</v>
      </c>
      <c r="C5362" t="s">
        <v>9293</v>
      </c>
      <c r="G5362" s="1">
        <v>-4.4940082174835923E-2</v>
      </c>
      <c r="H5362" s="1">
        <v>117.83</v>
      </c>
      <c r="K5362" s="4">
        <v>112593470.03</v>
      </c>
      <c r="L5362" s="5">
        <v>4550001</v>
      </c>
      <c r="M5362" s="6">
        <v>24.745812149999999</v>
      </c>
      <c r="AB5362" s="8" t="s">
        <v>7561</v>
      </c>
      <c r="AG5362">
        <v>3.0000000000000001E-6</v>
      </c>
    </row>
    <row r="5363" spans="1:33" x14ac:dyDescent="0.25">
      <c r="A5363" t="s">
        <v>6361</v>
      </c>
      <c r="B5363" t="s">
        <v>9294</v>
      </c>
      <c r="C5363" t="s">
        <v>9294</v>
      </c>
      <c r="G5363" s="1">
        <v>1678.5822090219001</v>
      </c>
      <c r="H5363" s="1">
        <v>167.89</v>
      </c>
      <c r="K5363" s="4">
        <v>112593470.03</v>
      </c>
      <c r="L5363" s="5">
        <v>4550001</v>
      </c>
      <c r="M5363" s="6">
        <v>24.745812149999999</v>
      </c>
      <c r="AB5363" s="8" t="s">
        <v>7561</v>
      </c>
      <c r="AG5363">
        <v>3.0000000000000001E-6</v>
      </c>
    </row>
    <row r="5364" spans="1:33" x14ac:dyDescent="0.25">
      <c r="A5364" t="s">
        <v>6361</v>
      </c>
      <c r="B5364" t="s">
        <v>9295</v>
      </c>
      <c r="C5364" t="s">
        <v>9295</v>
      </c>
      <c r="G5364" s="1">
        <v>34.077216872153002</v>
      </c>
      <c r="H5364" s="1">
        <v>10.975</v>
      </c>
      <c r="K5364" s="4">
        <v>112593470.03</v>
      </c>
      <c r="L5364" s="5">
        <v>4550001</v>
      </c>
      <c r="M5364" s="6">
        <v>24.745812149999999</v>
      </c>
      <c r="AB5364" s="8" t="s">
        <v>7561</v>
      </c>
      <c r="AG5364">
        <v>3.0000000000000001E-6</v>
      </c>
    </row>
    <row r="5365" spans="1:33" x14ac:dyDescent="0.25">
      <c r="A5365" t="s">
        <v>6361</v>
      </c>
      <c r="B5365" t="s">
        <v>9296</v>
      </c>
      <c r="C5365" t="s">
        <v>9296</v>
      </c>
      <c r="G5365" s="1">
        <v>-241.2867742977551</v>
      </c>
      <c r="H5365" s="1">
        <v>1.18</v>
      </c>
      <c r="K5365" s="4">
        <v>112593470.03</v>
      </c>
      <c r="L5365" s="5">
        <v>4550001</v>
      </c>
      <c r="M5365" s="6">
        <v>24.745812149999999</v>
      </c>
      <c r="AB5365" s="8" t="s">
        <v>7561</v>
      </c>
      <c r="AG5365">
        <v>3.0000000000000001E-6</v>
      </c>
    </row>
    <row r="5366" spans="1:33" x14ac:dyDescent="0.25">
      <c r="A5366" t="s">
        <v>6361</v>
      </c>
      <c r="B5366" t="s">
        <v>9297</v>
      </c>
      <c r="C5366" t="s">
        <v>9297</v>
      </c>
      <c r="G5366" s="1">
        <v>285.88014814865682</v>
      </c>
      <c r="H5366" s="1">
        <v>0.8</v>
      </c>
      <c r="K5366" s="4">
        <v>112593470.03</v>
      </c>
      <c r="L5366" s="5">
        <v>4550001</v>
      </c>
      <c r="M5366" s="6">
        <v>24.745812149999999</v>
      </c>
      <c r="AB5366" s="8" t="s">
        <v>7561</v>
      </c>
      <c r="AG5366">
        <v>3.0000000000000001E-6</v>
      </c>
    </row>
    <row r="5367" spans="1:33" x14ac:dyDescent="0.25">
      <c r="A5367" t="s">
        <v>6361</v>
      </c>
      <c r="B5367" t="s">
        <v>9298</v>
      </c>
      <c r="C5367" t="s">
        <v>9298</v>
      </c>
      <c r="G5367" s="1">
        <v>240.95582892374711</v>
      </c>
      <c r="H5367" s="1">
        <v>0.69999999999999984</v>
      </c>
      <c r="K5367" s="4">
        <v>112593470.03</v>
      </c>
      <c r="L5367" s="5">
        <v>4550001</v>
      </c>
      <c r="M5367" s="6">
        <v>24.745812149999999</v>
      </c>
      <c r="AB5367" s="8" t="s">
        <v>7561</v>
      </c>
      <c r="AG5367">
        <v>3.0000000000000001E-6</v>
      </c>
    </row>
    <row r="5368" spans="1:33" x14ac:dyDescent="0.25">
      <c r="A5368" t="s">
        <v>6361</v>
      </c>
      <c r="B5368" t="s">
        <v>9299</v>
      </c>
      <c r="C5368" t="s">
        <v>9299</v>
      </c>
      <c r="G5368" s="1">
        <v>794.84032099901083</v>
      </c>
      <c r="H5368" s="1">
        <v>0.04</v>
      </c>
      <c r="K5368" s="4">
        <v>112593470.03</v>
      </c>
      <c r="L5368" s="5">
        <v>4550001</v>
      </c>
      <c r="M5368" s="6">
        <v>24.745812149999999</v>
      </c>
      <c r="AB5368" s="8" t="s">
        <v>7561</v>
      </c>
      <c r="AG5368">
        <v>3.0000000000000001E-6</v>
      </c>
    </row>
    <row r="5369" spans="1:33" x14ac:dyDescent="0.25">
      <c r="A5369" t="s">
        <v>6361</v>
      </c>
      <c r="B5369" t="s">
        <v>9300</v>
      </c>
      <c r="C5369" t="s">
        <v>9300</v>
      </c>
      <c r="G5369" s="1">
        <v>-601.91655433457038</v>
      </c>
      <c r="H5369" s="1">
        <v>0.29999999999999988</v>
      </c>
      <c r="K5369" s="4">
        <v>112593470.03</v>
      </c>
      <c r="L5369" s="5">
        <v>4550001</v>
      </c>
      <c r="M5369" s="6">
        <v>24.745812149999999</v>
      </c>
      <c r="AB5369" s="8" t="s">
        <v>7561</v>
      </c>
      <c r="AG5369">
        <v>3.0000000000000001E-6</v>
      </c>
    </row>
    <row r="5370" spans="1:33" x14ac:dyDescent="0.25">
      <c r="A5370" t="s">
        <v>6361</v>
      </c>
      <c r="B5370" t="s">
        <v>9301</v>
      </c>
      <c r="C5370" t="s">
        <v>9301</v>
      </c>
      <c r="G5370" s="1">
        <v>-95.810359918559342</v>
      </c>
      <c r="H5370" s="1">
        <v>2.25</v>
      </c>
      <c r="K5370" s="4">
        <v>112593470.03</v>
      </c>
      <c r="L5370" s="5">
        <v>4550001</v>
      </c>
      <c r="M5370" s="6">
        <v>24.745812149999999</v>
      </c>
      <c r="AB5370" s="8" t="s">
        <v>7561</v>
      </c>
      <c r="AG5370">
        <v>3.0000000000000001E-6</v>
      </c>
    </row>
    <row r="5371" spans="1:33" x14ac:dyDescent="0.25">
      <c r="A5371" t="s">
        <v>6361</v>
      </c>
      <c r="B5371" t="s">
        <v>9302</v>
      </c>
      <c r="C5371" t="s">
        <v>9302</v>
      </c>
      <c r="G5371" s="1">
        <v>29.767204276406229</v>
      </c>
      <c r="H5371" s="1">
        <v>0.02</v>
      </c>
      <c r="K5371" s="4">
        <v>112593470.03</v>
      </c>
      <c r="L5371" s="5">
        <v>4550001</v>
      </c>
      <c r="M5371" s="6">
        <v>24.745812149999999</v>
      </c>
      <c r="AB5371" s="8" t="s">
        <v>7561</v>
      </c>
      <c r="AG5371">
        <v>3.0000000000000001E-6</v>
      </c>
    </row>
    <row r="5372" spans="1:33" x14ac:dyDescent="0.25">
      <c r="A5372" t="s">
        <v>6361</v>
      </c>
      <c r="B5372" t="s">
        <v>9303</v>
      </c>
      <c r="C5372" t="s">
        <v>9303</v>
      </c>
      <c r="G5372" s="1">
        <v>309.81630927340689</v>
      </c>
      <c r="H5372" s="1">
        <v>0.60999999999999988</v>
      </c>
      <c r="K5372" s="4">
        <v>112593470.03</v>
      </c>
      <c r="L5372" s="5">
        <v>4550001</v>
      </c>
      <c r="M5372" s="6">
        <v>24.745812149999999</v>
      </c>
      <c r="AB5372" s="8" t="s">
        <v>7561</v>
      </c>
      <c r="AG5372">
        <v>3.0000000000000001E-6</v>
      </c>
    </row>
    <row r="5373" spans="1:33" x14ac:dyDescent="0.25">
      <c r="A5373" t="s">
        <v>6361</v>
      </c>
      <c r="B5373" t="s">
        <v>9304</v>
      </c>
      <c r="C5373" t="s">
        <v>9304</v>
      </c>
      <c r="G5373" s="1">
        <v>385.78449028029399</v>
      </c>
      <c r="H5373" s="1">
        <v>2.9999999999999898E-2</v>
      </c>
      <c r="K5373" s="4">
        <v>112593470.03</v>
      </c>
      <c r="L5373" s="5">
        <v>4550001</v>
      </c>
      <c r="M5373" s="6">
        <v>24.745812149999999</v>
      </c>
      <c r="AB5373" s="8" t="s">
        <v>7561</v>
      </c>
      <c r="AG5373">
        <v>3.0000000000000001E-6</v>
      </c>
    </row>
    <row r="5374" spans="1:33" x14ac:dyDescent="0.25">
      <c r="A5374" t="s">
        <v>6361</v>
      </c>
      <c r="B5374" t="s">
        <v>9305</v>
      </c>
      <c r="C5374" t="s">
        <v>9305</v>
      </c>
      <c r="G5374" s="1">
        <v>-47.883467578228007</v>
      </c>
      <c r="H5374" s="1">
        <v>0.27</v>
      </c>
      <c r="K5374" s="4">
        <v>112593470.03</v>
      </c>
      <c r="L5374" s="5">
        <v>4550001</v>
      </c>
      <c r="M5374" s="6">
        <v>24.745812149999999</v>
      </c>
      <c r="AB5374" s="8" t="s">
        <v>7561</v>
      </c>
      <c r="AG5374">
        <v>3.0000000000000001E-6</v>
      </c>
    </row>
    <row r="5375" spans="1:33" x14ac:dyDescent="0.25">
      <c r="A5375" t="s">
        <v>6361</v>
      </c>
      <c r="B5375" t="s">
        <v>1805</v>
      </c>
      <c r="C5375" t="s">
        <v>1805</v>
      </c>
      <c r="G5375" s="1">
        <v>1.277182020202613</v>
      </c>
      <c r="H5375" s="1">
        <v>1045.0999999999999</v>
      </c>
      <c r="K5375" s="4">
        <v>112593470.03</v>
      </c>
      <c r="L5375" s="5">
        <v>4550001</v>
      </c>
      <c r="M5375" s="6">
        <v>24.745812149999999</v>
      </c>
      <c r="AB5375" s="8" t="s">
        <v>7561</v>
      </c>
      <c r="AG5375">
        <v>3.0000000000000001E-6</v>
      </c>
    </row>
    <row r="5376" spans="1:33" x14ac:dyDescent="0.25">
      <c r="A5376" t="s">
        <v>6361</v>
      </c>
      <c r="B5376" t="s">
        <v>9306</v>
      </c>
      <c r="C5376" t="s">
        <v>9306</v>
      </c>
      <c r="G5376" s="1">
        <v>217.47980567155761</v>
      </c>
      <c r="H5376" s="1">
        <v>4.4999999999999998E-2</v>
      </c>
      <c r="K5376" s="4">
        <v>112593470.03</v>
      </c>
      <c r="L5376" s="5">
        <v>4550001</v>
      </c>
      <c r="M5376" s="6">
        <v>24.745812149999999</v>
      </c>
      <c r="AB5376" s="8" t="s">
        <v>7561</v>
      </c>
      <c r="AG5376">
        <v>3.0000000000000001E-6</v>
      </c>
    </row>
    <row r="5377" spans="1:33" x14ac:dyDescent="0.25">
      <c r="A5377" t="s">
        <v>6361</v>
      </c>
      <c r="B5377" t="s">
        <v>9307</v>
      </c>
      <c r="C5377" t="s">
        <v>9307</v>
      </c>
      <c r="G5377" s="1">
        <v>281.80337730546131</v>
      </c>
      <c r="H5377" s="1">
        <v>0.06</v>
      </c>
      <c r="K5377" s="4">
        <v>112593470.03</v>
      </c>
      <c r="L5377" s="5">
        <v>4550001</v>
      </c>
      <c r="M5377" s="6">
        <v>24.745812149999999</v>
      </c>
      <c r="AB5377" s="8" t="s">
        <v>7561</v>
      </c>
      <c r="AG5377">
        <v>3.0000000000000001E-6</v>
      </c>
    </row>
    <row r="5378" spans="1:33" x14ac:dyDescent="0.25">
      <c r="A5378" t="s">
        <v>6361</v>
      </c>
      <c r="B5378" t="s">
        <v>9308</v>
      </c>
      <c r="C5378" t="s">
        <v>9308</v>
      </c>
      <c r="G5378" s="1">
        <v>212.90458089983321</v>
      </c>
      <c r="H5378" s="1">
        <v>0</v>
      </c>
      <c r="K5378" s="4">
        <v>112593470.03</v>
      </c>
      <c r="L5378" s="5">
        <v>4550001</v>
      </c>
      <c r="M5378" s="6">
        <v>24.745812149999999</v>
      </c>
      <c r="AB5378" s="8" t="s">
        <v>7561</v>
      </c>
      <c r="AG5378">
        <v>3.0000000000000001E-6</v>
      </c>
    </row>
    <row r="5379" spans="1:33" x14ac:dyDescent="0.25">
      <c r="A5379" t="s">
        <v>6361</v>
      </c>
      <c r="B5379" t="s">
        <v>9309</v>
      </c>
      <c r="C5379" t="s">
        <v>9309</v>
      </c>
      <c r="G5379" s="1">
        <v>21.590528808666999</v>
      </c>
      <c r="H5379" s="1">
        <v>4.9249999999999998</v>
      </c>
      <c r="K5379" s="4">
        <v>112593470.03</v>
      </c>
      <c r="L5379" s="5">
        <v>4550001</v>
      </c>
      <c r="M5379" s="6">
        <v>24.745812149999999</v>
      </c>
      <c r="AB5379" s="8" t="s">
        <v>7561</v>
      </c>
      <c r="AG5379">
        <v>3.0000000000000001E-6</v>
      </c>
    </row>
    <row r="5380" spans="1:33" x14ac:dyDescent="0.25">
      <c r="A5380" t="s">
        <v>6361</v>
      </c>
      <c r="B5380" t="s">
        <v>9310</v>
      </c>
      <c r="C5380" t="s">
        <v>9310</v>
      </c>
      <c r="G5380" s="1">
        <v>292.35809654757418</v>
      </c>
      <c r="H5380" s="1">
        <v>11.324999999999999</v>
      </c>
      <c r="K5380" s="4">
        <v>112593470.03</v>
      </c>
      <c r="L5380" s="5">
        <v>4550001</v>
      </c>
      <c r="M5380" s="6">
        <v>24.745812149999999</v>
      </c>
      <c r="AB5380" s="8" t="s">
        <v>7561</v>
      </c>
      <c r="AG5380">
        <v>3.0000000000000001E-6</v>
      </c>
    </row>
    <row r="5381" spans="1:33" x14ac:dyDescent="0.25">
      <c r="A5381" t="s">
        <v>6361</v>
      </c>
      <c r="B5381" t="s">
        <v>9311</v>
      </c>
      <c r="C5381" t="s">
        <v>9311</v>
      </c>
      <c r="G5381" s="1">
        <v>397.76818049402891</v>
      </c>
      <c r="H5381" s="1">
        <v>15.525</v>
      </c>
      <c r="K5381" s="4">
        <v>112593470.03</v>
      </c>
      <c r="L5381" s="5">
        <v>4550001</v>
      </c>
      <c r="M5381" s="6">
        <v>24.745812149999999</v>
      </c>
      <c r="AB5381" s="8" t="s">
        <v>7561</v>
      </c>
      <c r="AG5381">
        <v>3.0000000000000001E-6</v>
      </c>
    </row>
    <row r="5382" spans="1:33" x14ac:dyDescent="0.25">
      <c r="A5382" t="s">
        <v>6361</v>
      </c>
      <c r="B5382" t="s">
        <v>9312</v>
      </c>
      <c r="C5382" t="s">
        <v>9312</v>
      </c>
      <c r="G5382" s="1">
        <v>22.06148683525447</v>
      </c>
      <c r="H5382" s="1">
        <v>20.399999999999999</v>
      </c>
      <c r="K5382" s="4">
        <v>112593470.03</v>
      </c>
      <c r="L5382" s="5">
        <v>4550001</v>
      </c>
      <c r="M5382" s="6">
        <v>24.745812149999999</v>
      </c>
      <c r="AB5382" s="8" t="s">
        <v>7561</v>
      </c>
      <c r="AG5382">
        <v>3.0000000000000001E-6</v>
      </c>
    </row>
    <row r="5383" spans="1:33" x14ac:dyDescent="0.25">
      <c r="A5383" t="s">
        <v>6361</v>
      </c>
      <c r="B5383" t="s">
        <v>9313</v>
      </c>
      <c r="C5383" t="s">
        <v>9313</v>
      </c>
      <c r="G5383" s="1">
        <v>26.735157058970412</v>
      </c>
      <c r="H5383" s="1">
        <v>0.79500000000000004</v>
      </c>
      <c r="K5383" s="4">
        <v>112593470.03</v>
      </c>
      <c r="L5383" s="5">
        <v>4550001</v>
      </c>
      <c r="M5383" s="6">
        <v>24.745812149999999</v>
      </c>
      <c r="AB5383" s="8" t="s">
        <v>7561</v>
      </c>
      <c r="AG5383">
        <v>3.0000000000000001E-6</v>
      </c>
    </row>
    <row r="5384" spans="1:33" x14ac:dyDescent="0.25">
      <c r="A5384" t="s">
        <v>6361</v>
      </c>
      <c r="B5384" t="s">
        <v>9314</v>
      </c>
      <c r="C5384" t="s">
        <v>9314</v>
      </c>
      <c r="G5384" s="1">
        <v>52.550812708273362</v>
      </c>
      <c r="H5384" s="1">
        <v>0.71000000000000008</v>
      </c>
      <c r="K5384" s="4">
        <v>112593470.03</v>
      </c>
      <c r="L5384" s="5">
        <v>4550001</v>
      </c>
      <c r="M5384" s="6">
        <v>24.745812149999999</v>
      </c>
      <c r="AB5384" s="8" t="s">
        <v>7561</v>
      </c>
      <c r="AG5384">
        <v>3.0000000000000001E-6</v>
      </c>
    </row>
    <row r="5385" spans="1:33" x14ac:dyDescent="0.25">
      <c r="A5385" t="s">
        <v>6361</v>
      </c>
      <c r="B5385" t="s">
        <v>9315</v>
      </c>
      <c r="C5385" t="s">
        <v>9315</v>
      </c>
      <c r="G5385" s="1">
        <v>268.73785546409499</v>
      </c>
      <c r="H5385" s="1">
        <v>0.20499999999999999</v>
      </c>
      <c r="K5385" s="4">
        <v>112593470.03</v>
      </c>
      <c r="L5385" s="5">
        <v>4550001</v>
      </c>
      <c r="M5385" s="6">
        <v>24.745812149999999</v>
      </c>
      <c r="AB5385" s="8" t="s">
        <v>7561</v>
      </c>
      <c r="AG5385">
        <v>3.0000000000000001E-6</v>
      </c>
    </row>
    <row r="5386" spans="1:33" x14ac:dyDescent="0.25">
      <c r="A5386" t="s">
        <v>6361</v>
      </c>
      <c r="B5386" t="s">
        <v>9316</v>
      </c>
      <c r="C5386" t="s">
        <v>9316</v>
      </c>
      <c r="G5386" s="1">
        <v>145.0625691678695</v>
      </c>
      <c r="H5386" s="1">
        <v>0.11499999999999989</v>
      </c>
      <c r="K5386" s="4">
        <v>112593470.03</v>
      </c>
      <c r="L5386" s="5">
        <v>4550001</v>
      </c>
      <c r="M5386" s="6">
        <v>24.745812149999999</v>
      </c>
      <c r="AB5386" s="8" t="s">
        <v>7561</v>
      </c>
      <c r="AG5386">
        <v>3.0000000000000001E-6</v>
      </c>
    </row>
    <row r="5387" spans="1:33" x14ac:dyDescent="0.25">
      <c r="A5387" t="s">
        <v>6361</v>
      </c>
      <c r="B5387" t="s">
        <v>9317</v>
      </c>
      <c r="C5387" t="s">
        <v>9317</v>
      </c>
      <c r="G5387" s="1">
        <v>301.47415696049183</v>
      </c>
      <c r="H5387" s="1">
        <v>0</v>
      </c>
      <c r="K5387" s="4">
        <v>112593470.03</v>
      </c>
      <c r="L5387" s="5">
        <v>4550001</v>
      </c>
      <c r="M5387" s="6">
        <v>24.745812149999999</v>
      </c>
      <c r="AB5387" s="8" t="s">
        <v>7561</v>
      </c>
      <c r="AG5387">
        <v>3.0000000000000001E-6</v>
      </c>
    </row>
    <row r="5388" spans="1:33" x14ac:dyDescent="0.25">
      <c r="A5388" t="s">
        <v>6361</v>
      </c>
      <c r="B5388" t="s">
        <v>9318</v>
      </c>
      <c r="C5388" t="s">
        <v>9318</v>
      </c>
      <c r="G5388" s="1">
        <v>26.735157058970412</v>
      </c>
      <c r="H5388" s="1">
        <v>3.2</v>
      </c>
      <c r="K5388" s="4">
        <v>112593470.03</v>
      </c>
      <c r="L5388" s="5">
        <v>4550001</v>
      </c>
      <c r="M5388" s="6">
        <v>24.745812149999999</v>
      </c>
      <c r="AB5388" s="8" t="s">
        <v>7561</v>
      </c>
      <c r="AG5388">
        <v>3.0000000000000001E-6</v>
      </c>
    </row>
    <row r="5389" spans="1:33" x14ac:dyDescent="0.25">
      <c r="A5389" t="s">
        <v>6361</v>
      </c>
      <c r="B5389" t="s">
        <v>9319</v>
      </c>
      <c r="C5389" t="s">
        <v>9319</v>
      </c>
      <c r="G5389" s="1">
        <v>52.550812708273362</v>
      </c>
      <c r="H5389" s="1">
        <v>5.5749999999999993</v>
      </c>
      <c r="K5389" s="4">
        <v>112593470.03</v>
      </c>
      <c r="L5389" s="5">
        <v>4550001</v>
      </c>
      <c r="M5389" s="6">
        <v>24.745812149999999</v>
      </c>
      <c r="AB5389" s="8" t="s">
        <v>7561</v>
      </c>
      <c r="AG5389">
        <v>3.0000000000000001E-6</v>
      </c>
    </row>
    <row r="5390" spans="1:33" x14ac:dyDescent="0.25">
      <c r="A5390" t="s">
        <v>6361</v>
      </c>
      <c r="B5390" t="s">
        <v>9320</v>
      </c>
      <c r="C5390" t="s">
        <v>9320</v>
      </c>
      <c r="G5390" s="1">
        <v>367.45355418394882</v>
      </c>
      <c r="H5390" s="1">
        <v>7.4</v>
      </c>
      <c r="K5390" s="4">
        <v>112593470.03</v>
      </c>
      <c r="L5390" s="5">
        <v>4550001</v>
      </c>
      <c r="M5390" s="6">
        <v>24.745812149999999</v>
      </c>
      <c r="AB5390" s="8" t="s">
        <v>7561</v>
      </c>
      <c r="AG5390">
        <v>3.0000000000000001E-6</v>
      </c>
    </row>
    <row r="5391" spans="1:33" x14ac:dyDescent="0.25">
      <c r="A5391" t="s">
        <v>6361</v>
      </c>
      <c r="B5391" t="s">
        <v>9321</v>
      </c>
      <c r="C5391" t="s">
        <v>9321</v>
      </c>
      <c r="G5391" s="1">
        <v>168.95609579730649</v>
      </c>
      <c r="H5391" s="1">
        <v>11.35</v>
      </c>
      <c r="K5391" s="4">
        <v>112593470.03</v>
      </c>
      <c r="L5391" s="5">
        <v>4550001</v>
      </c>
      <c r="M5391" s="6">
        <v>24.745812149999999</v>
      </c>
      <c r="AB5391" s="8" t="s">
        <v>7561</v>
      </c>
      <c r="AG5391">
        <v>3.0000000000000001E-6</v>
      </c>
    </row>
    <row r="5392" spans="1:33" x14ac:dyDescent="0.25">
      <c r="A5392" t="s">
        <v>6361</v>
      </c>
      <c r="B5392" t="s">
        <v>9322</v>
      </c>
      <c r="C5392" t="s">
        <v>9322</v>
      </c>
      <c r="G5392" s="1">
        <v>178.86493161120629</v>
      </c>
      <c r="H5392" s="1">
        <v>15.725</v>
      </c>
      <c r="K5392" s="4">
        <v>112593470.03</v>
      </c>
      <c r="L5392" s="5">
        <v>4550001</v>
      </c>
      <c r="M5392" s="6">
        <v>24.745812149999999</v>
      </c>
      <c r="AB5392" s="8" t="s">
        <v>7561</v>
      </c>
      <c r="AG5392">
        <v>3.0000000000000001E-6</v>
      </c>
    </row>
    <row r="5393" spans="1:33" x14ac:dyDescent="0.25">
      <c r="A5393" t="s">
        <v>6361</v>
      </c>
      <c r="B5393" t="s">
        <v>9323</v>
      </c>
      <c r="C5393" t="s">
        <v>9323</v>
      </c>
      <c r="G5393" s="1">
        <v>118.93700321910011</v>
      </c>
      <c r="H5393" s="1">
        <v>3.4249999999999998</v>
      </c>
      <c r="K5393" s="4">
        <v>112593470.03</v>
      </c>
      <c r="L5393" s="5">
        <v>4550001</v>
      </c>
      <c r="M5393" s="6">
        <v>24.745812149999999</v>
      </c>
      <c r="AB5393" s="8" t="s">
        <v>7561</v>
      </c>
      <c r="AG5393">
        <v>3.0000000000000001E-6</v>
      </c>
    </row>
    <row r="5394" spans="1:33" x14ac:dyDescent="0.25">
      <c r="A5394" t="s">
        <v>6361</v>
      </c>
      <c r="B5394" t="s">
        <v>9324</v>
      </c>
      <c r="C5394" t="s">
        <v>9324</v>
      </c>
      <c r="G5394" s="1">
        <v>189.3217320487376</v>
      </c>
      <c r="H5394" s="1">
        <v>1.855</v>
      </c>
      <c r="K5394" s="4">
        <v>112593470.03</v>
      </c>
      <c r="L5394" s="5">
        <v>4550001</v>
      </c>
      <c r="M5394" s="6">
        <v>24.745812149999999</v>
      </c>
      <c r="AB5394" s="8" t="s">
        <v>7561</v>
      </c>
      <c r="AG5394">
        <v>3.0000000000000001E-6</v>
      </c>
    </row>
    <row r="5395" spans="1:33" x14ac:dyDescent="0.25">
      <c r="A5395" t="s">
        <v>6361</v>
      </c>
      <c r="B5395" t="s">
        <v>9325</v>
      </c>
      <c r="C5395" t="s">
        <v>9325</v>
      </c>
      <c r="G5395" s="1">
        <v>193.38717177340729</v>
      </c>
      <c r="H5395" s="1">
        <v>1.2450000000000001</v>
      </c>
      <c r="K5395" s="4">
        <v>112593470.03</v>
      </c>
      <c r="L5395" s="5">
        <v>4550001</v>
      </c>
      <c r="M5395" s="6">
        <v>24.745812149999999</v>
      </c>
      <c r="AB5395" s="8" t="s">
        <v>7561</v>
      </c>
      <c r="AG5395">
        <v>3.0000000000000001E-6</v>
      </c>
    </row>
    <row r="5396" spans="1:33" x14ac:dyDescent="0.25">
      <c r="A5396" t="s">
        <v>6361</v>
      </c>
      <c r="B5396" t="s">
        <v>9326</v>
      </c>
      <c r="C5396" t="s">
        <v>9326</v>
      </c>
      <c r="G5396" s="1">
        <v>130.80348947283559</v>
      </c>
      <c r="H5396" s="1">
        <v>0.69500000000000006</v>
      </c>
      <c r="K5396" s="4">
        <v>112593470.03</v>
      </c>
      <c r="L5396" s="5">
        <v>4550001</v>
      </c>
      <c r="M5396" s="6">
        <v>24.745812149999999</v>
      </c>
      <c r="AB5396" s="8" t="s">
        <v>7561</v>
      </c>
      <c r="AG5396">
        <v>3.0000000000000001E-6</v>
      </c>
    </row>
    <row r="5397" spans="1:33" x14ac:dyDescent="0.25">
      <c r="A5397" t="s">
        <v>6361</v>
      </c>
      <c r="B5397" t="s">
        <v>9327</v>
      </c>
      <c r="C5397" t="s">
        <v>9327</v>
      </c>
      <c r="G5397" s="1">
        <v>145.124097515752</v>
      </c>
      <c r="H5397" s="1">
        <v>3.2749999999999999</v>
      </c>
      <c r="K5397" s="4">
        <v>112593470.03</v>
      </c>
      <c r="L5397" s="5">
        <v>4550001</v>
      </c>
      <c r="M5397" s="6">
        <v>24.745812149999999</v>
      </c>
      <c r="AB5397" s="8" t="s">
        <v>7561</v>
      </c>
      <c r="AG5397">
        <v>3.0000000000000001E-6</v>
      </c>
    </row>
    <row r="5398" spans="1:33" x14ac:dyDescent="0.25">
      <c r="A5398" t="s">
        <v>6361</v>
      </c>
      <c r="B5398" t="s">
        <v>9328</v>
      </c>
      <c r="C5398" t="s">
        <v>9328</v>
      </c>
      <c r="G5398" s="1">
        <v>185.8553677190281</v>
      </c>
      <c r="H5398" s="1">
        <v>5</v>
      </c>
      <c r="K5398" s="4">
        <v>112593470.03</v>
      </c>
      <c r="L5398" s="5">
        <v>4550001</v>
      </c>
      <c r="M5398" s="6">
        <v>24.745812149999999</v>
      </c>
      <c r="AB5398" s="8" t="s">
        <v>7561</v>
      </c>
      <c r="AG5398">
        <v>3.0000000000000001E-6</v>
      </c>
    </row>
    <row r="5399" spans="1:33" x14ac:dyDescent="0.25">
      <c r="A5399" t="s">
        <v>6361</v>
      </c>
      <c r="B5399" t="s">
        <v>9329</v>
      </c>
      <c r="C5399" t="s">
        <v>9329</v>
      </c>
      <c r="G5399" s="1">
        <v>281.06403337442379</v>
      </c>
      <c r="H5399" s="1">
        <v>6.85</v>
      </c>
      <c r="K5399" s="4">
        <v>112593470.03</v>
      </c>
      <c r="L5399" s="5">
        <v>4550001</v>
      </c>
      <c r="M5399" s="6">
        <v>24.745812149999999</v>
      </c>
      <c r="AB5399" s="8" t="s">
        <v>7561</v>
      </c>
      <c r="AG5399">
        <v>3.0000000000000001E-6</v>
      </c>
    </row>
    <row r="5400" spans="1:33" x14ac:dyDescent="0.25">
      <c r="A5400" t="s">
        <v>6361</v>
      </c>
      <c r="B5400" t="s">
        <v>9330</v>
      </c>
      <c r="C5400" t="s">
        <v>9330</v>
      </c>
      <c r="G5400" s="1">
        <v>20.405897904871381</v>
      </c>
      <c r="H5400" s="1">
        <v>9.625</v>
      </c>
      <c r="K5400" s="4">
        <v>112593470.03</v>
      </c>
      <c r="L5400" s="5">
        <v>4550001</v>
      </c>
      <c r="M5400" s="6">
        <v>24.745812149999999</v>
      </c>
      <c r="AB5400" s="8" t="s">
        <v>7561</v>
      </c>
      <c r="AG5400">
        <v>3.0000000000000001E-6</v>
      </c>
    </row>
    <row r="5401" spans="1:33" x14ac:dyDescent="0.25">
      <c r="A5401" t="s">
        <v>6361</v>
      </c>
      <c r="B5401" t="s">
        <v>9331</v>
      </c>
      <c r="C5401" t="s">
        <v>9331</v>
      </c>
      <c r="G5401" s="1">
        <v>21.528161760073271</v>
      </c>
      <c r="H5401" s="1">
        <v>8.0749999999999993</v>
      </c>
      <c r="K5401" s="4">
        <v>112593470.03</v>
      </c>
      <c r="L5401" s="5">
        <v>4550001</v>
      </c>
      <c r="M5401" s="6">
        <v>24.745812149999999</v>
      </c>
      <c r="AB5401" s="8" t="s">
        <v>7561</v>
      </c>
      <c r="AG5401">
        <v>3.0000000000000001E-6</v>
      </c>
    </row>
    <row r="5402" spans="1:33" x14ac:dyDescent="0.25">
      <c r="A5402" t="s">
        <v>6361</v>
      </c>
      <c r="B5402" t="s">
        <v>9332</v>
      </c>
      <c r="C5402" t="s">
        <v>9332</v>
      </c>
      <c r="G5402" s="1">
        <v>155.4863853976415</v>
      </c>
      <c r="H5402" s="1">
        <v>5.4</v>
      </c>
      <c r="K5402" s="4">
        <v>112593470.03</v>
      </c>
      <c r="L5402" s="5">
        <v>4550001</v>
      </c>
      <c r="M5402" s="6">
        <v>24.745812149999999</v>
      </c>
      <c r="AB5402" s="8" t="s">
        <v>7561</v>
      </c>
      <c r="AG5402">
        <v>3.0000000000000001E-6</v>
      </c>
    </row>
    <row r="5403" spans="1:33" x14ac:dyDescent="0.25">
      <c r="A5403" t="s">
        <v>6361</v>
      </c>
      <c r="B5403" t="s">
        <v>9333</v>
      </c>
      <c r="C5403" t="s">
        <v>9333</v>
      </c>
      <c r="G5403" s="1">
        <v>230.05471331086579</v>
      </c>
      <c r="H5403" s="1">
        <v>3.9</v>
      </c>
      <c r="K5403" s="4">
        <v>112593470.03</v>
      </c>
      <c r="L5403" s="5">
        <v>4550001</v>
      </c>
      <c r="M5403" s="6">
        <v>24.745812149999999</v>
      </c>
      <c r="AB5403" s="8" t="s">
        <v>7561</v>
      </c>
      <c r="AG5403">
        <v>3.0000000000000001E-6</v>
      </c>
    </row>
    <row r="5404" spans="1:33" x14ac:dyDescent="0.25">
      <c r="A5404" t="s">
        <v>6361</v>
      </c>
      <c r="B5404" t="s">
        <v>9334</v>
      </c>
      <c r="C5404" t="s">
        <v>9334</v>
      </c>
      <c r="G5404" s="1">
        <v>22.530839642014829</v>
      </c>
      <c r="H5404" s="1">
        <v>2.895</v>
      </c>
      <c r="K5404" s="4">
        <v>112593470.03</v>
      </c>
      <c r="L5404" s="5">
        <v>4550001</v>
      </c>
      <c r="M5404" s="6">
        <v>24.745812149999999</v>
      </c>
      <c r="AB5404" s="8" t="s">
        <v>7561</v>
      </c>
      <c r="AG5404">
        <v>3.0000000000000001E-6</v>
      </c>
    </row>
    <row r="5405" spans="1:33" x14ac:dyDescent="0.25">
      <c r="A5405" t="s">
        <v>6361</v>
      </c>
      <c r="B5405" t="s">
        <v>9335</v>
      </c>
      <c r="C5405" t="s">
        <v>9335</v>
      </c>
      <c r="G5405" s="1">
        <v>177.01454715771999</v>
      </c>
      <c r="H5405" s="1">
        <v>2.6549999999999998</v>
      </c>
      <c r="K5405" s="4">
        <v>112593470.03</v>
      </c>
      <c r="L5405" s="5">
        <v>4550001</v>
      </c>
      <c r="M5405" s="6">
        <v>24.745812149999999</v>
      </c>
      <c r="AB5405" s="8" t="s">
        <v>7561</v>
      </c>
      <c r="AG5405">
        <v>3.0000000000000001E-6</v>
      </c>
    </row>
    <row r="5406" spans="1:33" x14ac:dyDescent="0.25">
      <c r="A5406" t="s">
        <v>6361</v>
      </c>
      <c r="B5406" t="s">
        <v>9336</v>
      </c>
      <c r="C5406" t="s">
        <v>9336</v>
      </c>
      <c r="G5406" s="1">
        <v>230.05471331086579</v>
      </c>
      <c r="H5406" s="1">
        <v>3.98</v>
      </c>
      <c r="K5406" s="4">
        <v>112593470.03</v>
      </c>
      <c r="L5406" s="5">
        <v>4550001</v>
      </c>
      <c r="M5406" s="6">
        <v>24.745812149999999</v>
      </c>
      <c r="AB5406" s="8" t="s">
        <v>7561</v>
      </c>
      <c r="AG5406">
        <v>3.0000000000000001E-6</v>
      </c>
    </row>
    <row r="5407" spans="1:33" x14ac:dyDescent="0.25">
      <c r="A5407" t="s">
        <v>6361</v>
      </c>
      <c r="B5407" t="s">
        <v>9337</v>
      </c>
      <c r="C5407" t="s">
        <v>9337</v>
      </c>
      <c r="G5407" s="1">
        <v>22.530839642014829</v>
      </c>
      <c r="H5407" s="1">
        <v>5.65</v>
      </c>
      <c r="K5407" s="4">
        <v>112593470.03</v>
      </c>
      <c r="L5407" s="5">
        <v>4550001</v>
      </c>
      <c r="M5407" s="6">
        <v>24.745812149999999</v>
      </c>
      <c r="AB5407" s="8" t="s">
        <v>7561</v>
      </c>
      <c r="AG5407">
        <v>3.0000000000000001E-6</v>
      </c>
    </row>
    <row r="5408" spans="1:33" x14ac:dyDescent="0.25">
      <c r="A5408" t="s">
        <v>6361</v>
      </c>
      <c r="B5408" t="s">
        <v>9338</v>
      </c>
      <c r="C5408" t="s">
        <v>9338</v>
      </c>
      <c r="G5408" s="1">
        <v>1168.9677629674891</v>
      </c>
      <c r="H5408" s="1">
        <v>150.27000000000001</v>
      </c>
      <c r="K5408" s="4">
        <v>112593470.03</v>
      </c>
      <c r="L5408" s="5">
        <v>4550001</v>
      </c>
      <c r="M5408" s="6">
        <v>24.745812149999999</v>
      </c>
      <c r="AB5408" s="8" t="s">
        <v>7561</v>
      </c>
      <c r="AG5408">
        <v>3.0000000000000001E-6</v>
      </c>
    </row>
    <row r="5409" spans="1:33" x14ac:dyDescent="0.25">
      <c r="A5409" t="s">
        <v>6361</v>
      </c>
      <c r="B5409" t="s">
        <v>9338</v>
      </c>
      <c r="C5409" t="s">
        <v>9338</v>
      </c>
      <c r="G5409" s="1">
        <v>1194.6992662969001</v>
      </c>
      <c r="H5409" s="1">
        <v>143.49</v>
      </c>
      <c r="K5409" s="4">
        <v>112593470.03</v>
      </c>
      <c r="L5409" s="5">
        <v>4550001</v>
      </c>
      <c r="M5409" s="6">
        <v>24.745812149999999</v>
      </c>
      <c r="AB5409" s="8" t="s">
        <v>7561</v>
      </c>
      <c r="AG5409">
        <v>3.0000000000000001E-6</v>
      </c>
    </row>
    <row r="5410" spans="1:33" x14ac:dyDescent="0.25">
      <c r="A5410" t="s">
        <v>6361</v>
      </c>
      <c r="B5410" t="s">
        <v>9339</v>
      </c>
      <c r="C5410" t="s">
        <v>9339</v>
      </c>
      <c r="G5410" s="1">
        <v>1785.1264877809999</v>
      </c>
      <c r="H5410" s="1">
        <v>168.13</v>
      </c>
      <c r="K5410" s="4">
        <v>112593470.03</v>
      </c>
      <c r="L5410" s="5">
        <v>4550001</v>
      </c>
      <c r="M5410" s="6">
        <v>24.745812149999999</v>
      </c>
      <c r="AB5410" s="8" t="s">
        <v>7561</v>
      </c>
      <c r="AG5410">
        <v>3.0000000000000001E-6</v>
      </c>
    </row>
    <row r="5411" spans="1:33" x14ac:dyDescent="0.25">
      <c r="A5411" t="s">
        <v>6361</v>
      </c>
      <c r="B5411" t="s">
        <v>9340</v>
      </c>
      <c r="C5411" t="s">
        <v>9340</v>
      </c>
      <c r="G5411" s="1">
        <v>34.870588615225998</v>
      </c>
      <c r="H5411" s="1">
        <v>3.95</v>
      </c>
      <c r="K5411" s="4">
        <v>112593470.03</v>
      </c>
      <c r="L5411" s="5">
        <v>4550001</v>
      </c>
      <c r="M5411" s="6">
        <v>24.745812149999999</v>
      </c>
      <c r="AB5411" s="8" t="s">
        <v>7561</v>
      </c>
      <c r="AG5411">
        <v>3.0000000000000001E-6</v>
      </c>
    </row>
    <row r="5412" spans="1:33" x14ac:dyDescent="0.25">
      <c r="A5412" t="s">
        <v>6361</v>
      </c>
      <c r="B5412" t="s">
        <v>1808</v>
      </c>
      <c r="C5412" t="s">
        <v>1808</v>
      </c>
      <c r="G5412" s="1">
        <v>3.6499835430783998</v>
      </c>
      <c r="H5412" s="1">
        <v>1002.5</v>
      </c>
      <c r="K5412" s="4">
        <v>112593470.03</v>
      </c>
      <c r="L5412" s="5">
        <v>4550001</v>
      </c>
      <c r="M5412" s="6">
        <v>24.745812149999999</v>
      </c>
      <c r="AB5412" s="8" t="s">
        <v>7561</v>
      </c>
      <c r="AG5412">
        <v>3.0000000000000001E-6</v>
      </c>
    </row>
    <row r="5413" spans="1:33" x14ac:dyDescent="0.25">
      <c r="A5413" t="s">
        <v>6361</v>
      </c>
      <c r="B5413" t="s">
        <v>9341</v>
      </c>
      <c r="C5413" t="s">
        <v>9341</v>
      </c>
      <c r="G5413" s="1">
        <v>142637.55863596059</v>
      </c>
      <c r="K5413" s="4">
        <v>112593470.03</v>
      </c>
      <c r="L5413" s="5">
        <v>4550001</v>
      </c>
      <c r="M5413" s="6">
        <v>24.745812149999999</v>
      </c>
      <c r="AB5413" s="8" t="s">
        <v>7561</v>
      </c>
      <c r="AG5413">
        <v>3.0000000000000001E-6</v>
      </c>
    </row>
    <row r="5414" spans="1:33" x14ac:dyDescent="0.25">
      <c r="A5414" t="s">
        <v>6361</v>
      </c>
      <c r="B5414" t="s">
        <v>9342</v>
      </c>
      <c r="C5414" t="s">
        <v>9342</v>
      </c>
      <c r="G5414" s="1">
        <v>31.321699726227362</v>
      </c>
      <c r="H5414" s="1">
        <v>15.275</v>
      </c>
      <c r="K5414" s="4">
        <v>112593470.03</v>
      </c>
      <c r="L5414" s="5">
        <v>4550001</v>
      </c>
      <c r="M5414" s="6">
        <v>24.745812149999999</v>
      </c>
      <c r="AB5414" s="8" t="s">
        <v>7561</v>
      </c>
      <c r="AG5414">
        <v>3.0000000000000001E-6</v>
      </c>
    </row>
    <row r="5415" spans="1:33" x14ac:dyDescent="0.25">
      <c r="A5415" t="s">
        <v>6361</v>
      </c>
      <c r="B5415" t="s">
        <v>9343</v>
      </c>
      <c r="C5415" t="s">
        <v>9343</v>
      </c>
      <c r="G5415" s="1">
        <v>31.321699726227362</v>
      </c>
      <c r="H5415" s="1">
        <v>12.35</v>
      </c>
      <c r="K5415" s="4">
        <v>112593470.03</v>
      </c>
      <c r="L5415" s="5">
        <v>4550001</v>
      </c>
      <c r="M5415" s="6">
        <v>24.745812149999999</v>
      </c>
      <c r="AB5415" s="8" t="s">
        <v>7561</v>
      </c>
      <c r="AG5415">
        <v>3.0000000000000001E-6</v>
      </c>
    </row>
    <row r="5416" spans="1:33" x14ac:dyDescent="0.25">
      <c r="A5416" t="s">
        <v>6361</v>
      </c>
      <c r="B5416" t="s">
        <v>9344</v>
      </c>
      <c r="C5416" t="s">
        <v>9344</v>
      </c>
      <c r="G5416" s="1">
        <v>-7.2276638297605631</v>
      </c>
      <c r="H5416" s="1">
        <v>83.74</v>
      </c>
      <c r="K5416" s="4">
        <v>112593470.03</v>
      </c>
      <c r="L5416" s="5">
        <v>4550001</v>
      </c>
      <c r="M5416" s="6">
        <v>24.745812149999999</v>
      </c>
      <c r="AB5416" s="8" t="s">
        <v>7561</v>
      </c>
      <c r="AG5416">
        <v>3.0000000000000001E-6</v>
      </c>
    </row>
    <row r="5417" spans="1:33" x14ac:dyDescent="0.25">
      <c r="A5417" t="s">
        <v>6361</v>
      </c>
      <c r="B5417" t="s">
        <v>9345</v>
      </c>
      <c r="C5417" t="s">
        <v>9345</v>
      </c>
      <c r="G5417" s="1">
        <v>-560.31385665710002</v>
      </c>
      <c r="H5417" s="1">
        <v>130.38999999999999</v>
      </c>
      <c r="K5417" s="4">
        <v>112593470.03</v>
      </c>
      <c r="L5417" s="5">
        <v>4550001</v>
      </c>
      <c r="M5417" s="6">
        <v>24.745812149999999</v>
      </c>
      <c r="AB5417" s="8" t="s">
        <v>7561</v>
      </c>
      <c r="AG5417">
        <v>3.0000000000000001E-6</v>
      </c>
    </row>
    <row r="5418" spans="1:33" x14ac:dyDescent="0.25">
      <c r="A5418" t="s">
        <v>6361</v>
      </c>
      <c r="B5418" t="s">
        <v>9346</v>
      </c>
      <c r="C5418" t="s">
        <v>9346</v>
      </c>
      <c r="G5418" s="1">
        <v>9.4013981937329998</v>
      </c>
      <c r="H5418" s="1">
        <v>4.8</v>
      </c>
      <c r="K5418" s="4">
        <v>112593470.03</v>
      </c>
      <c r="L5418" s="5">
        <v>4550001</v>
      </c>
      <c r="M5418" s="6">
        <v>24.745812149999999</v>
      </c>
      <c r="AB5418" s="8" t="s">
        <v>7561</v>
      </c>
      <c r="AG5418">
        <v>3.0000000000000001E-6</v>
      </c>
    </row>
    <row r="5419" spans="1:33" x14ac:dyDescent="0.25">
      <c r="A5419" t="s">
        <v>6361</v>
      </c>
      <c r="B5419" t="s">
        <v>9347</v>
      </c>
      <c r="C5419" t="s">
        <v>9347</v>
      </c>
      <c r="G5419" s="1">
        <v>2.2499999999999999E-4</v>
      </c>
      <c r="H5419" s="1">
        <v>1061.6531343731469</v>
      </c>
      <c r="K5419" s="4">
        <v>112593470.03</v>
      </c>
      <c r="L5419" s="5">
        <v>4550001</v>
      </c>
      <c r="M5419" s="6">
        <v>24.745812149999999</v>
      </c>
      <c r="AB5419" s="8" t="s">
        <v>7561</v>
      </c>
      <c r="AG5419">
        <v>3.0000000000000001E-6</v>
      </c>
    </row>
    <row r="5420" spans="1:33" x14ac:dyDescent="0.25">
      <c r="A5420" t="s">
        <v>6361</v>
      </c>
      <c r="B5420" t="s">
        <v>9347</v>
      </c>
      <c r="C5420" t="s">
        <v>9347</v>
      </c>
      <c r="G5420" s="1">
        <v>0.146462204642301</v>
      </c>
      <c r="H5420" s="1">
        <v>1522.6</v>
      </c>
      <c r="K5420" s="4">
        <v>112593470.03</v>
      </c>
      <c r="L5420" s="5">
        <v>4550001</v>
      </c>
      <c r="M5420" s="6">
        <v>24.745812149999999</v>
      </c>
      <c r="AB5420" s="8" t="s">
        <v>7561</v>
      </c>
      <c r="AG5420">
        <v>3.0000000000000001E-6</v>
      </c>
    </row>
    <row r="5421" spans="1:33" x14ac:dyDescent="0.25">
      <c r="A5421" t="s">
        <v>6361</v>
      </c>
      <c r="B5421" t="s">
        <v>9348</v>
      </c>
      <c r="C5421" t="s">
        <v>9348</v>
      </c>
      <c r="G5421" s="1">
        <v>1.9960020097453079</v>
      </c>
      <c r="H5421" s="1">
        <v>2632</v>
      </c>
      <c r="K5421" s="4">
        <v>112593470.03</v>
      </c>
      <c r="L5421" s="5">
        <v>4550001</v>
      </c>
      <c r="M5421" s="6">
        <v>24.745812149999999</v>
      </c>
      <c r="AB5421" s="8" t="s">
        <v>7561</v>
      </c>
      <c r="AG5421">
        <v>3.0000000000000001E-6</v>
      </c>
    </row>
    <row r="5422" spans="1:33" x14ac:dyDescent="0.25">
      <c r="A5422" t="s">
        <v>6361</v>
      </c>
      <c r="B5422" t="s">
        <v>9349</v>
      </c>
      <c r="C5422" t="s">
        <v>9349</v>
      </c>
      <c r="G5422" s="1">
        <v>1.6463329140938749</v>
      </c>
      <c r="H5422" s="1">
        <v>8665</v>
      </c>
      <c r="K5422" s="4">
        <v>112593470.03</v>
      </c>
      <c r="L5422" s="5">
        <v>4550001</v>
      </c>
      <c r="M5422" s="6">
        <v>24.745812149999999</v>
      </c>
      <c r="AB5422" s="8" t="s">
        <v>7561</v>
      </c>
      <c r="AG5422">
        <v>3.0000000000000001E-6</v>
      </c>
    </row>
    <row r="5423" spans="1:33" x14ac:dyDescent="0.25">
      <c r="A5423" t="s">
        <v>6361</v>
      </c>
      <c r="B5423" t="s">
        <v>9350</v>
      </c>
      <c r="C5423" t="s">
        <v>9350</v>
      </c>
      <c r="G5423" s="1">
        <v>-5.7027094290000004</v>
      </c>
      <c r="H5423" s="1">
        <v>10850.111999999999</v>
      </c>
      <c r="K5423" s="4">
        <v>112593470.03</v>
      </c>
      <c r="L5423" s="5">
        <v>4550001</v>
      </c>
      <c r="M5423" s="6">
        <v>24.745812149999999</v>
      </c>
      <c r="AB5423" s="8" t="s">
        <v>7561</v>
      </c>
      <c r="AG5423">
        <v>3.0000000000000001E-6</v>
      </c>
    </row>
    <row r="5424" spans="1:33" x14ac:dyDescent="0.25">
      <c r="A5424" t="s">
        <v>6361</v>
      </c>
      <c r="B5424" t="s">
        <v>9351</v>
      </c>
      <c r="C5424" t="s">
        <v>9351</v>
      </c>
      <c r="G5424" s="1">
        <v>19.517534699694899</v>
      </c>
      <c r="H5424" s="1">
        <v>10.35</v>
      </c>
      <c r="K5424" s="4">
        <v>112593470.03</v>
      </c>
      <c r="L5424" s="5">
        <v>4550001</v>
      </c>
      <c r="M5424" s="6">
        <v>24.745812149999999</v>
      </c>
      <c r="AB5424" s="8" t="s">
        <v>7561</v>
      </c>
      <c r="AG5424">
        <v>3.0000000000000001E-6</v>
      </c>
    </row>
    <row r="5425" spans="1:33" x14ac:dyDescent="0.25">
      <c r="A5425" t="s">
        <v>6361</v>
      </c>
      <c r="B5425" t="s">
        <v>9352</v>
      </c>
      <c r="C5425" t="s">
        <v>9352</v>
      </c>
      <c r="G5425" s="1">
        <v>94.848609020086585</v>
      </c>
      <c r="H5425" s="1">
        <v>5.35</v>
      </c>
      <c r="K5425" s="4">
        <v>112593470.03</v>
      </c>
      <c r="L5425" s="5">
        <v>4550001</v>
      </c>
      <c r="M5425" s="6">
        <v>24.745812149999999</v>
      </c>
      <c r="AB5425" s="8" t="s">
        <v>7561</v>
      </c>
      <c r="AG5425">
        <v>3.0000000000000001E-6</v>
      </c>
    </row>
    <row r="5426" spans="1:33" x14ac:dyDescent="0.25">
      <c r="A5426" t="s">
        <v>6361</v>
      </c>
      <c r="B5426" t="s">
        <v>9353</v>
      </c>
      <c r="C5426" t="s">
        <v>9353</v>
      </c>
      <c r="G5426" s="1">
        <v>92.758250417951288</v>
      </c>
      <c r="H5426" s="1">
        <v>3.55</v>
      </c>
      <c r="K5426" s="4">
        <v>112593470.03</v>
      </c>
      <c r="L5426" s="5">
        <v>4550001</v>
      </c>
      <c r="M5426" s="6">
        <v>24.745812149999999</v>
      </c>
      <c r="AB5426" s="8" t="s">
        <v>7561</v>
      </c>
      <c r="AG5426">
        <v>3.0000000000000001E-6</v>
      </c>
    </row>
    <row r="5427" spans="1:33" x14ac:dyDescent="0.25">
      <c r="A5427" t="s">
        <v>6361</v>
      </c>
      <c r="B5427" t="s">
        <v>9354</v>
      </c>
      <c r="C5427" t="s">
        <v>9354</v>
      </c>
      <c r="G5427" s="1">
        <v>163.27290863420899</v>
      </c>
      <c r="H5427" s="1">
        <v>2.3650000000000002</v>
      </c>
      <c r="K5427" s="4">
        <v>112593470.03</v>
      </c>
      <c r="L5427" s="5">
        <v>4550001</v>
      </c>
      <c r="M5427" s="6">
        <v>24.745812149999999</v>
      </c>
      <c r="AB5427" s="8" t="s">
        <v>7561</v>
      </c>
      <c r="AG5427">
        <v>3.0000000000000001E-6</v>
      </c>
    </row>
    <row r="5428" spans="1:33" x14ac:dyDescent="0.25">
      <c r="A5428" t="s">
        <v>6361</v>
      </c>
      <c r="B5428" t="s">
        <v>9355</v>
      </c>
      <c r="C5428" t="s">
        <v>9355</v>
      </c>
      <c r="G5428" s="1">
        <v>19.517534699694899</v>
      </c>
      <c r="H5428" s="1">
        <v>0.63500000000000001</v>
      </c>
      <c r="K5428" s="4">
        <v>112593470.03</v>
      </c>
      <c r="L5428" s="5">
        <v>4550001</v>
      </c>
      <c r="M5428" s="6">
        <v>24.745812149999999</v>
      </c>
      <c r="AB5428" s="8" t="s">
        <v>7561</v>
      </c>
      <c r="AG5428">
        <v>3.0000000000000001E-6</v>
      </c>
    </row>
    <row r="5429" spans="1:33" x14ac:dyDescent="0.25">
      <c r="A5429" t="s">
        <v>6361</v>
      </c>
      <c r="B5429" t="s">
        <v>9356</v>
      </c>
      <c r="C5429" t="s">
        <v>9356</v>
      </c>
      <c r="G5429" s="1">
        <v>19.179281375129101</v>
      </c>
      <c r="H5429" s="1">
        <v>1.18</v>
      </c>
      <c r="K5429" s="4">
        <v>112593470.03</v>
      </c>
      <c r="L5429" s="5">
        <v>4550001</v>
      </c>
      <c r="M5429" s="6">
        <v>24.745812149999999</v>
      </c>
      <c r="AB5429" s="8" t="s">
        <v>7561</v>
      </c>
      <c r="AG5429">
        <v>3.0000000000000001E-6</v>
      </c>
    </row>
    <row r="5430" spans="1:33" x14ac:dyDescent="0.25">
      <c r="A5430" t="s">
        <v>6361</v>
      </c>
      <c r="B5430" t="s">
        <v>9357</v>
      </c>
      <c r="C5430" t="s">
        <v>9357</v>
      </c>
      <c r="G5430" s="1">
        <v>94.422467383368826</v>
      </c>
      <c r="H5430" s="1">
        <v>1.98</v>
      </c>
      <c r="K5430" s="4">
        <v>112593470.03</v>
      </c>
      <c r="L5430" s="5">
        <v>4550001</v>
      </c>
      <c r="M5430" s="6">
        <v>24.745812149999999</v>
      </c>
      <c r="AB5430" s="8" t="s">
        <v>7561</v>
      </c>
      <c r="AG5430">
        <v>3.0000000000000001E-6</v>
      </c>
    </row>
    <row r="5431" spans="1:33" x14ac:dyDescent="0.25">
      <c r="A5431" t="s">
        <v>6361</v>
      </c>
      <c r="B5431" t="s">
        <v>9358</v>
      </c>
      <c r="C5431" t="s">
        <v>9358</v>
      </c>
      <c r="G5431" s="1">
        <v>165.7478980844094</v>
      </c>
      <c r="H5431" s="1">
        <v>3.125</v>
      </c>
      <c r="K5431" s="4">
        <v>112593470.03</v>
      </c>
      <c r="L5431" s="5">
        <v>4550001</v>
      </c>
      <c r="M5431" s="6">
        <v>24.745812149999999</v>
      </c>
      <c r="AB5431" s="8" t="s">
        <v>7561</v>
      </c>
      <c r="AG5431">
        <v>3.0000000000000001E-6</v>
      </c>
    </row>
    <row r="5432" spans="1:33" x14ac:dyDescent="0.25">
      <c r="A5432" t="s">
        <v>6361</v>
      </c>
      <c r="B5432" t="s">
        <v>9359</v>
      </c>
      <c r="C5432" t="s">
        <v>9359</v>
      </c>
      <c r="G5432" s="1">
        <v>71.530121229344914</v>
      </c>
      <c r="H5432" s="1">
        <v>4.8250000000000002</v>
      </c>
      <c r="K5432" s="4">
        <v>112593470.03</v>
      </c>
      <c r="L5432" s="5">
        <v>4550001</v>
      </c>
      <c r="M5432" s="6">
        <v>24.745812149999999</v>
      </c>
      <c r="AB5432" s="8" t="s">
        <v>7561</v>
      </c>
      <c r="AG5432">
        <v>3.0000000000000001E-6</v>
      </c>
    </row>
    <row r="5433" spans="1:33" x14ac:dyDescent="0.25">
      <c r="A5433" t="s">
        <v>6361</v>
      </c>
      <c r="B5433" t="s">
        <v>9360</v>
      </c>
      <c r="C5433" t="s">
        <v>9360</v>
      </c>
      <c r="G5433" s="1">
        <v>56.20107135883363</v>
      </c>
      <c r="H5433" s="1">
        <v>9.7249999999999996</v>
      </c>
      <c r="K5433" s="4">
        <v>112593470.03</v>
      </c>
      <c r="L5433" s="5">
        <v>4550001</v>
      </c>
      <c r="M5433" s="6">
        <v>24.745812149999999</v>
      </c>
      <c r="AB5433" s="8" t="s">
        <v>7561</v>
      </c>
      <c r="AG5433">
        <v>3.0000000000000001E-6</v>
      </c>
    </row>
    <row r="5434" spans="1:33" x14ac:dyDescent="0.25">
      <c r="A5434" t="s">
        <v>6361</v>
      </c>
      <c r="B5434" t="s">
        <v>9361</v>
      </c>
      <c r="C5434" t="s">
        <v>9361</v>
      </c>
      <c r="G5434" s="1">
        <v>91.296825010713661</v>
      </c>
      <c r="H5434" s="1">
        <v>7.3</v>
      </c>
      <c r="K5434" s="4">
        <v>112593470.03</v>
      </c>
      <c r="L5434" s="5">
        <v>4550001</v>
      </c>
      <c r="M5434" s="6">
        <v>24.745812149999999</v>
      </c>
      <c r="AB5434" s="8" t="s">
        <v>7561</v>
      </c>
      <c r="AG5434">
        <v>3.0000000000000001E-6</v>
      </c>
    </row>
    <row r="5435" spans="1:33" x14ac:dyDescent="0.25">
      <c r="A5435" t="s">
        <v>6361</v>
      </c>
      <c r="B5435" t="s">
        <v>9362</v>
      </c>
      <c r="C5435" t="s">
        <v>9362</v>
      </c>
      <c r="G5435" s="1">
        <v>180.81524678657931</v>
      </c>
      <c r="H5435" s="1">
        <v>5.5749999999999993</v>
      </c>
      <c r="K5435" s="4">
        <v>112593470.03</v>
      </c>
      <c r="L5435" s="5">
        <v>4550001</v>
      </c>
      <c r="M5435" s="6">
        <v>24.745812149999999</v>
      </c>
      <c r="AB5435" s="8" t="s">
        <v>7561</v>
      </c>
      <c r="AG5435">
        <v>3.0000000000000001E-6</v>
      </c>
    </row>
    <row r="5436" spans="1:33" x14ac:dyDescent="0.25">
      <c r="A5436" t="s">
        <v>6361</v>
      </c>
      <c r="B5436" t="s">
        <v>9363</v>
      </c>
      <c r="C5436" t="s">
        <v>9363</v>
      </c>
      <c r="G5436" s="1">
        <v>35.244907197806391</v>
      </c>
      <c r="H5436" s="1">
        <v>3.9</v>
      </c>
      <c r="K5436" s="4">
        <v>112593470.03</v>
      </c>
      <c r="L5436" s="5">
        <v>4550001</v>
      </c>
      <c r="M5436" s="6">
        <v>24.745812149999999</v>
      </c>
      <c r="AB5436" s="8" t="s">
        <v>7561</v>
      </c>
      <c r="AG5436">
        <v>3.0000000000000001E-6</v>
      </c>
    </row>
    <row r="5437" spans="1:33" x14ac:dyDescent="0.25">
      <c r="A5437" t="s">
        <v>6361</v>
      </c>
      <c r="B5437" t="s">
        <v>9364</v>
      </c>
      <c r="C5437" t="s">
        <v>9364</v>
      </c>
      <c r="G5437" s="1">
        <v>56.20107135883363</v>
      </c>
      <c r="H5437" s="1">
        <v>2.4849999999999999</v>
      </c>
      <c r="K5437" s="4">
        <v>112593470.03</v>
      </c>
      <c r="L5437" s="5">
        <v>4550001</v>
      </c>
      <c r="M5437" s="6">
        <v>24.745812149999999</v>
      </c>
      <c r="AB5437" s="8" t="s">
        <v>7561</v>
      </c>
      <c r="AG5437">
        <v>3.0000000000000001E-6</v>
      </c>
    </row>
    <row r="5438" spans="1:33" x14ac:dyDescent="0.25">
      <c r="A5438" t="s">
        <v>6361</v>
      </c>
      <c r="B5438" t="s">
        <v>9365</v>
      </c>
      <c r="C5438" t="s">
        <v>9365</v>
      </c>
      <c r="G5438" s="1">
        <v>182.92686844432541</v>
      </c>
      <c r="H5438" s="1">
        <v>3.55</v>
      </c>
      <c r="K5438" s="4">
        <v>112593470.03</v>
      </c>
      <c r="L5438" s="5">
        <v>4550001</v>
      </c>
      <c r="M5438" s="6">
        <v>24.745812149999999</v>
      </c>
      <c r="AB5438" s="8" t="s">
        <v>7561</v>
      </c>
      <c r="AG5438">
        <v>3.0000000000000001E-6</v>
      </c>
    </row>
    <row r="5439" spans="1:33" x14ac:dyDescent="0.25">
      <c r="A5439" t="s">
        <v>6361</v>
      </c>
      <c r="B5439" t="s">
        <v>9366</v>
      </c>
      <c r="C5439" t="s">
        <v>9366</v>
      </c>
      <c r="G5439" s="1">
        <v>107.2107616943043</v>
      </c>
      <c r="H5439" s="1">
        <v>5.0500000000000007</v>
      </c>
      <c r="K5439" s="4">
        <v>112593470.03</v>
      </c>
      <c r="L5439" s="5">
        <v>4550001</v>
      </c>
      <c r="M5439" s="6">
        <v>24.745812149999999</v>
      </c>
      <c r="AB5439" s="8" t="s">
        <v>7561</v>
      </c>
      <c r="AG5439">
        <v>3.0000000000000001E-6</v>
      </c>
    </row>
    <row r="5440" spans="1:33" x14ac:dyDescent="0.25">
      <c r="A5440" t="s">
        <v>6361</v>
      </c>
      <c r="B5440" t="s">
        <v>9367</v>
      </c>
      <c r="C5440" t="s">
        <v>9367</v>
      </c>
      <c r="G5440" s="1">
        <v>17.2193488564643</v>
      </c>
      <c r="H5440" s="1">
        <v>7.05</v>
      </c>
      <c r="K5440" s="4">
        <v>112593470.03</v>
      </c>
      <c r="L5440" s="5">
        <v>4550001</v>
      </c>
      <c r="M5440" s="6">
        <v>24.745812149999999</v>
      </c>
      <c r="AB5440" s="8" t="s">
        <v>7561</v>
      </c>
      <c r="AG5440">
        <v>3.0000000000000001E-6</v>
      </c>
    </row>
    <row r="5441" spans="1:33" x14ac:dyDescent="0.25">
      <c r="A5441" t="s">
        <v>6361</v>
      </c>
      <c r="B5441" t="s">
        <v>9368</v>
      </c>
      <c r="C5441" t="s">
        <v>9368</v>
      </c>
      <c r="G5441" s="1">
        <v>15.369396887208</v>
      </c>
      <c r="H5441" s="1">
        <v>10.199999999999999</v>
      </c>
      <c r="K5441" s="4">
        <v>112593470.03</v>
      </c>
      <c r="L5441" s="5">
        <v>4550001</v>
      </c>
      <c r="M5441" s="6">
        <v>24.745812149999999</v>
      </c>
      <c r="AB5441" s="8" t="s">
        <v>7561</v>
      </c>
      <c r="AG5441">
        <v>3.0000000000000001E-6</v>
      </c>
    </row>
    <row r="5442" spans="1:33" x14ac:dyDescent="0.25">
      <c r="A5442" t="s">
        <v>6361</v>
      </c>
      <c r="B5442" t="s">
        <v>9369</v>
      </c>
      <c r="C5442" t="s">
        <v>9369</v>
      </c>
      <c r="G5442" s="1">
        <v>38.365387369898961</v>
      </c>
      <c r="H5442" s="1">
        <v>11.275</v>
      </c>
      <c r="K5442" s="4">
        <v>112593470.03</v>
      </c>
      <c r="L5442" s="5">
        <v>4550001</v>
      </c>
      <c r="M5442" s="6">
        <v>24.745812149999999</v>
      </c>
      <c r="AB5442" s="8" t="s">
        <v>7561</v>
      </c>
      <c r="AG5442">
        <v>3.0000000000000001E-6</v>
      </c>
    </row>
    <row r="5443" spans="1:33" x14ac:dyDescent="0.25">
      <c r="A5443" t="s">
        <v>6361</v>
      </c>
      <c r="B5443" t="s">
        <v>9370</v>
      </c>
      <c r="C5443" t="s">
        <v>9370</v>
      </c>
      <c r="G5443" s="1">
        <v>143.2799645030789</v>
      </c>
      <c r="H5443" s="1">
        <v>9.1</v>
      </c>
      <c r="K5443" s="4">
        <v>112593470.03</v>
      </c>
      <c r="L5443" s="5">
        <v>4550001</v>
      </c>
      <c r="M5443" s="6">
        <v>24.745812149999999</v>
      </c>
      <c r="AB5443" s="8" t="s">
        <v>7561</v>
      </c>
      <c r="AG5443">
        <v>3.0000000000000001E-6</v>
      </c>
    </row>
    <row r="5444" spans="1:33" x14ac:dyDescent="0.25">
      <c r="A5444" t="s">
        <v>6361</v>
      </c>
      <c r="B5444" t="s">
        <v>9371</v>
      </c>
      <c r="C5444" t="s">
        <v>9371</v>
      </c>
      <c r="G5444" s="1">
        <v>225.44218204869901</v>
      </c>
      <c r="H5444" s="1">
        <v>7.2750000000000004</v>
      </c>
      <c r="K5444" s="4">
        <v>112593470.03</v>
      </c>
      <c r="L5444" s="5">
        <v>4550001</v>
      </c>
      <c r="M5444" s="6">
        <v>24.745812149999999</v>
      </c>
      <c r="AB5444" s="8" t="s">
        <v>7561</v>
      </c>
      <c r="AG5444">
        <v>3.0000000000000001E-6</v>
      </c>
    </row>
    <row r="5445" spans="1:33" x14ac:dyDescent="0.25">
      <c r="A5445" t="s">
        <v>6361</v>
      </c>
      <c r="B5445" t="s">
        <v>9372</v>
      </c>
      <c r="C5445" t="s">
        <v>9372</v>
      </c>
      <c r="G5445" s="1">
        <v>120.45861780229779</v>
      </c>
      <c r="H5445" s="1">
        <v>5.5250000000000004</v>
      </c>
      <c r="K5445" s="4">
        <v>112593470.03</v>
      </c>
      <c r="L5445" s="5">
        <v>4550001</v>
      </c>
      <c r="M5445" s="6">
        <v>24.745812149999999</v>
      </c>
      <c r="AB5445" s="8" t="s">
        <v>7561</v>
      </c>
      <c r="AG5445">
        <v>3.0000000000000001E-6</v>
      </c>
    </row>
    <row r="5446" spans="1:33" x14ac:dyDescent="0.25">
      <c r="A5446" t="s">
        <v>6361</v>
      </c>
      <c r="B5446" t="s">
        <v>9373</v>
      </c>
      <c r="C5446" t="s">
        <v>9373</v>
      </c>
      <c r="G5446" s="1">
        <v>16.252477386910929</v>
      </c>
      <c r="H5446" s="1">
        <v>4.125</v>
      </c>
      <c r="K5446" s="4">
        <v>112593470.03</v>
      </c>
      <c r="L5446" s="5">
        <v>4550001</v>
      </c>
      <c r="M5446" s="6">
        <v>24.745812149999999</v>
      </c>
      <c r="AB5446" s="8" t="s">
        <v>7561</v>
      </c>
      <c r="AG5446">
        <v>3.0000000000000001E-6</v>
      </c>
    </row>
    <row r="5447" spans="1:33" x14ac:dyDescent="0.25">
      <c r="A5447" t="s">
        <v>6361</v>
      </c>
      <c r="B5447" t="s">
        <v>9374</v>
      </c>
      <c r="C5447" t="s">
        <v>9374</v>
      </c>
      <c r="G5447" s="1">
        <v>56.55616797102401</v>
      </c>
      <c r="H5447" s="1">
        <v>3.4</v>
      </c>
      <c r="K5447" s="4">
        <v>112593470.03</v>
      </c>
      <c r="L5447" s="5">
        <v>4550001</v>
      </c>
      <c r="M5447" s="6">
        <v>24.745812149999999</v>
      </c>
      <c r="AB5447" s="8" t="s">
        <v>7561</v>
      </c>
      <c r="AG5447">
        <v>3.0000000000000001E-6</v>
      </c>
    </row>
    <row r="5448" spans="1:33" x14ac:dyDescent="0.25">
      <c r="A5448" t="s">
        <v>6361</v>
      </c>
      <c r="B5448" t="s">
        <v>9375</v>
      </c>
      <c r="C5448" t="s">
        <v>9375</v>
      </c>
      <c r="G5448" s="1">
        <v>196.99053730551989</v>
      </c>
      <c r="H5448" s="1">
        <v>4.6749999999999998</v>
      </c>
      <c r="K5448" s="4">
        <v>112593470.03</v>
      </c>
      <c r="L5448" s="5">
        <v>4550001</v>
      </c>
      <c r="M5448" s="6">
        <v>24.745812149999999</v>
      </c>
      <c r="AB5448" s="8" t="s">
        <v>7561</v>
      </c>
      <c r="AG5448">
        <v>3.0000000000000001E-6</v>
      </c>
    </row>
    <row r="5449" spans="1:33" x14ac:dyDescent="0.25">
      <c r="A5449" t="s">
        <v>6361</v>
      </c>
      <c r="B5449" t="s">
        <v>9376</v>
      </c>
      <c r="C5449" t="s">
        <v>9376</v>
      </c>
      <c r="G5449" s="1">
        <v>240.26259114339749</v>
      </c>
      <c r="H5449" s="1">
        <v>6.3000000000000007</v>
      </c>
      <c r="K5449" s="4">
        <v>112593470.03</v>
      </c>
      <c r="L5449" s="5">
        <v>4550001</v>
      </c>
      <c r="M5449" s="6">
        <v>24.745812149999999</v>
      </c>
      <c r="AB5449" s="8" t="s">
        <v>7561</v>
      </c>
      <c r="AG5449">
        <v>3.0000000000000001E-6</v>
      </c>
    </row>
    <row r="5450" spans="1:33" x14ac:dyDescent="0.25">
      <c r="A5450" t="s">
        <v>6361</v>
      </c>
      <c r="B5450" t="s">
        <v>9377</v>
      </c>
      <c r="C5450" t="s">
        <v>9377</v>
      </c>
      <c r="G5450" s="1">
        <v>49.989332690949666</v>
      </c>
      <c r="H5450" s="1">
        <v>8.2750000000000004</v>
      </c>
      <c r="K5450" s="4">
        <v>112593470.03</v>
      </c>
      <c r="L5450" s="5">
        <v>4550001</v>
      </c>
      <c r="M5450" s="6">
        <v>24.745812149999999</v>
      </c>
      <c r="AB5450" s="8" t="s">
        <v>7561</v>
      </c>
      <c r="AG5450">
        <v>3.0000000000000001E-6</v>
      </c>
    </row>
    <row r="5451" spans="1:33" x14ac:dyDescent="0.25">
      <c r="A5451" t="s">
        <v>6361</v>
      </c>
      <c r="B5451" t="s">
        <v>9378</v>
      </c>
      <c r="C5451" t="s">
        <v>9378</v>
      </c>
      <c r="G5451" s="1">
        <v>92.124362103722518</v>
      </c>
      <c r="H5451" s="1">
        <v>16.350000000000001</v>
      </c>
      <c r="K5451" s="4">
        <v>112593470.03</v>
      </c>
      <c r="L5451" s="5">
        <v>4550001</v>
      </c>
      <c r="M5451" s="6">
        <v>24.745812149999999</v>
      </c>
      <c r="AB5451" s="8" t="s">
        <v>7561</v>
      </c>
      <c r="AG5451">
        <v>3.0000000000000001E-6</v>
      </c>
    </row>
    <row r="5452" spans="1:33" x14ac:dyDescent="0.25">
      <c r="A5452" t="s">
        <v>6361</v>
      </c>
      <c r="B5452" t="s">
        <v>9379</v>
      </c>
      <c r="C5452" t="s">
        <v>9379</v>
      </c>
      <c r="G5452" s="1">
        <v>17.988246335512709</v>
      </c>
      <c r="H5452" s="1">
        <v>14.025</v>
      </c>
      <c r="K5452" s="4">
        <v>112593470.03</v>
      </c>
      <c r="L5452" s="5">
        <v>4550001</v>
      </c>
      <c r="M5452" s="6">
        <v>24.745812149999999</v>
      </c>
      <c r="AB5452" s="8" t="s">
        <v>7561</v>
      </c>
      <c r="AG5452">
        <v>3.0000000000000001E-6</v>
      </c>
    </row>
    <row r="5453" spans="1:33" x14ac:dyDescent="0.25">
      <c r="A5453" t="s">
        <v>6361</v>
      </c>
      <c r="B5453" t="s">
        <v>9380</v>
      </c>
      <c r="C5453" t="s">
        <v>9380</v>
      </c>
      <c r="G5453" s="1">
        <v>34.032839977140632</v>
      </c>
      <c r="H5453" s="1">
        <v>11.6</v>
      </c>
      <c r="K5453" s="4">
        <v>112593470.03</v>
      </c>
      <c r="L5453" s="5">
        <v>4550001</v>
      </c>
      <c r="M5453" s="6">
        <v>24.745812149999999</v>
      </c>
      <c r="AB5453" s="8" t="s">
        <v>7561</v>
      </c>
      <c r="AG5453">
        <v>3.0000000000000001E-6</v>
      </c>
    </row>
    <row r="5454" spans="1:33" x14ac:dyDescent="0.25">
      <c r="A5454" t="s">
        <v>6361</v>
      </c>
      <c r="B5454" t="s">
        <v>9381</v>
      </c>
      <c r="C5454" t="s">
        <v>9381</v>
      </c>
      <c r="G5454" s="1">
        <v>92.124362103722518</v>
      </c>
      <c r="H5454" s="1">
        <v>3.7</v>
      </c>
      <c r="K5454" s="4">
        <v>112593470.03</v>
      </c>
      <c r="L5454" s="5">
        <v>4550001</v>
      </c>
      <c r="M5454" s="6">
        <v>24.745812149999999</v>
      </c>
      <c r="AB5454" s="8" t="s">
        <v>7561</v>
      </c>
      <c r="AG5454">
        <v>3.0000000000000001E-6</v>
      </c>
    </row>
    <row r="5455" spans="1:33" x14ac:dyDescent="0.25">
      <c r="A5455" t="s">
        <v>6361</v>
      </c>
      <c r="B5455" t="s">
        <v>9382</v>
      </c>
      <c r="C5455" t="s">
        <v>9382</v>
      </c>
      <c r="G5455" s="1">
        <v>17.988246335512709</v>
      </c>
      <c r="H5455" s="1">
        <v>5.05</v>
      </c>
      <c r="K5455" s="4">
        <v>112593470.03</v>
      </c>
      <c r="L5455" s="5">
        <v>4550001</v>
      </c>
      <c r="M5455" s="6">
        <v>24.745812149999999</v>
      </c>
      <c r="AB5455" s="8" t="s">
        <v>7561</v>
      </c>
      <c r="AG5455">
        <v>3.0000000000000001E-6</v>
      </c>
    </row>
    <row r="5456" spans="1:33" x14ac:dyDescent="0.25">
      <c r="A5456" t="s">
        <v>6361</v>
      </c>
      <c r="B5456" t="s">
        <v>9383</v>
      </c>
      <c r="C5456" t="s">
        <v>9383</v>
      </c>
      <c r="G5456" s="1">
        <v>34.032839977140632</v>
      </c>
      <c r="H5456" s="1">
        <v>6.375</v>
      </c>
      <c r="K5456" s="4">
        <v>112593470.03</v>
      </c>
      <c r="L5456" s="5">
        <v>4550001</v>
      </c>
      <c r="M5456" s="6">
        <v>24.745812149999999</v>
      </c>
      <c r="AB5456" s="8" t="s">
        <v>7561</v>
      </c>
      <c r="AG5456">
        <v>3.0000000000000001E-6</v>
      </c>
    </row>
    <row r="5457" spans="1:33" x14ac:dyDescent="0.25">
      <c r="A5457" t="s">
        <v>6361</v>
      </c>
      <c r="B5457" t="s">
        <v>9384</v>
      </c>
      <c r="C5457" t="s">
        <v>9384</v>
      </c>
      <c r="G5457" s="1">
        <v>33.981186280765911</v>
      </c>
      <c r="H5457" s="1">
        <v>17.925000000000001</v>
      </c>
      <c r="K5457" s="4">
        <v>112593470.03</v>
      </c>
      <c r="L5457" s="5">
        <v>4550001</v>
      </c>
      <c r="M5457" s="6">
        <v>24.745812149999999</v>
      </c>
      <c r="AB5457" s="8" t="s">
        <v>7561</v>
      </c>
      <c r="AG5457">
        <v>3.0000000000000001E-6</v>
      </c>
    </row>
    <row r="5458" spans="1:33" x14ac:dyDescent="0.25">
      <c r="A5458" t="s">
        <v>6361</v>
      </c>
      <c r="B5458" t="s">
        <v>9385</v>
      </c>
      <c r="C5458" t="s">
        <v>9385</v>
      </c>
      <c r="G5458" s="1">
        <v>33.981186280765911</v>
      </c>
      <c r="H5458" s="1">
        <v>4.875</v>
      </c>
      <c r="K5458" s="4">
        <v>112593470.03</v>
      </c>
      <c r="L5458" s="5">
        <v>4550001</v>
      </c>
      <c r="M5458" s="6">
        <v>24.745812149999999</v>
      </c>
      <c r="AB5458" s="8" t="s">
        <v>7561</v>
      </c>
      <c r="AG5458">
        <v>3.0000000000000001E-6</v>
      </c>
    </row>
    <row r="5459" spans="1:33" x14ac:dyDescent="0.25">
      <c r="A5459" t="s">
        <v>6361</v>
      </c>
      <c r="B5459" t="s">
        <v>9386</v>
      </c>
      <c r="C5459" t="s">
        <v>9386</v>
      </c>
      <c r="G5459" s="1">
        <v>31.789656797380491</v>
      </c>
      <c r="H5459" s="1">
        <v>19.024999999999999</v>
      </c>
      <c r="K5459" s="4">
        <v>112593470.03</v>
      </c>
      <c r="L5459" s="5">
        <v>4550001</v>
      </c>
      <c r="M5459" s="6">
        <v>24.745812149999999</v>
      </c>
      <c r="AB5459" s="8" t="s">
        <v>7561</v>
      </c>
      <c r="AG5459">
        <v>3.0000000000000001E-6</v>
      </c>
    </row>
    <row r="5460" spans="1:33" x14ac:dyDescent="0.25">
      <c r="A5460" t="s">
        <v>6361</v>
      </c>
      <c r="B5460" t="s">
        <v>9387</v>
      </c>
      <c r="C5460" t="s">
        <v>9387</v>
      </c>
      <c r="G5460" s="1">
        <v>92.593643952629279</v>
      </c>
      <c r="H5460" s="1">
        <v>16.5</v>
      </c>
      <c r="K5460" s="4">
        <v>112593470.03</v>
      </c>
      <c r="L5460" s="5">
        <v>4550001</v>
      </c>
      <c r="M5460" s="6">
        <v>24.745812149999999</v>
      </c>
      <c r="AB5460" s="8" t="s">
        <v>7561</v>
      </c>
      <c r="AG5460">
        <v>3.0000000000000001E-6</v>
      </c>
    </row>
    <row r="5461" spans="1:33" x14ac:dyDescent="0.25">
      <c r="A5461" t="s">
        <v>6361</v>
      </c>
      <c r="B5461" t="s">
        <v>9388</v>
      </c>
      <c r="C5461" t="s">
        <v>9388</v>
      </c>
      <c r="G5461" s="1">
        <v>30.273781176886949</v>
      </c>
      <c r="H5461" s="1">
        <v>14.35</v>
      </c>
      <c r="K5461" s="4">
        <v>112593470.03</v>
      </c>
      <c r="L5461" s="5">
        <v>4550001</v>
      </c>
      <c r="M5461" s="6">
        <v>24.745812149999999</v>
      </c>
      <c r="AB5461" s="8" t="s">
        <v>7561</v>
      </c>
      <c r="AG5461">
        <v>3.0000000000000001E-6</v>
      </c>
    </row>
    <row r="5462" spans="1:33" x14ac:dyDescent="0.25">
      <c r="A5462" t="s">
        <v>6361</v>
      </c>
      <c r="B5462" t="s">
        <v>9389</v>
      </c>
      <c r="C5462" t="s">
        <v>9389</v>
      </c>
      <c r="G5462" s="1">
        <v>45.73832925210705</v>
      </c>
      <c r="H5462" s="1">
        <v>12.2</v>
      </c>
      <c r="K5462" s="4">
        <v>112593470.03</v>
      </c>
      <c r="L5462" s="5">
        <v>4550001</v>
      </c>
      <c r="M5462" s="6">
        <v>24.745812149999999</v>
      </c>
      <c r="AB5462" s="8" t="s">
        <v>7561</v>
      </c>
      <c r="AG5462">
        <v>3.0000000000000001E-6</v>
      </c>
    </row>
    <row r="5463" spans="1:33" x14ac:dyDescent="0.25">
      <c r="A5463" t="s">
        <v>6361</v>
      </c>
      <c r="B5463" t="s">
        <v>9390</v>
      </c>
      <c r="C5463" t="s">
        <v>9390</v>
      </c>
      <c r="G5463" s="1">
        <v>77.264039373287673</v>
      </c>
      <c r="H5463" s="1">
        <v>10.375</v>
      </c>
      <c r="K5463" s="4">
        <v>112593470.03</v>
      </c>
      <c r="L5463" s="5">
        <v>4550001</v>
      </c>
      <c r="M5463" s="6">
        <v>24.745812149999999</v>
      </c>
      <c r="AB5463" s="8" t="s">
        <v>7561</v>
      </c>
      <c r="AG5463">
        <v>3.0000000000000001E-6</v>
      </c>
    </row>
    <row r="5464" spans="1:33" x14ac:dyDescent="0.25">
      <c r="A5464" t="s">
        <v>6361</v>
      </c>
      <c r="B5464" t="s">
        <v>9391</v>
      </c>
      <c r="C5464" t="s">
        <v>9391</v>
      </c>
      <c r="G5464" s="1">
        <v>47.499370338235522</v>
      </c>
      <c r="H5464" s="1">
        <v>5.35</v>
      </c>
      <c r="K5464" s="4">
        <v>112593470.03</v>
      </c>
      <c r="L5464" s="5">
        <v>4550001</v>
      </c>
      <c r="M5464" s="6">
        <v>24.745812149999999</v>
      </c>
      <c r="AB5464" s="8" t="s">
        <v>7561</v>
      </c>
      <c r="AG5464">
        <v>3.0000000000000001E-6</v>
      </c>
    </row>
    <row r="5465" spans="1:33" x14ac:dyDescent="0.25">
      <c r="A5465" t="s">
        <v>6361</v>
      </c>
      <c r="B5465" t="s">
        <v>9392</v>
      </c>
      <c r="C5465" t="s">
        <v>9392</v>
      </c>
      <c r="G5465" s="1">
        <v>76.883930411779588</v>
      </c>
      <c r="H5465" s="1">
        <v>6.7249999999999996</v>
      </c>
      <c r="K5465" s="4">
        <v>112593470.03</v>
      </c>
      <c r="L5465" s="5">
        <v>4550001</v>
      </c>
      <c r="M5465" s="6">
        <v>24.745812149999999</v>
      </c>
      <c r="AB5465" s="8" t="s">
        <v>7561</v>
      </c>
      <c r="AG5465">
        <v>3.0000000000000001E-6</v>
      </c>
    </row>
    <row r="5466" spans="1:33" x14ac:dyDescent="0.25">
      <c r="A5466" t="s">
        <v>6361</v>
      </c>
      <c r="B5466" t="s">
        <v>9393</v>
      </c>
      <c r="C5466" t="s">
        <v>9393</v>
      </c>
      <c r="G5466" s="1">
        <v>45.604580451510728</v>
      </c>
      <c r="H5466" s="1">
        <v>8.3000000000000007</v>
      </c>
      <c r="K5466" s="4">
        <v>112593470.03</v>
      </c>
      <c r="L5466" s="5">
        <v>4550001</v>
      </c>
      <c r="M5466" s="6">
        <v>24.745812149999999</v>
      </c>
      <c r="AB5466" s="8" t="s">
        <v>7561</v>
      </c>
      <c r="AG5466">
        <v>3.0000000000000001E-6</v>
      </c>
    </row>
    <row r="5467" spans="1:33" x14ac:dyDescent="0.25">
      <c r="A5467" t="s">
        <v>6361</v>
      </c>
      <c r="B5467" t="s">
        <v>9394</v>
      </c>
      <c r="C5467" t="s">
        <v>9394</v>
      </c>
      <c r="G5467" s="1">
        <v>93.240239728253528</v>
      </c>
      <c r="H5467" s="1">
        <v>10.074999999999999</v>
      </c>
      <c r="K5467" s="4">
        <v>112593470.03</v>
      </c>
      <c r="L5467" s="5">
        <v>4550001</v>
      </c>
      <c r="M5467" s="6">
        <v>24.745812149999999</v>
      </c>
      <c r="AB5467" s="8" t="s">
        <v>7561</v>
      </c>
      <c r="AG5467">
        <v>3.0000000000000001E-6</v>
      </c>
    </row>
    <row r="5468" spans="1:33" x14ac:dyDescent="0.25">
      <c r="A5468" t="s">
        <v>6361</v>
      </c>
      <c r="B5468" t="s">
        <v>9395</v>
      </c>
      <c r="C5468" t="s">
        <v>9395</v>
      </c>
      <c r="G5468" s="1">
        <v>14.431329622522741</v>
      </c>
      <c r="H5468" s="1">
        <v>12.3</v>
      </c>
      <c r="K5468" s="4">
        <v>112593470.03</v>
      </c>
      <c r="L5468" s="5">
        <v>4550001</v>
      </c>
      <c r="M5468" s="6">
        <v>24.745812149999999</v>
      </c>
      <c r="AB5468" s="8" t="s">
        <v>7561</v>
      </c>
      <c r="AG5468">
        <v>3.0000000000000001E-6</v>
      </c>
    </row>
    <row r="5469" spans="1:33" x14ac:dyDescent="0.25">
      <c r="A5469" t="s">
        <v>6361</v>
      </c>
      <c r="B5469" t="s">
        <v>9396</v>
      </c>
      <c r="C5469" t="s">
        <v>9396</v>
      </c>
      <c r="G5469" s="1">
        <v>16.53478125332941</v>
      </c>
      <c r="H5469" s="1">
        <v>12.45</v>
      </c>
      <c r="K5469" s="4">
        <v>112593470.03</v>
      </c>
      <c r="L5469" s="5">
        <v>4550001</v>
      </c>
      <c r="M5469" s="6">
        <v>24.745812149999999</v>
      </c>
      <c r="AB5469" s="8" t="s">
        <v>7561</v>
      </c>
      <c r="AG5469">
        <v>3.0000000000000001E-6</v>
      </c>
    </row>
    <row r="5470" spans="1:33" x14ac:dyDescent="0.25">
      <c r="A5470" t="s">
        <v>6361</v>
      </c>
      <c r="B5470" t="s">
        <v>9397</v>
      </c>
      <c r="C5470" t="s">
        <v>9397</v>
      </c>
      <c r="G5470" s="1">
        <v>16.53478125332941</v>
      </c>
      <c r="H5470" s="1">
        <v>11.3</v>
      </c>
      <c r="K5470" s="4">
        <v>112593470.03</v>
      </c>
      <c r="L5470" s="5">
        <v>4550001</v>
      </c>
      <c r="M5470" s="6">
        <v>24.745812149999999</v>
      </c>
      <c r="AB5470" s="8" t="s">
        <v>7561</v>
      </c>
      <c r="AG5470">
        <v>3.0000000000000001E-6</v>
      </c>
    </row>
    <row r="5471" spans="1:33" x14ac:dyDescent="0.25">
      <c r="A5471" t="s">
        <v>6361</v>
      </c>
      <c r="B5471" t="s">
        <v>9398</v>
      </c>
      <c r="C5471" t="s">
        <v>9398</v>
      </c>
      <c r="G5471" s="1">
        <v>742.88910022599998</v>
      </c>
      <c r="H5471" s="1">
        <v>173.04</v>
      </c>
      <c r="K5471" s="4">
        <v>112593470.03</v>
      </c>
      <c r="L5471" s="5">
        <v>4550001</v>
      </c>
      <c r="M5471" s="6">
        <v>24.745812149999999</v>
      </c>
      <c r="AB5471" s="8" t="s">
        <v>7561</v>
      </c>
      <c r="AG5471">
        <v>3.0000000000000001E-6</v>
      </c>
    </row>
    <row r="5472" spans="1:33" x14ac:dyDescent="0.25">
      <c r="A5472" t="s">
        <v>6361</v>
      </c>
      <c r="B5472" t="s">
        <v>9398</v>
      </c>
      <c r="C5472" t="s">
        <v>9398</v>
      </c>
      <c r="G5472" s="1">
        <v>-287.07937762266761</v>
      </c>
      <c r="H5472" s="1">
        <v>170.24</v>
      </c>
      <c r="K5472" s="4">
        <v>112593470.03</v>
      </c>
      <c r="L5472" s="5">
        <v>4550001</v>
      </c>
      <c r="M5472" s="6">
        <v>24.745812149999999</v>
      </c>
      <c r="AB5472" s="8" t="s">
        <v>7561</v>
      </c>
      <c r="AG5472">
        <v>3.0000000000000001E-6</v>
      </c>
    </row>
    <row r="5473" spans="1:33" x14ac:dyDescent="0.25">
      <c r="A5473" t="s">
        <v>6361</v>
      </c>
      <c r="B5473" t="s">
        <v>9399</v>
      </c>
      <c r="C5473" t="s">
        <v>9399</v>
      </c>
      <c r="G5473" s="1">
        <v>-2.072727096347962</v>
      </c>
      <c r="H5473" s="1">
        <v>712.25</v>
      </c>
      <c r="K5473" s="4">
        <v>112593470.03</v>
      </c>
      <c r="L5473" s="5">
        <v>4550001</v>
      </c>
      <c r="M5473" s="6">
        <v>24.745812149999999</v>
      </c>
      <c r="AB5473" s="8" t="s">
        <v>7561</v>
      </c>
      <c r="AG5473">
        <v>3.0000000000000001E-6</v>
      </c>
    </row>
    <row r="5474" spans="1:33" x14ac:dyDescent="0.25">
      <c r="A5474" t="s">
        <v>6361</v>
      </c>
      <c r="B5474" t="s">
        <v>9399</v>
      </c>
      <c r="C5474" t="s">
        <v>9399</v>
      </c>
      <c r="G5474" s="1">
        <v>1.237098212254392E-2</v>
      </c>
      <c r="H5474" s="1">
        <v>712.25</v>
      </c>
      <c r="K5474" s="4">
        <v>112593470.03</v>
      </c>
      <c r="L5474" s="5">
        <v>4550001</v>
      </c>
      <c r="M5474" s="6">
        <v>24.745812149999999</v>
      </c>
      <c r="AB5474" s="8" t="s">
        <v>7561</v>
      </c>
      <c r="AG5474">
        <v>3.0000000000000001E-6</v>
      </c>
    </row>
    <row r="5475" spans="1:33" x14ac:dyDescent="0.25">
      <c r="A5475" t="s">
        <v>6361</v>
      </c>
      <c r="B5475" t="s">
        <v>9399</v>
      </c>
      <c r="C5475" t="s">
        <v>9399</v>
      </c>
      <c r="G5475" s="1">
        <v>-0.1431282362039113</v>
      </c>
      <c r="H5475" s="1">
        <v>712.25</v>
      </c>
      <c r="K5475" s="4">
        <v>112593470.03</v>
      </c>
      <c r="L5475" s="5">
        <v>4550001</v>
      </c>
      <c r="M5475" s="6">
        <v>24.745812149999999</v>
      </c>
      <c r="AB5475" s="8" t="s">
        <v>7561</v>
      </c>
      <c r="AG5475">
        <v>3.0000000000000001E-6</v>
      </c>
    </row>
    <row r="5476" spans="1:33" x14ac:dyDescent="0.25">
      <c r="A5476" t="s">
        <v>6361</v>
      </c>
      <c r="B5476" t="s">
        <v>9399</v>
      </c>
      <c r="C5476" t="s">
        <v>9399</v>
      </c>
      <c r="G5476" s="1">
        <v>5.3699584245528422</v>
      </c>
      <c r="H5476" s="1">
        <v>712.25</v>
      </c>
      <c r="K5476" s="4">
        <v>112593470.03</v>
      </c>
      <c r="L5476" s="5">
        <v>4550001</v>
      </c>
      <c r="M5476" s="6">
        <v>24.745812149999999</v>
      </c>
      <c r="AB5476" s="8" t="s">
        <v>7561</v>
      </c>
      <c r="AG5476">
        <v>3.0000000000000001E-6</v>
      </c>
    </row>
    <row r="5477" spans="1:33" x14ac:dyDescent="0.25">
      <c r="A5477" t="s">
        <v>6361</v>
      </c>
      <c r="B5477" t="s">
        <v>9399</v>
      </c>
      <c r="C5477" t="s">
        <v>9399</v>
      </c>
      <c r="G5477" s="1">
        <v>-5.9900000000000003E-4</v>
      </c>
      <c r="H5477" s="1">
        <v>709</v>
      </c>
      <c r="K5477" s="4">
        <v>112593470.03</v>
      </c>
      <c r="L5477" s="5">
        <v>4550001</v>
      </c>
      <c r="M5477" s="6">
        <v>24.745812149999999</v>
      </c>
      <c r="AB5477" s="8" t="s">
        <v>7561</v>
      </c>
      <c r="AG5477">
        <v>3.0000000000000001E-6</v>
      </c>
    </row>
    <row r="5478" spans="1:33" x14ac:dyDescent="0.25">
      <c r="A5478" t="s">
        <v>6361</v>
      </c>
      <c r="B5478" t="s">
        <v>9400</v>
      </c>
      <c r="C5478" t="s">
        <v>9400</v>
      </c>
      <c r="G5478" s="1">
        <v>3.8454282391603312</v>
      </c>
      <c r="H5478" s="1">
        <v>704</v>
      </c>
      <c r="K5478" s="4">
        <v>112593470.03</v>
      </c>
      <c r="L5478" s="5">
        <v>4550001</v>
      </c>
      <c r="M5478" s="6">
        <v>24.745812149999999</v>
      </c>
      <c r="AB5478" s="8" t="s">
        <v>7561</v>
      </c>
      <c r="AG5478">
        <v>3.0000000000000001E-6</v>
      </c>
    </row>
    <row r="5479" spans="1:33" x14ac:dyDescent="0.25">
      <c r="A5479" t="s">
        <v>6361</v>
      </c>
      <c r="B5479" t="s">
        <v>9401</v>
      </c>
      <c r="C5479" t="s">
        <v>9401</v>
      </c>
      <c r="G5479" s="1">
        <v>3.887124116224451</v>
      </c>
      <c r="H5479" s="1">
        <v>695.75</v>
      </c>
      <c r="K5479" s="4">
        <v>112593470.03</v>
      </c>
      <c r="L5479" s="5">
        <v>4550001</v>
      </c>
      <c r="M5479" s="6">
        <v>24.745812149999999</v>
      </c>
      <c r="AB5479" s="8" t="s">
        <v>7561</v>
      </c>
      <c r="AG5479">
        <v>3.0000000000000001E-6</v>
      </c>
    </row>
    <row r="5480" spans="1:33" x14ac:dyDescent="0.25">
      <c r="A5480" t="s">
        <v>6361</v>
      </c>
      <c r="B5480" t="s">
        <v>9402</v>
      </c>
      <c r="C5480" t="s">
        <v>9402</v>
      </c>
      <c r="G5480" s="1">
        <v>3.9267889297583429</v>
      </c>
      <c r="H5480" s="1">
        <v>688.25</v>
      </c>
      <c r="K5480" s="4">
        <v>112593470.03</v>
      </c>
      <c r="L5480" s="5">
        <v>4550001</v>
      </c>
      <c r="M5480" s="6">
        <v>24.745812149999999</v>
      </c>
      <c r="AB5480" s="8" t="s">
        <v>7561</v>
      </c>
      <c r="AG5480">
        <v>3.0000000000000001E-6</v>
      </c>
    </row>
    <row r="5481" spans="1:33" x14ac:dyDescent="0.25">
      <c r="A5481" t="s">
        <v>6361</v>
      </c>
      <c r="B5481" t="s">
        <v>9403</v>
      </c>
      <c r="C5481" t="s">
        <v>9403</v>
      </c>
      <c r="G5481" s="1">
        <v>-1.033005902761656</v>
      </c>
      <c r="H5481" s="1">
        <v>657.75</v>
      </c>
      <c r="K5481" s="4">
        <v>112593470.03</v>
      </c>
      <c r="L5481" s="5">
        <v>4550001</v>
      </c>
      <c r="M5481" s="6">
        <v>24.745812149999999</v>
      </c>
      <c r="AB5481" s="8" t="s">
        <v>7561</v>
      </c>
      <c r="AG5481">
        <v>3.0000000000000001E-6</v>
      </c>
    </row>
    <row r="5482" spans="1:33" x14ac:dyDescent="0.25">
      <c r="A5482" t="s">
        <v>6361</v>
      </c>
      <c r="B5482" t="s">
        <v>9404</v>
      </c>
      <c r="C5482" t="s">
        <v>9404</v>
      </c>
      <c r="G5482" s="1">
        <v>-3.9483936162148319</v>
      </c>
      <c r="H5482" s="1">
        <v>684.25</v>
      </c>
      <c r="K5482" s="4">
        <v>112593470.03</v>
      </c>
      <c r="L5482" s="5">
        <v>4550001</v>
      </c>
      <c r="M5482" s="6">
        <v>24.745812149999999</v>
      </c>
      <c r="AB5482" s="8" t="s">
        <v>7561</v>
      </c>
      <c r="AG5482">
        <v>3.0000000000000001E-6</v>
      </c>
    </row>
    <row r="5483" spans="1:33" x14ac:dyDescent="0.25">
      <c r="A5483" t="s">
        <v>6361</v>
      </c>
      <c r="B5483" t="s">
        <v>9405</v>
      </c>
      <c r="C5483" t="s">
        <v>9405</v>
      </c>
      <c r="G5483" s="1">
        <v>-3.9673038318323961</v>
      </c>
      <c r="H5483" s="1">
        <v>680.75</v>
      </c>
      <c r="K5483" s="4">
        <v>112593470.03</v>
      </c>
      <c r="L5483" s="5">
        <v>4550001</v>
      </c>
      <c r="M5483" s="6">
        <v>24.745812149999999</v>
      </c>
      <c r="AB5483" s="8" t="s">
        <v>7561</v>
      </c>
      <c r="AG5483">
        <v>3.0000000000000001E-6</v>
      </c>
    </row>
    <row r="5484" spans="1:33" x14ac:dyDescent="0.25">
      <c r="A5484" t="s">
        <v>6361</v>
      </c>
      <c r="B5484" t="s">
        <v>9406</v>
      </c>
      <c r="C5484" t="s">
        <v>9406</v>
      </c>
      <c r="G5484" s="1">
        <v>-3.9702294383682619</v>
      </c>
      <c r="H5484" s="1">
        <v>680.25</v>
      </c>
      <c r="K5484" s="4">
        <v>112593470.03</v>
      </c>
      <c r="L5484" s="5">
        <v>4550001</v>
      </c>
      <c r="M5484" s="6">
        <v>24.745812149999999</v>
      </c>
      <c r="AB5484" s="8" t="s">
        <v>7561</v>
      </c>
      <c r="AG5484">
        <v>3.0000000000000001E-6</v>
      </c>
    </row>
    <row r="5485" spans="1:33" x14ac:dyDescent="0.25">
      <c r="A5485" t="s">
        <v>6361</v>
      </c>
      <c r="B5485" t="s">
        <v>9407</v>
      </c>
      <c r="C5485" t="s">
        <v>9407</v>
      </c>
      <c r="G5485" s="1">
        <v>4.0266227477534056</v>
      </c>
      <c r="H5485" s="1">
        <v>670.75</v>
      </c>
      <c r="K5485" s="4">
        <v>112593470.03</v>
      </c>
      <c r="L5485" s="5">
        <v>4550001</v>
      </c>
      <c r="M5485" s="6">
        <v>24.745812149999999</v>
      </c>
      <c r="AB5485" s="8" t="s">
        <v>7561</v>
      </c>
      <c r="AG5485">
        <v>3.0000000000000001E-6</v>
      </c>
    </row>
    <row r="5486" spans="1:33" x14ac:dyDescent="0.25">
      <c r="A5486" t="s">
        <v>6361</v>
      </c>
      <c r="B5486" t="s">
        <v>9408</v>
      </c>
      <c r="C5486" t="s">
        <v>9408</v>
      </c>
      <c r="G5486" s="1">
        <v>-0.84924814070424803</v>
      </c>
      <c r="H5486" s="1">
        <v>648.75</v>
      </c>
      <c r="K5486" s="4">
        <v>112593470.03</v>
      </c>
      <c r="L5486" s="5">
        <v>4550001</v>
      </c>
      <c r="M5486" s="6">
        <v>24.745812149999999</v>
      </c>
      <c r="AB5486" s="8" t="s">
        <v>7561</v>
      </c>
      <c r="AG5486">
        <v>3.0000000000000001E-6</v>
      </c>
    </row>
    <row r="5487" spans="1:33" x14ac:dyDescent="0.25">
      <c r="A5487" t="s">
        <v>6361</v>
      </c>
      <c r="B5487" t="s">
        <v>9409</v>
      </c>
      <c r="C5487" t="s">
        <v>9409</v>
      </c>
      <c r="G5487" s="1">
        <v>24.188833466999998</v>
      </c>
      <c r="H5487" s="1">
        <v>511.6</v>
      </c>
      <c r="K5487" s="4">
        <v>112593470.03</v>
      </c>
      <c r="L5487" s="5">
        <v>4550001</v>
      </c>
      <c r="M5487" s="6">
        <v>24.745812149999999</v>
      </c>
      <c r="AB5487" s="8" t="s">
        <v>7561</v>
      </c>
      <c r="AG5487">
        <v>3.0000000000000001E-6</v>
      </c>
    </row>
    <row r="5488" spans="1:33" x14ac:dyDescent="0.25">
      <c r="A5488" t="s">
        <v>6361</v>
      </c>
      <c r="B5488" t="s">
        <v>9409</v>
      </c>
      <c r="C5488" t="s">
        <v>9409</v>
      </c>
      <c r="G5488" s="1">
        <v>-10.40499017842636</v>
      </c>
      <c r="H5488" s="1">
        <v>503.3</v>
      </c>
      <c r="K5488" s="4">
        <v>112593470.03</v>
      </c>
      <c r="L5488" s="5">
        <v>4550001</v>
      </c>
      <c r="M5488" s="6">
        <v>24.745812149999999</v>
      </c>
      <c r="AB5488" s="8" t="s">
        <v>7561</v>
      </c>
      <c r="AG5488">
        <v>3.0000000000000001E-6</v>
      </c>
    </row>
    <row r="5489" spans="1:33" x14ac:dyDescent="0.25">
      <c r="A5489" t="s">
        <v>6361</v>
      </c>
      <c r="B5489" t="s">
        <v>9410</v>
      </c>
      <c r="C5489" t="s">
        <v>9410</v>
      </c>
      <c r="G5489" s="1">
        <v>-1.3757385484752529</v>
      </c>
      <c r="H5489" s="1">
        <v>13.73</v>
      </c>
      <c r="K5489" s="4">
        <v>112593470.03</v>
      </c>
      <c r="L5489" s="5">
        <v>4550001</v>
      </c>
      <c r="M5489" s="6">
        <v>24.745812149999999</v>
      </c>
      <c r="AB5489" s="8" t="s">
        <v>7561</v>
      </c>
      <c r="AG5489">
        <v>3.0000000000000001E-6</v>
      </c>
    </row>
    <row r="5490" spans="1:33" x14ac:dyDescent="0.25">
      <c r="A5490" t="s">
        <v>6361</v>
      </c>
      <c r="B5490" t="s">
        <v>1811</v>
      </c>
      <c r="C5490" t="s">
        <v>1811</v>
      </c>
      <c r="G5490" s="1">
        <v>28.847961278</v>
      </c>
      <c r="H5490" s="1">
        <v>451.86064371989107</v>
      </c>
      <c r="K5490" s="4">
        <v>112593470.03</v>
      </c>
      <c r="L5490" s="5">
        <v>4550001</v>
      </c>
      <c r="M5490" s="6">
        <v>24.745812149999999</v>
      </c>
      <c r="AB5490" s="8" t="s">
        <v>7561</v>
      </c>
      <c r="AG5490">
        <v>3.0000000000000001E-6</v>
      </c>
    </row>
    <row r="5491" spans="1:33" x14ac:dyDescent="0.25">
      <c r="A5491" t="s">
        <v>6361</v>
      </c>
      <c r="B5491" t="s">
        <v>9411</v>
      </c>
      <c r="C5491" t="s">
        <v>9411</v>
      </c>
      <c r="G5491" s="1">
        <v>0.15366963325790181</v>
      </c>
      <c r="H5491" s="1">
        <v>2267.4</v>
      </c>
      <c r="K5491" s="4">
        <v>112593470.03</v>
      </c>
      <c r="L5491" s="5">
        <v>4550001</v>
      </c>
      <c r="M5491" s="6">
        <v>24.745812149999999</v>
      </c>
      <c r="AB5491" s="8" t="s">
        <v>7561</v>
      </c>
      <c r="AG5491">
        <v>3.0000000000000001E-6</v>
      </c>
    </row>
    <row r="5492" spans="1:33" x14ac:dyDescent="0.25">
      <c r="A5492" t="s">
        <v>6361</v>
      </c>
      <c r="B5492" t="s">
        <v>9411</v>
      </c>
      <c r="C5492" t="s">
        <v>9411</v>
      </c>
      <c r="G5492" s="1">
        <v>0.51863732044541211</v>
      </c>
      <c r="H5492" s="1">
        <v>2267.4</v>
      </c>
      <c r="K5492" s="4">
        <v>112593470.03</v>
      </c>
      <c r="L5492" s="5">
        <v>4550001</v>
      </c>
      <c r="M5492" s="6">
        <v>24.745812149999999</v>
      </c>
      <c r="AB5492" s="8" t="s">
        <v>7561</v>
      </c>
      <c r="AG5492">
        <v>3.0000000000000001E-6</v>
      </c>
    </row>
    <row r="5493" spans="1:33" x14ac:dyDescent="0.25">
      <c r="A5493" t="s">
        <v>6361</v>
      </c>
      <c r="B5493" t="s">
        <v>9411</v>
      </c>
      <c r="C5493" t="s">
        <v>9411</v>
      </c>
      <c r="G5493" s="1">
        <v>9.3000000000000016E-4</v>
      </c>
      <c r="H5493" s="1">
        <v>2299.3266449100001</v>
      </c>
      <c r="K5493" s="4">
        <v>112593470.03</v>
      </c>
      <c r="L5493" s="5">
        <v>4550001</v>
      </c>
      <c r="M5493" s="6">
        <v>24.745812149999999</v>
      </c>
      <c r="AB5493" s="8" t="s">
        <v>7561</v>
      </c>
      <c r="AG5493">
        <v>3.0000000000000001E-6</v>
      </c>
    </row>
    <row r="5494" spans="1:33" x14ac:dyDescent="0.25">
      <c r="A5494" t="s">
        <v>6361</v>
      </c>
      <c r="B5494" t="s">
        <v>9412</v>
      </c>
      <c r="C5494" t="s">
        <v>9412</v>
      </c>
      <c r="G5494" s="1">
        <v>-7.1401191660518407E-2</v>
      </c>
      <c r="H5494" s="1">
        <v>133.29</v>
      </c>
      <c r="K5494" s="4">
        <v>112593470.03</v>
      </c>
      <c r="L5494" s="5">
        <v>4550001</v>
      </c>
      <c r="M5494" s="6">
        <v>24.745812149999999</v>
      </c>
      <c r="AB5494" s="8" t="s">
        <v>7561</v>
      </c>
      <c r="AG5494">
        <v>3.0000000000000001E-6</v>
      </c>
    </row>
    <row r="5495" spans="1:33" x14ac:dyDescent="0.25">
      <c r="A5495" t="s">
        <v>6361</v>
      </c>
      <c r="B5495" t="s">
        <v>9412</v>
      </c>
      <c r="C5495" t="s">
        <v>9412</v>
      </c>
      <c r="G5495" s="1">
        <v>-3.8369990239787363E-2</v>
      </c>
      <c r="H5495" s="1">
        <v>133.29</v>
      </c>
      <c r="K5495" s="4">
        <v>112593470.03</v>
      </c>
      <c r="L5495" s="5">
        <v>4550001</v>
      </c>
      <c r="M5495" s="6">
        <v>24.745812149999999</v>
      </c>
      <c r="AB5495" s="8" t="s">
        <v>7561</v>
      </c>
      <c r="AG5495">
        <v>3.0000000000000001E-6</v>
      </c>
    </row>
    <row r="5496" spans="1:33" x14ac:dyDescent="0.25">
      <c r="A5496" t="s">
        <v>6361</v>
      </c>
      <c r="B5496" t="s">
        <v>9412</v>
      </c>
      <c r="C5496" t="s">
        <v>9412</v>
      </c>
      <c r="G5496" s="1">
        <v>-1.3182000000000001E-3</v>
      </c>
      <c r="H5496" s="1">
        <v>138.17213591602851</v>
      </c>
      <c r="K5496" s="4">
        <v>112593470.03</v>
      </c>
      <c r="L5496" s="5">
        <v>4550001</v>
      </c>
      <c r="M5496" s="6">
        <v>24.745812149999999</v>
      </c>
      <c r="AB5496" s="8" t="s">
        <v>7561</v>
      </c>
      <c r="AG5496">
        <v>3.0000000000000001E-6</v>
      </c>
    </row>
    <row r="5497" spans="1:33" x14ac:dyDescent="0.25">
      <c r="A5497" t="s">
        <v>6361</v>
      </c>
      <c r="B5497" t="s">
        <v>9412</v>
      </c>
      <c r="C5497" t="s">
        <v>9412</v>
      </c>
      <c r="G5497" s="1">
        <v>-3.7832735212830899</v>
      </c>
      <c r="H5497" s="1">
        <v>133.29</v>
      </c>
      <c r="K5497" s="4">
        <v>112593470.03</v>
      </c>
      <c r="L5497" s="5">
        <v>4550001</v>
      </c>
      <c r="M5497" s="6">
        <v>24.745812149999999</v>
      </c>
      <c r="AB5497" s="8" t="s">
        <v>7561</v>
      </c>
      <c r="AG5497">
        <v>3.0000000000000001E-6</v>
      </c>
    </row>
    <row r="5498" spans="1:33" x14ac:dyDescent="0.25">
      <c r="A5498" t="s">
        <v>6361</v>
      </c>
      <c r="B5498" t="s">
        <v>1822</v>
      </c>
      <c r="C5498" t="s">
        <v>1822</v>
      </c>
      <c r="G5498" s="1">
        <v>4.3768539840000003</v>
      </c>
      <c r="H5498" s="1">
        <v>10.75</v>
      </c>
      <c r="K5498" s="4">
        <v>112593470.03</v>
      </c>
      <c r="L5498" s="5">
        <v>4550001</v>
      </c>
      <c r="M5498" s="6">
        <v>24.745812149999999</v>
      </c>
      <c r="AB5498" s="8" t="s">
        <v>7561</v>
      </c>
      <c r="AG5498">
        <v>3.0000000000000001E-6</v>
      </c>
    </row>
    <row r="5499" spans="1:33" x14ac:dyDescent="0.25">
      <c r="A5499" t="s">
        <v>6361</v>
      </c>
      <c r="B5499" t="s">
        <v>1822</v>
      </c>
      <c r="C5499" t="s">
        <v>1822</v>
      </c>
      <c r="G5499" s="1">
        <v>-5.7170123855723034</v>
      </c>
      <c r="H5499" s="1">
        <v>1058.25</v>
      </c>
      <c r="K5499" s="4">
        <v>112593470.03</v>
      </c>
      <c r="L5499" s="5">
        <v>4550001</v>
      </c>
      <c r="M5499" s="6">
        <v>24.745812149999999</v>
      </c>
      <c r="AB5499" s="8" t="s">
        <v>7561</v>
      </c>
      <c r="AG5499">
        <v>3.0000000000000001E-6</v>
      </c>
    </row>
    <row r="5500" spans="1:33" x14ac:dyDescent="0.25">
      <c r="A5500" t="s">
        <v>6361</v>
      </c>
      <c r="B5500" t="s">
        <v>1822</v>
      </c>
      <c r="C5500" t="s">
        <v>1822</v>
      </c>
      <c r="G5500" s="1">
        <v>-1.725608857872766</v>
      </c>
      <c r="H5500" s="1">
        <v>10.5825</v>
      </c>
      <c r="K5500" s="4">
        <v>112593470.03</v>
      </c>
      <c r="L5500" s="5">
        <v>4550001</v>
      </c>
      <c r="M5500" s="6">
        <v>24.745812149999999</v>
      </c>
      <c r="AB5500" s="8" t="s">
        <v>7561</v>
      </c>
      <c r="AG5500">
        <v>3.0000000000000001E-6</v>
      </c>
    </row>
    <row r="5501" spans="1:33" x14ac:dyDescent="0.25">
      <c r="A5501" t="s">
        <v>6361</v>
      </c>
      <c r="B5501" t="s">
        <v>1822</v>
      </c>
      <c r="C5501" t="s">
        <v>1822</v>
      </c>
      <c r="G5501" s="1">
        <v>2.3023273460000002</v>
      </c>
      <c r="H5501" s="1">
        <v>10.75</v>
      </c>
      <c r="K5501" s="4">
        <v>112593470.03</v>
      </c>
      <c r="L5501" s="5">
        <v>4550001</v>
      </c>
      <c r="M5501" s="6">
        <v>24.745812149999999</v>
      </c>
      <c r="AB5501" s="8" t="s">
        <v>7561</v>
      </c>
      <c r="AG5501">
        <v>3.0000000000000001E-6</v>
      </c>
    </row>
    <row r="5502" spans="1:33" x14ac:dyDescent="0.25">
      <c r="A5502" t="s">
        <v>6361</v>
      </c>
      <c r="B5502" t="s">
        <v>9413</v>
      </c>
      <c r="C5502" t="s">
        <v>9413</v>
      </c>
      <c r="G5502" s="1">
        <v>-35.838584590742968</v>
      </c>
      <c r="H5502" s="1">
        <v>18.125</v>
      </c>
      <c r="K5502" s="4">
        <v>112593470.03</v>
      </c>
      <c r="L5502" s="5">
        <v>4550001</v>
      </c>
      <c r="M5502" s="6">
        <v>24.745812149999999</v>
      </c>
      <c r="AB5502" s="8" t="s">
        <v>7561</v>
      </c>
      <c r="AG5502">
        <v>3.0000000000000001E-6</v>
      </c>
    </row>
    <row r="5503" spans="1:33" x14ac:dyDescent="0.25">
      <c r="A5503" t="s">
        <v>6361</v>
      </c>
      <c r="B5503" t="s">
        <v>9414</v>
      </c>
      <c r="C5503" t="s">
        <v>9414</v>
      </c>
      <c r="G5503" s="1">
        <v>-39.728495838495</v>
      </c>
      <c r="H5503" s="1">
        <v>31.625</v>
      </c>
      <c r="K5503" s="4">
        <v>112593470.03</v>
      </c>
      <c r="L5503" s="5">
        <v>4550001</v>
      </c>
      <c r="M5503" s="6">
        <v>24.745812149999999</v>
      </c>
      <c r="AB5503" s="8" t="s">
        <v>7561</v>
      </c>
      <c r="AG5503">
        <v>3.0000000000000001E-6</v>
      </c>
    </row>
    <row r="5504" spans="1:33" x14ac:dyDescent="0.25">
      <c r="A5504" t="s">
        <v>6361</v>
      </c>
      <c r="B5504" t="s">
        <v>1829</v>
      </c>
      <c r="C5504" t="s">
        <v>1829</v>
      </c>
      <c r="G5504" s="1">
        <v>-10.683873674000001</v>
      </c>
      <c r="H5504" s="1">
        <v>11.0075</v>
      </c>
      <c r="K5504" s="4">
        <v>112593470.03</v>
      </c>
      <c r="L5504" s="5">
        <v>4550001</v>
      </c>
      <c r="M5504" s="6">
        <v>24.745812149999999</v>
      </c>
      <c r="AB5504" s="8" t="s">
        <v>7561</v>
      </c>
      <c r="AG5504">
        <v>3.0000000000000001E-6</v>
      </c>
    </row>
    <row r="5505" spans="1:33" x14ac:dyDescent="0.25">
      <c r="A5505" t="s">
        <v>6361</v>
      </c>
      <c r="B5505" t="s">
        <v>9415</v>
      </c>
      <c r="C5505" t="s">
        <v>9415</v>
      </c>
      <c r="G5505" s="1">
        <v>6.55308315</v>
      </c>
      <c r="H5505" s="1">
        <v>10.734999999999999</v>
      </c>
      <c r="K5505" s="4">
        <v>112593470.03</v>
      </c>
      <c r="L5505" s="5">
        <v>4550001</v>
      </c>
      <c r="M5505" s="6">
        <v>24.745812149999999</v>
      </c>
      <c r="AB5505" s="8" t="s">
        <v>7561</v>
      </c>
      <c r="AG5505">
        <v>3.0000000000000001E-6</v>
      </c>
    </row>
    <row r="5506" spans="1:33" x14ac:dyDescent="0.25">
      <c r="A5506" t="s">
        <v>6361</v>
      </c>
      <c r="B5506" t="s">
        <v>1835</v>
      </c>
      <c r="C5506" t="s">
        <v>1835</v>
      </c>
      <c r="G5506" s="1">
        <v>10.669736175000001</v>
      </c>
      <c r="H5506" s="1">
        <v>0.1966</v>
      </c>
      <c r="K5506" s="4">
        <v>112593470.03</v>
      </c>
      <c r="L5506" s="5">
        <v>4550001</v>
      </c>
      <c r="M5506" s="6">
        <v>24.745812149999999</v>
      </c>
      <c r="AB5506" s="8" t="s">
        <v>7561</v>
      </c>
      <c r="AG5506">
        <v>3.0000000000000001E-6</v>
      </c>
    </row>
    <row r="5507" spans="1:33" x14ac:dyDescent="0.25">
      <c r="A5507" t="s">
        <v>6361</v>
      </c>
      <c r="B5507" t="s">
        <v>1835</v>
      </c>
      <c r="C5507" t="s">
        <v>1835</v>
      </c>
      <c r="G5507" s="1">
        <v>22.918439918581051</v>
      </c>
      <c r="H5507" s="1">
        <v>19.260000000000002</v>
      </c>
      <c r="K5507" s="4">
        <v>112593470.03</v>
      </c>
      <c r="L5507" s="5">
        <v>4550001</v>
      </c>
      <c r="M5507" s="6">
        <v>24.745812149999999</v>
      </c>
      <c r="AB5507" s="8" t="s">
        <v>7561</v>
      </c>
      <c r="AG5507">
        <v>3.0000000000000001E-6</v>
      </c>
    </row>
    <row r="5508" spans="1:33" x14ac:dyDescent="0.25">
      <c r="A5508" t="s">
        <v>6361</v>
      </c>
      <c r="B5508" t="s">
        <v>1835</v>
      </c>
      <c r="C5508" t="s">
        <v>1835</v>
      </c>
      <c r="G5508" s="1">
        <v>-28.100492301999999</v>
      </c>
      <c r="H5508" s="1">
        <v>0.1966</v>
      </c>
      <c r="K5508" s="4">
        <v>112593470.03</v>
      </c>
      <c r="L5508" s="5">
        <v>4550001</v>
      </c>
      <c r="M5508" s="6">
        <v>24.745812149999999</v>
      </c>
      <c r="AB5508" s="8" t="s">
        <v>7561</v>
      </c>
      <c r="AG5508">
        <v>3.0000000000000001E-6</v>
      </c>
    </row>
    <row r="5509" spans="1:33" x14ac:dyDescent="0.25">
      <c r="A5509" t="s">
        <v>6361</v>
      </c>
      <c r="B5509" t="s">
        <v>1843</v>
      </c>
      <c r="C5509" t="s">
        <v>1843</v>
      </c>
      <c r="G5509" s="1">
        <v>-29.318973349</v>
      </c>
      <c r="H5509" s="1">
        <v>0.1779</v>
      </c>
      <c r="K5509" s="4">
        <v>112593470.03</v>
      </c>
      <c r="L5509" s="5">
        <v>4550001</v>
      </c>
      <c r="M5509" s="6">
        <v>24.745812149999999</v>
      </c>
      <c r="AB5509" s="8" t="s">
        <v>7561</v>
      </c>
      <c r="AG5509">
        <v>3.0000000000000001E-6</v>
      </c>
    </row>
    <row r="5510" spans="1:33" x14ac:dyDescent="0.25">
      <c r="A5510" t="s">
        <v>6361</v>
      </c>
      <c r="B5510" t="s">
        <v>9416</v>
      </c>
      <c r="C5510" t="s">
        <v>9416</v>
      </c>
      <c r="G5510" s="1">
        <v>17.469458886999998</v>
      </c>
      <c r="H5510" s="1">
        <v>0.17849999999999999</v>
      </c>
      <c r="K5510" s="4">
        <v>112593470.03</v>
      </c>
      <c r="L5510" s="5">
        <v>4550001</v>
      </c>
      <c r="M5510" s="6">
        <v>24.745812149999999</v>
      </c>
      <c r="AB5510" s="8" t="s">
        <v>7561</v>
      </c>
      <c r="AG5510">
        <v>3.0000000000000001E-6</v>
      </c>
    </row>
    <row r="5511" spans="1:33" x14ac:dyDescent="0.25">
      <c r="A5511" t="s">
        <v>6361</v>
      </c>
      <c r="B5511" t="s">
        <v>9417</v>
      </c>
      <c r="C5511" t="s">
        <v>9417</v>
      </c>
      <c r="G5511" s="1">
        <v>4.6074268957395201</v>
      </c>
      <c r="H5511" s="1">
        <v>104.28</v>
      </c>
      <c r="K5511" s="4">
        <v>112593470.03</v>
      </c>
      <c r="L5511" s="5">
        <v>4550001</v>
      </c>
      <c r="M5511" s="6">
        <v>24.745812149999999</v>
      </c>
      <c r="AB5511" s="8" t="s">
        <v>7561</v>
      </c>
      <c r="AG5511">
        <v>3.0000000000000001E-6</v>
      </c>
    </row>
    <row r="5512" spans="1:33" x14ac:dyDescent="0.25">
      <c r="A5512" t="s">
        <v>6361</v>
      </c>
      <c r="B5512" t="s">
        <v>9418</v>
      </c>
      <c r="C5512" t="s">
        <v>9418</v>
      </c>
      <c r="G5512" s="1">
        <v>3454.7539493982008</v>
      </c>
      <c r="H5512" s="1">
        <v>11.04005209677419</v>
      </c>
      <c r="K5512" s="4">
        <v>112593470.03</v>
      </c>
      <c r="L5512" s="5">
        <v>4550001</v>
      </c>
      <c r="M5512" s="6">
        <v>24.745812149999999</v>
      </c>
      <c r="AB5512" s="8" t="s">
        <v>7561</v>
      </c>
      <c r="AG5512">
        <v>3.0000000000000001E-6</v>
      </c>
    </row>
    <row r="5513" spans="1:33" x14ac:dyDescent="0.25">
      <c r="A5513" t="s">
        <v>6361</v>
      </c>
      <c r="B5513" t="s">
        <v>9418</v>
      </c>
      <c r="C5513" t="s">
        <v>9418</v>
      </c>
      <c r="G5513" s="1">
        <v>3296.2240940601432</v>
      </c>
      <c r="H5513" s="1">
        <v>11.04005209677419</v>
      </c>
      <c r="K5513" s="4">
        <v>112593470.03</v>
      </c>
      <c r="L5513" s="5">
        <v>4550001</v>
      </c>
      <c r="M5513" s="6">
        <v>24.745812149999999</v>
      </c>
      <c r="AB5513" s="8" t="s">
        <v>7561</v>
      </c>
      <c r="AG5513">
        <v>3.0000000000000001E-6</v>
      </c>
    </row>
    <row r="5514" spans="1:33" x14ac:dyDescent="0.25">
      <c r="A5514" t="s">
        <v>6361</v>
      </c>
      <c r="B5514" t="s">
        <v>9419</v>
      </c>
      <c r="C5514" t="s">
        <v>9419</v>
      </c>
      <c r="G5514" s="1">
        <v>3421.3046902456272</v>
      </c>
      <c r="H5514" s="1">
        <v>11.022588384615389</v>
      </c>
      <c r="K5514" s="4">
        <v>112593470.03</v>
      </c>
      <c r="L5514" s="5">
        <v>4550001</v>
      </c>
      <c r="M5514" s="6">
        <v>24.745812149999999</v>
      </c>
      <c r="AB5514" s="8" t="s">
        <v>7561</v>
      </c>
      <c r="AG5514">
        <v>3.0000000000000001E-6</v>
      </c>
    </row>
    <row r="5515" spans="1:33" x14ac:dyDescent="0.25">
      <c r="A5515" t="s">
        <v>6361</v>
      </c>
      <c r="B5515" t="s">
        <v>9419</v>
      </c>
      <c r="C5515" t="s">
        <v>9419</v>
      </c>
      <c r="G5515" s="1">
        <v>3264.3097361747182</v>
      </c>
      <c r="H5515" s="1">
        <v>11.022588384615389</v>
      </c>
      <c r="K5515" s="4">
        <v>112593470.03</v>
      </c>
      <c r="L5515" s="5">
        <v>4550001</v>
      </c>
      <c r="M5515" s="6">
        <v>24.745812149999999</v>
      </c>
      <c r="AB5515" s="8" t="s">
        <v>7561</v>
      </c>
      <c r="AG5515">
        <v>3.0000000000000001E-6</v>
      </c>
    </row>
    <row r="5516" spans="1:33" x14ac:dyDescent="0.25">
      <c r="A5516" t="s">
        <v>6361</v>
      </c>
      <c r="B5516" t="s">
        <v>9420</v>
      </c>
      <c r="C5516" t="s">
        <v>9420</v>
      </c>
      <c r="G5516" s="1">
        <v>3278.6021035180902</v>
      </c>
      <c r="H5516" s="1">
        <v>11.0937</v>
      </c>
      <c r="K5516" s="4">
        <v>112593470.03</v>
      </c>
      <c r="L5516" s="5">
        <v>4550001</v>
      </c>
      <c r="M5516" s="6">
        <v>24.745812149999999</v>
      </c>
      <c r="AB5516" s="8" t="s">
        <v>7561</v>
      </c>
      <c r="AG5516">
        <v>3.0000000000000001E-6</v>
      </c>
    </row>
    <row r="5517" spans="1:33" x14ac:dyDescent="0.25">
      <c r="A5517" t="s">
        <v>6361</v>
      </c>
      <c r="B5517" t="s">
        <v>9420</v>
      </c>
      <c r="C5517" t="s">
        <v>9420</v>
      </c>
      <c r="G5517" s="1">
        <v>3436.2844401402831</v>
      </c>
      <c r="H5517" s="1">
        <v>11.0937</v>
      </c>
      <c r="K5517" s="4">
        <v>112593470.03</v>
      </c>
      <c r="L5517" s="5">
        <v>4550001</v>
      </c>
      <c r="M5517" s="6">
        <v>24.745812149999999</v>
      </c>
      <c r="AB5517" s="8" t="s">
        <v>7561</v>
      </c>
      <c r="AG5517">
        <v>3.0000000000000001E-6</v>
      </c>
    </row>
    <row r="5518" spans="1:33" x14ac:dyDescent="0.25">
      <c r="A5518" t="s">
        <v>6361</v>
      </c>
      <c r="B5518" t="s">
        <v>9421</v>
      </c>
      <c r="C5518" t="s">
        <v>9421</v>
      </c>
      <c r="G5518" s="1">
        <v>3289.1276089344378</v>
      </c>
      <c r="H5518" s="1">
        <v>11.067171099999999</v>
      </c>
      <c r="K5518" s="4">
        <v>112593470.03</v>
      </c>
      <c r="L5518" s="5">
        <v>4550001</v>
      </c>
      <c r="M5518" s="6">
        <v>24.745812149999999</v>
      </c>
      <c r="AB5518" s="8" t="s">
        <v>7561</v>
      </c>
      <c r="AG5518">
        <v>3.0000000000000001E-6</v>
      </c>
    </row>
    <row r="5519" spans="1:33" x14ac:dyDescent="0.25">
      <c r="A5519" t="s">
        <v>6361</v>
      </c>
      <c r="B5519" t="s">
        <v>9421</v>
      </c>
      <c r="C5519" t="s">
        <v>9421</v>
      </c>
      <c r="G5519" s="1">
        <v>3447.3161632176279</v>
      </c>
      <c r="H5519" s="1">
        <v>11.067171099999999</v>
      </c>
      <c r="K5519" s="4">
        <v>112593470.03</v>
      </c>
      <c r="L5519" s="5">
        <v>4550001</v>
      </c>
      <c r="M5519" s="6">
        <v>24.745812149999999</v>
      </c>
      <c r="AB5519" s="8" t="s">
        <v>7561</v>
      </c>
      <c r="AG5519">
        <v>3.0000000000000001E-6</v>
      </c>
    </row>
    <row r="5520" spans="1:33" x14ac:dyDescent="0.25">
      <c r="A5520" t="s">
        <v>6361</v>
      </c>
      <c r="B5520" t="s">
        <v>9422</v>
      </c>
      <c r="C5520" t="s">
        <v>9422</v>
      </c>
      <c r="G5520" s="1">
        <v>3433.1936973322731</v>
      </c>
      <c r="H5520" s="1">
        <v>11.155393</v>
      </c>
      <c r="K5520" s="4">
        <v>112593470.03</v>
      </c>
      <c r="L5520" s="5">
        <v>4550001</v>
      </c>
      <c r="M5520" s="6">
        <v>24.745812149999999</v>
      </c>
      <c r="AB5520" s="8" t="s">
        <v>7561</v>
      </c>
      <c r="AG5520">
        <v>3.0000000000000001E-6</v>
      </c>
    </row>
    <row r="5521" spans="1:33" x14ac:dyDescent="0.25">
      <c r="A5521" t="s">
        <v>6361</v>
      </c>
      <c r="B5521" t="s">
        <v>9422</v>
      </c>
      <c r="C5521" t="s">
        <v>9422</v>
      </c>
      <c r="G5521" s="1">
        <v>3275.6531870217132</v>
      </c>
      <c r="H5521" s="1">
        <v>11.155393</v>
      </c>
      <c r="K5521" s="4">
        <v>112593470.03</v>
      </c>
      <c r="L5521" s="5">
        <v>4550001</v>
      </c>
      <c r="M5521" s="6">
        <v>24.745812149999999</v>
      </c>
      <c r="AB5521" s="8" t="s">
        <v>7561</v>
      </c>
      <c r="AG5521">
        <v>3.0000000000000001E-6</v>
      </c>
    </row>
    <row r="5522" spans="1:33" x14ac:dyDescent="0.25">
      <c r="A5522" t="s">
        <v>6361</v>
      </c>
      <c r="B5522" t="s">
        <v>9423</v>
      </c>
      <c r="C5522" t="s">
        <v>9423</v>
      </c>
      <c r="G5522" s="1">
        <v>3405.432133272157</v>
      </c>
      <c r="H5522" s="1">
        <v>11.137144869565221</v>
      </c>
      <c r="K5522" s="4">
        <v>112593470.03</v>
      </c>
      <c r="L5522" s="5">
        <v>4550001</v>
      </c>
      <c r="M5522" s="6">
        <v>24.745812149999999</v>
      </c>
      <c r="AB5522" s="8" t="s">
        <v>7561</v>
      </c>
      <c r="AG5522">
        <v>3.0000000000000001E-6</v>
      </c>
    </row>
    <row r="5523" spans="1:33" x14ac:dyDescent="0.25">
      <c r="A5523" t="s">
        <v>6361</v>
      </c>
      <c r="B5523" t="s">
        <v>9423</v>
      </c>
      <c r="C5523" t="s">
        <v>9423</v>
      </c>
      <c r="G5523" s="1">
        <v>3249.1655303943321</v>
      </c>
      <c r="H5523" s="1">
        <v>11.137144869565221</v>
      </c>
      <c r="K5523" s="4">
        <v>112593470.03</v>
      </c>
      <c r="L5523" s="5">
        <v>4550001</v>
      </c>
      <c r="M5523" s="6">
        <v>24.745812149999999</v>
      </c>
      <c r="AB5523" s="8" t="s">
        <v>7561</v>
      </c>
      <c r="AG5523">
        <v>3.0000000000000001E-6</v>
      </c>
    </row>
    <row r="5524" spans="1:33" x14ac:dyDescent="0.25">
      <c r="A5524" t="s">
        <v>6361</v>
      </c>
      <c r="B5524" t="s">
        <v>9424</v>
      </c>
      <c r="C5524" t="s">
        <v>9424</v>
      </c>
      <c r="G5524" s="1">
        <v>3410.8074051233002</v>
      </c>
      <c r="H5524" s="1">
        <v>11.197287041666669</v>
      </c>
      <c r="K5524" s="4">
        <v>112593470.03</v>
      </c>
      <c r="L5524" s="5">
        <v>4550001</v>
      </c>
      <c r="M5524" s="6">
        <v>24.745812149999999</v>
      </c>
      <c r="AB5524" s="8" t="s">
        <v>7561</v>
      </c>
      <c r="AG5524">
        <v>3.0000000000000001E-6</v>
      </c>
    </row>
    <row r="5525" spans="1:33" x14ac:dyDescent="0.25">
      <c r="A5525" t="s">
        <v>6361</v>
      </c>
      <c r="B5525" t="s">
        <v>9424</v>
      </c>
      <c r="C5525" t="s">
        <v>9424</v>
      </c>
      <c r="G5525" s="1">
        <v>3254.2941447174849</v>
      </c>
      <c r="H5525" s="1">
        <v>11.197287041666669</v>
      </c>
      <c r="K5525" s="4">
        <v>112593470.03</v>
      </c>
      <c r="L5525" s="5">
        <v>4550001</v>
      </c>
      <c r="M5525" s="6">
        <v>24.745812149999999</v>
      </c>
      <c r="AB5525" s="8" t="s">
        <v>7561</v>
      </c>
      <c r="AG5525">
        <v>3.0000000000000001E-6</v>
      </c>
    </row>
    <row r="5526" spans="1:33" x14ac:dyDescent="0.25">
      <c r="A5526" t="s">
        <v>6361</v>
      </c>
      <c r="B5526" t="s">
        <v>9425</v>
      </c>
      <c r="C5526" t="s">
        <v>9425</v>
      </c>
      <c r="G5526" s="1">
        <v>3392.2549202909072</v>
      </c>
      <c r="H5526" s="1">
        <v>11.28176005555556</v>
      </c>
      <c r="K5526" s="4">
        <v>112593470.03</v>
      </c>
      <c r="L5526" s="5">
        <v>4550001</v>
      </c>
      <c r="M5526" s="6">
        <v>24.745812149999999</v>
      </c>
      <c r="AB5526" s="8" t="s">
        <v>7561</v>
      </c>
      <c r="AG5526">
        <v>3.0000000000000001E-6</v>
      </c>
    </row>
    <row r="5527" spans="1:33" x14ac:dyDescent="0.25">
      <c r="A5527" t="s">
        <v>6361</v>
      </c>
      <c r="B5527" t="s">
        <v>9425</v>
      </c>
      <c r="C5527" t="s">
        <v>9425</v>
      </c>
      <c r="G5527" s="1">
        <v>3236.5929861386312</v>
      </c>
      <c r="H5527" s="1">
        <v>11.28176005555556</v>
      </c>
      <c r="K5527" s="4">
        <v>112593470.03</v>
      </c>
      <c r="L5527" s="5">
        <v>4550001</v>
      </c>
      <c r="M5527" s="6">
        <v>24.745812149999999</v>
      </c>
      <c r="AB5527" s="8" t="s">
        <v>7561</v>
      </c>
      <c r="AG5527">
        <v>3.0000000000000001E-6</v>
      </c>
    </row>
    <row r="5528" spans="1:33" x14ac:dyDescent="0.25">
      <c r="A5528" t="s">
        <v>6361</v>
      </c>
      <c r="B5528" t="s">
        <v>9426</v>
      </c>
      <c r="C5528" t="s">
        <v>9426</v>
      </c>
      <c r="G5528" s="1">
        <v>3366.631413030927</v>
      </c>
      <c r="H5528" s="1">
        <v>11.164882</v>
      </c>
      <c r="K5528" s="4">
        <v>112593470.03</v>
      </c>
      <c r="L5528" s="5">
        <v>4550001</v>
      </c>
      <c r="M5528" s="6">
        <v>24.745812149999999</v>
      </c>
      <c r="AB5528" s="8" t="s">
        <v>7561</v>
      </c>
      <c r="AG5528">
        <v>3.0000000000000001E-6</v>
      </c>
    </row>
    <row r="5529" spans="1:33" x14ac:dyDescent="0.25">
      <c r="A5529" t="s">
        <v>6361</v>
      </c>
      <c r="B5529" t="s">
        <v>9426</v>
      </c>
      <c r="C5529" t="s">
        <v>9426</v>
      </c>
      <c r="G5529" s="1">
        <v>3212.145276333023</v>
      </c>
      <c r="H5529" s="1">
        <v>11.164882</v>
      </c>
      <c r="K5529" s="4">
        <v>112593470.03</v>
      </c>
      <c r="L5529" s="5">
        <v>4550001</v>
      </c>
      <c r="M5529" s="6">
        <v>24.745812149999999</v>
      </c>
      <c r="AB5529" s="8" t="s">
        <v>7561</v>
      </c>
      <c r="AG5529">
        <v>3.0000000000000001E-6</v>
      </c>
    </row>
    <row r="5530" spans="1:33" x14ac:dyDescent="0.25">
      <c r="A5530" t="s">
        <v>6361</v>
      </c>
      <c r="B5530" t="s">
        <v>9427</v>
      </c>
      <c r="C5530" t="s">
        <v>9427</v>
      </c>
      <c r="G5530" s="1">
        <v>3401.7450621570219</v>
      </c>
      <c r="H5530" s="1">
        <v>11.113144999999999</v>
      </c>
      <c r="K5530" s="4">
        <v>112593470.03</v>
      </c>
      <c r="L5530" s="5">
        <v>4550001</v>
      </c>
      <c r="M5530" s="6">
        <v>24.745812149999999</v>
      </c>
      <c r="AB5530" s="8" t="s">
        <v>7561</v>
      </c>
      <c r="AG5530">
        <v>3.0000000000000001E-6</v>
      </c>
    </row>
    <row r="5531" spans="1:33" x14ac:dyDescent="0.25">
      <c r="A5531" t="s">
        <v>6361</v>
      </c>
      <c r="B5531" t="s">
        <v>9427</v>
      </c>
      <c r="C5531" t="s">
        <v>9427</v>
      </c>
      <c r="G5531" s="1">
        <v>3245.647649577279</v>
      </c>
      <c r="H5531" s="1">
        <v>11.113144999999999</v>
      </c>
      <c r="K5531" s="4">
        <v>112593470.03</v>
      </c>
      <c r="L5531" s="5">
        <v>4550001</v>
      </c>
      <c r="M5531" s="6">
        <v>24.745812149999999</v>
      </c>
      <c r="AB5531" s="8" t="s">
        <v>7561</v>
      </c>
      <c r="AG5531">
        <v>3.0000000000000001E-6</v>
      </c>
    </row>
    <row r="5532" spans="1:33" x14ac:dyDescent="0.25">
      <c r="A5532" t="s">
        <v>6361</v>
      </c>
      <c r="B5532" t="s">
        <v>9428</v>
      </c>
      <c r="C5532" t="s">
        <v>9428</v>
      </c>
      <c r="G5532" s="1">
        <v>3416.8169321196269</v>
      </c>
      <c r="H5532" s="1">
        <v>11.128535062499999</v>
      </c>
      <c r="K5532" s="4">
        <v>112593470.03</v>
      </c>
      <c r="L5532" s="5">
        <v>4550001</v>
      </c>
      <c r="M5532" s="6">
        <v>24.745812149999999</v>
      </c>
      <c r="AB5532" s="8" t="s">
        <v>7561</v>
      </c>
      <c r="AG5532">
        <v>3.0000000000000001E-6</v>
      </c>
    </row>
    <row r="5533" spans="1:33" x14ac:dyDescent="0.25">
      <c r="A5533" t="s">
        <v>6361</v>
      </c>
      <c r="B5533" t="s">
        <v>9428</v>
      </c>
      <c r="C5533" t="s">
        <v>9428</v>
      </c>
      <c r="G5533" s="1">
        <v>3260.0279098334208</v>
      </c>
      <c r="H5533" s="1">
        <v>11.128535062499999</v>
      </c>
      <c r="K5533" s="4">
        <v>112593470.03</v>
      </c>
      <c r="L5533" s="5">
        <v>4550001</v>
      </c>
      <c r="M5533" s="6">
        <v>24.745812149999999</v>
      </c>
      <c r="AB5533" s="8" t="s">
        <v>7561</v>
      </c>
      <c r="AG5533">
        <v>3.0000000000000001E-6</v>
      </c>
    </row>
    <row r="5534" spans="1:33" x14ac:dyDescent="0.25">
      <c r="A5534" t="s">
        <v>6361</v>
      </c>
      <c r="B5534" t="s">
        <v>9429</v>
      </c>
      <c r="C5534" t="s">
        <v>9429</v>
      </c>
      <c r="G5534" s="1">
        <v>3255.4799067373442</v>
      </c>
      <c r="H5534" s="1">
        <v>11.12649764583333</v>
      </c>
      <c r="K5534" s="4">
        <v>112593470.03</v>
      </c>
      <c r="L5534" s="5">
        <v>4550001</v>
      </c>
      <c r="M5534" s="6">
        <v>24.745812149999999</v>
      </c>
      <c r="AB5534" s="8" t="s">
        <v>7561</v>
      </c>
      <c r="AG5534">
        <v>3.0000000000000001E-6</v>
      </c>
    </row>
    <row r="5535" spans="1:33" x14ac:dyDescent="0.25">
      <c r="A5535" t="s">
        <v>6361</v>
      </c>
      <c r="B5535" t="s">
        <v>9429</v>
      </c>
      <c r="C5535" t="s">
        <v>9429</v>
      </c>
      <c r="G5535" s="1">
        <v>3412.0501956327612</v>
      </c>
      <c r="H5535" s="1">
        <v>11.12649764583333</v>
      </c>
      <c r="K5535" s="4">
        <v>112593470.03</v>
      </c>
      <c r="L5535" s="5">
        <v>4550001</v>
      </c>
      <c r="M5535" s="6">
        <v>24.745812149999999</v>
      </c>
      <c r="AB5535" s="8" t="s">
        <v>7561</v>
      </c>
      <c r="AG5535">
        <v>3.0000000000000001E-6</v>
      </c>
    </row>
    <row r="5536" spans="1:33" x14ac:dyDescent="0.25">
      <c r="A5536" t="s">
        <v>6361</v>
      </c>
      <c r="B5536" t="s">
        <v>9430</v>
      </c>
      <c r="C5536" t="s">
        <v>9430</v>
      </c>
      <c r="G5536" s="1">
        <v>3255.6981461235109</v>
      </c>
      <c r="H5536" s="1">
        <v>11.004323380000001</v>
      </c>
      <c r="K5536" s="4">
        <v>112593470.03</v>
      </c>
      <c r="L5536" s="5">
        <v>4550001</v>
      </c>
      <c r="M5536" s="6">
        <v>24.745812149999999</v>
      </c>
      <c r="AB5536" s="8" t="s">
        <v>7561</v>
      </c>
      <c r="AG5536">
        <v>3.0000000000000001E-6</v>
      </c>
    </row>
    <row r="5537" spans="1:33" x14ac:dyDescent="0.25">
      <c r="A5537" t="s">
        <v>6361</v>
      </c>
      <c r="B5537" t="s">
        <v>9430</v>
      </c>
      <c r="C5537" t="s">
        <v>9430</v>
      </c>
      <c r="G5537" s="1">
        <v>3412.278931106976</v>
      </c>
      <c r="H5537" s="1">
        <v>11.004323380000001</v>
      </c>
      <c r="K5537" s="4">
        <v>112593470.03</v>
      </c>
      <c r="L5537" s="5">
        <v>4550001</v>
      </c>
      <c r="M5537" s="6">
        <v>24.745812149999999</v>
      </c>
      <c r="AB5537" s="8" t="s">
        <v>7561</v>
      </c>
      <c r="AG5537">
        <v>3.0000000000000001E-6</v>
      </c>
    </row>
    <row r="5538" spans="1:33" x14ac:dyDescent="0.25">
      <c r="A5538" t="s">
        <v>6361</v>
      </c>
      <c r="B5538" t="s">
        <v>9431</v>
      </c>
      <c r="C5538" t="s">
        <v>9431</v>
      </c>
      <c r="G5538" s="1">
        <v>3449.971681231671</v>
      </c>
      <c r="H5538" s="1">
        <v>10.9895835</v>
      </c>
      <c r="K5538" s="4">
        <v>112593470.03</v>
      </c>
      <c r="L5538" s="5">
        <v>4550001</v>
      </c>
      <c r="M5538" s="6">
        <v>24.745812149999999</v>
      </c>
      <c r="AB5538" s="8" t="s">
        <v>7561</v>
      </c>
      <c r="AG5538">
        <v>3.0000000000000001E-6</v>
      </c>
    </row>
    <row r="5539" spans="1:33" x14ac:dyDescent="0.25">
      <c r="A5539" t="s">
        <v>6361</v>
      </c>
      <c r="B5539" t="s">
        <v>9431</v>
      </c>
      <c r="C5539" t="s">
        <v>9431</v>
      </c>
      <c r="G5539" s="1">
        <v>3291.6612719936038</v>
      </c>
      <c r="H5539" s="1">
        <v>10.9895835</v>
      </c>
      <c r="K5539" s="4">
        <v>112593470.03</v>
      </c>
      <c r="L5539" s="5">
        <v>4550001</v>
      </c>
      <c r="M5539" s="6">
        <v>24.745812149999999</v>
      </c>
      <c r="AB5539" s="8" t="s">
        <v>7561</v>
      </c>
      <c r="AG5539">
        <v>3.0000000000000001E-6</v>
      </c>
    </row>
    <row r="5540" spans="1:33" x14ac:dyDescent="0.25">
      <c r="A5540" t="s">
        <v>6361</v>
      </c>
      <c r="B5540" t="s">
        <v>9432</v>
      </c>
      <c r="C5540" t="s">
        <v>9432</v>
      </c>
      <c r="G5540" s="1">
        <v>3453.9863814236001</v>
      </c>
      <c r="H5540" s="1">
        <v>11.006869833333329</v>
      </c>
      <c r="K5540" s="4">
        <v>112593470.03</v>
      </c>
      <c r="L5540" s="5">
        <v>4550001</v>
      </c>
      <c r="M5540" s="6">
        <v>24.745812149999999</v>
      </c>
      <c r="AB5540" s="8" t="s">
        <v>7561</v>
      </c>
      <c r="AG5540">
        <v>3.0000000000000001E-6</v>
      </c>
    </row>
    <row r="5541" spans="1:33" x14ac:dyDescent="0.25">
      <c r="A5541" t="s">
        <v>6361</v>
      </c>
      <c r="B5541" t="s">
        <v>9432</v>
      </c>
      <c r="C5541" t="s">
        <v>9432</v>
      </c>
      <c r="G5541" s="1">
        <v>3295.4917478239799</v>
      </c>
      <c r="H5541" s="1">
        <v>11.006869833333329</v>
      </c>
      <c r="K5541" s="4">
        <v>112593470.03</v>
      </c>
      <c r="L5541" s="5">
        <v>4550001</v>
      </c>
      <c r="M5541" s="6">
        <v>24.745812149999999</v>
      </c>
      <c r="AB5541" s="8" t="s">
        <v>7561</v>
      </c>
      <c r="AG5541">
        <v>3.0000000000000001E-6</v>
      </c>
    </row>
    <row r="5542" spans="1:33" x14ac:dyDescent="0.25">
      <c r="A5542" t="s">
        <v>6361</v>
      </c>
      <c r="B5542" t="s">
        <v>9433</v>
      </c>
      <c r="C5542" t="s">
        <v>9433</v>
      </c>
      <c r="G5542" s="1">
        <v>3448.3570943283671</v>
      </c>
      <c r="H5542" s="1">
        <v>10.886753041666671</v>
      </c>
      <c r="K5542" s="4">
        <v>112593470.03</v>
      </c>
      <c r="L5542" s="5">
        <v>4550001</v>
      </c>
      <c r="M5542" s="6">
        <v>24.745812149999999</v>
      </c>
      <c r="AB5542" s="8" t="s">
        <v>7561</v>
      </c>
      <c r="AG5542">
        <v>3.0000000000000001E-6</v>
      </c>
    </row>
    <row r="5543" spans="1:33" x14ac:dyDescent="0.25">
      <c r="A5543" t="s">
        <v>6361</v>
      </c>
      <c r="B5543" t="s">
        <v>9433</v>
      </c>
      <c r="C5543" t="s">
        <v>9433</v>
      </c>
      <c r="G5543" s="1">
        <v>3290.1207743690052</v>
      </c>
      <c r="H5543" s="1">
        <v>10.886753041666671</v>
      </c>
      <c r="K5543" s="4">
        <v>112593470.03</v>
      </c>
      <c r="L5543" s="5">
        <v>4550001</v>
      </c>
      <c r="M5543" s="6">
        <v>24.745812149999999</v>
      </c>
      <c r="AB5543" s="8" t="s">
        <v>7561</v>
      </c>
      <c r="AG5543">
        <v>3.0000000000000001E-6</v>
      </c>
    </row>
    <row r="5544" spans="1:33" x14ac:dyDescent="0.25">
      <c r="A5544" t="s">
        <v>6361</v>
      </c>
      <c r="B5544" t="s">
        <v>9434</v>
      </c>
      <c r="C5544" t="s">
        <v>9434</v>
      </c>
      <c r="G5544" s="1">
        <v>3486.1654555741429</v>
      </c>
      <c r="H5544" s="1">
        <v>10.91837336956522</v>
      </c>
      <c r="K5544" s="4">
        <v>112593470.03</v>
      </c>
      <c r="L5544" s="5">
        <v>4550001</v>
      </c>
      <c r="M5544" s="6">
        <v>24.745812149999999</v>
      </c>
      <c r="AB5544" s="8" t="s">
        <v>7561</v>
      </c>
      <c r="AG5544">
        <v>3.0000000000000001E-6</v>
      </c>
    </row>
    <row r="5545" spans="1:33" x14ac:dyDescent="0.25">
      <c r="A5545" t="s">
        <v>6361</v>
      </c>
      <c r="B5545" t="s">
        <v>9434</v>
      </c>
      <c r="C5545" t="s">
        <v>9434</v>
      </c>
      <c r="G5545" s="1">
        <v>3326.194206260433</v>
      </c>
      <c r="H5545" s="1">
        <v>10.91837336956522</v>
      </c>
      <c r="K5545" s="4">
        <v>112593470.03</v>
      </c>
      <c r="L5545" s="5">
        <v>4550001</v>
      </c>
      <c r="M5545" s="6">
        <v>24.745812149999999</v>
      </c>
      <c r="AB5545" s="8" t="s">
        <v>7561</v>
      </c>
      <c r="AG5545">
        <v>3.0000000000000001E-6</v>
      </c>
    </row>
    <row r="5546" spans="1:33" x14ac:dyDescent="0.25">
      <c r="A5546" t="s">
        <v>6361</v>
      </c>
      <c r="B5546" t="s">
        <v>9435</v>
      </c>
      <c r="C5546" t="s">
        <v>9435</v>
      </c>
      <c r="G5546" s="1">
        <v>3475.8766564739958</v>
      </c>
      <c r="H5546" s="1">
        <v>10.9923</v>
      </c>
      <c r="K5546" s="4">
        <v>112593470.03</v>
      </c>
      <c r="L5546" s="5">
        <v>4550001</v>
      </c>
      <c r="M5546" s="6">
        <v>24.745812149999999</v>
      </c>
      <c r="AB5546" s="8" t="s">
        <v>7561</v>
      </c>
      <c r="AG5546">
        <v>3.0000000000000001E-6</v>
      </c>
    </row>
    <row r="5547" spans="1:33" x14ac:dyDescent="0.25">
      <c r="A5547" t="s">
        <v>6361</v>
      </c>
      <c r="B5547" t="s">
        <v>9435</v>
      </c>
      <c r="C5547" t="s">
        <v>9435</v>
      </c>
      <c r="G5547" s="1">
        <v>3316.3775339330882</v>
      </c>
      <c r="H5547" s="1">
        <v>10.9923</v>
      </c>
      <c r="K5547" s="4">
        <v>112593470.03</v>
      </c>
      <c r="L5547" s="5">
        <v>4550001</v>
      </c>
      <c r="M5547" s="6">
        <v>24.745812149999999</v>
      </c>
      <c r="AB5547" s="8" t="s">
        <v>7561</v>
      </c>
      <c r="AG5547">
        <v>3.0000000000000001E-6</v>
      </c>
    </row>
    <row r="5548" spans="1:33" x14ac:dyDescent="0.25">
      <c r="A5548" t="s">
        <v>6361</v>
      </c>
      <c r="B5548" t="s">
        <v>9436</v>
      </c>
      <c r="C5548" t="s">
        <v>9436</v>
      </c>
      <c r="G5548" s="1">
        <v>3293.8610622868891</v>
      </c>
      <c r="H5548" s="1">
        <v>10.97556541935484</v>
      </c>
      <c r="K5548" s="4">
        <v>112593470.03</v>
      </c>
      <c r="L5548" s="5">
        <v>4550001</v>
      </c>
      <c r="M5548" s="6">
        <v>24.745812149999999</v>
      </c>
      <c r="AB5548" s="8" t="s">
        <v>7561</v>
      </c>
      <c r="AG5548">
        <v>3.0000000000000001E-6</v>
      </c>
    </row>
    <row r="5549" spans="1:33" x14ac:dyDescent="0.25">
      <c r="A5549" t="s">
        <v>6361</v>
      </c>
      <c r="B5549" t="s">
        <v>9436</v>
      </c>
      <c r="C5549" t="s">
        <v>9436</v>
      </c>
      <c r="G5549" s="1">
        <v>3452.2772690760371</v>
      </c>
      <c r="H5549" s="1">
        <v>10.97556541935484</v>
      </c>
      <c r="K5549" s="4">
        <v>112593470.03</v>
      </c>
      <c r="L5549" s="5">
        <v>4550001</v>
      </c>
      <c r="M5549" s="6">
        <v>24.745812149999999</v>
      </c>
      <c r="AB5549" s="8" t="s">
        <v>7561</v>
      </c>
      <c r="AG5549">
        <v>3.0000000000000001E-6</v>
      </c>
    </row>
    <row r="5550" spans="1:33" x14ac:dyDescent="0.25">
      <c r="A5550" t="s">
        <v>6361</v>
      </c>
      <c r="B5550" t="s">
        <v>9437</v>
      </c>
      <c r="C5550" t="s">
        <v>9437</v>
      </c>
      <c r="G5550" s="1">
        <v>3298.2666007429711</v>
      </c>
      <c r="H5550" s="1">
        <v>10.98165490322581</v>
      </c>
      <c r="K5550" s="4">
        <v>112593470.03</v>
      </c>
      <c r="L5550" s="5">
        <v>4550001</v>
      </c>
      <c r="M5550" s="6">
        <v>24.745812149999999</v>
      </c>
      <c r="AB5550" s="8" t="s">
        <v>7561</v>
      </c>
      <c r="AG5550">
        <v>3.0000000000000001E-6</v>
      </c>
    </row>
    <row r="5551" spans="1:33" x14ac:dyDescent="0.25">
      <c r="A5551" t="s">
        <v>6361</v>
      </c>
      <c r="B5551" t="s">
        <v>9437</v>
      </c>
      <c r="C5551" t="s">
        <v>9437</v>
      </c>
      <c r="G5551" s="1">
        <v>3456.8946891743249</v>
      </c>
      <c r="H5551" s="1">
        <v>10.98165490322581</v>
      </c>
      <c r="K5551" s="4">
        <v>112593470.03</v>
      </c>
      <c r="L5551" s="5">
        <v>4550001</v>
      </c>
      <c r="M5551" s="6">
        <v>24.745812149999999</v>
      </c>
      <c r="AB5551" s="8" t="s">
        <v>7561</v>
      </c>
      <c r="AG5551">
        <v>3.0000000000000001E-6</v>
      </c>
    </row>
    <row r="5552" spans="1:33" x14ac:dyDescent="0.25">
      <c r="A5552" t="s">
        <v>6361</v>
      </c>
      <c r="B5552" t="s">
        <v>9438</v>
      </c>
      <c r="C5552" t="s">
        <v>9438</v>
      </c>
      <c r="G5552" s="1">
        <v>-3995950.8301323862</v>
      </c>
      <c r="H5552" s="1">
        <v>9.1332958868201974E-2</v>
      </c>
      <c r="K5552" s="4">
        <v>112593470.03</v>
      </c>
      <c r="L5552" s="5">
        <v>4550001</v>
      </c>
      <c r="M5552" s="6">
        <v>24.745812149999999</v>
      </c>
      <c r="AB5552" s="8" t="s">
        <v>7561</v>
      </c>
      <c r="AG5552">
        <v>3.0000000000000001E-6</v>
      </c>
    </row>
    <row r="5553" spans="1:33" x14ac:dyDescent="0.25">
      <c r="A5553" t="s">
        <v>6361</v>
      </c>
      <c r="B5553" t="s">
        <v>9439</v>
      </c>
      <c r="C5553" t="s">
        <v>9439</v>
      </c>
      <c r="G5553" s="1">
        <v>-21578134.48271488</v>
      </c>
      <c r="H5553" s="1">
        <v>9.1512817605528693E-2</v>
      </c>
      <c r="K5553" s="4">
        <v>112593470.03</v>
      </c>
      <c r="L5553" s="5">
        <v>4550001</v>
      </c>
      <c r="M5553" s="6">
        <v>24.745812149999999</v>
      </c>
      <c r="AB5553" s="8" t="s">
        <v>7561</v>
      </c>
      <c r="AG5553">
        <v>3.0000000000000001E-6</v>
      </c>
    </row>
    <row r="5554" spans="1:33" x14ac:dyDescent="0.25">
      <c r="A5554" t="s">
        <v>6361</v>
      </c>
      <c r="B5554" t="s">
        <v>9440</v>
      </c>
      <c r="C5554" t="s">
        <v>9440</v>
      </c>
      <c r="G5554" s="1">
        <v>-54042735.703055598</v>
      </c>
      <c r="H5554" s="1">
        <v>8.99668921836764E-2</v>
      </c>
      <c r="K5554" s="4">
        <v>112593470.03</v>
      </c>
      <c r="L5554" s="5">
        <v>4550001</v>
      </c>
      <c r="M5554" s="6">
        <v>24.745812149999999</v>
      </c>
      <c r="AB5554" s="8" t="s">
        <v>7561</v>
      </c>
      <c r="AG5554">
        <v>3.0000000000000001E-6</v>
      </c>
    </row>
    <row r="5555" spans="1:33" x14ac:dyDescent="0.25">
      <c r="A5555" t="s">
        <v>6361</v>
      </c>
      <c r="B5555" t="s">
        <v>9441</v>
      </c>
      <c r="C5555" t="s">
        <v>9441</v>
      </c>
      <c r="G5555" s="1">
        <v>-6.4463096287985296E-3</v>
      </c>
      <c r="H5555" s="1">
        <v>95.894999999999996</v>
      </c>
      <c r="K5555" s="4">
        <v>112593470.03</v>
      </c>
      <c r="L5555" s="5">
        <v>4550001</v>
      </c>
      <c r="M5555" s="6">
        <v>24.745812149999999</v>
      </c>
      <c r="AB5555" s="8" t="s">
        <v>7561</v>
      </c>
      <c r="AG5555">
        <v>3.0000000000000001E-6</v>
      </c>
    </row>
    <row r="5556" spans="1:33" x14ac:dyDescent="0.25">
      <c r="A5556" t="s">
        <v>6361</v>
      </c>
      <c r="B5556" t="s">
        <v>9442</v>
      </c>
      <c r="C5556" t="s">
        <v>9442</v>
      </c>
      <c r="G5556" s="1">
        <v>-3.336695595013638E-3</v>
      </c>
      <c r="H5556" s="1">
        <v>96.03</v>
      </c>
      <c r="K5556" s="4">
        <v>112593470.03</v>
      </c>
      <c r="L5556" s="5">
        <v>4550001</v>
      </c>
      <c r="M5556" s="6">
        <v>24.745812149999999</v>
      </c>
      <c r="AB5556" s="8" t="s">
        <v>7561</v>
      </c>
      <c r="AG5556">
        <v>3.0000000000000001E-6</v>
      </c>
    </row>
    <row r="5557" spans="1:33" x14ac:dyDescent="0.25">
      <c r="A5557" t="s">
        <v>6361</v>
      </c>
      <c r="B5557" t="s">
        <v>9443</v>
      </c>
      <c r="C5557" t="s">
        <v>9443</v>
      </c>
      <c r="G5557" s="1">
        <v>-2.816932644214851E-3</v>
      </c>
      <c r="H5557" s="1">
        <v>96.12</v>
      </c>
      <c r="K5557" s="4">
        <v>112593470.03</v>
      </c>
      <c r="L5557" s="5">
        <v>4550001</v>
      </c>
      <c r="M5557" s="6">
        <v>24.745812149999999</v>
      </c>
      <c r="AB5557" s="8" t="s">
        <v>7561</v>
      </c>
      <c r="AG5557">
        <v>3.0000000000000001E-6</v>
      </c>
    </row>
    <row r="5558" spans="1:33" x14ac:dyDescent="0.25">
      <c r="A5558" t="s">
        <v>6361</v>
      </c>
      <c r="B5558" t="s">
        <v>9443</v>
      </c>
      <c r="C5558" t="s">
        <v>9443</v>
      </c>
      <c r="G5558" s="1">
        <v>-6.4347453253664905E-5</v>
      </c>
      <c r="H5558" s="1">
        <v>96.12</v>
      </c>
      <c r="K5558" s="4">
        <v>112593470.03</v>
      </c>
      <c r="L5558" s="5">
        <v>4550001</v>
      </c>
      <c r="M5558" s="6">
        <v>24.745812149999999</v>
      </c>
      <c r="AB5558" s="8" t="s">
        <v>7561</v>
      </c>
      <c r="AG5558">
        <v>3.0000000000000001E-6</v>
      </c>
    </row>
    <row r="5559" spans="1:33" x14ac:dyDescent="0.25">
      <c r="A5559" t="s">
        <v>6361</v>
      </c>
      <c r="B5559" t="s">
        <v>1851</v>
      </c>
      <c r="C5559" t="s">
        <v>1851</v>
      </c>
      <c r="G5559" s="1">
        <v>-6.4244810778052361</v>
      </c>
      <c r="H5559" s="1">
        <v>95.86</v>
      </c>
      <c r="K5559" s="4">
        <v>112593470.03</v>
      </c>
      <c r="L5559" s="5">
        <v>4550001</v>
      </c>
      <c r="M5559" s="6">
        <v>24.745812149999999</v>
      </c>
      <c r="AB5559" s="8" t="s">
        <v>7561</v>
      </c>
      <c r="AG5559">
        <v>3.0000000000000001E-6</v>
      </c>
    </row>
    <row r="5560" spans="1:33" x14ac:dyDescent="0.25">
      <c r="A5560" t="s">
        <v>6361</v>
      </c>
      <c r="B5560" t="s">
        <v>1854</v>
      </c>
      <c r="C5560" t="s">
        <v>1854</v>
      </c>
      <c r="G5560" s="1">
        <v>-4.2851197556462468</v>
      </c>
      <c r="H5560" s="1">
        <v>95.965000000000003</v>
      </c>
      <c r="K5560" s="4">
        <v>112593470.03</v>
      </c>
      <c r="L5560" s="5">
        <v>4550001</v>
      </c>
      <c r="M5560" s="6">
        <v>24.745812149999999</v>
      </c>
      <c r="AB5560" s="8" t="s">
        <v>7561</v>
      </c>
      <c r="AG5560">
        <v>3.0000000000000001E-6</v>
      </c>
    </row>
    <row r="5561" spans="1:33" x14ac:dyDescent="0.25">
      <c r="A5561" t="s">
        <v>6361</v>
      </c>
      <c r="B5561" t="s">
        <v>1858</v>
      </c>
      <c r="C5561" t="s">
        <v>1858</v>
      </c>
      <c r="G5561" s="1">
        <v>0.48472388471421379</v>
      </c>
      <c r="H5561" s="1">
        <v>96.025000000000006</v>
      </c>
      <c r="K5561" s="4">
        <v>112593470.03</v>
      </c>
      <c r="L5561" s="5">
        <v>4550001</v>
      </c>
      <c r="M5561" s="6">
        <v>24.745812149999999</v>
      </c>
      <c r="AB5561" s="8" t="s">
        <v>7561</v>
      </c>
      <c r="AG5561">
        <v>3.0000000000000001E-6</v>
      </c>
    </row>
    <row r="5562" spans="1:33" x14ac:dyDescent="0.25">
      <c r="A5562" t="s">
        <v>6361</v>
      </c>
      <c r="B5562" t="s">
        <v>1858</v>
      </c>
      <c r="C5562" t="s">
        <v>1858</v>
      </c>
      <c r="G5562" s="1">
        <v>-2.6226112751236941</v>
      </c>
      <c r="H5562" s="1">
        <v>96.025000000000006</v>
      </c>
      <c r="K5562" s="4">
        <v>112593470.03</v>
      </c>
      <c r="L5562" s="5">
        <v>4550001</v>
      </c>
      <c r="M5562" s="6">
        <v>24.745812149999999</v>
      </c>
      <c r="AB5562" s="8" t="s">
        <v>7561</v>
      </c>
      <c r="AG5562">
        <v>3.0000000000000001E-6</v>
      </c>
    </row>
    <row r="5563" spans="1:33" x14ac:dyDescent="0.25">
      <c r="A5563" t="s">
        <v>6361</v>
      </c>
      <c r="B5563" t="s">
        <v>9444</v>
      </c>
      <c r="C5563" t="s">
        <v>9444</v>
      </c>
      <c r="G5563" s="1">
        <v>-1029008.526730316</v>
      </c>
      <c r="K5563" s="4">
        <v>112593470.03</v>
      </c>
      <c r="L5563" s="5">
        <v>4550001</v>
      </c>
      <c r="M5563" s="6">
        <v>24.745812149999999</v>
      </c>
      <c r="AB5563" s="8" t="s">
        <v>7561</v>
      </c>
      <c r="AG5563">
        <v>3.0000000000000001E-6</v>
      </c>
    </row>
    <row r="5564" spans="1:33" x14ac:dyDescent="0.25">
      <c r="A5564" t="s">
        <v>6361</v>
      </c>
      <c r="B5564" t="s">
        <v>9445</v>
      </c>
      <c r="C5564" t="s">
        <v>9445</v>
      </c>
      <c r="G5564" s="1">
        <v>-831789.09956382902</v>
      </c>
      <c r="H5564" s="1">
        <v>0.7342683016374183</v>
      </c>
      <c r="K5564" s="4">
        <v>112593470.03</v>
      </c>
      <c r="L5564" s="5">
        <v>4550001</v>
      </c>
      <c r="M5564" s="6">
        <v>24.745812149999999</v>
      </c>
      <c r="AB5564" s="8" t="s">
        <v>7561</v>
      </c>
      <c r="AG5564">
        <v>3.0000000000000001E-6</v>
      </c>
    </row>
    <row r="5565" spans="1:33" x14ac:dyDescent="0.25">
      <c r="A5565" t="s">
        <v>6361</v>
      </c>
      <c r="B5565" t="s">
        <v>1861</v>
      </c>
      <c r="C5565" t="s">
        <v>1861</v>
      </c>
      <c r="G5565" s="1">
        <v>0.10513934502511629</v>
      </c>
      <c r="H5565" s="1">
        <v>32.526000000000003</v>
      </c>
      <c r="K5565" s="4">
        <v>112593470.03</v>
      </c>
      <c r="L5565" s="5">
        <v>4550001</v>
      </c>
      <c r="M5565" s="6">
        <v>24.745812149999999</v>
      </c>
      <c r="AB5565" s="8" t="s">
        <v>7561</v>
      </c>
      <c r="AG5565">
        <v>3.0000000000000001E-6</v>
      </c>
    </row>
    <row r="5566" spans="1:33" x14ac:dyDescent="0.25">
      <c r="A5566" t="s">
        <v>6361</v>
      </c>
      <c r="B5566" t="s">
        <v>1861</v>
      </c>
      <c r="C5566" t="s">
        <v>1861</v>
      </c>
      <c r="G5566" s="1">
        <v>-0.32852618169222919</v>
      </c>
      <c r="H5566" s="1">
        <v>32.526000000000003</v>
      </c>
      <c r="K5566" s="4">
        <v>112593470.03</v>
      </c>
      <c r="L5566" s="5">
        <v>4550001</v>
      </c>
      <c r="M5566" s="6">
        <v>24.745812149999999</v>
      </c>
      <c r="AB5566" s="8" t="s">
        <v>7561</v>
      </c>
      <c r="AG5566">
        <v>3.0000000000000001E-6</v>
      </c>
    </row>
    <row r="5567" spans="1:33" x14ac:dyDescent="0.25">
      <c r="A5567" t="s">
        <v>6361</v>
      </c>
      <c r="B5567" t="s">
        <v>1861</v>
      </c>
      <c r="C5567" t="s">
        <v>1861</v>
      </c>
      <c r="G5567" s="1">
        <v>2.0060000000000001E-5</v>
      </c>
      <c r="H5567" s="1">
        <v>33.021999999999998</v>
      </c>
      <c r="K5567" s="4">
        <v>112593470.03</v>
      </c>
      <c r="L5567" s="5">
        <v>4550001</v>
      </c>
      <c r="M5567" s="6">
        <v>24.745812149999999</v>
      </c>
      <c r="AB5567" s="8" t="s">
        <v>7561</v>
      </c>
      <c r="AG5567">
        <v>3.0000000000000001E-6</v>
      </c>
    </row>
    <row r="5568" spans="1:33" x14ac:dyDescent="0.25">
      <c r="A5568" t="s">
        <v>6361</v>
      </c>
      <c r="B5568" t="s">
        <v>1861</v>
      </c>
      <c r="C5568" t="s">
        <v>1861</v>
      </c>
      <c r="G5568" s="1">
        <v>-0.16059433161850059</v>
      </c>
      <c r="H5568" s="1">
        <v>32.526000000000003</v>
      </c>
      <c r="K5568" s="4">
        <v>112593470.03</v>
      </c>
      <c r="L5568" s="5">
        <v>4550001</v>
      </c>
      <c r="M5568" s="6">
        <v>24.745812149999999</v>
      </c>
      <c r="AB5568" s="8" t="s">
        <v>7561</v>
      </c>
      <c r="AG5568">
        <v>3.0000000000000001E-6</v>
      </c>
    </row>
    <row r="5569" spans="1:33" x14ac:dyDescent="0.25">
      <c r="A5569" t="s">
        <v>6361</v>
      </c>
      <c r="B5569" t="s">
        <v>1872</v>
      </c>
      <c r="C5569" t="s">
        <v>1872</v>
      </c>
      <c r="G5569" s="1">
        <v>16.605424654</v>
      </c>
      <c r="H5569" s="1">
        <v>314</v>
      </c>
      <c r="K5569" s="4">
        <v>112593470.03</v>
      </c>
      <c r="L5569" s="5">
        <v>4550001</v>
      </c>
      <c r="M5569" s="6">
        <v>24.745812149999999</v>
      </c>
      <c r="AB5569" s="8" t="s">
        <v>7561</v>
      </c>
      <c r="AG5569">
        <v>3.0000000000000001E-6</v>
      </c>
    </row>
    <row r="5570" spans="1:33" x14ac:dyDescent="0.25">
      <c r="A5570" t="s">
        <v>6361</v>
      </c>
      <c r="B5570" t="s">
        <v>1872</v>
      </c>
      <c r="C5570" t="s">
        <v>1872</v>
      </c>
      <c r="G5570" s="1">
        <v>-6.5638911057804963</v>
      </c>
      <c r="H5570" s="1">
        <v>303.7</v>
      </c>
      <c r="K5570" s="4">
        <v>112593470.03</v>
      </c>
      <c r="L5570" s="5">
        <v>4550001</v>
      </c>
      <c r="M5570" s="6">
        <v>24.745812149999999</v>
      </c>
      <c r="AB5570" s="8" t="s">
        <v>7561</v>
      </c>
      <c r="AG5570">
        <v>3.0000000000000001E-6</v>
      </c>
    </row>
    <row r="5571" spans="1:33" x14ac:dyDescent="0.25">
      <c r="A5571" t="s">
        <v>6361</v>
      </c>
      <c r="B5571" t="s">
        <v>1872</v>
      </c>
      <c r="C5571" t="s">
        <v>1872</v>
      </c>
      <c r="G5571" s="1">
        <v>15.764339657000001</v>
      </c>
      <c r="H5571" s="1">
        <v>314</v>
      </c>
      <c r="K5571" s="4">
        <v>112593470.03</v>
      </c>
      <c r="L5571" s="5">
        <v>4550001</v>
      </c>
      <c r="M5571" s="6">
        <v>24.745812149999999</v>
      </c>
      <c r="AB5571" s="8" t="s">
        <v>7561</v>
      </c>
      <c r="AG5571">
        <v>3.0000000000000001E-6</v>
      </c>
    </row>
    <row r="5572" spans="1:33" x14ac:dyDescent="0.25">
      <c r="A5572" t="s">
        <v>6361</v>
      </c>
      <c r="B5572" t="s">
        <v>9446</v>
      </c>
      <c r="C5572" t="s">
        <v>9446</v>
      </c>
      <c r="G5572" s="1">
        <v>1.10296113760931E-4</v>
      </c>
      <c r="H5572" s="1">
        <v>12503</v>
      </c>
      <c r="K5572" s="4">
        <v>112593470.03</v>
      </c>
      <c r="L5572" s="5">
        <v>4550001</v>
      </c>
      <c r="M5572" s="6">
        <v>24.745812149999999</v>
      </c>
      <c r="AB5572" s="8" t="s">
        <v>7561</v>
      </c>
      <c r="AG5572">
        <v>3.0000000000000001E-6</v>
      </c>
    </row>
    <row r="5573" spans="1:33" x14ac:dyDescent="0.25">
      <c r="A5573" t="s">
        <v>6361</v>
      </c>
      <c r="B5573" t="s">
        <v>9446</v>
      </c>
      <c r="C5573" t="s">
        <v>9446</v>
      </c>
      <c r="G5573" s="1">
        <v>4.6600000000000001E-3</v>
      </c>
      <c r="H5573" s="1">
        <v>13721.54467804826</v>
      </c>
      <c r="K5573" s="4">
        <v>112593470.03</v>
      </c>
      <c r="L5573" s="5">
        <v>4550001</v>
      </c>
      <c r="M5573" s="6">
        <v>24.745812149999999</v>
      </c>
      <c r="AB5573" s="8" t="s">
        <v>7561</v>
      </c>
      <c r="AG5573">
        <v>3.0000000000000001E-6</v>
      </c>
    </row>
    <row r="5574" spans="1:33" x14ac:dyDescent="0.25">
      <c r="A5574" t="s">
        <v>6361</v>
      </c>
      <c r="B5574" t="s">
        <v>1878</v>
      </c>
      <c r="C5574" t="s">
        <v>1878</v>
      </c>
      <c r="G5574" s="1">
        <v>-7.2443649649999999</v>
      </c>
      <c r="H5574" s="1">
        <v>329.3</v>
      </c>
      <c r="K5574" s="4">
        <v>112593470.03</v>
      </c>
      <c r="L5574" s="5">
        <v>4550001</v>
      </c>
      <c r="M5574" s="6">
        <v>24.745812149999999</v>
      </c>
      <c r="AB5574" s="8" t="s">
        <v>7561</v>
      </c>
      <c r="AG5574">
        <v>3.0000000000000001E-6</v>
      </c>
    </row>
    <row r="5575" spans="1:33" x14ac:dyDescent="0.25">
      <c r="A5575" t="s">
        <v>6361</v>
      </c>
      <c r="B5575" t="s">
        <v>9447</v>
      </c>
      <c r="C5575" t="s">
        <v>9447</v>
      </c>
      <c r="G5575" s="1">
        <v>7.1268910930000002</v>
      </c>
      <c r="H5575" s="1">
        <v>333.3</v>
      </c>
      <c r="K5575" s="4">
        <v>112593470.03</v>
      </c>
      <c r="L5575" s="5">
        <v>4550001</v>
      </c>
      <c r="M5575" s="6">
        <v>24.745812149999999</v>
      </c>
      <c r="AB5575" s="8" t="s">
        <v>7561</v>
      </c>
      <c r="AG5575">
        <v>3.0000000000000001E-6</v>
      </c>
    </row>
    <row r="5576" spans="1:33" x14ac:dyDescent="0.25">
      <c r="A5576" t="s">
        <v>6361</v>
      </c>
      <c r="B5576" t="s">
        <v>9448</v>
      </c>
      <c r="C5576" t="s">
        <v>9448</v>
      </c>
      <c r="G5576" s="1">
        <v>108.98639907203589</v>
      </c>
      <c r="K5576" s="4">
        <v>112593470.03</v>
      </c>
      <c r="L5576" s="5">
        <v>4550001</v>
      </c>
      <c r="M5576" s="6">
        <v>24.745812149999999</v>
      </c>
      <c r="AB5576" s="8" t="s">
        <v>7561</v>
      </c>
      <c r="AG5576">
        <v>3.0000000000000001E-6</v>
      </c>
    </row>
    <row r="5577" spans="1:33" x14ac:dyDescent="0.25">
      <c r="A5577" t="s">
        <v>6361</v>
      </c>
      <c r="B5577" t="s">
        <v>9449</v>
      </c>
      <c r="C5577" t="s">
        <v>9449</v>
      </c>
      <c r="G5577" s="1">
        <v>-197.8010591736703</v>
      </c>
      <c r="K5577" s="4">
        <v>112593470.03</v>
      </c>
      <c r="L5577" s="5">
        <v>4550001</v>
      </c>
      <c r="M5577" s="6">
        <v>24.745812149999999</v>
      </c>
      <c r="AB5577" s="8" t="s">
        <v>7561</v>
      </c>
      <c r="AG5577">
        <v>3.0000000000000001E-6</v>
      </c>
    </row>
    <row r="5578" spans="1:33" x14ac:dyDescent="0.25">
      <c r="A5578" t="s">
        <v>6361</v>
      </c>
      <c r="B5578" t="s">
        <v>9450</v>
      </c>
      <c r="C5578" t="s">
        <v>9450</v>
      </c>
      <c r="G5578" s="1">
        <v>289.76328929522879</v>
      </c>
      <c r="K5578" s="4">
        <v>112593470.03</v>
      </c>
      <c r="L5578" s="5">
        <v>4550001</v>
      </c>
      <c r="M5578" s="6">
        <v>24.745812149999999</v>
      </c>
      <c r="AB5578" s="8" t="s">
        <v>7561</v>
      </c>
      <c r="AG5578">
        <v>3.0000000000000001E-6</v>
      </c>
    </row>
    <row r="5579" spans="1:33" x14ac:dyDescent="0.25">
      <c r="A5579" t="s">
        <v>6361</v>
      </c>
      <c r="B5579" t="s">
        <v>9451</v>
      </c>
      <c r="C5579" t="s">
        <v>9451</v>
      </c>
      <c r="G5579" s="1">
        <v>-32.800559937916042</v>
      </c>
      <c r="K5579" s="4">
        <v>112593470.03</v>
      </c>
      <c r="L5579" s="5">
        <v>4550001</v>
      </c>
      <c r="M5579" s="6">
        <v>24.745812149999999</v>
      </c>
      <c r="AB5579" s="8" t="s">
        <v>7561</v>
      </c>
      <c r="AG5579">
        <v>3.0000000000000001E-6</v>
      </c>
    </row>
    <row r="5580" spans="1:33" x14ac:dyDescent="0.25">
      <c r="A5580" t="s">
        <v>6361</v>
      </c>
      <c r="B5580" t="s">
        <v>9452</v>
      </c>
      <c r="C5580" t="s">
        <v>9452</v>
      </c>
      <c r="G5580" s="1">
        <v>4.7458801360639677</v>
      </c>
      <c r="H5580" s="1">
        <v>0.6</v>
      </c>
      <c r="K5580" s="4">
        <v>112593470.03</v>
      </c>
      <c r="L5580" s="5">
        <v>4550001</v>
      </c>
      <c r="M5580" s="6">
        <v>24.745812149999999</v>
      </c>
      <c r="AB5580" s="8" t="s">
        <v>7561</v>
      </c>
      <c r="AG5580">
        <v>3.0000000000000001E-6</v>
      </c>
    </row>
    <row r="5581" spans="1:33" x14ac:dyDescent="0.25">
      <c r="A5581" t="s">
        <v>6361</v>
      </c>
      <c r="B5581" t="s">
        <v>9453</v>
      </c>
      <c r="C5581" t="s">
        <v>9453</v>
      </c>
      <c r="G5581" s="1">
        <v>4.6547608378321357</v>
      </c>
      <c r="H5581" s="1">
        <v>0.65</v>
      </c>
      <c r="K5581" s="4">
        <v>112593470.03</v>
      </c>
      <c r="L5581" s="5">
        <v>4550001</v>
      </c>
      <c r="M5581" s="6">
        <v>24.745812149999999</v>
      </c>
      <c r="AB5581" s="8" t="s">
        <v>7561</v>
      </c>
      <c r="AG5581">
        <v>3.0000000000000001E-6</v>
      </c>
    </row>
    <row r="5582" spans="1:33" x14ac:dyDescent="0.25">
      <c r="A5582" t="s">
        <v>6361</v>
      </c>
      <c r="B5582" t="s">
        <v>9454</v>
      </c>
      <c r="C5582" t="s">
        <v>9454</v>
      </c>
      <c r="G5582" s="1">
        <v>4.5752488821368482</v>
      </c>
      <c r="H5582" s="1">
        <v>0.7</v>
      </c>
      <c r="K5582" s="4">
        <v>112593470.03</v>
      </c>
      <c r="L5582" s="5">
        <v>4550001</v>
      </c>
      <c r="M5582" s="6">
        <v>24.745812149999999</v>
      </c>
      <c r="AB5582" s="8" t="s">
        <v>7561</v>
      </c>
      <c r="AG5582">
        <v>3.0000000000000001E-6</v>
      </c>
    </row>
    <row r="5583" spans="1:33" x14ac:dyDescent="0.25">
      <c r="A5583" t="s">
        <v>6361</v>
      </c>
      <c r="B5583" t="s">
        <v>9455</v>
      </c>
      <c r="C5583" t="s">
        <v>9455</v>
      </c>
      <c r="G5583" s="1">
        <v>4.5326908126833674</v>
      </c>
      <c r="H5583" s="1">
        <v>0.7</v>
      </c>
      <c r="K5583" s="4">
        <v>112593470.03</v>
      </c>
      <c r="L5583" s="5">
        <v>4550001</v>
      </c>
      <c r="M5583" s="6">
        <v>24.745812149999999</v>
      </c>
      <c r="AB5583" s="8" t="s">
        <v>7561</v>
      </c>
      <c r="AG5583">
        <v>3.0000000000000001E-6</v>
      </c>
    </row>
    <row r="5584" spans="1:33" x14ac:dyDescent="0.25">
      <c r="A5584" t="s">
        <v>6361</v>
      </c>
      <c r="B5584" t="s">
        <v>9456</v>
      </c>
      <c r="C5584" t="s">
        <v>9456</v>
      </c>
      <c r="G5584" s="1">
        <v>1653.5886112599001</v>
      </c>
      <c r="H5584" s="1">
        <v>0.97499999999999998</v>
      </c>
      <c r="K5584" s="4">
        <v>112593470.03</v>
      </c>
      <c r="L5584" s="5">
        <v>4550001</v>
      </c>
      <c r="M5584" s="6">
        <v>24.745812149999999</v>
      </c>
      <c r="AB5584" s="8" t="s">
        <v>7561</v>
      </c>
      <c r="AG5584">
        <v>3.0000000000000001E-6</v>
      </c>
    </row>
    <row r="5585" spans="1:33" x14ac:dyDescent="0.25">
      <c r="A5585" t="s">
        <v>6361</v>
      </c>
      <c r="B5585" t="s">
        <v>9457</v>
      </c>
      <c r="C5585" t="s">
        <v>9457</v>
      </c>
      <c r="G5585" s="1">
        <v>3321.4356657992998</v>
      </c>
      <c r="H5585" s="1">
        <v>1.0249999999999999</v>
      </c>
      <c r="K5585" s="4">
        <v>112593470.03</v>
      </c>
      <c r="L5585" s="5">
        <v>4550001</v>
      </c>
      <c r="M5585" s="6">
        <v>24.745812149999999</v>
      </c>
      <c r="AB5585" s="8" t="s">
        <v>7561</v>
      </c>
      <c r="AG5585">
        <v>3.0000000000000001E-6</v>
      </c>
    </row>
    <row r="5586" spans="1:33" x14ac:dyDescent="0.25">
      <c r="A5586" t="s">
        <v>6361</v>
      </c>
      <c r="B5586" t="s">
        <v>9458</v>
      </c>
      <c r="C5586" t="s">
        <v>9458</v>
      </c>
      <c r="G5586" s="1">
        <v>3308.9722528484999</v>
      </c>
      <c r="H5586" s="1">
        <v>1.075</v>
      </c>
      <c r="K5586" s="4">
        <v>112593470.03</v>
      </c>
      <c r="L5586" s="5">
        <v>4550001</v>
      </c>
      <c r="M5586" s="6">
        <v>24.745812149999999</v>
      </c>
      <c r="AB5586" s="8" t="s">
        <v>7561</v>
      </c>
      <c r="AG5586">
        <v>3.0000000000000001E-6</v>
      </c>
    </row>
    <row r="5587" spans="1:33" x14ac:dyDescent="0.25">
      <c r="A5587" t="s">
        <v>6361</v>
      </c>
      <c r="B5587" t="s">
        <v>9459</v>
      </c>
      <c r="C5587" t="s">
        <v>9459</v>
      </c>
      <c r="G5587" s="1">
        <v>-2.1372048994653108</v>
      </c>
      <c r="H5587" s="1">
        <v>3</v>
      </c>
      <c r="K5587" s="4">
        <v>112593470.03</v>
      </c>
      <c r="L5587" s="5">
        <v>4550001</v>
      </c>
      <c r="M5587" s="6">
        <v>24.745812149999999</v>
      </c>
      <c r="AB5587" s="8" t="s">
        <v>7561</v>
      </c>
      <c r="AG5587">
        <v>3.0000000000000001E-6</v>
      </c>
    </row>
    <row r="5588" spans="1:33" x14ac:dyDescent="0.25">
      <c r="A5588" t="s">
        <v>6361</v>
      </c>
      <c r="B5588" t="s">
        <v>9460</v>
      </c>
      <c r="C5588" t="s">
        <v>9460</v>
      </c>
      <c r="G5588" s="1">
        <v>-2.0899668685437929</v>
      </c>
      <c r="H5588" s="1">
        <v>2.95</v>
      </c>
      <c r="K5588" s="4">
        <v>112593470.03</v>
      </c>
      <c r="L5588" s="5">
        <v>4550001</v>
      </c>
      <c r="M5588" s="6">
        <v>24.745812149999999</v>
      </c>
      <c r="AB5588" s="8" t="s">
        <v>7561</v>
      </c>
      <c r="AG5588">
        <v>3.0000000000000001E-6</v>
      </c>
    </row>
    <row r="5589" spans="1:33" x14ac:dyDescent="0.25">
      <c r="A5589" t="s">
        <v>6361</v>
      </c>
      <c r="B5589" t="s">
        <v>9461</v>
      </c>
      <c r="C5589" t="s">
        <v>9461</v>
      </c>
      <c r="G5589" s="1">
        <v>-2.0495255087551012</v>
      </c>
      <c r="H5589" s="1">
        <v>2.8</v>
      </c>
      <c r="K5589" s="4">
        <v>112593470.03</v>
      </c>
      <c r="L5589" s="5">
        <v>4550001</v>
      </c>
      <c r="M5589" s="6">
        <v>24.745812149999999</v>
      </c>
      <c r="AB5589" s="8" t="s">
        <v>7561</v>
      </c>
      <c r="AG5589">
        <v>3.0000000000000001E-6</v>
      </c>
    </row>
    <row r="5590" spans="1:33" x14ac:dyDescent="0.25">
      <c r="A5590" t="s">
        <v>6361</v>
      </c>
      <c r="B5590" t="s">
        <v>9462</v>
      </c>
      <c r="C5590" t="s">
        <v>9462</v>
      </c>
      <c r="G5590" s="1">
        <v>-2.0569916854548431</v>
      </c>
      <c r="H5590" s="1">
        <v>2.9</v>
      </c>
      <c r="K5590" s="4">
        <v>112593470.03</v>
      </c>
      <c r="L5590" s="5">
        <v>4550001</v>
      </c>
      <c r="M5590" s="6">
        <v>24.745812149999999</v>
      </c>
      <c r="AB5590" s="8" t="s">
        <v>7561</v>
      </c>
      <c r="AG5590">
        <v>3.0000000000000001E-6</v>
      </c>
    </row>
    <row r="5591" spans="1:33" x14ac:dyDescent="0.25">
      <c r="A5591" t="s">
        <v>6361</v>
      </c>
      <c r="B5591" t="s">
        <v>9463</v>
      </c>
      <c r="C5591" t="s">
        <v>9463</v>
      </c>
      <c r="G5591" s="1">
        <v>-1664.9458406573999</v>
      </c>
      <c r="H5591" s="1">
        <v>6.15</v>
      </c>
      <c r="K5591" s="4">
        <v>112593470.03</v>
      </c>
      <c r="L5591" s="5">
        <v>4550001</v>
      </c>
      <c r="M5591" s="6">
        <v>24.745812149999999</v>
      </c>
      <c r="AB5591" s="8" t="s">
        <v>7561</v>
      </c>
      <c r="AG5591">
        <v>3.0000000000000001E-6</v>
      </c>
    </row>
    <row r="5592" spans="1:33" x14ac:dyDescent="0.25">
      <c r="A5592" t="s">
        <v>6361</v>
      </c>
      <c r="B5592" t="s">
        <v>9464</v>
      </c>
      <c r="C5592" t="s">
        <v>9464</v>
      </c>
      <c r="G5592" s="1">
        <v>-1656.4898251418999</v>
      </c>
      <c r="H5592" s="1">
        <v>6.95</v>
      </c>
      <c r="K5592" s="4">
        <v>112593470.03</v>
      </c>
      <c r="L5592" s="5">
        <v>4550001</v>
      </c>
      <c r="M5592" s="6">
        <v>24.745812149999999</v>
      </c>
      <c r="AB5592" s="8" t="s">
        <v>7561</v>
      </c>
      <c r="AG5592">
        <v>3.0000000000000001E-6</v>
      </c>
    </row>
    <row r="5593" spans="1:33" x14ac:dyDescent="0.25">
      <c r="A5593" t="s">
        <v>6361</v>
      </c>
      <c r="B5593" t="s">
        <v>9465</v>
      </c>
      <c r="C5593" t="s">
        <v>9465</v>
      </c>
      <c r="G5593" s="1">
        <v>-1653.5886112599001</v>
      </c>
      <c r="H5593" s="1">
        <v>7.1</v>
      </c>
      <c r="K5593" s="4">
        <v>112593470.03</v>
      </c>
      <c r="L5593" s="5">
        <v>4550001</v>
      </c>
      <c r="M5593" s="6">
        <v>24.745812149999999</v>
      </c>
      <c r="AB5593" s="8" t="s">
        <v>7561</v>
      </c>
      <c r="AG5593">
        <v>3.0000000000000001E-6</v>
      </c>
    </row>
    <row r="5594" spans="1:33" x14ac:dyDescent="0.25">
      <c r="A5594" t="s">
        <v>6361</v>
      </c>
      <c r="B5594" t="s">
        <v>9466</v>
      </c>
      <c r="C5594" t="s">
        <v>9466</v>
      </c>
      <c r="G5594" s="1">
        <v>-1656.6322420872</v>
      </c>
      <c r="H5594" s="1">
        <v>7.25</v>
      </c>
      <c r="K5594" s="4">
        <v>112593470.03</v>
      </c>
      <c r="L5594" s="5">
        <v>4550001</v>
      </c>
      <c r="M5594" s="6">
        <v>24.745812149999999</v>
      </c>
      <c r="AB5594" s="8" t="s">
        <v>7561</v>
      </c>
      <c r="AG5594">
        <v>3.0000000000000001E-6</v>
      </c>
    </row>
    <row r="5595" spans="1:33" x14ac:dyDescent="0.25">
      <c r="A5595" t="s">
        <v>6361</v>
      </c>
      <c r="B5595" t="s">
        <v>9467</v>
      </c>
      <c r="C5595" t="s">
        <v>9467</v>
      </c>
      <c r="G5595" s="1">
        <v>-1652.3399957399999</v>
      </c>
      <c r="H5595" s="1">
        <v>7.45</v>
      </c>
      <c r="K5595" s="4">
        <v>112593470.03</v>
      </c>
      <c r="L5595" s="5">
        <v>4550001</v>
      </c>
      <c r="M5595" s="6">
        <v>24.745812149999999</v>
      </c>
      <c r="AB5595" s="8" t="s">
        <v>7561</v>
      </c>
      <c r="AG5595">
        <v>3.0000000000000001E-6</v>
      </c>
    </row>
    <row r="5596" spans="1:33" x14ac:dyDescent="0.25">
      <c r="A5596" t="s">
        <v>6361</v>
      </c>
      <c r="B5596" t="s">
        <v>9468</v>
      </c>
      <c r="C5596" t="s">
        <v>9468</v>
      </c>
      <c r="G5596" s="1">
        <v>4.8096121471572992</v>
      </c>
      <c r="H5596" s="1">
        <v>2.1</v>
      </c>
      <c r="K5596" s="4">
        <v>112593470.03</v>
      </c>
      <c r="L5596" s="5">
        <v>4550001</v>
      </c>
      <c r="M5596" s="6">
        <v>24.745812149999999</v>
      </c>
      <c r="AB5596" s="8" t="s">
        <v>7561</v>
      </c>
      <c r="AG5596">
        <v>3.0000000000000001E-6</v>
      </c>
    </row>
    <row r="5597" spans="1:33" x14ac:dyDescent="0.25">
      <c r="A5597" t="s">
        <v>6361</v>
      </c>
      <c r="B5597" t="s">
        <v>9469</v>
      </c>
      <c r="C5597" t="s">
        <v>9469</v>
      </c>
      <c r="G5597" s="1">
        <v>4.7725297013758103</v>
      </c>
      <c r="H5597" s="1">
        <v>2</v>
      </c>
      <c r="K5597" s="4">
        <v>112593470.03</v>
      </c>
      <c r="L5597" s="5">
        <v>4550001</v>
      </c>
      <c r="M5597" s="6">
        <v>24.745812149999999</v>
      </c>
      <c r="AB5597" s="8" t="s">
        <v>7561</v>
      </c>
      <c r="AG5597">
        <v>3.0000000000000001E-6</v>
      </c>
    </row>
    <row r="5598" spans="1:33" x14ac:dyDescent="0.25">
      <c r="A5598" t="s">
        <v>6361</v>
      </c>
      <c r="B5598" t="s">
        <v>9470</v>
      </c>
      <c r="C5598" t="s">
        <v>9470</v>
      </c>
      <c r="G5598" s="1">
        <v>8.3640557757847755</v>
      </c>
      <c r="H5598" s="1">
        <v>2.5</v>
      </c>
      <c r="K5598" s="4">
        <v>112593470.03</v>
      </c>
      <c r="L5598" s="5">
        <v>4550001</v>
      </c>
      <c r="M5598" s="6">
        <v>24.745812149999999</v>
      </c>
      <c r="AB5598" s="8" t="s">
        <v>7561</v>
      </c>
      <c r="AG5598">
        <v>3.0000000000000001E-6</v>
      </c>
    </row>
    <row r="5599" spans="1:33" x14ac:dyDescent="0.25">
      <c r="A5599" t="s">
        <v>6361</v>
      </c>
      <c r="B5599" t="s">
        <v>9471</v>
      </c>
      <c r="C5599" t="s">
        <v>9471</v>
      </c>
      <c r="G5599" s="1">
        <v>9.0341330989231583</v>
      </c>
      <c r="H5599" s="1">
        <v>2.5499999999999998</v>
      </c>
      <c r="K5599" s="4">
        <v>112593470.03</v>
      </c>
      <c r="L5599" s="5">
        <v>4550001</v>
      </c>
      <c r="M5599" s="6">
        <v>24.745812149999999</v>
      </c>
      <c r="AB5599" s="8" t="s">
        <v>7561</v>
      </c>
      <c r="AG5599">
        <v>3.0000000000000001E-6</v>
      </c>
    </row>
    <row r="5600" spans="1:33" x14ac:dyDescent="0.25">
      <c r="A5600" t="s">
        <v>6361</v>
      </c>
      <c r="B5600" t="s">
        <v>9472</v>
      </c>
      <c r="C5600" t="s">
        <v>9472</v>
      </c>
      <c r="G5600" s="1">
        <v>4.1754222273734918</v>
      </c>
      <c r="H5600" s="1">
        <v>2.75</v>
      </c>
      <c r="K5600" s="4">
        <v>112593470.03</v>
      </c>
      <c r="L5600" s="5">
        <v>4550001</v>
      </c>
      <c r="M5600" s="6">
        <v>24.745812149999999</v>
      </c>
      <c r="AB5600" s="8" t="s">
        <v>7561</v>
      </c>
      <c r="AG5600">
        <v>3.0000000000000001E-6</v>
      </c>
    </row>
    <row r="5601" spans="1:33" x14ac:dyDescent="0.25">
      <c r="A5601" t="s">
        <v>6361</v>
      </c>
      <c r="B5601" t="s">
        <v>9473</v>
      </c>
      <c r="C5601" t="s">
        <v>9473</v>
      </c>
      <c r="G5601" s="1">
        <v>4.1364270095922224</v>
      </c>
      <c r="H5601" s="1">
        <v>2.65</v>
      </c>
      <c r="K5601" s="4">
        <v>112593470.03</v>
      </c>
      <c r="L5601" s="5">
        <v>4550001</v>
      </c>
      <c r="M5601" s="6">
        <v>24.745812149999999</v>
      </c>
      <c r="AB5601" s="8" t="s">
        <v>7561</v>
      </c>
      <c r="AG5601">
        <v>3.0000000000000001E-6</v>
      </c>
    </row>
    <row r="5602" spans="1:33" x14ac:dyDescent="0.25">
      <c r="A5602" t="s">
        <v>6361</v>
      </c>
      <c r="B5602" t="s">
        <v>9474</v>
      </c>
      <c r="C5602" t="s">
        <v>9474</v>
      </c>
      <c r="G5602" s="1">
        <v>8.8532369221530516</v>
      </c>
      <c r="H5602" s="1">
        <v>2.83</v>
      </c>
      <c r="K5602" s="4">
        <v>112593470.03</v>
      </c>
      <c r="L5602" s="5">
        <v>4550001</v>
      </c>
      <c r="M5602" s="6">
        <v>24.745812149999999</v>
      </c>
      <c r="AB5602" s="8" t="s">
        <v>7561</v>
      </c>
      <c r="AG5602">
        <v>3.0000000000000001E-6</v>
      </c>
    </row>
    <row r="5603" spans="1:33" x14ac:dyDescent="0.25">
      <c r="A5603" t="s">
        <v>6361</v>
      </c>
      <c r="B5603" t="s">
        <v>9475</v>
      </c>
      <c r="C5603" t="s">
        <v>9475</v>
      </c>
      <c r="G5603" s="1">
        <v>4.223371309418595</v>
      </c>
      <c r="H5603" s="1">
        <v>2.85</v>
      </c>
      <c r="K5603" s="4">
        <v>112593470.03</v>
      </c>
      <c r="L5603" s="5">
        <v>4550001</v>
      </c>
      <c r="M5603" s="6">
        <v>24.745812149999999</v>
      </c>
      <c r="AB5603" s="8" t="s">
        <v>7561</v>
      </c>
      <c r="AG5603">
        <v>3.0000000000000001E-6</v>
      </c>
    </row>
    <row r="5604" spans="1:33" x14ac:dyDescent="0.25">
      <c r="A5604" t="s">
        <v>6361</v>
      </c>
      <c r="B5604" t="s">
        <v>9476</v>
      </c>
      <c r="C5604" t="s">
        <v>9476</v>
      </c>
      <c r="G5604" s="1">
        <v>4.2511191806088364</v>
      </c>
      <c r="H5604" s="1">
        <v>3</v>
      </c>
      <c r="K5604" s="4">
        <v>112593470.03</v>
      </c>
      <c r="L5604" s="5">
        <v>4550001</v>
      </c>
      <c r="M5604" s="6">
        <v>24.745812149999999</v>
      </c>
      <c r="AB5604" s="8" t="s">
        <v>7561</v>
      </c>
      <c r="AG5604">
        <v>3.0000000000000001E-6</v>
      </c>
    </row>
    <row r="5605" spans="1:33" x14ac:dyDescent="0.25">
      <c r="A5605" t="s">
        <v>6361</v>
      </c>
      <c r="B5605" t="s">
        <v>9477</v>
      </c>
      <c r="C5605" t="s">
        <v>9477</v>
      </c>
      <c r="G5605" s="1">
        <v>8.7253713813861982</v>
      </c>
      <c r="H5605" s="1">
        <v>3.1</v>
      </c>
      <c r="K5605" s="4">
        <v>112593470.03</v>
      </c>
      <c r="L5605" s="5">
        <v>4550001</v>
      </c>
      <c r="M5605" s="6">
        <v>24.745812149999999</v>
      </c>
      <c r="AB5605" s="8" t="s">
        <v>7561</v>
      </c>
      <c r="AG5605">
        <v>3.0000000000000001E-6</v>
      </c>
    </row>
    <row r="5606" spans="1:33" x14ac:dyDescent="0.25">
      <c r="A5606" t="s">
        <v>6361</v>
      </c>
      <c r="B5606" t="s">
        <v>9478</v>
      </c>
      <c r="C5606" t="s">
        <v>9478</v>
      </c>
      <c r="G5606" s="1">
        <v>4.2938483270953842</v>
      </c>
      <c r="H5606" s="1">
        <v>3.2</v>
      </c>
      <c r="K5606" s="4">
        <v>112593470.03</v>
      </c>
      <c r="L5606" s="5">
        <v>4550001</v>
      </c>
      <c r="M5606" s="6">
        <v>24.745812149999999</v>
      </c>
      <c r="AB5606" s="8" t="s">
        <v>7561</v>
      </c>
      <c r="AG5606">
        <v>3.0000000000000001E-6</v>
      </c>
    </row>
    <row r="5607" spans="1:33" x14ac:dyDescent="0.25">
      <c r="A5607" t="s">
        <v>6361</v>
      </c>
      <c r="B5607" t="s">
        <v>9479</v>
      </c>
      <c r="C5607" t="s">
        <v>9479</v>
      </c>
      <c r="G5607" s="1">
        <v>22.341109171334789</v>
      </c>
      <c r="H5607" s="1">
        <v>3.2</v>
      </c>
      <c r="K5607" s="4">
        <v>112593470.03</v>
      </c>
      <c r="L5607" s="5">
        <v>4550001</v>
      </c>
      <c r="M5607" s="6">
        <v>24.745812149999999</v>
      </c>
      <c r="AB5607" s="8" t="s">
        <v>7561</v>
      </c>
      <c r="AG5607">
        <v>3.0000000000000001E-6</v>
      </c>
    </row>
    <row r="5608" spans="1:33" x14ac:dyDescent="0.25">
      <c r="A5608" t="s">
        <v>6361</v>
      </c>
      <c r="B5608" t="s">
        <v>9480</v>
      </c>
      <c r="C5608" t="s">
        <v>9480</v>
      </c>
      <c r="G5608" s="1">
        <v>17.563114337172141</v>
      </c>
      <c r="H5608" s="1">
        <v>3.38</v>
      </c>
      <c r="K5608" s="4">
        <v>112593470.03</v>
      </c>
      <c r="L5608" s="5">
        <v>4550001</v>
      </c>
      <c r="M5608" s="6">
        <v>24.745812149999999</v>
      </c>
      <c r="AB5608" s="8" t="s">
        <v>7561</v>
      </c>
      <c r="AG5608">
        <v>3.0000000000000001E-6</v>
      </c>
    </row>
    <row r="5609" spans="1:33" x14ac:dyDescent="0.25">
      <c r="A5609" t="s">
        <v>6361</v>
      </c>
      <c r="B5609" t="s">
        <v>9481</v>
      </c>
      <c r="C5609" t="s">
        <v>9481</v>
      </c>
      <c r="G5609" s="1">
        <v>1643.0144272100999</v>
      </c>
      <c r="H5609" s="1">
        <v>4.25</v>
      </c>
      <c r="K5609" s="4">
        <v>112593470.03</v>
      </c>
      <c r="L5609" s="5">
        <v>4550001</v>
      </c>
      <c r="M5609" s="6">
        <v>24.745812149999999</v>
      </c>
      <c r="AB5609" s="8" t="s">
        <v>7561</v>
      </c>
      <c r="AG5609">
        <v>3.0000000000000001E-6</v>
      </c>
    </row>
    <row r="5610" spans="1:33" x14ac:dyDescent="0.25">
      <c r="A5610" t="s">
        <v>6361</v>
      </c>
      <c r="B5610" t="s">
        <v>9482</v>
      </c>
      <c r="C5610" t="s">
        <v>9482</v>
      </c>
      <c r="G5610" s="1">
        <v>3287.8957166055002</v>
      </c>
      <c r="H5610" s="1">
        <v>4.3499999999999996</v>
      </c>
      <c r="K5610" s="4">
        <v>112593470.03</v>
      </c>
      <c r="L5610" s="5">
        <v>4550001</v>
      </c>
      <c r="M5610" s="6">
        <v>24.745812149999999</v>
      </c>
      <c r="AB5610" s="8" t="s">
        <v>7561</v>
      </c>
      <c r="AG5610">
        <v>3.0000000000000001E-6</v>
      </c>
    </row>
    <row r="5611" spans="1:33" x14ac:dyDescent="0.25">
      <c r="A5611" t="s">
        <v>6361</v>
      </c>
      <c r="B5611" t="s">
        <v>9483</v>
      </c>
      <c r="C5611" t="s">
        <v>9483</v>
      </c>
      <c r="G5611" s="1">
        <v>1638.5559701784</v>
      </c>
      <c r="H5611" s="1">
        <v>4.45</v>
      </c>
      <c r="K5611" s="4">
        <v>112593470.03</v>
      </c>
      <c r="L5611" s="5">
        <v>4550001</v>
      </c>
      <c r="M5611" s="6">
        <v>24.745812149999999</v>
      </c>
      <c r="AB5611" s="8" t="s">
        <v>7561</v>
      </c>
      <c r="AG5611">
        <v>3.0000000000000001E-6</v>
      </c>
    </row>
    <row r="5612" spans="1:33" x14ac:dyDescent="0.25">
      <c r="A5612" t="s">
        <v>6361</v>
      </c>
      <c r="B5612" t="s">
        <v>9484</v>
      </c>
      <c r="C5612" t="s">
        <v>9484</v>
      </c>
      <c r="G5612" s="1">
        <v>1636.7270818395</v>
      </c>
      <c r="H5612" s="1">
        <v>4.55</v>
      </c>
      <c r="K5612" s="4">
        <v>112593470.03</v>
      </c>
      <c r="L5612" s="5">
        <v>4550001</v>
      </c>
      <c r="M5612" s="6">
        <v>24.745812149999999</v>
      </c>
      <c r="AB5612" s="8" t="s">
        <v>7561</v>
      </c>
      <c r="AG5612">
        <v>3.0000000000000001E-6</v>
      </c>
    </row>
    <row r="5613" spans="1:33" x14ac:dyDescent="0.25">
      <c r="A5613" t="s">
        <v>6361</v>
      </c>
      <c r="B5613" t="s">
        <v>9485</v>
      </c>
      <c r="C5613" t="s">
        <v>9485</v>
      </c>
      <c r="G5613" s="1">
        <v>-4.6125260213102512</v>
      </c>
      <c r="H5613" s="1">
        <v>7.2</v>
      </c>
      <c r="K5613" s="4">
        <v>112593470.03</v>
      </c>
      <c r="L5613" s="5">
        <v>4550001</v>
      </c>
      <c r="M5613" s="6">
        <v>24.745812149999999</v>
      </c>
      <c r="AB5613" s="8" t="s">
        <v>7561</v>
      </c>
      <c r="AG5613">
        <v>3.0000000000000001E-6</v>
      </c>
    </row>
    <row r="5614" spans="1:33" x14ac:dyDescent="0.25">
      <c r="A5614" t="s">
        <v>6361</v>
      </c>
      <c r="B5614" t="s">
        <v>9486</v>
      </c>
      <c r="C5614" t="s">
        <v>9486</v>
      </c>
      <c r="G5614" s="1">
        <v>-1.8146852533971269</v>
      </c>
      <c r="H5614" s="1">
        <v>9.3000000000000007</v>
      </c>
      <c r="K5614" s="4">
        <v>112593470.03</v>
      </c>
      <c r="L5614" s="5">
        <v>4550001</v>
      </c>
      <c r="M5614" s="6">
        <v>24.745812149999999</v>
      </c>
      <c r="AB5614" s="8" t="s">
        <v>7561</v>
      </c>
      <c r="AG5614">
        <v>3.0000000000000001E-6</v>
      </c>
    </row>
    <row r="5615" spans="1:33" x14ac:dyDescent="0.25">
      <c r="A5615" t="s">
        <v>6361</v>
      </c>
      <c r="B5615" t="s">
        <v>9487</v>
      </c>
      <c r="C5615" t="s">
        <v>9487</v>
      </c>
      <c r="G5615" s="1">
        <v>-1.8135108600538681</v>
      </c>
      <c r="H5615" s="1">
        <v>8.4</v>
      </c>
      <c r="K5615" s="4">
        <v>112593470.03</v>
      </c>
      <c r="L5615" s="5">
        <v>4550001</v>
      </c>
      <c r="M5615" s="6">
        <v>24.745812149999999</v>
      </c>
      <c r="AB5615" s="8" t="s">
        <v>7561</v>
      </c>
      <c r="AG5615">
        <v>3.0000000000000001E-6</v>
      </c>
    </row>
    <row r="5616" spans="1:33" x14ac:dyDescent="0.25">
      <c r="A5616" t="s">
        <v>6361</v>
      </c>
      <c r="B5616" t="s">
        <v>9488</v>
      </c>
      <c r="C5616" t="s">
        <v>9488</v>
      </c>
      <c r="G5616" s="1">
        <v>-1.803673335719052</v>
      </c>
      <c r="H5616" s="1">
        <v>7.9</v>
      </c>
      <c r="K5616" s="4">
        <v>112593470.03</v>
      </c>
      <c r="L5616" s="5">
        <v>4550001</v>
      </c>
      <c r="M5616" s="6">
        <v>24.745812149999999</v>
      </c>
      <c r="AB5616" s="8" t="s">
        <v>7561</v>
      </c>
      <c r="AG5616">
        <v>3.0000000000000001E-6</v>
      </c>
    </row>
    <row r="5617" spans="1:33" x14ac:dyDescent="0.25">
      <c r="A5617" t="s">
        <v>6361</v>
      </c>
      <c r="B5617" t="s">
        <v>9489</v>
      </c>
      <c r="C5617" t="s">
        <v>9489</v>
      </c>
      <c r="G5617" s="1">
        <v>-1.8736405702043151</v>
      </c>
      <c r="H5617" s="1">
        <v>9.09</v>
      </c>
      <c r="K5617" s="4">
        <v>112593470.03</v>
      </c>
      <c r="L5617" s="5">
        <v>4550001</v>
      </c>
      <c r="M5617" s="6">
        <v>24.745812149999999</v>
      </c>
      <c r="AB5617" s="8" t="s">
        <v>7561</v>
      </c>
      <c r="AG5617">
        <v>3.0000000000000001E-6</v>
      </c>
    </row>
    <row r="5618" spans="1:33" x14ac:dyDescent="0.25">
      <c r="A5618" t="s">
        <v>6361</v>
      </c>
      <c r="B5618" t="s">
        <v>9490</v>
      </c>
      <c r="C5618" t="s">
        <v>9490</v>
      </c>
      <c r="G5618" s="1">
        <v>-4.3678713302120853</v>
      </c>
      <c r="H5618" s="1">
        <v>9.1999999999999993</v>
      </c>
      <c r="K5618" s="4">
        <v>112593470.03</v>
      </c>
      <c r="L5618" s="5">
        <v>4550001</v>
      </c>
      <c r="M5618" s="6">
        <v>24.745812149999999</v>
      </c>
      <c r="AB5618" s="8" t="s">
        <v>7561</v>
      </c>
      <c r="AG5618">
        <v>3.0000000000000001E-6</v>
      </c>
    </row>
    <row r="5619" spans="1:33" x14ac:dyDescent="0.25">
      <c r="A5619" t="s">
        <v>6361</v>
      </c>
      <c r="B5619" t="s">
        <v>9491</v>
      </c>
      <c r="C5619" t="s">
        <v>9491</v>
      </c>
      <c r="G5619" s="1">
        <v>-1.877606562078894</v>
      </c>
      <c r="H5619" s="1">
        <v>17</v>
      </c>
      <c r="K5619" s="4">
        <v>112593470.03</v>
      </c>
      <c r="L5619" s="5">
        <v>4550001</v>
      </c>
      <c r="M5619" s="6">
        <v>24.745812149999999</v>
      </c>
      <c r="AB5619" s="8" t="s">
        <v>7561</v>
      </c>
      <c r="AG5619">
        <v>3.0000000000000001E-6</v>
      </c>
    </row>
    <row r="5620" spans="1:33" x14ac:dyDescent="0.25">
      <c r="A5620" t="s">
        <v>6361</v>
      </c>
      <c r="B5620" t="s">
        <v>9492</v>
      </c>
      <c r="C5620" t="s">
        <v>9492</v>
      </c>
      <c r="G5620" s="1">
        <v>-3.8345199389461482</v>
      </c>
      <c r="H5620" s="1">
        <v>10.59</v>
      </c>
      <c r="K5620" s="4">
        <v>112593470.03</v>
      </c>
      <c r="L5620" s="5">
        <v>4550001</v>
      </c>
      <c r="M5620" s="6">
        <v>24.745812149999999</v>
      </c>
      <c r="AB5620" s="8" t="s">
        <v>7561</v>
      </c>
      <c r="AG5620">
        <v>3.0000000000000001E-6</v>
      </c>
    </row>
    <row r="5621" spans="1:33" x14ac:dyDescent="0.25">
      <c r="A5621" t="s">
        <v>6361</v>
      </c>
      <c r="B5621" t="s">
        <v>9493</v>
      </c>
      <c r="C5621" t="s">
        <v>9493</v>
      </c>
      <c r="G5621" s="1">
        <v>-1.9610049305741379</v>
      </c>
      <c r="H5621" s="1">
        <v>13.3</v>
      </c>
      <c r="K5621" s="4">
        <v>112593470.03</v>
      </c>
      <c r="L5621" s="5">
        <v>4550001</v>
      </c>
      <c r="M5621" s="6">
        <v>24.745812149999999</v>
      </c>
      <c r="AB5621" s="8" t="s">
        <v>7561</v>
      </c>
      <c r="AG5621">
        <v>3.0000000000000001E-6</v>
      </c>
    </row>
    <row r="5622" spans="1:33" x14ac:dyDescent="0.25">
      <c r="A5622" t="s">
        <v>6361</v>
      </c>
      <c r="B5622" t="s">
        <v>9494</v>
      </c>
      <c r="C5622" t="s">
        <v>9494</v>
      </c>
      <c r="G5622" s="1">
        <v>-3.9689941895947141</v>
      </c>
      <c r="H5622" s="1">
        <v>16.37</v>
      </c>
      <c r="K5622" s="4">
        <v>112593470.03</v>
      </c>
      <c r="L5622" s="5">
        <v>4550001</v>
      </c>
      <c r="M5622" s="6">
        <v>24.745812149999999</v>
      </c>
      <c r="AB5622" s="8" t="s">
        <v>7561</v>
      </c>
      <c r="AG5622">
        <v>3.0000000000000001E-6</v>
      </c>
    </row>
    <row r="5623" spans="1:33" x14ac:dyDescent="0.25">
      <c r="A5623" t="s">
        <v>6361</v>
      </c>
      <c r="B5623" t="s">
        <v>9495</v>
      </c>
      <c r="C5623" t="s">
        <v>9495</v>
      </c>
      <c r="G5623" s="1">
        <v>-4.0524801269532542</v>
      </c>
      <c r="H5623" s="1">
        <v>22.8</v>
      </c>
      <c r="K5623" s="4">
        <v>112593470.03</v>
      </c>
      <c r="L5623" s="5">
        <v>4550001</v>
      </c>
      <c r="M5623" s="6">
        <v>24.745812149999999</v>
      </c>
      <c r="AB5623" s="8" t="s">
        <v>7561</v>
      </c>
      <c r="AG5623">
        <v>3.0000000000000001E-6</v>
      </c>
    </row>
    <row r="5624" spans="1:33" x14ac:dyDescent="0.25">
      <c r="A5624" t="s">
        <v>6361</v>
      </c>
      <c r="B5624" t="s">
        <v>9496</v>
      </c>
      <c r="C5624" t="s">
        <v>9496</v>
      </c>
      <c r="G5624" s="1">
        <v>-4.1840474120406421</v>
      </c>
      <c r="H5624" s="1">
        <v>14</v>
      </c>
      <c r="K5624" s="4">
        <v>112593470.03</v>
      </c>
      <c r="L5624" s="5">
        <v>4550001</v>
      </c>
      <c r="M5624" s="6">
        <v>24.745812149999999</v>
      </c>
      <c r="AB5624" s="8" t="s">
        <v>7561</v>
      </c>
      <c r="AG5624">
        <v>3.0000000000000001E-6</v>
      </c>
    </row>
    <row r="5625" spans="1:33" x14ac:dyDescent="0.25">
      <c r="A5625" t="s">
        <v>6361</v>
      </c>
      <c r="B5625" t="s">
        <v>9497</v>
      </c>
      <c r="C5625" t="s">
        <v>9497</v>
      </c>
      <c r="G5625" s="1">
        <v>-1.993175149316498</v>
      </c>
      <c r="H5625" s="1">
        <v>14.1</v>
      </c>
      <c r="K5625" s="4">
        <v>112593470.03</v>
      </c>
      <c r="L5625" s="5">
        <v>4550001</v>
      </c>
      <c r="M5625" s="6">
        <v>24.745812149999999</v>
      </c>
      <c r="AB5625" s="8" t="s">
        <v>7561</v>
      </c>
      <c r="AG5625">
        <v>3.0000000000000001E-6</v>
      </c>
    </row>
    <row r="5626" spans="1:33" x14ac:dyDescent="0.25">
      <c r="A5626" t="s">
        <v>6361</v>
      </c>
      <c r="B5626" t="s">
        <v>9498</v>
      </c>
      <c r="C5626" t="s">
        <v>9498</v>
      </c>
      <c r="G5626" s="1">
        <v>-2.040603660535119</v>
      </c>
      <c r="H5626" s="1">
        <v>13.65</v>
      </c>
      <c r="K5626" s="4">
        <v>112593470.03</v>
      </c>
      <c r="L5626" s="5">
        <v>4550001</v>
      </c>
      <c r="M5626" s="6">
        <v>24.745812149999999</v>
      </c>
      <c r="AB5626" s="8" t="s">
        <v>7561</v>
      </c>
      <c r="AG5626">
        <v>3.0000000000000001E-6</v>
      </c>
    </row>
    <row r="5627" spans="1:33" x14ac:dyDescent="0.25">
      <c r="A5627" t="s">
        <v>6361</v>
      </c>
      <c r="B5627" t="s">
        <v>9499</v>
      </c>
      <c r="C5627" t="s">
        <v>9499</v>
      </c>
      <c r="G5627" s="1">
        <v>-6.0988841517813261</v>
      </c>
      <c r="H5627" s="1">
        <v>13.8</v>
      </c>
      <c r="K5627" s="4">
        <v>112593470.03</v>
      </c>
      <c r="L5627" s="5">
        <v>4550001</v>
      </c>
      <c r="M5627" s="6">
        <v>24.745812149999999</v>
      </c>
      <c r="AB5627" s="8" t="s">
        <v>7561</v>
      </c>
      <c r="AG5627">
        <v>3.0000000000000001E-6</v>
      </c>
    </row>
    <row r="5628" spans="1:33" x14ac:dyDescent="0.25">
      <c r="A5628" t="s">
        <v>6361</v>
      </c>
      <c r="B5628" t="s">
        <v>9500</v>
      </c>
      <c r="C5628" t="s">
        <v>9500</v>
      </c>
      <c r="G5628" s="1">
        <v>-1.975730787189333</v>
      </c>
      <c r="H5628" s="1">
        <v>13.7</v>
      </c>
      <c r="K5628" s="4">
        <v>112593470.03</v>
      </c>
      <c r="L5628" s="5">
        <v>4550001</v>
      </c>
      <c r="M5628" s="6">
        <v>24.745812149999999</v>
      </c>
      <c r="AB5628" s="8" t="s">
        <v>7561</v>
      </c>
      <c r="AG5628">
        <v>3.0000000000000001E-6</v>
      </c>
    </row>
    <row r="5629" spans="1:33" x14ac:dyDescent="0.25">
      <c r="A5629" t="s">
        <v>6361</v>
      </c>
      <c r="B5629" t="s">
        <v>9501</v>
      </c>
      <c r="C5629" t="s">
        <v>9501</v>
      </c>
      <c r="G5629" s="1">
        <v>-1643.0144272100999</v>
      </c>
      <c r="H5629" s="1">
        <v>33.25</v>
      </c>
      <c r="K5629" s="4">
        <v>112593470.03</v>
      </c>
      <c r="L5629" s="5">
        <v>4550001</v>
      </c>
      <c r="M5629" s="6">
        <v>24.745812149999999</v>
      </c>
      <c r="AB5629" s="8" t="s">
        <v>7561</v>
      </c>
      <c r="AG5629">
        <v>3.0000000000000001E-6</v>
      </c>
    </row>
    <row r="5630" spans="1:33" x14ac:dyDescent="0.25">
      <c r="A5630" t="s">
        <v>6361</v>
      </c>
      <c r="B5630" t="s">
        <v>9502</v>
      </c>
      <c r="C5630" t="s">
        <v>9502</v>
      </c>
      <c r="G5630" s="1">
        <v>-1644.1937494731001</v>
      </c>
      <c r="H5630" s="1">
        <v>33.75</v>
      </c>
      <c r="K5630" s="4">
        <v>112593470.03</v>
      </c>
      <c r="L5630" s="5">
        <v>4550001</v>
      </c>
      <c r="M5630" s="6">
        <v>24.745812149999999</v>
      </c>
      <c r="AB5630" s="8" t="s">
        <v>7561</v>
      </c>
      <c r="AG5630">
        <v>3.0000000000000001E-6</v>
      </c>
    </row>
    <row r="5631" spans="1:33" x14ac:dyDescent="0.25">
      <c r="A5631" t="s">
        <v>6361</v>
      </c>
      <c r="B5631" t="s">
        <v>9503</v>
      </c>
      <c r="C5631" t="s">
        <v>9503</v>
      </c>
      <c r="G5631" s="1">
        <v>-1643.7019671323999</v>
      </c>
      <c r="H5631" s="1">
        <v>34.299999999999997</v>
      </c>
      <c r="K5631" s="4">
        <v>112593470.03</v>
      </c>
      <c r="L5631" s="5">
        <v>4550001</v>
      </c>
      <c r="M5631" s="6">
        <v>24.745812149999999</v>
      </c>
      <c r="AB5631" s="8" t="s">
        <v>7561</v>
      </c>
      <c r="AG5631">
        <v>3.0000000000000001E-6</v>
      </c>
    </row>
    <row r="5632" spans="1:33" x14ac:dyDescent="0.25">
      <c r="A5632" t="s">
        <v>6361</v>
      </c>
      <c r="B5632" t="s">
        <v>9504</v>
      </c>
      <c r="C5632" t="s">
        <v>9504</v>
      </c>
      <c r="G5632" s="1">
        <v>-1638.5559701784</v>
      </c>
      <c r="H5632" s="1">
        <v>37.200000000000003</v>
      </c>
      <c r="K5632" s="4">
        <v>112593470.03</v>
      </c>
      <c r="L5632" s="5">
        <v>4550001</v>
      </c>
      <c r="M5632" s="6">
        <v>24.745812149999999</v>
      </c>
      <c r="AB5632" s="8" t="s">
        <v>7561</v>
      </c>
      <c r="AG5632">
        <v>3.0000000000000001E-6</v>
      </c>
    </row>
    <row r="5633" spans="1:33" x14ac:dyDescent="0.25">
      <c r="A5633" t="s">
        <v>6361</v>
      </c>
      <c r="B5633" t="s">
        <v>9505</v>
      </c>
      <c r="C5633" t="s">
        <v>9505</v>
      </c>
      <c r="G5633" s="1">
        <v>-1636.7270818395</v>
      </c>
      <c r="H5633" s="1">
        <v>38.450000000000003</v>
      </c>
      <c r="K5633" s="4">
        <v>112593470.03</v>
      </c>
      <c r="L5633" s="5">
        <v>4550001</v>
      </c>
      <c r="M5633" s="6">
        <v>24.745812149999999</v>
      </c>
      <c r="AB5633" s="8" t="s">
        <v>7561</v>
      </c>
      <c r="AG5633">
        <v>3.0000000000000001E-6</v>
      </c>
    </row>
    <row r="5634" spans="1:33" x14ac:dyDescent="0.25">
      <c r="A5634" t="s">
        <v>6361</v>
      </c>
      <c r="B5634" t="s">
        <v>9506</v>
      </c>
      <c r="C5634" t="s">
        <v>9506</v>
      </c>
      <c r="G5634" s="1">
        <v>4.7171864417218146</v>
      </c>
      <c r="H5634" s="1">
        <v>4.7</v>
      </c>
      <c r="K5634" s="4">
        <v>112593470.03</v>
      </c>
      <c r="L5634" s="5">
        <v>4550001</v>
      </c>
      <c r="M5634" s="6">
        <v>24.745812149999999</v>
      </c>
      <c r="AB5634" s="8" t="s">
        <v>7561</v>
      </c>
      <c r="AG5634">
        <v>3.0000000000000001E-6</v>
      </c>
    </row>
    <row r="5635" spans="1:33" x14ac:dyDescent="0.25">
      <c r="A5635" t="s">
        <v>6361</v>
      </c>
      <c r="B5635" t="s">
        <v>9507</v>
      </c>
      <c r="C5635" t="s">
        <v>9507</v>
      </c>
      <c r="G5635" s="1">
        <v>4.5216585826935871</v>
      </c>
      <c r="H5635" s="1">
        <v>6.41</v>
      </c>
      <c r="K5635" s="4">
        <v>112593470.03</v>
      </c>
      <c r="L5635" s="5">
        <v>4550001</v>
      </c>
      <c r="M5635" s="6">
        <v>24.745812149999999</v>
      </c>
      <c r="AB5635" s="8" t="s">
        <v>7561</v>
      </c>
      <c r="AG5635">
        <v>3.0000000000000001E-6</v>
      </c>
    </row>
    <row r="5636" spans="1:33" x14ac:dyDescent="0.25">
      <c r="A5636" t="s">
        <v>6361</v>
      </c>
      <c r="B5636" t="s">
        <v>9508</v>
      </c>
      <c r="C5636" t="s">
        <v>9508</v>
      </c>
      <c r="G5636" s="1">
        <v>18.22469712287101</v>
      </c>
      <c r="H5636" s="1">
        <v>5</v>
      </c>
      <c r="K5636" s="4">
        <v>112593470.03</v>
      </c>
      <c r="L5636" s="5">
        <v>4550001</v>
      </c>
      <c r="M5636" s="6">
        <v>24.745812149999999</v>
      </c>
      <c r="AB5636" s="8" t="s">
        <v>7561</v>
      </c>
      <c r="AG5636">
        <v>3.0000000000000001E-6</v>
      </c>
    </row>
    <row r="5637" spans="1:33" x14ac:dyDescent="0.25">
      <c r="A5637" t="s">
        <v>6361</v>
      </c>
      <c r="B5637" t="s">
        <v>9509</v>
      </c>
      <c r="C5637" t="s">
        <v>9509</v>
      </c>
      <c r="G5637" s="1">
        <v>4.5164955568758716</v>
      </c>
      <c r="H5637" s="1">
        <v>5.05</v>
      </c>
      <c r="K5637" s="4">
        <v>112593470.03</v>
      </c>
      <c r="L5637" s="5">
        <v>4550001</v>
      </c>
      <c r="M5637" s="6">
        <v>24.745812149999999</v>
      </c>
      <c r="AB5637" s="8" t="s">
        <v>7561</v>
      </c>
      <c r="AG5637">
        <v>3.0000000000000001E-6</v>
      </c>
    </row>
    <row r="5638" spans="1:33" x14ac:dyDescent="0.25">
      <c r="A5638" t="s">
        <v>6361</v>
      </c>
      <c r="B5638" t="s">
        <v>9510</v>
      </c>
      <c r="C5638" t="s">
        <v>9510</v>
      </c>
      <c r="G5638" s="1">
        <v>4.2788938764231634</v>
      </c>
      <c r="H5638" s="1">
        <v>5.4</v>
      </c>
      <c r="K5638" s="4">
        <v>112593470.03</v>
      </c>
      <c r="L5638" s="5">
        <v>4550001</v>
      </c>
      <c r="M5638" s="6">
        <v>24.745812149999999</v>
      </c>
      <c r="AB5638" s="8" t="s">
        <v>7561</v>
      </c>
      <c r="AG5638">
        <v>3.0000000000000001E-6</v>
      </c>
    </row>
    <row r="5639" spans="1:33" x14ac:dyDescent="0.25">
      <c r="A5639" t="s">
        <v>6361</v>
      </c>
      <c r="B5639" t="s">
        <v>9511</v>
      </c>
      <c r="C5639" t="s">
        <v>9511</v>
      </c>
      <c r="G5639" s="1">
        <v>4.5589477297357117</v>
      </c>
      <c r="H5639" s="1">
        <v>5.7</v>
      </c>
      <c r="K5639" s="4">
        <v>112593470.03</v>
      </c>
      <c r="L5639" s="5">
        <v>4550001</v>
      </c>
      <c r="M5639" s="6">
        <v>24.745812149999999</v>
      </c>
      <c r="AB5639" s="8" t="s">
        <v>7561</v>
      </c>
      <c r="AG5639">
        <v>3.0000000000000001E-6</v>
      </c>
    </row>
    <row r="5640" spans="1:33" x14ac:dyDescent="0.25">
      <c r="A5640" t="s">
        <v>6361</v>
      </c>
      <c r="B5640" t="s">
        <v>9512</v>
      </c>
      <c r="C5640" t="s">
        <v>9512</v>
      </c>
      <c r="G5640" s="1">
        <v>9.1030080881539099</v>
      </c>
      <c r="H5640" s="1">
        <v>5.81</v>
      </c>
      <c r="K5640" s="4">
        <v>112593470.03</v>
      </c>
      <c r="L5640" s="5">
        <v>4550001</v>
      </c>
      <c r="M5640" s="6">
        <v>24.745812149999999</v>
      </c>
      <c r="AB5640" s="8" t="s">
        <v>7561</v>
      </c>
      <c r="AG5640">
        <v>3.0000000000000001E-6</v>
      </c>
    </row>
    <row r="5641" spans="1:33" x14ac:dyDescent="0.25">
      <c r="A5641" t="s">
        <v>6361</v>
      </c>
      <c r="B5641" t="s">
        <v>9513</v>
      </c>
      <c r="C5641" t="s">
        <v>9513</v>
      </c>
      <c r="G5641" s="1">
        <v>4.5015905226038146</v>
      </c>
      <c r="H5641" s="1">
        <v>6</v>
      </c>
      <c r="K5641" s="4">
        <v>112593470.03</v>
      </c>
      <c r="L5641" s="5">
        <v>4550001</v>
      </c>
      <c r="M5641" s="6">
        <v>24.745812149999999</v>
      </c>
      <c r="AB5641" s="8" t="s">
        <v>7561</v>
      </c>
      <c r="AG5641">
        <v>3.0000000000000001E-6</v>
      </c>
    </row>
    <row r="5642" spans="1:33" x14ac:dyDescent="0.25">
      <c r="A5642" t="s">
        <v>6361</v>
      </c>
      <c r="B5642" t="s">
        <v>9514</v>
      </c>
      <c r="C5642" t="s">
        <v>9514</v>
      </c>
      <c r="G5642" s="1">
        <v>8.6853329543988202</v>
      </c>
      <c r="H5642" s="1">
        <v>6.1</v>
      </c>
      <c r="K5642" s="4">
        <v>112593470.03</v>
      </c>
      <c r="L5642" s="5">
        <v>4550001</v>
      </c>
      <c r="M5642" s="6">
        <v>24.745812149999999</v>
      </c>
      <c r="AB5642" s="8" t="s">
        <v>7561</v>
      </c>
      <c r="AG5642">
        <v>3.0000000000000001E-6</v>
      </c>
    </row>
    <row r="5643" spans="1:33" x14ac:dyDescent="0.25">
      <c r="A5643" t="s">
        <v>6361</v>
      </c>
      <c r="B5643" t="s">
        <v>9515</v>
      </c>
      <c r="C5643" t="s">
        <v>9515</v>
      </c>
      <c r="G5643" s="1">
        <v>1689.8864711337001</v>
      </c>
      <c r="H5643" s="1">
        <v>6.05</v>
      </c>
      <c r="K5643" s="4">
        <v>112593470.03</v>
      </c>
      <c r="L5643" s="5">
        <v>4550001</v>
      </c>
      <c r="M5643" s="6">
        <v>24.745812149999999</v>
      </c>
      <c r="AB5643" s="8" t="s">
        <v>7561</v>
      </c>
      <c r="AG5643">
        <v>3.0000000000000001E-6</v>
      </c>
    </row>
    <row r="5644" spans="1:33" x14ac:dyDescent="0.25">
      <c r="A5644" t="s">
        <v>6361</v>
      </c>
      <c r="B5644" t="s">
        <v>9515</v>
      </c>
      <c r="C5644" t="s">
        <v>9515</v>
      </c>
      <c r="G5644" s="1">
        <v>4.8368685353933607</v>
      </c>
      <c r="H5644" s="1">
        <v>6.13</v>
      </c>
      <c r="K5644" s="4">
        <v>112593470.03</v>
      </c>
      <c r="L5644" s="5">
        <v>4550001</v>
      </c>
      <c r="M5644" s="6">
        <v>24.745812149999999</v>
      </c>
      <c r="AB5644" s="8" t="s">
        <v>7561</v>
      </c>
      <c r="AG5644">
        <v>3.0000000000000001E-6</v>
      </c>
    </row>
    <row r="5645" spans="1:33" x14ac:dyDescent="0.25">
      <c r="A5645" t="s">
        <v>6361</v>
      </c>
      <c r="B5645" t="s">
        <v>9516</v>
      </c>
      <c r="C5645" t="s">
        <v>9516</v>
      </c>
      <c r="G5645" s="1">
        <v>4.8347942356133471</v>
      </c>
      <c r="H5645" s="1">
        <v>6.35</v>
      </c>
      <c r="K5645" s="4">
        <v>112593470.03</v>
      </c>
      <c r="L5645" s="5">
        <v>4550001</v>
      </c>
      <c r="M5645" s="6">
        <v>24.745812149999999</v>
      </c>
      <c r="AB5645" s="8" t="s">
        <v>7561</v>
      </c>
      <c r="AG5645">
        <v>3.0000000000000001E-6</v>
      </c>
    </row>
    <row r="5646" spans="1:33" x14ac:dyDescent="0.25">
      <c r="A5646" t="s">
        <v>6361</v>
      </c>
      <c r="B5646" t="s">
        <v>9517</v>
      </c>
      <c r="C5646" t="s">
        <v>9517</v>
      </c>
      <c r="G5646" s="1">
        <v>1689.0285596268</v>
      </c>
      <c r="H5646" s="1">
        <v>6.45</v>
      </c>
      <c r="K5646" s="4">
        <v>112593470.03</v>
      </c>
      <c r="L5646" s="5">
        <v>4550001</v>
      </c>
      <c r="M5646" s="6">
        <v>24.745812149999999</v>
      </c>
      <c r="AB5646" s="8" t="s">
        <v>7561</v>
      </c>
      <c r="AG5646">
        <v>3.0000000000000001E-6</v>
      </c>
    </row>
    <row r="5647" spans="1:33" x14ac:dyDescent="0.25">
      <c r="A5647" t="s">
        <v>6361</v>
      </c>
      <c r="B5647" t="s">
        <v>9517</v>
      </c>
      <c r="C5647" t="s">
        <v>9517</v>
      </c>
      <c r="G5647" s="1">
        <v>4.7737691968467404</v>
      </c>
      <c r="H5647" s="1">
        <v>7.4</v>
      </c>
      <c r="K5647" s="4">
        <v>112593470.03</v>
      </c>
      <c r="L5647" s="5">
        <v>4550001</v>
      </c>
      <c r="M5647" s="6">
        <v>24.745812149999999</v>
      </c>
      <c r="AB5647" s="8" t="s">
        <v>7561</v>
      </c>
      <c r="AG5647">
        <v>3.0000000000000001E-6</v>
      </c>
    </row>
    <row r="5648" spans="1:33" x14ac:dyDescent="0.25">
      <c r="A5648" t="s">
        <v>6361</v>
      </c>
      <c r="B5648" t="s">
        <v>9518</v>
      </c>
      <c r="C5648" t="s">
        <v>9518</v>
      </c>
      <c r="G5648" s="1">
        <v>1687.7004664086001</v>
      </c>
      <c r="H5648" s="1">
        <v>6.75</v>
      </c>
      <c r="K5648" s="4">
        <v>112593470.03</v>
      </c>
      <c r="L5648" s="5">
        <v>4550001</v>
      </c>
      <c r="M5648" s="6">
        <v>24.745812149999999</v>
      </c>
      <c r="AB5648" s="8" t="s">
        <v>7561</v>
      </c>
      <c r="AG5648">
        <v>3.0000000000000001E-6</v>
      </c>
    </row>
    <row r="5649" spans="1:33" x14ac:dyDescent="0.25">
      <c r="A5649" t="s">
        <v>6361</v>
      </c>
      <c r="B5649" t="s">
        <v>9519</v>
      </c>
      <c r="C5649" t="s">
        <v>9519</v>
      </c>
      <c r="G5649" s="1">
        <v>1673.9913070062</v>
      </c>
      <c r="H5649" s="1">
        <v>7.95</v>
      </c>
      <c r="K5649" s="4">
        <v>112593470.03</v>
      </c>
      <c r="L5649" s="5">
        <v>4550001</v>
      </c>
      <c r="M5649" s="6">
        <v>24.745812149999999</v>
      </c>
      <c r="AB5649" s="8" t="s">
        <v>7561</v>
      </c>
      <c r="AG5649">
        <v>3.0000000000000001E-6</v>
      </c>
    </row>
    <row r="5650" spans="1:33" x14ac:dyDescent="0.25">
      <c r="A5650" t="s">
        <v>6361</v>
      </c>
      <c r="B5650" t="s">
        <v>9520</v>
      </c>
      <c r="C5650" t="s">
        <v>9520</v>
      </c>
      <c r="G5650" s="1">
        <v>1671.2289500213999</v>
      </c>
      <c r="H5650" s="1">
        <v>8.15</v>
      </c>
      <c r="K5650" s="4">
        <v>112593470.03</v>
      </c>
      <c r="L5650" s="5">
        <v>4550001</v>
      </c>
      <c r="M5650" s="6">
        <v>24.745812149999999</v>
      </c>
      <c r="AB5650" s="8" t="s">
        <v>7561</v>
      </c>
      <c r="AG5650">
        <v>3.0000000000000001E-6</v>
      </c>
    </row>
    <row r="5651" spans="1:33" x14ac:dyDescent="0.25">
      <c r="A5651" t="s">
        <v>6361</v>
      </c>
      <c r="B5651" t="s">
        <v>9521</v>
      </c>
      <c r="C5651" t="s">
        <v>9521</v>
      </c>
      <c r="G5651" s="1">
        <v>-2.09742377020231</v>
      </c>
      <c r="H5651" s="1">
        <v>15.35</v>
      </c>
      <c r="K5651" s="4">
        <v>112593470.03</v>
      </c>
      <c r="L5651" s="5">
        <v>4550001</v>
      </c>
      <c r="M5651" s="6">
        <v>24.745812149999999</v>
      </c>
      <c r="AB5651" s="8" t="s">
        <v>7561</v>
      </c>
      <c r="AG5651">
        <v>3.0000000000000001E-6</v>
      </c>
    </row>
    <row r="5652" spans="1:33" x14ac:dyDescent="0.25">
      <c r="A5652" t="s">
        <v>6361</v>
      </c>
      <c r="B5652" t="s">
        <v>9522</v>
      </c>
      <c r="C5652" t="s">
        <v>9522</v>
      </c>
      <c r="G5652" s="1">
        <v>-4.2108600677991008</v>
      </c>
      <c r="H5652" s="1">
        <v>15</v>
      </c>
      <c r="K5652" s="4">
        <v>112593470.03</v>
      </c>
      <c r="L5652" s="5">
        <v>4550001</v>
      </c>
      <c r="M5652" s="6">
        <v>24.745812149999999</v>
      </c>
      <c r="AB5652" s="8" t="s">
        <v>7561</v>
      </c>
      <c r="AG5652">
        <v>3.0000000000000001E-6</v>
      </c>
    </row>
    <row r="5653" spans="1:33" x14ac:dyDescent="0.25">
      <c r="A5653" t="s">
        <v>6361</v>
      </c>
      <c r="B5653" t="s">
        <v>9523</v>
      </c>
      <c r="C5653" t="s">
        <v>9523</v>
      </c>
      <c r="G5653" s="1">
        <v>-2.0852823992508518</v>
      </c>
      <c r="H5653" s="1">
        <v>15.65</v>
      </c>
      <c r="K5653" s="4">
        <v>112593470.03</v>
      </c>
      <c r="L5653" s="5">
        <v>4550001</v>
      </c>
      <c r="M5653" s="6">
        <v>24.745812149999999</v>
      </c>
      <c r="AB5653" s="8" t="s">
        <v>7561</v>
      </c>
      <c r="AG5653">
        <v>3.0000000000000001E-6</v>
      </c>
    </row>
    <row r="5654" spans="1:33" x14ac:dyDescent="0.25">
      <c r="A5654" t="s">
        <v>6361</v>
      </c>
      <c r="B5654" t="s">
        <v>9524</v>
      </c>
      <c r="C5654" t="s">
        <v>9524</v>
      </c>
      <c r="G5654" s="1">
        <v>-2.0122652505143459</v>
      </c>
      <c r="H5654" s="1">
        <v>16.8</v>
      </c>
      <c r="K5654" s="4">
        <v>112593470.03</v>
      </c>
      <c r="L5654" s="5">
        <v>4550001</v>
      </c>
      <c r="M5654" s="6">
        <v>24.745812149999999</v>
      </c>
      <c r="AB5654" s="8" t="s">
        <v>7561</v>
      </c>
      <c r="AG5654">
        <v>3.0000000000000001E-6</v>
      </c>
    </row>
    <row r="5655" spans="1:33" x14ac:dyDescent="0.25">
      <c r="A5655" t="s">
        <v>6361</v>
      </c>
      <c r="B5655" t="s">
        <v>9525</v>
      </c>
      <c r="C5655" t="s">
        <v>9525</v>
      </c>
      <c r="G5655" s="1">
        <v>-1.9847762663677699</v>
      </c>
      <c r="H5655" s="1">
        <v>18.079999999999998</v>
      </c>
      <c r="K5655" s="4">
        <v>112593470.03</v>
      </c>
      <c r="L5655" s="5">
        <v>4550001</v>
      </c>
      <c r="M5655" s="6">
        <v>24.745812149999999</v>
      </c>
      <c r="AB5655" s="8" t="s">
        <v>7561</v>
      </c>
      <c r="AG5655">
        <v>3.0000000000000001E-6</v>
      </c>
    </row>
    <row r="5656" spans="1:33" x14ac:dyDescent="0.25">
      <c r="A5656" t="s">
        <v>6361</v>
      </c>
      <c r="B5656" t="s">
        <v>9526</v>
      </c>
      <c r="C5656" t="s">
        <v>9526</v>
      </c>
      <c r="G5656" s="1">
        <v>-4.0819209871663071</v>
      </c>
      <c r="H5656" s="1">
        <v>18</v>
      </c>
      <c r="K5656" s="4">
        <v>112593470.03</v>
      </c>
      <c r="L5656" s="5">
        <v>4550001</v>
      </c>
      <c r="M5656" s="6">
        <v>24.745812149999999</v>
      </c>
      <c r="AB5656" s="8" t="s">
        <v>7561</v>
      </c>
      <c r="AG5656">
        <v>3.0000000000000001E-6</v>
      </c>
    </row>
    <row r="5657" spans="1:33" x14ac:dyDescent="0.25">
      <c r="A5657" t="s">
        <v>6361</v>
      </c>
      <c r="B5657" t="s">
        <v>9527</v>
      </c>
      <c r="C5657" t="s">
        <v>9527</v>
      </c>
      <c r="G5657" s="1">
        <v>-2.1968677778824688</v>
      </c>
      <c r="H5657" s="1">
        <v>14.99</v>
      </c>
      <c r="K5657" s="4">
        <v>112593470.03</v>
      </c>
      <c r="L5657" s="5">
        <v>4550001</v>
      </c>
      <c r="M5657" s="6">
        <v>24.745812149999999</v>
      </c>
      <c r="AB5657" s="8" t="s">
        <v>7561</v>
      </c>
      <c r="AG5657">
        <v>3.0000000000000001E-6</v>
      </c>
    </row>
    <row r="5658" spans="1:33" x14ac:dyDescent="0.25">
      <c r="A5658" t="s">
        <v>6361</v>
      </c>
      <c r="B5658" t="s">
        <v>9528</v>
      </c>
      <c r="C5658" t="s">
        <v>9528</v>
      </c>
      <c r="G5658" s="1">
        <v>-2.0272795844515601</v>
      </c>
      <c r="H5658" s="1">
        <v>19.2</v>
      </c>
      <c r="K5658" s="4">
        <v>112593470.03</v>
      </c>
      <c r="L5658" s="5">
        <v>4550001</v>
      </c>
      <c r="M5658" s="6">
        <v>24.745812149999999</v>
      </c>
      <c r="AB5658" s="8" t="s">
        <v>7561</v>
      </c>
      <c r="AG5658">
        <v>3.0000000000000001E-6</v>
      </c>
    </row>
    <row r="5659" spans="1:33" x14ac:dyDescent="0.25">
      <c r="A5659" t="s">
        <v>6361</v>
      </c>
      <c r="B5659" t="s">
        <v>9529</v>
      </c>
      <c r="C5659" t="s">
        <v>9529</v>
      </c>
      <c r="G5659" s="1">
        <v>-1.956409203545546</v>
      </c>
      <c r="H5659" s="1">
        <v>19.600000000000001</v>
      </c>
      <c r="K5659" s="4">
        <v>112593470.03</v>
      </c>
      <c r="L5659" s="5">
        <v>4550001</v>
      </c>
      <c r="M5659" s="6">
        <v>24.745812149999999</v>
      </c>
      <c r="AB5659" s="8" t="s">
        <v>7561</v>
      </c>
      <c r="AG5659">
        <v>3.0000000000000001E-6</v>
      </c>
    </row>
    <row r="5660" spans="1:33" x14ac:dyDescent="0.25">
      <c r="A5660" t="s">
        <v>6361</v>
      </c>
      <c r="B5660" t="s">
        <v>9530</v>
      </c>
      <c r="C5660" t="s">
        <v>9530</v>
      </c>
      <c r="G5660" s="1">
        <v>-3.9637829391308559</v>
      </c>
      <c r="H5660" s="1">
        <v>18.62</v>
      </c>
      <c r="K5660" s="4">
        <v>112593470.03</v>
      </c>
      <c r="L5660" s="5">
        <v>4550001</v>
      </c>
      <c r="M5660" s="6">
        <v>24.745812149999999</v>
      </c>
      <c r="AB5660" s="8" t="s">
        <v>7561</v>
      </c>
      <c r="AG5660">
        <v>3.0000000000000001E-6</v>
      </c>
    </row>
    <row r="5661" spans="1:33" x14ac:dyDescent="0.25">
      <c r="A5661" t="s">
        <v>6361</v>
      </c>
      <c r="B5661" t="s">
        <v>9531</v>
      </c>
      <c r="C5661" t="s">
        <v>9531</v>
      </c>
      <c r="G5661" s="1">
        <v>-2.1887352935269679</v>
      </c>
      <c r="H5661" s="1">
        <v>24.2</v>
      </c>
      <c r="K5661" s="4">
        <v>112593470.03</v>
      </c>
      <c r="L5661" s="5">
        <v>4550001</v>
      </c>
      <c r="M5661" s="6">
        <v>24.745812149999999</v>
      </c>
      <c r="AB5661" s="8" t="s">
        <v>7561</v>
      </c>
      <c r="AG5661">
        <v>3.0000000000000001E-6</v>
      </c>
    </row>
    <row r="5662" spans="1:33" x14ac:dyDescent="0.25">
      <c r="A5662" t="s">
        <v>6361</v>
      </c>
      <c r="B5662" t="s">
        <v>9532</v>
      </c>
      <c r="C5662" t="s">
        <v>9532</v>
      </c>
      <c r="G5662" s="1">
        <v>-1.953404186436895</v>
      </c>
      <c r="H5662" s="1">
        <v>23.8</v>
      </c>
      <c r="K5662" s="4">
        <v>112593470.03</v>
      </c>
      <c r="L5662" s="5">
        <v>4550001</v>
      </c>
      <c r="M5662" s="6">
        <v>24.745812149999999</v>
      </c>
      <c r="AB5662" s="8" t="s">
        <v>7561</v>
      </c>
      <c r="AG5662">
        <v>3.0000000000000001E-6</v>
      </c>
    </row>
    <row r="5663" spans="1:33" x14ac:dyDescent="0.25">
      <c r="A5663" t="s">
        <v>6361</v>
      </c>
      <c r="B5663" t="s">
        <v>9533</v>
      </c>
      <c r="C5663" t="s">
        <v>9533</v>
      </c>
      <c r="G5663" s="1">
        <v>-2.234775037883967</v>
      </c>
      <c r="H5663" s="1">
        <v>28.3</v>
      </c>
      <c r="K5663" s="4">
        <v>112593470.03</v>
      </c>
      <c r="L5663" s="5">
        <v>4550001</v>
      </c>
      <c r="M5663" s="6">
        <v>24.745812149999999</v>
      </c>
      <c r="AB5663" s="8" t="s">
        <v>7561</v>
      </c>
      <c r="AG5663">
        <v>3.0000000000000001E-6</v>
      </c>
    </row>
    <row r="5664" spans="1:33" x14ac:dyDescent="0.25">
      <c r="A5664" t="s">
        <v>6361</v>
      </c>
      <c r="B5664" t="s">
        <v>9534</v>
      </c>
      <c r="C5664" t="s">
        <v>9534</v>
      </c>
      <c r="G5664" s="1">
        <v>-2.2124578445524619</v>
      </c>
      <c r="H5664" s="1">
        <v>29.11</v>
      </c>
      <c r="K5664" s="4">
        <v>112593470.03</v>
      </c>
      <c r="L5664" s="5">
        <v>4550001</v>
      </c>
      <c r="M5664" s="6">
        <v>24.745812149999999</v>
      </c>
      <c r="AB5664" s="8" t="s">
        <v>7561</v>
      </c>
      <c r="AG5664">
        <v>3.0000000000000001E-6</v>
      </c>
    </row>
    <row r="5665" spans="1:33" x14ac:dyDescent="0.25">
      <c r="A5665" t="s">
        <v>6361</v>
      </c>
      <c r="B5665" t="s">
        <v>9535</v>
      </c>
      <c r="C5665" t="s">
        <v>9535</v>
      </c>
      <c r="G5665" s="1">
        <v>-1689.8864711337001</v>
      </c>
      <c r="H5665" s="1">
        <v>27.55</v>
      </c>
      <c r="K5665" s="4">
        <v>112593470.03</v>
      </c>
      <c r="L5665" s="5">
        <v>4550001</v>
      </c>
      <c r="M5665" s="6">
        <v>24.745812149999999</v>
      </c>
      <c r="AB5665" s="8" t="s">
        <v>7561</v>
      </c>
      <c r="AG5665">
        <v>3.0000000000000001E-6</v>
      </c>
    </row>
    <row r="5666" spans="1:33" x14ac:dyDescent="0.25">
      <c r="A5666" t="s">
        <v>6361</v>
      </c>
      <c r="B5666" t="s">
        <v>9536</v>
      </c>
      <c r="C5666" t="s">
        <v>9536</v>
      </c>
      <c r="G5666" s="1">
        <v>-1689.0285596268</v>
      </c>
      <c r="H5666" s="1">
        <v>29.35</v>
      </c>
      <c r="K5666" s="4">
        <v>112593470.03</v>
      </c>
      <c r="L5666" s="5">
        <v>4550001</v>
      </c>
      <c r="M5666" s="6">
        <v>24.745812149999999</v>
      </c>
      <c r="AB5666" s="8" t="s">
        <v>7561</v>
      </c>
      <c r="AG5666">
        <v>3.0000000000000001E-6</v>
      </c>
    </row>
    <row r="5667" spans="1:33" x14ac:dyDescent="0.25">
      <c r="A5667" t="s">
        <v>6361</v>
      </c>
      <c r="B5667" t="s">
        <v>9537</v>
      </c>
      <c r="C5667" t="s">
        <v>9537</v>
      </c>
      <c r="G5667" s="1">
        <v>-1687.7004664086001</v>
      </c>
      <c r="H5667" s="1">
        <v>29.95</v>
      </c>
      <c r="K5667" s="4">
        <v>112593470.03</v>
      </c>
      <c r="L5667" s="5">
        <v>4550001</v>
      </c>
      <c r="M5667" s="6">
        <v>24.745812149999999</v>
      </c>
      <c r="AB5667" s="8" t="s">
        <v>7561</v>
      </c>
      <c r="AG5667">
        <v>3.0000000000000001E-6</v>
      </c>
    </row>
    <row r="5668" spans="1:33" x14ac:dyDescent="0.25">
      <c r="A5668" t="s">
        <v>6361</v>
      </c>
      <c r="B5668" t="s">
        <v>9538</v>
      </c>
      <c r="C5668" t="s">
        <v>9538</v>
      </c>
      <c r="G5668" s="1">
        <v>-1673.9913070062</v>
      </c>
      <c r="H5668" s="1">
        <v>40.700000000000003</v>
      </c>
      <c r="K5668" s="4">
        <v>112593470.03</v>
      </c>
      <c r="L5668" s="5">
        <v>4550001</v>
      </c>
      <c r="M5668" s="6">
        <v>24.745812149999999</v>
      </c>
      <c r="AB5668" s="8" t="s">
        <v>7561</v>
      </c>
      <c r="AG5668">
        <v>3.0000000000000001E-6</v>
      </c>
    </row>
    <row r="5669" spans="1:33" x14ac:dyDescent="0.25">
      <c r="A5669" t="s">
        <v>6361</v>
      </c>
      <c r="B5669" t="s">
        <v>9539</v>
      </c>
      <c r="C5669" t="s">
        <v>9539</v>
      </c>
      <c r="G5669" s="1">
        <v>-1671.2289500213999</v>
      </c>
      <c r="H5669" s="1">
        <v>41.65</v>
      </c>
      <c r="K5669" s="4">
        <v>112593470.03</v>
      </c>
      <c r="L5669" s="5">
        <v>4550001</v>
      </c>
      <c r="M5669" s="6">
        <v>24.745812149999999</v>
      </c>
      <c r="AB5669" s="8" t="s">
        <v>7561</v>
      </c>
      <c r="AG5669">
        <v>3.0000000000000001E-6</v>
      </c>
    </row>
    <row r="5670" spans="1:33" x14ac:dyDescent="0.25">
      <c r="A5670" t="s">
        <v>6361</v>
      </c>
      <c r="B5670" t="s">
        <v>9540</v>
      </c>
      <c r="C5670" t="s">
        <v>9540</v>
      </c>
      <c r="G5670" s="1">
        <v>4.3169684611522934</v>
      </c>
      <c r="H5670" s="1">
        <v>9.1999999999999993</v>
      </c>
      <c r="K5670" s="4">
        <v>112593470.03</v>
      </c>
      <c r="L5670" s="5">
        <v>4550001</v>
      </c>
      <c r="M5670" s="6">
        <v>24.745812149999999</v>
      </c>
      <c r="AB5670" s="8" t="s">
        <v>7561</v>
      </c>
      <c r="AG5670">
        <v>3.0000000000000001E-6</v>
      </c>
    </row>
    <row r="5671" spans="1:33" x14ac:dyDescent="0.25">
      <c r="A5671" t="s">
        <v>6361</v>
      </c>
      <c r="B5671" t="s">
        <v>9541</v>
      </c>
      <c r="C5671" t="s">
        <v>9541</v>
      </c>
      <c r="G5671" s="1">
        <v>4.4490888794463004</v>
      </c>
      <c r="H5671" s="1">
        <v>8.8000000000000007</v>
      </c>
      <c r="K5671" s="4">
        <v>112593470.03</v>
      </c>
      <c r="L5671" s="5">
        <v>4550001</v>
      </c>
      <c r="M5671" s="6">
        <v>24.745812149999999</v>
      </c>
      <c r="AB5671" s="8" t="s">
        <v>7561</v>
      </c>
      <c r="AG5671">
        <v>3.0000000000000001E-6</v>
      </c>
    </row>
    <row r="5672" spans="1:33" x14ac:dyDescent="0.25">
      <c r="A5672" t="s">
        <v>6361</v>
      </c>
      <c r="B5672" t="s">
        <v>9542</v>
      </c>
      <c r="C5672" t="s">
        <v>9542</v>
      </c>
      <c r="G5672" s="1">
        <v>8.5762746361465698</v>
      </c>
      <c r="H5672" s="1">
        <v>9</v>
      </c>
      <c r="K5672" s="4">
        <v>112593470.03</v>
      </c>
      <c r="L5672" s="5">
        <v>4550001</v>
      </c>
      <c r="M5672" s="6">
        <v>24.745812149999999</v>
      </c>
      <c r="AB5672" s="8" t="s">
        <v>7561</v>
      </c>
      <c r="AG5672">
        <v>3.0000000000000001E-6</v>
      </c>
    </row>
    <row r="5673" spans="1:33" x14ac:dyDescent="0.25">
      <c r="A5673" t="s">
        <v>6361</v>
      </c>
      <c r="B5673" t="s">
        <v>9543</v>
      </c>
      <c r="C5673" t="s">
        <v>9543</v>
      </c>
      <c r="G5673" s="1">
        <v>8.4607377013130769</v>
      </c>
      <c r="H5673" s="1">
        <v>9.1999999999999993</v>
      </c>
      <c r="K5673" s="4">
        <v>112593470.03</v>
      </c>
      <c r="L5673" s="5">
        <v>4550001</v>
      </c>
      <c r="M5673" s="6">
        <v>24.745812149999999</v>
      </c>
      <c r="AB5673" s="8" t="s">
        <v>7561</v>
      </c>
      <c r="AG5673">
        <v>3.0000000000000001E-6</v>
      </c>
    </row>
    <row r="5674" spans="1:33" x14ac:dyDescent="0.25">
      <c r="A5674" t="s">
        <v>6361</v>
      </c>
      <c r="B5674" t="s">
        <v>9544</v>
      </c>
      <c r="C5674" t="s">
        <v>9544</v>
      </c>
      <c r="G5674" s="1">
        <v>8.7654140552096678</v>
      </c>
      <c r="H5674" s="1">
        <v>9.3000000000000007</v>
      </c>
      <c r="K5674" s="4">
        <v>112593470.03</v>
      </c>
      <c r="L5674" s="5">
        <v>4550001</v>
      </c>
      <c r="M5674" s="6">
        <v>24.745812149999999</v>
      </c>
      <c r="AB5674" s="8" t="s">
        <v>7561</v>
      </c>
      <c r="AG5674">
        <v>3.0000000000000001E-6</v>
      </c>
    </row>
    <row r="5675" spans="1:33" x14ac:dyDescent="0.25">
      <c r="A5675" t="s">
        <v>6361</v>
      </c>
      <c r="B5675" t="s">
        <v>9545</v>
      </c>
      <c r="C5675" t="s">
        <v>9545</v>
      </c>
      <c r="G5675" s="1">
        <v>4.1515884484663674</v>
      </c>
      <c r="H5675" s="1">
        <v>9.6</v>
      </c>
      <c r="K5675" s="4">
        <v>112593470.03</v>
      </c>
      <c r="L5675" s="5">
        <v>4550001</v>
      </c>
      <c r="M5675" s="6">
        <v>24.745812149999999</v>
      </c>
      <c r="AB5675" s="8" t="s">
        <v>7561</v>
      </c>
      <c r="AG5675">
        <v>3.0000000000000001E-6</v>
      </c>
    </row>
    <row r="5676" spans="1:33" x14ac:dyDescent="0.25">
      <c r="A5676" t="s">
        <v>6361</v>
      </c>
      <c r="B5676" t="s">
        <v>9546</v>
      </c>
      <c r="C5676" t="s">
        <v>9546</v>
      </c>
      <c r="G5676" s="1">
        <v>-2.067304442732393</v>
      </c>
      <c r="H5676" s="1">
        <v>33.619999999999997</v>
      </c>
      <c r="K5676" s="4">
        <v>112593470.03</v>
      </c>
      <c r="L5676" s="5">
        <v>4550001</v>
      </c>
      <c r="M5676" s="6">
        <v>24.745812149999999</v>
      </c>
      <c r="AB5676" s="8" t="s">
        <v>7561</v>
      </c>
      <c r="AG5676">
        <v>3.0000000000000001E-6</v>
      </c>
    </row>
    <row r="5677" spans="1:33" x14ac:dyDescent="0.25">
      <c r="A5677" t="s">
        <v>6361</v>
      </c>
      <c r="B5677" t="s">
        <v>9547</v>
      </c>
      <c r="C5677" t="s">
        <v>9547</v>
      </c>
      <c r="G5677" s="1">
        <v>-3.9601532841052531</v>
      </c>
      <c r="H5677" s="1">
        <v>33</v>
      </c>
      <c r="K5677" s="4">
        <v>112593470.03</v>
      </c>
      <c r="L5677" s="5">
        <v>4550001</v>
      </c>
      <c r="M5677" s="6">
        <v>24.745812149999999</v>
      </c>
      <c r="AB5677" s="8" t="s">
        <v>7561</v>
      </c>
      <c r="AG5677">
        <v>3.0000000000000001E-6</v>
      </c>
    </row>
    <row r="5678" spans="1:33" x14ac:dyDescent="0.25">
      <c r="A5678" t="s">
        <v>6361</v>
      </c>
      <c r="B5678" t="s">
        <v>9548</v>
      </c>
      <c r="C5678" t="s">
        <v>9548</v>
      </c>
      <c r="G5678" s="1">
        <v>-2.0084385968646759</v>
      </c>
      <c r="H5678" s="1">
        <v>34.9</v>
      </c>
      <c r="K5678" s="4">
        <v>112593470.03</v>
      </c>
      <c r="L5678" s="5">
        <v>4550001</v>
      </c>
      <c r="M5678" s="6">
        <v>24.745812149999999</v>
      </c>
      <c r="AB5678" s="8" t="s">
        <v>7561</v>
      </c>
      <c r="AG5678">
        <v>3.0000000000000001E-6</v>
      </c>
    </row>
    <row r="5679" spans="1:33" x14ac:dyDescent="0.25">
      <c r="A5679" t="s">
        <v>6361</v>
      </c>
      <c r="B5679" t="s">
        <v>9549</v>
      </c>
      <c r="C5679" t="s">
        <v>9549</v>
      </c>
      <c r="G5679" s="1">
        <v>-1.9957690095589879</v>
      </c>
      <c r="H5679" s="1">
        <v>36.75</v>
      </c>
      <c r="K5679" s="4">
        <v>112593470.03</v>
      </c>
      <c r="L5679" s="5">
        <v>4550001</v>
      </c>
      <c r="M5679" s="6">
        <v>24.745812149999999</v>
      </c>
      <c r="AB5679" s="8" t="s">
        <v>7561</v>
      </c>
      <c r="AG5679">
        <v>3.0000000000000001E-6</v>
      </c>
    </row>
    <row r="5680" spans="1:33" x14ac:dyDescent="0.25">
      <c r="A5680" t="s">
        <v>6361</v>
      </c>
      <c r="B5680" t="s">
        <v>9550</v>
      </c>
      <c r="C5680" t="s">
        <v>9550</v>
      </c>
      <c r="G5680" s="1">
        <v>-2.0020845939755421</v>
      </c>
      <c r="H5680" s="1">
        <v>36.200000000000003</v>
      </c>
      <c r="K5680" s="4">
        <v>112593470.03</v>
      </c>
      <c r="L5680" s="5">
        <v>4550001</v>
      </c>
      <c r="M5680" s="6">
        <v>24.745812149999999</v>
      </c>
      <c r="AB5680" s="8" t="s">
        <v>7561</v>
      </c>
      <c r="AG5680">
        <v>3.0000000000000001E-6</v>
      </c>
    </row>
    <row r="5681" spans="1:33" x14ac:dyDescent="0.25">
      <c r="A5681" t="s">
        <v>6361</v>
      </c>
      <c r="B5681" t="s">
        <v>9551</v>
      </c>
      <c r="C5681" t="s">
        <v>9551</v>
      </c>
      <c r="G5681" s="1">
        <v>-1.935124049806582</v>
      </c>
      <c r="H5681" s="1">
        <v>36.42</v>
      </c>
      <c r="K5681" s="4">
        <v>112593470.03</v>
      </c>
      <c r="L5681" s="5">
        <v>4550001</v>
      </c>
      <c r="M5681" s="6">
        <v>24.745812149999999</v>
      </c>
      <c r="AB5681" s="8" t="s">
        <v>7561</v>
      </c>
      <c r="AG5681">
        <v>3.0000000000000001E-6</v>
      </c>
    </row>
    <row r="5682" spans="1:33" x14ac:dyDescent="0.25">
      <c r="A5682" t="s">
        <v>6361</v>
      </c>
      <c r="B5682" t="s">
        <v>9552</v>
      </c>
      <c r="C5682" t="s">
        <v>9552</v>
      </c>
      <c r="G5682" s="1">
        <v>-1.931008649881838</v>
      </c>
      <c r="H5682" s="1">
        <v>38.9</v>
      </c>
      <c r="K5682" s="4">
        <v>112593470.03</v>
      </c>
      <c r="L5682" s="5">
        <v>4550001</v>
      </c>
      <c r="M5682" s="6">
        <v>24.745812149999999</v>
      </c>
      <c r="AB5682" s="8" t="s">
        <v>7561</v>
      </c>
      <c r="AG5682">
        <v>3.0000000000000001E-6</v>
      </c>
    </row>
    <row r="5683" spans="1:33" x14ac:dyDescent="0.25">
      <c r="A5683" t="s">
        <v>6361</v>
      </c>
      <c r="B5683" t="s">
        <v>9553</v>
      </c>
      <c r="C5683" t="s">
        <v>9553</v>
      </c>
      <c r="G5683" s="1">
        <v>-1.9382190433507609</v>
      </c>
      <c r="H5683" s="1">
        <v>45.58</v>
      </c>
      <c r="K5683" s="4">
        <v>112593470.03</v>
      </c>
      <c r="L5683" s="5">
        <v>4550001</v>
      </c>
      <c r="M5683" s="6">
        <v>24.745812149999999</v>
      </c>
      <c r="AB5683" s="8" t="s">
        <v>7561</v>
      </c>
      <c r="AG5683">
        <v>3.0000000000000001E-6</v>
      </c>
    </row>
    <row r="5684" spans="1:33" x14ac:dyDescent="0.25">
      <c r="A5684" t="s">
        <v>6361</v>
      </c>
      <c r="B5684" t="s">
        <v>9554</v>
      </c>
      <c r="C5684" t="s">
        <v>9554</v>
      </c>
      <c r="G5684" s="1">
        <v>2.1649705992659229</v>
      </c>
      <c r="H5684" s="1">
        <v>25.2</v>
      </c>
      <c r="K5684" s="4">
        <v>112593470.03</v>
      </c>
      <c r="L5684" s="5">
        <v>4550001</v>
      </c>
      <c r="M5684" s="6">
        <v>24.745812149999999</v>
      </c>
      <c r="AB5684" s="8" t="s">
        <v>7561</v>
      </c>
      <c r="AG5684">
        <v>3.0000000000000001E-6</v>
      </c>
    </row>
    <row r="5685" spans="1:33" x14ac:dyDescent="0.25">
      <c r="A5685" t="s">
        <v>6361</v>
      </c>
      <c r="B5685" t="s">
        <v>9555</v>
      </c>
      <c r="C5685" t="s">
        <v>9555</v>
      </c>
      <c r="G5685" s="1">
        <v>2.2391452160773908</v>
      </c>
      <c r="H5685" s="1">
        <v>32.69</v>
      </c>
      <c r="K5685" s="4">
        <v>112593470.03</v>
      </c>
      <c r="L5685" s="5">
        <v>4550001</v>
      </c>
      <c r="M5685" s="6">
        <v>24.745812149999999</v>
      </c>
      <c r="AB5685" s="8" t="s">
        <v>7561</v>
      </c>
      <c r="AG5685">
        <v>3.0000000000000001E-6</v>
      </c>
    </row>
    <row r="5686" spans="1:33" x14ac:dyDescent="0.25">
      <c r="A5686" t="s">
        <v>6361</v>
      </c>
      <c r="B5686" t="s">
        <v>9556</v>
      </c>
      <c r="C5686" t="s">
        <v>9556</v>
      </c>
      <c r="G5686" s="1">
        <v>1.2458860015769819</v>
      </c>
      <c r="H5686" s="1">
        <v>37.799999999999997</v>
      </c>
      <c r="K5686" s="4">
        <v>112593470.03</v>
      </c>
      <c r="L5686" s="5">
        <v>4550001</v>
      </c>
      <c r="M5686" s="6">
        <v>24.745812149999999</v>
      </c>
      <c r="AB5686" s="8" t="s">
        <v>7561</v>
      </c>
      <c r="AG5686">
        <v>3.0000000000000001E-6</v>
      </c>
    </row>
    <row r="5687" spans="1:33" x14ac:dyDescent="0.25">
      <c r="A5687" t="s">
        <v>6361</v>
      </c>
      <c r="B5687" t="s">
        <v>9557</v>
      </c>
      <c r="C5687" t="s">
        <v>9557</v>
      </c>
      <c r="G5687" s="1">
        <v>1.89955186266952</v>
      </c>
      <c r="H5687" s="1">
        <v>40.200000000000003</v>
      </c>
      <c r="K5687" s="4">
        <v>112593470.03</v>
      </c>
      <c r="L5687" s="5">
        <v>4550001</v>
      </c>
      <c r="M5687" s="6">
        <v>24.745812149999999</v>
      </c>
      <c r="AB5687" s="8" t="s">
        <v>7561</v>
      </c>
      <c r="AG5687">
        <v>3.0000000000000001E-6</v>
      </c>
    </row>
    <row r="5688" spans="1:33" x14ac:dyDescent="0.25">
      <c r="A5688" t="s">
        <v>6361</v>
      </c>
      <c r="B5688" t="s">
        <v>9558</v>
      </c>
      <c r="C5688" t="s">
        <v>9558</v>
      </c>
      <c r="G5688" s="1">
        <v>0.9778031839251109</v>
      </c>
      <c r="H5688" s="1">
        <v>43.44</v>
      </c>
      <c r="K5688" s="4">
        <v>112593470.03</v>
      </c>
      <c r="L5688" s="5">
        <v>4550001</v>
      </c>
      <c r="M5688" s="6">
        <v>24.745812149999999</v>
      </c>
      <c r="AB5688" s="8" t="s">
        <v>7561</v>
      </c>
      <c r="AG5688">
        <v>3.0000000000000001E-6</v>
      </c>
    </row>
    <row r="5689" spans="1:33" x14ac:dyDescent="0.25">
      <c r="A5689" t="s">
        <v>6361</v>
      </c>
      <c r="B5689" t="s">
        <v>9559</v>
      </c>
      <c r="C5689" t="s">
        <v>9559</v>
      </c>
      <c r="G5689" s="1">
        <v>1.631738780306226</v>
      </c>
      <c r="H5689" s="1">
        <v>54.44</v>
      </c>
      <c r="K5689" s="4">
        <v>112593470.03</v>
      </c>
      <c r="L5689" s="5">
        <v>4550001</v>
      </c>
      <c r="M5689" s="6">
        <v>24.745812149999999</v>
      </c>
      <c r="AB5689" s="8" t="s">
        <v>7561</v>
      </c>
      <c r="AG5689">
        <v>3.0000000000000001E-6</v>
      </c>
    </row>
    <row r="5690" spans="1:33" x14ac:dyDescent="0.25">
      <c r="A5690" t="s">
        <v>6361</v>
      </c>
      <c r="B5690" t="s">
        <v>9560</v>
      </c>
      <c r="C5690" t="s">
        <v>9560</v>
      </c>
      <c r="G5690" s="1">
        <v>0.84154377667176972</v>
      </c>
      <c r="H5690" s="1">
        <v>59.2</v>
      </c>
      <c r="K5690" s="4">
        <v>112593470.03</v>
      </c>
      <c r="L5690" s="5">
        <v>4550001</v>
      </c>
      <c r="M5690" s="6">
        <v>24.745812149999999</v>
      </c>
      <c r="AB5690" s="8" t="s">
        <v>7561</v>
      </c>
      <c r="AG5690">
        <v>3.0000000000000001E-6</v>
      </c>
    </row>
    <row r="5691" spans="1:33" x14ac:dyDescent="0.25">
      <c r="A5691" t="s">
        <v>6361</v>
      </c>
      <c r="B5691" t="s">
        <v>9561</v>
      </c>
      <c r="C5691" t="s">
        <v>9561</v>
      </c>
      <c r="G5691" s="1">
        <v>1.3577805712590141</v>
      </c>
      <c r="H5691" s="1">
        <v>70.400000000000006</v>
      </c>
      <c r="K5691" s="4">
        <v>112593470.03</v>
      </c>
      <c r="L5691" s="5">
        <v>4550001</v>
      </c>
      <c r="M5691" s="6">
        <v>24.745812149999999</v>
      </c>
      <c r="AB5691" s="8" t="s">
        <v>7561</v>
      </c>
      <c r="AG5691">
        <v>3.0000000000000001E-6</v>
      </c>
    </row>
    <row r="5692" spans="1:33" x14ac:dyDescent="0.25">
      <c r="A5692" t="s">
        <v>6361</v>
      </c>
      <c r="B5692" t="s">
        <v>9562</v>
      </c>
      <c r="C5692" t="s">
        <v>9562</v>
      </c>
      <c r="G5692" s="1">
        <v>0.7319019161079976</v>
      </c>
      <c r="H5692" s="1">
        <v>75.8</v>
      </c>
      <c r="K5692" s="4">
        <v>112593470.03</v>
      </c>
      <c r="L5692" s="5">
        <v>4550001</v>
      </c>
      <c r="M5692" s="6">
        <v>24.745812149999999</v>
      </c>
      <c r="AB5692" s="8" t="s">
        <v>7561</v>
      </c>
      <c r="AG5692">
        <v>3.0000000000000001E-6</v>
      </c>
    </row>
    <row r="5693" spans="1:33" x14ac:dyDescent="0.25">
      <c r="A5693" t="s">
        <v>6361</v>
      </c>
      <c r="B5693" t="s">
        <v>9563</v>
      </c>
      <c r="C5693" t="s">
        <v>9563</v>
      </c>
      <c r="G5693" s="1">
        <v>1.2027398831913929</v>
      </c>
      <c r="H5693" s="1">
        <v>96.55</v>
      </c>
      <c r="K5693" s="4">
        <v>112593470.03</v>
      </c>
      <c r="L5693" s="5">
        <v>4550001</v>
      </c>
      <c r="M5693" s="6">
        <v>24.745812149999999</v>
      </c>
      <c r="AB5693" s="8" t="s">
        <v>7561</v>
      </c>
      <c r="AG5693">
        <v>3.0000000000000001E-6</v>
      </c>
    </row>
    <row r="5694" spans="1:33" x14ac:dyDescent="0.25">
      <c r="A5694" t="s">
        <v>6361</v>
      </c>
      <c r="B5694" t="s">
        <v>9564</v>
      </c>
      <c r="C5694" t="s">
        <v>9564</v>
      </c>
      <c r="G5694" s="1">
        <v>0.61560520213438374</v>
      </c>
      <c r="H5694" s="1">
        <v>99</v>
      </c>
      <c r="K5694" s="4">
        <v>112593470.03</v>
      </c>
      <c r="L5694" s="5">
        <v>4550001</v>
      </c>
      <c r="M5694" s="6">
        <v>24.745812149999999</v>
      </c>
      <c r="AB5694" s="8" t="s">
        <v>7561</v>
      </c>
      <c r="AG5694">
        <v>3.0000000000000001E-6</v>
      </c>
    </row>
    <row r="5695" spans="1:33" x14ac:dyDescent="0.25">
      <c r="A5695" t="s">
        <v>6361</v>
      </c>
      <c r="B5695" t="s">
        <v>9565</v>
      </c>
      <c r="C5695" t="s">
        <v>9565</v>
      </c>
      <c r="G5695" s="1">
        <v>1.108235808063335</v>
      </c>
      <c r="H5695" s="1">
        <v>134</v>
      </c>
      <c r="K5695" s="4">
        <v>112593470.03</v>
      </c>
      <c r="L5695" s="5">
        <v>4550001</v>
      </c>
      <c r="M5695" s="6">
        <v>24.745812149999999</v>
      </c>
      <c r="AB5695" s="8" t="s">
        <v>7561</v>
      </c>
      <c r="AG5695">
        <v>3.0000000000000001E-6</v>
      </c>
    </row>
    <row r="5696" spans="1:33" x14ac:dyDescent="0.25">
      <c r="A5696" t="s">
        <v>6361</v>
      </c>
      <c r="B5696" t="s">
        <v>9566</v>
      </c>
      <c r="C5696" t="s">
        <v>9566</v>
      </c>
      <c r="G5696" s="1">
        <v>0.5500692506881536</v>
      </c>
      <c r="H5696" s="1">
        <v>130.80000000000001</v>
      </c>
      <c r="K5696" s="4">
        <v>112593470.03</v>
      </c>
      <c r="L5696" s="5">
        <v>4550001</v>
      </c>
      <c r="M5696" s="6">
        <v>24.745812149999999</v>
      </c>
      <c r="AB5696" s="8" t="s">
        <v>7561</v>
      </c>
      <c r="AG5696">
        <v>3.0000000000000001E-6</v>
      </c>
    </row>
    <row r="5697" spans="1:33" x14ac:dyDescent="0.25">
      <c r="A5697" t="s">
        <v>6361</v>
      </c>
      <c r="B5697" t="s">
        <v>9567</v>
      </c>
      <c r="C5697" t="s">
        <v>9567</v>
      </c>
      <c r="G5697" s="1">
        <v>0.49288252998712812</v>
      </c>
      <c r="H5697" s="1">
        <v>184</v>
      </c>
      <c r="K5697" s="4">
        <v>112593470.03</v>
      </c>
      <c r="L5697" s="5">
        <v>4550001</v>
      </c>
      <c r="M5697" s="6">
        <v>24.745812149999999</v>
      </c>
      <c r="AB5697" s="8" t="s">
        <v>7561</v>
      </c>
      <c r="AG5697">
        <v>3.0000000000000001E-6</v>
      </c>
    </row>
    <row r="5698" spans="1:33" x14ac:dyDescent="0.25">
      <c r="A5698" t="s">
        <v>6361</v>
      </c>
      <c r="B5698" t="s">
        <v>9568</v>
      </c>
      <c r="C5698" t="s">
        <v>9568</v>
      </c>
      <c r="G5698" s="1">
        <v>0.25556635929777649</v>
      </c>
      <c r="H5698" s="1">
        <v>165.6</v>
      </c>
      <c r="K5698" s="4">
        <v>112593470.03</v>
      </c>
      <c r="L5698" s="5">
        <v>4550001</v>
      </c>
      <c r="M5698" s="6">
        <v>24.745812149999999</v>
      </c>
      <c r="AB5698" s="8" t="s">
        <v>7561</v>
      </c>
      <c r="AG5698">
        <v>3.0000000000000001E-6</v>
      </c>
    </row>
    <row r="5699" spans="1:33" x14ac:dyDescent="0.25">
      <c r="A5699" t="s">
        <v>6361</v>
      </c>
      <c r="B5699" t="s">
        <v>9569</v>
      </c>
      <c r="C5699" t="s">
        <v>9569</v>
      </c>
      <c r="G5699" s="1">
        <v>0.79234359676033639</v>
      </c>
      <c r="H5699" s="1">
        <v>3.31</v>
      </c>
      <c r="K5699" s="4">
        <v>112593470.03</v>
      </c>
      <c r="L5699" s="5">
        <v>4550001</v>
      </c>
      <c r="M5699" s="6">
        <v>24.745812149999999</v>
      </c>
      <c r="AB5699" s="8" t="s">
        <v>7561</v>
      </c>
      <c r="AG5699">
        <v>3.0000000000000001E-6</v>
      </c>
    </row>
    <row r="5700" spans="1:33" x14ac:dyDescent="0.25">
      <c r="A5700" t="s">
        <v>6361</v>
      </c>
      <c r="B5700" t="s">
        <v>9570</v>
      </c>
      <c r="C5700" t="s">
        <v>9570</v>
      </c>
      <c r="G5700" s="1">
        <v>4.6566438830603856</v>
      </c>
      <c r="H5700" s="1">
        <v>3.5</v>
      </c>
      <c r="K5700" s="4">
        <v>112593470.03</v>
      </c>
      <c r="L5700" s="5">
        <v>4550001</v>
      </c>
      <c r="M5700" s="6">
        <v>24.745812149999999</v>
      </c>
      <c r="AB5700" s="8" t="s">
        <v>7561</v>
      </c>
      <c r="AG5700">
        <v>3.0000000000000001E-6</v>
      </c>
    </row>
    <row r="5701" spans="1:33" x14ac:dyDescent="0.25">
      <c r="A5701" t="s">
        <v>6361</v>
      </c>
      <c r="B5701" t="s">
        <v>9571</v>
      </c>
      <c r="C5701" t="s">
        <v>9571</v>
      </c>
      <c r="G5701" s="1">
        <v>3.186830749728701</v>
      </c>
      <c r="H5701" s="1">
        <v>5.3</v>
      </c>
      <c r="K5701" s="4">
        <v>112593470.03</v>
      </c>
      <c r="L5701" s="5">
        <v>4550001</v>
      </c>
      <c r="M5701" s="6">
        <v>24.745812149999999</v>
      </c>
      <c r="AB5701" s="8" t="s">
        <v>7561</v>
      </c>
      <c r="AG5701">
        <v>3.0000000000000001E-6</v>
      </c>
    </row>
    <row r="5702" spans="1:33" x14ac:dyDescent="0.25">
      <c r="A5702" t="s">
        <v>6361</v>
      </c>
      <c r="B5702" t="s">
        <v>9572</v>
      </c>
      <c r="C5702" t="s">
        <v>9572</v>
      </c>
      <c r="G5702" s="1">
        <v>2.1842377377503039</v>
      </c>
      <c r="H5702" s="1">
        <v>5.8</v>
      </c>
      <c r="K5702" s="4">
        <v>112593470.03</v>
      </c>
      <c r="L5702" s="5">
        <v>4550001</v>
      </c>
      <c r="M5702" s="6">
        <v>24.745812149999999</v>
      </c>
      <c r="AB5702" s="8" t="s">
        <v>7561</v>
      </c>
      <c r="AG5702">
        <v>3.0000000000000001E-6</v>
      </c>
    </row>
    <row r="5703" spans="1:33" x14ac:dyDescent="0.25">
      <c r="A5703" t="s">
        <v>6361</v>
      </c>
      <c r="B5703" t="s">
        <v>9573</v>
      </c>
      <c r="C5703" t="s">
        <v>9573</v>
      </c>
      <c r="G5703" s="1">
        <v>10.13571235874017</v>
      </c>
      <c r="H5703" s="1">
        <v>4.54</v>
      </c>
      <c r="K5703" s="4">
        <v>112593470.03</v>
      </c>
      <c r="L5703" s="5">
        <v>4550001</v>
      </c>
      <c r="M5703" s="6">
        <v>24.745812149999999</v>
      </c>
      <c r="AB5703" s="8" t="s">
        <v>7561</v>
      </c>
      <c r="AG5703">
        <v>3.0000000000000001E-6</v>
      </c>
    </row>
    <row r="5704" spans="1:33" x14ac:dyDescent="0.25">
      <c r="A5704" t="s">
        <v>6361</v>
      </c>
      <c r="B5704" t="s">
        <v>9574</v>
      </c>
      <c r="C5704" t="s">
        <v>9574</v>
      </c>
      <c r="G5704" s="1">
        <v>1.393403411576382</v>
      </c>
      <c r="H5704" s="1">
        <v>5.7</v>
      </c>
      <c r="K5704" s="4">
        <v>112593470.03</v>
      </c>
      <c r="L5704" s="5">
        <v>4550001</v>
      </c>
      <c r="M5704" s="6">
        <v>24.745812149999999</v>
      </c>
      <c r="AB5704" s="8" t="s">
        <v>7561</v>
      </c>
      <c r="AG5704">
        <v>3.0000000000000001E-6</v>
      </c>
    </row>
    <row r="5705" spans="1:33" x14ac:dyDescent="0.25">
      <c r="A5705" t="s">
        <v>6361</v>
      </c>
      <c r="B5705" t="s">
        <v>9575</v>
      </c>
      <c r="C5705" t="s">
        <v>9575</v>
      </c>
      <c r="G5705" s="1">
        <v>3.702582892311451</v>
      </c>
      <c r="H5705" s="1">
        <v>5.3</v>
      </c>
      <c r="K5705" s="4">
        <v>112593470.03</v>
      </c>
      <c r="L5705" s="5">
        <v>4550001</v>
      </c>
      <c r="M5705" s="6">
        <v>24.745812149999999</v>
      </c>
      <c r="AB5705" s="8" t="s">
        <v>7561</v>
      </c>
      <c r="AG5705">
        <v>3.0000000000000001E-6</v>
      </c>
    </row>
    <row r="5706" spans="1:33" x14ac:dyDescent="0.25">
      <c r="A5706" t="s">
        <v>6361</v>
      </c>
      <c r="B5706" t="s">
        <v>9576</v>
      </c>
      <c r="C5706" t="s">
        <v>9576</v>
      </c>
      <c r="G5706" s="1">
        <v>5.3565181708103067</v>
      </c>
      <c r="H5706" s="1">
        <v>5.8</v>
      </c>
      <c r="K5706" s="4">
        <v>112593470.03</v>
      </c>
      <c r="L5706" s="5">
        <v>4550001</v>
      </c>
      <c r="M5706" s="6">
        <v>24.745812149999999</v>
      </c>
      <c r="AB5706" s="8" t="s">
        <v>7561</v>
      </c>
      <c r="AG5706">
        <v>3.0000000000000001E-6</v>
      </c>
    </row>
    <row r="5707" spans="1:33" x14ac:dyDescent="0.25">
      <c r="A5707" t="s">
        <v>6361</v>
      </c>
      <c r="B5707" t="s">
        <v>9577</v>
      </c>
      <c r="C5707" t="s">
        <v>9577</v>
      </c>
      <c r="G5707" s="1">
        <v>4.3006414127269332</v>
      </c>
      <c r="H5707" s="1">
        <v>6.5</v>
      </c>
      <c r="K5707" s="4">
        <v>112593470.03</v>
      </c>
      <c r="L5707" s="5">
        <v>4550001</v>
      </c>
      <c r="M5707" s="6">
        <v>24.745812149999999</v>
      </c>
      <c r="AB5707" s="8" t="s">
        <v>7561</v>
      </c>
      <c r="AG5707">
        <v>3.0000000000000001E-6</v>
      </c>
    </row>
    <row r="5708" spans="1:33" x14ac:dyDescent="0.25">
      <c r="A5708" t="s">
        <v>6361</v>
      </c>
      <c r="B5708" t="s">
        <v>9578</v>
      </c>
      <c r="C5708" t="s">
        <v>9578</v>
      </c>
      <c r="G5708" s="1">
        <v>3.495914067807615</v>
      </c>
      <c r="H5708" s="1">
        <v>6.72</v>
      </c>
      <c r="K5708" s="4">
        <v>112593470.03</v>
      </c>
      <c r="L5708" s="5">
        <v>4550001</v>
      </c>
      <c r="M5708" s="6">
        <v>24.745812149999999</v>
      </c>
      <c r="AB5708" s="8" t="s">
        <v>7561</v>
      </c>
      <c r="AG5708">
        <v>3.0000000000000001E-6</v>
      </c>
    </row>
    <row r="5709" spans="1:33" x14ac:dyDescent="0.25">
      <c r="A5709" t="s">
        <v>6361</v>
      </c>
      <c r="B5709" t="s">
        <v>9579</v>
      </c>
      <c r="C5709" t="s">
        <v>9579</v>
      </c>
      <c r="G5709" s="1">
        <v>4.6186304636068511</v>
      </c>
      <c r="H5709" s="1">
        <v>7.45</v>
      </c>
      <c r="K5709" s="4">
        <v>112593470.03</v>
      </c>
      <c r="L5709" s="5">
        <v>4550001</v>
      </c>
      <c r="M5709" s="6">
        <v>24.745812149999999</v>
      </c>
      <c r="AB5709" s="8" t="s">
        <v>7561</v>
      </c>
      <c r="AG5709">
        <v>3.0000000000000001E-6</v>
      </c>
    </row>
    <row r="5710" spans="1:33" x14ac:dyDescent="0.25">
      <c r="A5710" t="s">
        <v>6361</v>
      </c>
      <c r="B5710" t="s">
        <v>9580</v>
      </c>
      <c r="C5710" t="s">
        <v>9580</v>
      </c>
      <c r="G5710" s="1">
        <v>1.062535749672606</v>
      </c>
      <c r="H5710" s="1">
        <v>8.8000000000000007</v>
      </c>
      <c r="K5710" s="4">
        <v>112593470.03</v>
      </c>
      <c r="L5710" s="5">
        <v>4550001</v>
      </c>
      <c r="M5710" s="6">
        <v>24.745812149999999</v>
      </c>
      <c r="AB5710" s="8" t="s">
        <v>7561</v>
      </c>
      <c r="AG5710">
        <v>3.0000000000000001E-6</v>
      </c>
    </row>
    <row r="5711" spans="1:33" x14ac:dyDescent="0.25">
      <c r="A5711" t="s">
        <v>6361</v>
      </c>
      <c r="B5711" t="s">
        <v>9581</v>
      </c>
      <c r="C5711" t="s">
        <v>9581</v>
      </c>
      <c r="G5711" s="1">
        <v>2.460177646968766</v>
      </c>
      <c r="H5711" s="1">
        <v>9.14</v>
      </c>
      <c r="K5711" s="4">
        <v>112593470.03</v>
      </c>
      <c r="L5711" s="5">
        <v>4550001</v>
      </c>
      <c r="M5711" s="6">
        <v>24.745812149999999</v>
      </c>
      <c r="AB5711" s="8" t="s">
        <v>7561</v>
      </c>
      <c r="AG5711">
        <v>3.0000000000000001E-6</v>
      </c>
    </row>
    <row r="5712" spans="1:33" x14ac:dyDescent="0.25">
      <c r="A5712" t="s">
        <v>6361</v>
      </c>
      <c r="B5712" t="s">
        <v>9582</v>
      </c>
      <c r="C5712" t="s">
        <v>9582</v>
      </c>
      <c r="G5712" s="1">
        <v>3.086173160066052</v>
      </c>
      <c r="H5712" s="1">
        <v>8.8800000000000008</v>
      </c>
      <c r="K5712" s="4">
        <v>112593470.03</v>
      </c>
      <c r="L5712" s="5">
        <v>4550001</v>
      </c>
      <c r="M5712" s="6">
        <v>24.745812149999999</v>
      </c>
      <c r="AB5712" s="8" t="s">
        <v>7561</v>
      </c>
      <c r="AG5712">
        <v>3.0000000000000001E-6</v>
      </c>
    </row>
    <row r="5713" spans="1:33" x14ac:dyDescent="0.25">
      <c r="A5713" t="s">
        <v>6361</v>
      </c>
      <c r="B5713" t="s">
        <v>9583</v>
      </c>
      <c r="C5713" t="s">
        <v>9583</v>
      </c>
      <c r="G5713" s="1">
        <v>4.0233403149641402</v>
      </c>
      <c r="H5713" s="1">
        <v>9.8000000000000007</v>
      </c>
      <c r="K5713" s="4">
        <v>112593470.03</v>
      </c>
      <c r="L5713" s="5">
        <v>4550001</v>
      </c>
      <c r="M5713" s="6">
        <v>24.745812149999999</v>
      </c>
      <c r="AB5713" s="8" t="s">
        <v>7561</v>
      </c>
      <c r="AG5713">
        <v>3.0000000000000001E-6</v>
      </c>
    </row>
    <row r="5714" spans="1:33" x14ac:dyDescent="0.25">
      <c r="A5714" t="s">
        <v>6361</v>
      </c>
      <c r="B5714" t="s">
        <v>9584</v>
      </c>
      <c r="C5714" t="s">
        <v>9584</v>
      </c>
      <c r="G5714" s="1">
        <v>0.92732733969864711</v>
      </c>
      <c r="H5714" s="1">
        <v>9.75</v>
      </c>
      <c r="K5714" s="4">
        <v>112593470.03</v>
      </c>
      <c r="L5714" s="5">
        <v>4550001</v>
      </c>
      <c r="M5714" s="6">
        <v>24.745812149999999</v>
      </c>
      <c r="AB5714" s="8" t="s">
        <v>7561</v>
      </c>
      <c r="AG5714">
        <v>3.0000000000000001E-6</v>
      </c>
    </row>
    <row r="5715" spans="1:33" x14ac:dyDescent="0.25">
      <c r="A5715" t="s">
        <v>6361</v>
      </c>
      <c r="B5715" t="s">
        <v>9585</v>
      </c>
      <c r="C5715" t="s">
        <v>9585</v>
      </c>
      <c r="G5715" s="1">
        <v>1.9554977724107641</v>
      </c>
      <c r="H5715" s="1">
        <v>11.2</v>
      </c>
      <c r="K5715" s="4">
        <v>112593470.03</v>
      </c>
      <c r="L5715" s="5">
        <v>4550001</v>
      </c>
      <c r="M5715" s="6">
        <v>24.745812149999999</v>
      </c>
      <c r="AB5715" s="8" t="s">
        <v>7561</v>
      </c>
      <c r="AG5715">
        <v>3.0000000000000001E-6</v>
      </c>
    </row>
    <row r="5716" spans="1:33" x14ac:dyDescent="0.25">
      <c r="A5716" t="s">
        <v>6361</v>
      </c>
      <c r="B5716" t="s">
        <v>9586</v>
      </c>
      <c r="C5716" t="s">
        <v>9586</v>
      </c>
      <c r="G5716" s="1">
        <v>2.4414111901527691</v>
      </c>
      <c r="H5716" s="1">
        <v>11.61</v>
      </c>
      <c r="K5716" s="4">
        <v>112593470.03</v>
      </c>
      <c r="L5716" s="5">
        <v>4550001</v>
      </c>
      <c r="M5716" s="6">
        <v>24.745812149999999</v>
      </c>
      <c r="AB5716" s="8" t="s">
        <v>7561</v>
      </c>
      <c r="AG5716">
        <v>3.0000000000000001E-6</v>
      </c>
    </row>
    <row r="5717" spans="1:33" x14ac:dyDescent="0.25">
      <c r="A5717" t="s">
        <v>6361</v>
      </c>
      <c r="B5717" t="s">
        <v>9587</v>
      </c>
      <c r="C5717" t="s">
        <v>9587</v>
      </c>
      <c r="G5717" s="1">
        <v>3.536138948698941</v>
      </c>
      <c r="H5717" s="1">
        <v>11.62</v>
      </c>
      <c r="K5717" s="4">
        <v>112593470.03</v>
      </c>
      <c r="L5717" s="5">
        <v>4550001</v>
      </c>
      <c r="M5717" s="6">
        <v>24.745812149999999</v>
      </c>
      <c r="AB5717" s="8" t="s">
        <v>7561</v>
      </c>
      <c r="AG5717">
        <v>3.0000000000000001E-6</v>
      </c>
    </row>
    <row r="5718" spans="1:33" x14ac:dyDescent="0.25">
      <c r="A5718" t="s">
        <v>6361</v>
      </c>
      <c r="B5718" t="s">
        <v>9588</v>
      </c>
      <c r="C5718" t="s">
        <v>9588</v>
      </c>
      <c r="G5718" s="1">
        <v>0.81637596617889596</v>
      </c>
      <c r="H5718" s="1">
        <v>12.9</v>
      </c>
      <c r="K5718" s="4">
        <v>112593470.03</v>
      </c>
      <c r="L5718" s="5">
        <v>4550001</v>
      </c>
      <c r="M5718" s="6">
        <v>24.745812149999999</v>
      </c>
      <c r="AB5718" s="8" t="s">
        <v>7561</v>
      </c>
      <c r="AG5718">
        <v>3.0000000000000001E-6</v>
      </c>
    </row>
    <row r="5719" spans="1:33" x14ac:dyDescent="0.25">
      <c r="A5719" t="s">
        <v>6361</v>
      </c>
      <c r="B5719" t="s">
        <v>9589</v>
      </c>
      <c r="C5719" t="s">
        <v>9589</v>
      </c>
      <c r="G5719" s="1">
        <v>1.7242930238881169</v>
      </c>
      <c r="H5719" s="1">
        <v>12.84</v>
      </c>
      <c r="K5719" s="4">
        <v>112593470.03</v>
      </c>
      <c r="L5719" s="5">
        <v>4550001</v>
      </c>
      <c r="M5719" s="6">
        <v>24.745812149999999</v>
      </c>
      <c r="AB5719" s="8" t="s">
        <v>7561</v>
      </c>
      <c r="AG5719">
        <v>3.0000000000000001E-6</v>
      </c>
    </row>
    <row r="5720" spans="1:33" x14ac:dyDescent="0.25">
      <c r="A5720" t="s">
        <v>6361</v>
      </c>
      <c r="B5720" t="s">
        <v>9590</v>
      </c>
      <c r="C5720" t="s">
        <v>9590</v>
      </c>
      <c r="G5720" s="1">
        <v>2.161034848158478</v>
      </c>
      <c r="H5720" s="1">
        <v>14.25</v>
      </c>
      <c r="K5720" s="4">
        <v>112593470.03</v>
      </c>
      <c r="L5720" s="5">
        <v>4550001</v>
      </c>
      <c r="M5720" s="6">
        <v>24.745812149999999</v>
      </c>
      <c r="AB5720" s="8" t="s">
        <v>7561</v>
      </c>
      <c r="AG5720">
        <v>3.0000000000000001E-6</v>
      </c>
    </row>
    <row r="5721" spans="1:33" x14ac:dyDescent="0.25">
      <c r="A5721" t="s">
        <v>6361</v>
      </c>
      <c r="B5721" t="s">
        <v>9591</v>
      </c>
      <c r="C5721" t="s">
        <v>9591</v>
      </c>
      <c r="G5721" s="1">
        <v>3.132358376702153</v>
      </c>
      <c r="H5721" s="1">
        <v>14.5</v>
      </c>
      <c r="K5721" s="4">
        <v>112593470.03</v>
      </c>
      <c r="L5721" s="5">
        <v>4550001</v>
      </c>
      <c r="M5721" s="6">
        <v>24.745812149999999</v>
      </c>
      <c r="AB5721" s="8" t="s">
        <v>7561</v>
      </c>
      <c r="AG5721">
        <v>3.0000000000000001E-6</v>
      </c>
    </row>
    <row r="5722" spans="1:33" x14ac:dyDescent="0.25">
      <c r="A5722" t="s">
        <v>6361</v>
      </c>
      <c r="B5722" t="s">
        <v>9592</v>
      </c>
      <c r="C5722" t="s">
        <v>9592</v>
      </c>
      <c r="G5722" s="1">
        <v>0.36210402339771441</v>
      </c>
      <c r="H5722" s="1">
        <v>15.1</v>
      </c>
      <c r="K5722" s="4">
        <v>112593470.03</v>
      </c>
      <c r="L5722" s="5">
        <v>4550001</v>
      </c>
      <c r="M5722" s="6">
        <v>24.745812149999999</v>
      </c>
      <c r="AB5722" s="8" t="s">
        <v>7561</v>
      </c>
      <c r="AG5722">
        <v>3.0000000000000001E-6</v>
      </c>
    </row>
    <row r="5723" spans="1:33" x14ac:dyDescent="0.25">
      <c r="A5723" t="s">
        <v>6361</v>
      </c>
      <c r="B5723" t="s">
        <v>9593</v>
      </c>
      <c r="C5723" t="s">
        <v>9593</v>
      </c>
      <c r="G5723" s="1">
        <v>1.531793670580484</v>
      </c>
      <c r="H5723" s="1">
        <v>15.8</v>
      </c>
      <c r="K5723" s="4">
        <v>112593470.03</v>
      </c>
      <c r="L5723" s="5">
        <v>4550001</v>
      </c>
      <c r="M5723" s="6">
        <v>24.745812149999999</v>
      </c>
      <c r="AB5723" s="8" t="s">
        <v>7561</v>
      </c>
      <c r="AG5723">
        <v>3.0000000000000001E-6</v>
      </c>
    </row>
    <row r="5724" spans="1:33" x14ac:dyDescent="0.25">
      <c r="A5724" t="s">
        <v>6361</v>
      </c>
      <c r="B5724" t="s">
        <v>9594</v>
      </c>
      <c r="C5724" t="s">
        <v>9594</v>
      </c>
      <c r="G5724" s="1">
        <v>3.3019720630123111</v>
      </c>
      <c r="H5724" s="1">
        <v>18.5</v>
      </c>
      <c r="K5724" s="4">
        <v>112593470.03</v>
      </c>
      <c r="L5724" s="5">
        <v>4550001</v>
      </c>
      <c r="M5724" s="6">
        <v>24.745812149999999</v>
      </c>
      <c r="AB5724" s="8" t="s">
        <v>7561</v>
      </c>
      <c r="AG5724">
        <v>3.0000000000000001E-6</v>
      </c>
    </row>
    <row r="5725" spans="1:33" x14ac:dyDescent="0.25">
      <c r="A5725" t="s">
        <v>6361</v>
      </c>
      <c r="B5725" t="s">
        <v>9595</v>
      </c>
      <c r="C5725" t="s">
        <v>9595</v>
      </c>
      <c r="G5725" s="1">
        <v>0.68490939819373819</v>
      </c>
      <c r="H5725" s="1">
        <v>20.5</v>
      </c>
      <c r="K5725" s="4">
        <v>112593470.03</v>
      </c>
      <c r="L5725" s="5">
        <v>4550001</v>
      </c>
      <c r="M5725" s="6">
        <v>24.745812149999999</v>
      </c>
      <c r="AB5725" s="8" t="s">
        <v>7561</v>
      </c>
      <c r="AG5725">
        <v>3.0000000000000001E-6</v>
      </c>
    </row>
    <row r="5726" spans="1:33" x14ac:dyDescent="0.25">
      <c r="A5726" t="s">
        <v>6361</v>
      </c>
      <c r="B5726" t="s">
        <v>9596</v>
      </c>
      <c r="C5726" t="s">
        <v>9596</v>
      </c>
      <c r="G5726" s="1">
        <v>0.81415797781625765</v>
      </c>
      <c r="H5726" s="1">
        <v>25.14</v>
      </c>
      <c r="K5726" s="4">
        <v>112593470.03</v>
      </c>
      <c r="L5726" s="5">
        <v>4550001</v>
      </c>
      <c r="M5726" s="6">
        <v>24.745812149999999</v>
      </c>
      <c r="AB5726" s="8" t="s">
        <v>7561</v>
      </c>
      <c r="AG5726">
        <v>3.0000000000000001E-6</v>
      </c>
    </row>
    <row r="5727" spans="1:33" x14ac:dyDescent="0.25">
      <c r="A5727" t="s">
        <v>6361</v>
      </c>
      <c r="B5727" t="s">
        <v>9597</v>
      </c>
      <c r="C5727" t="s">
        <v>9597</v>
      </c>
      <c r="G5727" s="1">
        <v>5.0827715778898144</v>
      </c>
      <c r="H5727" s="1">
        <v>13.3</v>
      </c>
      <c r="K5727" s="4">
        <v>112593470.03</v>
      </c>
      <c r="L5727" s="5">
        <v>4550001</v>
      </c>
      <c r="M5727" s="6">
        <v>24.745812149999999</v>
      </c>
      <c r="AB5727" s="8" t="s">
        <v>7561</v>
      </c>
      <c r="AG5727">
        <v>3.0000000000000001E-6</v>
      </c>
    </row>
    <row r="5728" spans="1:33" x14ac:dyDescent="0.25">
      <c r="A5728" t="s">
        <v>6361</v>
      </c>
      <c r="B5728" t="s">
        <v>9598</v>
      </c>
      <c r="C5728" t="s">
        <v>9598</v>
      </c>
      <c r="G5728" s="1">
        <v>1.6916859377948379</v>
      </c>
      <c r="H5728" s="1">
        <v>15.4</v>
      </c>
      <c r="K5728" s="4">
        <v>112593470.03</v>
      </c>
      <c r="L5728" s="5">
        <v>4550001</v>
      </c>
      <c r="M5728" s="6">
        <v>24.745812149999999</v>
      </c>
      <c r="AB5728" s="8" t="s">
        <v>7561</v>
      </c>
      <c r="AG5728">
        <v>3.0000000000000001E-6</v>
      </c>
    </row>
    <row r="5729" spans="1:33" x14ac:dyDescent="0.25">
      <c r="A5729" t="s">
        <v>6361</v>
      </c>
      <c r="B5729" t="s">
        <v>9599</v>
      </c>
      <c r="C5729" t="s">
        <v>9599</v>
      </c>
      <c r="G5729" s="1">
        <v>1.7098414359738261</v>
      </c>
      <c r="H5729" s="1">
        <v>16.399999999999999</v>
      </c>
      <c r="K5729" s="4">
        <v>112593470.03</v>
      </c>
      <c r="L5729" s="5">
        <v>4550001</v>
      </c>
      <c r="M5729" s="6">
        <v>24.745812149999999</v>
      </c>
      <c r="AB5729" s="8" t="s">
        <v>7561</v>
      </c>
      <c r="AG5729">
        <v>3.0000000000000001E-6</v>
      </c>
    </row>
    <row r="5730" spans="1:33" x14ac:dyDescent="0.25">
      <c r="A5730" t="s">
        <v>6361</v>
      </c>
      <c r="B5730" t="s">
        <v>9600</v>
      </c>
      <c r="C5730" t="s">
        <v>9600</v>
      </c>
      <c r="G5730" s="1">
        <v>4.6511535075154846</v>
      </c>
      <c r="H5730" s="1">
        <v>15.4</v>
      </c>
      <c r="K5730" s="4">
        <v>112593470.03</v>
      </c>
      <c r="L5730" s="5">
        <v>4550001</v>
      </c>
      <c r="M5730" s="6">
        <v>24.745812149999999</v>
      </c>
      <c r="AB5730" s="8" t="s">
        <v>7561</v>
      </c>
      <c r="AG5730">
        <v>3.0000000000000001E-6</v>
      </c>
    </row>
    <row r="5731" spans="1:33" x14ac:dyDescent="0.25">
      <c r="A5731" t="s">
        <v>6361</v>
      </c>
      <c r="B5731" t="s">
        <v>9601</v>
      </c>
      <c r="C5731" t="s">
        <v>9601</v>
      </c>
      <c r="G5731" s="1">
        <v>5.7020217220477916</v>
      </c>
      <c r="H5731" s="1">
        <v>18.100000000000001</v>
      </c>
      <c r="K5731" s="4">
        <v>112593470.03</v>
      </c>
      <c r="L5731" s="5">
        <v>4550001</v>
      </c>
      <c r="M5731" s="6">
        <v>24.745812149999999</v>
      </c>
      <c r="AB5731" s="8" t="s">
        <v>7561</v>
      </c>
      <c r="AG5731">
        <v>3.0000000000000001E-6</v>
      </c>
    </row>
    <row r="5732" spans="1:33" x14ac:dyDescent="0.25">
      <c r="A5732" t="s">
        <v>6361</v>
      </c>
      <c r="B5732" t="s">
        <v>9602</v>
      </c>
      <c r="C5732" t="s">
        <v>9602</v>
      </c>
      <c r="G5732" s="1">
        <v>2.8126473810049668</v>
      </c>
      <c r="H5732" s="1">
        <v>18.989999999999998</v>
      </c>
      <c r="K5732" s="4">
        <v>112593470.03</v>
      </c>
      <c r="L5732" s="5">
        <v>4550001</v>
      </c>
      <c r="M5732" s="6">
        <v>24.745812149999999</v>
      </c>
      <c r="AB5732" s="8" t="s">
        <v>7561</v>
      </c>
      <c r="AG5732">
        <v>3.0000000000000001E-6</v>
      </c>
    </row>
    <row r="5733" spans="1:33" x14ac:dyDescent="0.25">
      <c r="A5733" t="s">
        <v>6361</v>
      </c>
      <c r="B5733" t="s">
        <v>9603</v>
      </c>
      <c r="C5733" t="s">
        <v>9603</v>
      </c>
      <c r="G5733" s="1">
        <v>2.6203610795658818</v>
      </c>
      <c r="H5733" s="1">
        <v>21</v>
      </c>
      <c r="K5733" s="4">
        <v>112593470.03</v>
      </c>
      <c r="L5733" s="5">
        <v>4550001</v>
      </c>
      <c r="M5733" s="6">
        <v>24.745812149999999</v>
      </c>
      <c r="AB5733" s="8" t="s">
        <v>7561</v>
      </c>
      <c r="AG5733">
        <v>3.0000000000000001E-6</v>
      </c>
    </row>
    <row r="5734" spans="1:33" x14ac:dyDescent="0.25">
      <c r="A5734" t="s">
        <v>6361</v>
      </c>
      <c r="B5734" t="s">
        <v>9604</v>
      </c>
      <c r="C5734" t="s">
        <v>9604</v>
      </c>
      <c r="G5734" s="1">
        <v>7.9581622681925266</v>
      </c>
      <c r="H5734" s="1">
        <v>21.9</v>
      </c>
      <c r="K5734" s="4">
        <v>112593470.03</v>
      </c>
      <c r="L5734" s="5">
        <v>4550001</v>
      </c>
      <c r="M5734" s="6">
        <v>24.745812149999999</v>
      </c>
      <c r="AB5734" s="8" t="s">
        <v>7561</v>
      </c>
      <c r="AG5734">
        <v>3.0000000000000001E-6</v>
      </c>
    </row>
    <row r="5735" spans="1:33" x14ac:dyDescent="0.25">
      <c r="A5735" t="s">
        <v>6361</v>
      </c>
      <c r="B5735" t="s">
        <v>9605</v>
      </c>
      <c r="C5735" t="s">
        <v>9605</v>
      </c>
      <c r="G5735" s="1">
        <v>2.2696106418172608</v>
      </c>
      <c r="H5735" s="1">
        <v>20.82</v>
      </c>
      <c r="K5735" s="4">
        <v>112593470.03</v>
      </c>
      <c r="L5735" s="5">
        <v>4550001</v>
      </c>
      <c r="M5735" s="6">
        <v>24.745812149999999</v>
      </c>
      <c r="AB5735" s="8" t="s">
        <v>7561</v>
      </c>
      <c r="AG5735">
        <v>3.0000000000000001E-6</v>
      </c>
    </row>
    <row r="5736" spans="1:33" x14ac:dyDescent="0.25">
      <c r="A5736" t="s">
        <v>6361</v>
      </c>
      <c r="B5736" t="s">
        <v>9606</v>
      </c>
      <c r="C5736" t="s">
        <v>9606</v>
      </c>
      <c r="G5736" s="1">
        <v>2.276073428480673</v>
      </c>
      <c r="H5736" s="1">
        <v>23.4</v>
      </c>
      <c r="K5736" s="4">
        <v>112593470.03</v>
      </c>
      <c r="L5736" s="5">
        <v>4550001</v>
      </c>
      <c r="M5736" s="6">
        <v>24.745812149999999</v>
      </c>
      <c r="AB5736" s="8" t="s">
        <v>7561</v>
      </c>
      <c r="AG5736">
        <v>3.0000000000000001E-6</v>
      </c>
    </row>
    <row r="5737" spans="1:33" x14ac:dyDescent="0.25">
      <c r="A5737" t="s">
        <v>6361</v>
      </c>
      <c r="B5737" t="s">
        <v>9607</v>
      </c>
      <c r="C5737" t="s">
        <v>9607</v>
      </c>
      <c r="G5737" s="1">
        <v>2.38638136296623</v>
      </c>
      <c r="H5737" s="1">
        <v>26.19</v>
      </c>
      <c r="K5737" s="4">
        <v>112593470.03</v>
      </c>
      <c r="L5737" s="5">
        <v>4550001</v>
      </c>
      <c r="M5737" s="6">
        <v>24.745812149999999</v>
      </c>
      <c r="AB5737" s="8" t="s">
        <v>7561</v>
      </c>
      <c r="AG5737">
        <v>3.0000000000000001E-6</v>
      </c>
    </row>
    <row r="5738" spans="1:33" x14ac:dyDescent="0.25">
      <c r="A5738" t="s">
        <v>6361</v>
      </c>
      <c r="B5738" t="s">
        <v>9608</v>
      </c>
      <c r="C5738" t="s">
        <v>9608</v>
      </c>
      <c r="G5738" s="1">
        <v>2.0314178787775332</v>
      </c>
      <c r="H5738" s="1">
        <v>26.94</v>
      </c>
      <c r="K5738" s="4">
        <v>112593470.03</v>
      </c>
      <c r="L5738" s="5">
        <v>4550001</v>
      </c>
      <c r="M5738" s="6">
        <v>24.745812149999999</v>
      </c>
      <c r="AB5738" s="8" t="s">
        <v>7561</v>
      </c>
      <c r="AG5738">
        <v>3.0000000000000001E-6</v>
      </c>
    </row>
    <row r="5739" spans="1:33" x14ac:dyDescent="0.25">
      <c r="A5739" t="s">
        <v>6361</v>
      </c>
      <c r="B5739" t="s">
        <v>9609</v>
      </c>
      <c r="C5739" t="s">
        <v>9609</v>
      </c>
      <c r="G5739" s="1">
        <v>4.6552486709475671</v>
      </c>
      <c r="H5739" s="1">
        <v>25.9</v>
      </c>
      <c r="K5739" s="4">
        <v>112593470.03</v>
      </c>
      <c r="L5739" s="5">
        <v>4550001</v>
      </c>
      <c r="M5739" s="6">
        <v>24.745812149999999</v>
      </c>
      <c r="AB5739" s="8" t="s">
        <v>7561</v>
      </c>
      <c r="AG5739">
        <v>3.0000000000000001E-6</v>
      </c>
    </row>
    <row r="5740" spans="1:33" x14ac:dyDescent="0.25">
      <c r="A5740" t="s">
        <v>6361</v>
      </c>
      <c r="B5740" t="s">
        <v>9610</v>
      </c>
      <c r="C5740" t="s">
        <v>9610</v>
      </c>
      <c r="G5740" s="1">
        <v>2.1800453843081389</v>
      </c>
      <c r="H5740" s="1">
        <v>31.1</v>
      </c>
      <c r="K5740" s="4">
        <v>112593470.03</v>
      </c>
      <c r="L5740" s="5">
        <v>4550001</v>
      </c>
      <c r="M5740" s="6">
        <v>24.745812149999999</v>
      </c>
      <c r="AB5740" s="8" t="s">
        <v>7561</v>
      </c>
      <c r="AG5740">
        <v>3.0000000000000001E-6</v>
      </c>
    </row>
    <row r="5741" spans="1:33" x14ac:dyDescent="0.25">
      <c r="A5741" t="s">
        <v>6361</v>
      </c>
      <c r="B5741" t="s">
        <v>9611</v>
      </c>
      <c r="C5741" t="s">
        <v>9611</v>
      </c>
      <c r="G5741" s="1">
        <v>1.9720387792191949</v>
      </c>
      <c r="H5741" s="1">
        <v>33</v>
      </c>
      <c r="K5741" s="4">
        <v>112593470.03</v>
      </c>
      <c r="L5741" s="5">
        <v>4550001</v>
      </c>
      <c r="M5741" s="6">
        <v>24.745812149999999</v>
      </c>
      <c r="AB5741" s="8" t="s">
        <v>7561</v>
      </c>
      <c r="AG5741">
        <v>3.0000000000000001E-6</v>
      </c>
    </row>
    <row r="5742" spans="1:33" x14ac:dyDescent="0.25">
      <c r="A5742" t="s">
        <v>6361</v>
      </c>
      <c r="B5742" t="s">
        <v>9612</v>
      </c>
      <c r="C5742" t="s">
        <v>9612</v>
      </c>
      <c r="G5742" s="1">
        <v>2.1966422402514589</v>
      </c>
      <c r="H5742" s="1">
        <v>34.15</v>
      </c>
      <c r="K5742" s="4">
        <v>112593470.03</v>
      </c>
      <c r="L5742" s="5">
        <v>4550001</v>
      </c>
      <c r="M5742" s="6">
        <v>24.745812149999999</v>
      </c>
      <c r="AB5742" s="8" t="s">
        <v>7561</v>
      </c>
      <c r="AG5742">
        <v>3.0000000000000001E-6</v>
      </c>
    </row>
    <row r="5743" spans="1:33" x14ac:dyDescent="0.25">
      <c r="A5743" t="s">
        <v>6361</v>
      </c>
      <c r="B5743" t="s">
        <v>9613</v>
      </c>
      <c r="C5743" t="s">
        <v>9613</v>
      </c>
      <c r="G5743" s="1">
        <v>1.7450133354876229</v>
      </c>
      <c r="H5743" s="1">
        <v>36.5</v>
      </c>
      <c r="K5743" s="4">
        <v>112593470.03</v>
      </c>
      <c r="L5743" s="5">
        <v>4550001</v>
      </c>
      <c r="M5743" s="6">
        <v>24.745812149999999</v>
      </c>
      <c r="AB5743" s="8" t="s">
        <v>7561</v>
      </c>
      <c r="AG5743">
        <v>3.0000000000000001E-6</v>
      </c>
    </row>
    <row r="5744" spans="1:33" x14ac:dyDescent="0.25">
      <c r="A5744" t="s">
        <v>6361</v>
      </c>
      <c r="B5744" t="s">
        <v>9614</v>
      </c>
      <c r="C5744" t="s">
        <v>9614</v>
      </c>
      <c r="G5744" s="1">
        <v>5.7488327517913671</v>
      </c>
      <c r="H5744" s="1">
        <v>33.9</v>
      </c>
      <c r="K5744" s="4">
        <v>112593470.03</v>
      </c>
      <c r="L5744" s="5">
        <v>4550001</v>
      </c>
      <c r="M5744" s="6">
        <v>24.745812149999999</v>
      </c>
      <c r="AB5744" s="8" t="s">
        <v>7561</v>
      </c>
      <c r="AG5744">
        <v>3.0000000000000001E-6</v>
      </c>
    </row>
    <row r="5745" spans="1:33" x14ac:dyDescent="0.25">
      <c r="A5745" t="s">
        <v>6361</v>
      </c>
      <c r="B5745" t="s">
        <v>9615</v>
      </c>
      <c r="C5745" t="s">
        <v>9615</v>
      </c>
      <c r="G5745" s="1">
        <v>1.704972893452334</v>
      </c>
      <c r="H5745" s="1">
        <v>39.4</v>
      </c>
      <c r="K5745" s="4">
        <v>112593470.03</v>
      </c>
      <c r="L5745" s="5">
        <v>4550001</v>
      </c>
      <c r="M5745" s="6">
        <v>24.745812149999999</v>
      </c>
      <c r="AB5745" s="8" t="s">
        <v>7561</v>
      </c>
      <c r="AG5745">
        <v>3.0000000000000001E-6</v>
      </c>
    </row>
    <row r="5746" spans="1:33" x14ac:dyDescent="0.25">
      <c r="A5746" t="s">
        <v>6361</v>
      </c>
      <c r="B5746" t="s">
        <v>9616</v>
      </c>
      <c r="C5746" t="s">
        <v>9616</v>
      </c>
      <c r="G5746" s="1">
        <v>1.550200775243658</v>
      </c>
      <c r="H5746" s="1">
        <v>45.3</v>
      </c>
      <c r="K5746" s="4">
        <v>112593470.03</v>
      </c>
      <c r="L5746" s="5">
        <v>4550001</v>
      </c>
      <c r="M5746" s="6">
        <v>24.745812149999999</v>
      </c>
      <c r="AB5746" s="8" t="s">
        <v>7561</v>
      </c>
      <c r="AG5746">
        <v>3.0000000000000001E-6</v>
      </c>
    </row>
    <row r="5747" spans="1:33" x14ac:dyDescent="0.25">
      <c r="A5747" t="s">
        <v>6361</v>
      </c>
      <c r="B5747" t="s">
        <v>9617</v>
      </c>
      <c r="C5747" t="s">
        <v>9617</v>
      </c>
      <c r="G5747" s="1">
        <v>1.753259776873181</v>
      </c>
      <c r="H5747" s="1">
        <v>48.1</v>
      </c>
      <c r="K5747" s="4">
        <v>112593470.03</v>
      </c>
      <c r="L5747" s="5">
        <v>4550001</v>
      </c>
      <c r="M5747" s="6">
        <v>24.745812149999999</v>
      </c>
      <c r="AB5747" s="8" t="s">
        <v>7561</v>
      </c>
      <c r="AG5747">
        <v>3.0000000000000001E-6</v>
      </c>
    </row>
    <row r="5748" spans="1:33" x14ac:dyDescent="0.25">
      <c r="A5748" t="s">
        <v>6361</v>
      </c>
      <c r="B5748" t="s">
        <v>9618</v>
      </c>
      <c r="C5748" t="s">
        <v>9618</v>
      </c>
      <c r="G5748" s="1">
        <v>1.519326132125641</v>
      </c>
      <c r="H5748" s="1">
        <v>46.3</v>
      </c>
      <c r="K5748" s="4">
        <v>112593470.03</v>
      </c>
      <c r="L5748" s="5">
        <v>4550001</v>
      </c>
      <c r="M5748" s="6">
        <v>24.745812149999999</v>
      </c>
      <c r="AB5748" s="8" t="s">
        <v>7561</v>
      </c>
      <c r="AG5748">
        <v>3.0000000000000001E-6</v>
      </c>
    </row>
    <row r="5749" spans="1:33" x14ac:dyDescent="0.25">
      <c r="A5749" t="s">
        <v>6361</v>
      </c>
      <c r="B5749" t="s">
        <v>9619</v>
      </c>
      <c r="C5749" t="s">
        <v>9619</v>
      </c>
      <c r="G5749" s="1">
        <v>1.532476549783542</v>
      </c>
      <c r="H5749" s="1">
        <v>54.01</v>
      </c>
      <c r="K5749" s="4">
        <v>112593470.03</v>
      </c>
      <c r="L5749" s="5">
        <v>4550001</v>
      </c>
      <c r="M5749" s="6">
        <v>24.745812149999999</v>
      </c>
      <c r="AB5749" s="8" t="s">
        <v>7561</v>
      </c>
      <c r="AG5749">
        <v>3.0000000000000001E-6</v>
      </c>
    </row>
    <row r="5750" spans="1:33" x14ac:dyDescent="0.25">
      <c r="A5750" t="s">
        <v>6361</v>
      </c>
      <c r="B5750" t="s">
        <v>9620</v>
      </c>
      <c r="C5750" t="s">
        <v>9620</v>
      </c>
      <c r="G5750" s="1">
        <v>1.999155132289778</v>
      </c>
      <c r="H5750" s="1">
        <v>45.6</v>
      </c>
      <c r="K5750" s="4">
        <v>112593470.03</v>
      </c>
      <c r="L5750" s="5">
        <v>4550001</v>
      </c>
      <c r="M5750" s="6">
        <v>24.745812149999999</v>
      </c>
      <c r="AB5750" s="8" t="s">
        <v>7561</v>
      </c>
      <c r="AG5750">
        <v>3.0000000000000001E-6</v>
      </c>
    </row>
    <row r="5751" spans="1:33" x14ac:dyDescent="0.25">
      <c r="A5751" t="s">
        <v>6361</v>
      </c>
      <c r="B5751" t="s">
        <v>9621</v>
      </c>
      <c r="C5751" t="s">
        <v>9621</v>
      </c>
      <c r="G5751" s="1">
        <v>1.5051054334452181</v>
      </c>
      <c r="H5751" s="1">
        <v>59.88</v>
      </c>
      <c r="K5751" s="4">
        <v>112593470.03</v>
      </c>
      <c r="L5751" s="5">
        <v>4550001</v>
      </c>
      <c r="M5751" s="6">
        <v>24.745812149999999</v>
      </c>
      <c r="AB5751" s="8" t="s">
        <v>7561</v>
      </c>
      <c r="AG5751">
        <v>3.0000000000000001E-6</v>
      </c>
    </row>
    <row r="5752" spans="1:33" x14ac:dyDescent="0.25">
      <c r="A5752" t="s">
        <v>6361</v>
      </c>
      <c r="B5752" t="s">
        <v>9622</v>
      </c>
      <c r="C5752" t="s">
        <v>9622</v>
      </c>
      <c r="G5752" s="1">
        <v>2.9086443328135312</v>
      </c>
      <c r="H5752" s="1">
        <v>60.3</v>
      </c>
      <c r="K5752" s="4">
        <v>112593470.03</v>
      </c>
      <c r="L5752" s="5">
        <v>4550001</v>
      </c>
      <c r="M5752" s="6">
        <v>24.745812149999999</v>
      </c>
      <c r="AB5752" s="8" t="s">
        <v>7561</v>
      </c>
      <c r="AG5752">
        <v>3.0000000000000001E-6</v>
      </c>
    </row>
    <row r="5753" spans="1:33" x14ac:dyDescent="0.25">
      <c r="A5753" t="s">
        <v>6361</v>
      </c>
      <c r="B5753" t="s">
        <v>9623</v>
      </c>
      <c r="C5753" t="s">
        <v>9623</v>
      </c>
      <c r="G5753" s="1">
        <v>2.689950319626941</v>
      </c>
      <c r="H5753" s="1">
        <v>63.46</v>
      </c>
      <c r="K5753" s="4">
        <v>112593470.03</v>
      </c>
      <c r="L5753" s="5">
        <v>4550001</v>
      </c>
      <c r="M5753" s="6">
        <v>24.745812149999999</v>
      </c>
      <c r="AB5753" s="8" t="s">
        <v>7561</v>
      </c>
      <c r="AG5753">
        <v>3.0000000000000001E-6</v>
      </c>
    </row>
    <row r="5754" spans="1:33" x14ac:dyDescent="0.25">
      <c r="A5754" t="s">
        <v>6361</v>
      </c>
      <c r="B5754" t="s">
        <v>9624</v>
      </c>
      <c r="C5754" t="s">
        <v>9624</v>
      </c>
      <c r="G5754" s="1">
        <v>1.7546047426999689</v>
      </c>
      <c r="H5754" s="1">
        <v>66.400000000000006</v>
      </c>
      <c r="K5754" s="4">
        <v>112593470.03</v>
      </c>
      <c r="L5754" s="5">
        <v>4550001</v>
      </c>
      <c r="M5754" s="6">
        <v>24.745812149999999</v>
      </c>
      <c r="AB5754" s="8" t="s">
        <v>7561</v>
      </c>
      <c r="AG5754">
        <v>3.0000000000000001E-6</v>
      </c>
    </row>
    <row r="5755" spans="1:33" x14ac:dyDescent="0.25">
      <c r="A5755" t="s">
        <v>6361</v>
      </c>
      <c r="B5755" t="s">
        <v>9625</v>
      </c>
      <c r="C5755" t="s">
        <v>9625</v>
      </c>
      <c r="G5755" s="1">
        <v>1.3246655430289811</v>
      </c>
      <c r="H5755" s="1">
        <v>73.3</v>
      </c>
      <c r="K5755" s="4">
        <v>112593470.03</v>
      </c>
      <c r="L5755" s="5">
        <v>4550001</v>
      </c>
      <c r="M5755" s="6">
        <v>24.745812149999999</v>
      </c>
      <c r="AB5755" s="8" t="s">
        <v>7561</v>
      </c>
      <c r="AG5755">
        <v>3.0000000000000001E-6</v>
      </c>
    </row>
    <row r="5756" spans="1:33" x14ac:dyDescent="0.25">
      <c r="A5756" t="s">
        <v>6361</v>
      </c>
      <c r="B5756" t="s">
        <v>9626</v>
      </c>
      <c r="C5756" t="s">
        <v>9626</v>
      </c>
      <c r="G5756" s="1">
        <v>0.55533062302725988</v>
      </c>
      <c r="H5756" s="1">
        <v>84.26</v>
      </c>
      <c r="K5756" s="4">
        <v>112593470.03</v>
      </c>
      <c r="L5756" s="5">
        <v>4550001</v>
      </c>
      <c r="M5756" s="6">
        <v>24.745812149999999</v>
      </c>
      <c r="AB5756" s="8" t="s">
        <v>7561</v>
      </c>
      <c r="AG5756">
        <v>3.0000000000000001E-6</v>
      </c>
    </row>
    <row r="5757" spans="1:33" x14ac:dyDescent="0.25">
      <c r="A5757" t="s">
        <v>6361</v>
      </c>
      <c r="B5757" t="s">
        <v>9627</v>
      </c>
      <c r="C5757" t="s">
        <v>9627</v>
      </c>
      <c r="G5757" s="1">
        <v>1.9748034923558671</v>
      </c>
      <c r="H5757" s="1">
        <v>88.62</v>
      </c>
      <c r="K5757" s="4">
        <v>112593470.03</v>
      </c>
      <c r="L5757" s="5">
        <v>4550001</v>
      </c>
      <c r="M5757" s="6">
        <v>24.745812149999999</v>
      </c>
      <c r="AB5757" s="8" t="s">
        <v>7561</v>
      </c>
      <c r="AG5757">
        <v>3.0000000000000001E-6</v>
      </c>
    </row>
    <row r="5758" spans="1:33" x14ac:dyDescent="0.25">
      <c r="A5758" t="s">
        <v>6361</v>
      </c>
      <c r="B5758" t="s">
        <v>9628</v>
      </c>
      <c r="C5758" t="s">
        <v>9628</v>
      </c>
      <c r="G5758" s="1">
        <v>0.60618365480884084</v>
      </c>
      <c r="H5758" s="1">
        <v>85.43</v>
      </c>
      <c r="K5758" s="4">
        <v>112593470.03</v>
      </c>
      <c r="L5758" s="5">
        <v>4550001</v>
      </c>
      <c r="M5758" s="6">
        <v>24.745812149999999</v>
      </c>
      <c r="AB5758" s="8" t="s">
        <v>7561</v>
      </c>
      <c r="AG5758">
        <v>3.0000000000000001E-6</v>
      </c>
    </row>
    <row r="5759" spans="1:33" x14ac:dyDescent="0.25">
      <c r="A5759" t="s">
        <v>6361</v>
      </c>
      <c r="B5759" t="s">
        <v>9629</v>
      </c>
      <c r="C5759" t="s">
        <v>9629</v>
      </c>
      <c r="G5759" s="1">
        <v>1.5523289680293311</v>
      </c>
      <c r="H5759" s="1">
        <v>92.49</v>
      </c>
      <c r="K5759" s="4">
        <v>112593470.03</v>
      </c>
      <c r="L5759" s="5">
        <v>4550001</v>
      </c>
      <c r="M5759" s="6">
        <v>24.745812149999999</v>
      </c>
      <c r="AB5759" s="8" t="s">
        <v>7561</v>
      </c>
      <c r="AG5759">
        <v>3.0000000000000001E-6</v>
      </c>
    </row>
    <row r="5760" spans="1:33" x14ac:dyDescent="0.25">
      <c r="A5760" t="s">
        <v>6361</v>
      </c>
      <c r="B5760" t="s">
        <v>9630</v>
      </c>
      <c r="C5760" t="s">
        <v>9630</v>
      </c>
      <c r="G5760" s="1">
        <v>0.56737059840342785</v>
      </c>
      <c r="H5760" s="1">
        <v>106.4</v>
      </c>
      <c r="K5760" s="4">
        <v>112593470.03</v>
      </c>
      <c r="L5760" s="5">
        <v>4550001</v>
      </c>
      <c r="M5760" s="6">
        <v>24.745812149999999</v>
      </c>
      <c r="AB5760" s="8" t="s">
        <v>7561</v>
      </c>
      <c r="AG5760">
        <v>3.0000000000000001E-6</v>
      </c>
    </row>
    <row r="5761" spans="1:33" x14ac:dyDescent="0.25">
      <c r="A5761" t="s">
        <v>6361</v>
      </c>
      <c r="B5761" t="s">
        <v>9631</v>
      </c>
      <c r="C5761" t="s">
        <v>9631</v>
      </c>
      <c r="G5761" s="1">
        <v>0.63523904959168154</v>
      </c>
      <c r="H5761" s="1">
        <v>104.45</v>
      </c>
      <c r="K5761" s="4">
        <v>112593470.03</v>
      </c>
      <c r="L5761" s="5">
        <v>4550001</v>
      </c>
      <c r="M5761" s="6">
        <v>24.745812149999999</v>
      </c>
      <c r="AB5761" s="8" t="s">
        <v>7561</v>
      </c>
      <c r="AG5761">
        <v>3.0000000000000001E-6</v>
      </c>
    </row>
    <row r="5762" spans="1:33" x14ac:dyDescent="0.25">
      <c r="A5762" t="s">
        <v>6361</v>
      </c>
      <c r="B5762" t="s">
        <v>9632</v>
      </c>
      <c r="C5762" t="s">
        <v>9632</v>
      </c>
      <c r="G5762" s="1">
        <v>0.69155855545749501</v>
      </c>
      <c r="H5762" s="1">
        <v>130.96</v>
      </c>
      <c r="K5762" s="4">
        <v>112593470.03</v>
      </c>
      <c r="L5762" s="5">
        <v>4550001</v>
      </c>
      <c r="M5762" s="6">
        <v>24.745812149999999</v>
      </c>
      <c r="AB5762" s="8" t="s">
        <v>7561</v>
      </c>
      <c r="AG5762">
        <v>3.0000000000000001E-6</v>
      </c>
    </row>
    <row r="5763" spans="1:33" x14ac:dyDescent="0.25">
      <c r="A5763" t="s">
        <v>6361</v>
      </c>
      <c r="B5763" t="s">
        <v>9633</v>
      </c>
      <c r="C5763" t="s">
        <v>9633</v>
      </c>
      <c r="G5763" s="1">
        <v>-1443105.6769000001</v>
      </c>
      <c r="H5763" s="1">
        <v>113.63985506162859</v>
      </c>
      <c r="K5763" s="4">
        <v>112593470.03</v>
      </c>
      <c r="L5763" s="5">
        <v>4550001</v>
      </c>
      <c r="M5763" s="6">
        <v>24.745812149999999</v>
      </c>
      <c r="AB5763" s="8" t="s">
        <v>7561</v>
      </c>
      <c r="AG5763">
        <v>3.0000000000000001E-6</v>
      </c>
    </row>
    <row r="5764" spans="1:33" x14ac:dyDescent="0.25">
      <c r="A5764" t="s">
        <v>6361</v>
      </c>
      <c r="B5764" t="s">
        <v>9634</v>
      </c>
      <c r="C5764" t="s">
        <v>9634</v>
      </c>
      <c r="G5764" s="1">
        <v>375.72550864598247</v>
      </c>
      <c r="K5764" s="4">
        <v>112593470.03</v>
      </c>
      <c r="L5764" s="5">
        <v>4550001</v>
      </c>
      <c r="M5764" s="6">
        <v>24.745812149999999</v>
      </c>
      <c r="AB5764" s="8" t="s">
        <v>7561</v>
      </c>
      <c r="AG5764">
        <v>3.0000000000000001E-6</v>
      </c>
    </row>
    <row r="5765" spans="1:33" x14ac:dyDescent="0.25">
      <c r="A5765" t="s">
        <v>6361</v>
      </c>
      <c r="B5765" t="s">
        <v>9635</v>
      </c>
      <c r="C5765" t="s">
        <v>9635</v>
      </c>
      <c r="G5765" s="1">
        <v>-2796.241964951746</v>
      </c>
      <c r="K5765" s="4">
        <v>112593470.03</v>
      </c>
      <c r="L5765" s="5">
        <v>4550001</v>
      </c>
      <c r="M5765" s="6">
        <v>24.745812149999999</v>
      </c>
      <c r="AB5765" s="8" t="s">
        <v>7561</v>
      </c>
      <c r="AG5765">
        <v>3.0000000000000001E-6</v>
      </c>
    </row>
    <row r="5766" spans="1:33" x14ac:dyDescent="0.25">
      <c r="A5766" t="s">
        <v>6361</v>
      </c>
      <c r="B5766" t="s">
        <v>9636</v>
      </c>
      <c r="C5766" t="s">
        <v>9636</v>
      </c>
      <c r="G5766" s="1">
        <v>-65.103137059800005</v>
      </c>
      <c r="H5766" s="1">
        <v>0.17499999999999999</v>
      </c>
      <c r="K5766" s="4">
        <v>112593470.03</v>
      </c>
      <c r="L5766" s="5">
        <v>4550001</v>
      </c>
      <c r="M5766" s="6">
        <v>24.745812149999999</v>
      </c>
      <c r="AB5766" s="8" t="s">
        <v>7561</v>
      </c>
      <c r="AG5766">
        <v>3.0000000000000001E-6</v>
      </c>
    </row>
    <row r="5767" spans="1:33" x14ac:dyDescent="0.25">
      <c r="A5767" t="s">
        <v>6361</v>
      </c>
      <c r="B5767" t="s">
        <v>9637</v>
      </c>
      <c r="C5767" t="s">
        <v>9637</v>
      </c>
      <c r="G5767" s="1">
        <v>-65.103137059800005</v>
      </c>
      <c r="H5767" s="1">
        <v>0.125</v>
      </c>
      <c r="K5767" s="4">
        <v>112593470.03</v>
      </c>
      <c r="L5767" s="5">
        <v>4550001</v>
      </c>
      <c r="M5767" s="6">
        <v>24.745812149999999</v>
      </c>
      <c r="AB5767" s="8" t="s">
        <v>7561</v>
      </c>
      <c r="AG5767">
        <v>3.0000000000000001E-6</v>
      </c>
    </row>
    <row r="5768" spans="1:33" x14ac:dyDescent="0.25">
      <c r="A5768" t="s">
        <v>6361</v>
      </c>
      <c r="B5768" t="s">
        <v>9638</v>
      </c>
      <c r="C5768" t="s">
        <v>9638</v>
      </c>
      <c r="G5768" s="1">
        <v>-65.103137059800005</v>
      </c>
      <c r="H5768" s="1">
        <v>7.4999999999999997E-2</v>
      </c>
      <c r="K5768" s="4">
        <v>112593470.03</v>
      </c>
      <c r="L5768" s="5">
        <v>4550001</v>
      </c>
      <c r="M5768" s="6">
        <v>24.745812149999999</v>
      </c>
      <c r="AB5768" s="8" t="s">
        <v>7561</v>
      </c>
      <c r="AG5768">
        <v>3.0000000000000001E-6</v>
      </c>
    </row>
    <row r="5769" spans="1:33" x14ac:dyDescent="0.25">
      <c r="A5769" t="s">
        <v>6361</v>
      </c>
      <c r="B5769" t="s">
        <v>9639</v>
      </c>
      <c r="C5769" t="s">
        <v>9639</v>
      </c>
      <c r="G5769" s="1">
        <v>-65.103137059800005</v>
      </c>
      <c r="H5769" s="1">
        <v>7.4999999999999997E-2</v>
      </c>
      <c r="K5769" s="4">
        <v>112593470.03</v>
      </c>
      <c r="L5769" s="5">
        <v>4550001</v>
      </c>
      <c r="M5769" s="6">
        <v>24.745812149999999</v>
      </c>
      <c r="AB5769" s="8" t="s">
        <v>7561</v>
      </c>
      <c r="AG5769">
        <v>3.0000000000000001E-6</v>
      </c>
    </row>
    <row r="5770" spans="1:33" x14ac:dyDescent="0.25">
      <c r="A5770" t="s">
        <v>6361</v>
      </c>
      <c r="B5770" t="s">
        <v>9640</v>
      </c>
      <c r="C5770" t="s">
        <v>9640</v>
      </c>
      <c r="G5770" s="1">
        <v>-65.103137059800005</v>
      </c>
      <c r="H5770" s="1">
        <v>2.5000000000000001E-2</v>
      </c>
      <c r="K5770" s="4">
        <v>112593470.03</v>
      </c>
      <c r="L5770" s="5">
        <v>4550001</v>
      </c>
      <c r="M5770" s="6">
        <v>24.745812149999999</v>
      </c>
      <c r="AB5770" s="8" t="s">
        <v>7561</v>
      </c>
      <c r="AG5770">
        <v>3.0000000000000001E-6</v>
      </c>
    </row>
    <row r="5771" spans="1:33" x14ac:dyDescent="0.25">
      <c r="A5771" t="s">
        <v>6361</v>
      </c>
      <c r="B5771" t="s">
        <v>9641</v>
      </c>
      <c r="C5771" t="s">
        <v>9641</v>
      </c>
      <c r="G5771" s="1">
        <v>-65.103137059800005</v>
      </c>
      <c r="H5771" s="1">
        <v>2.5000000000000001E-2</v>
      </c>
      <c r="K5771" s="4">
        <v>112593470.03</v>
      </c>
      <c r="L5771" s="5">
        <v>4550001</v>
      </c>
      <c r="M5771" s="6">
        <v>24.745812149999999</v>
      </c>
      <c r="AB5771" s="8" t="s">
        <v>7561</v>
      </c>
      <c r="AG5771">
        <v>3.0000000000000001E-6</v>
      </c>
    </row>
    <row r="5772" spans="1:33" x14ac:dyDescent="0.25">
      <c r="A5772" t="s">
        <v>6361</v>
      </c>
      <c r="B5772" t="s">
        <v>9642</v>
      </c>
      <c r="C5772" t="s">
        <v>9642</v>
      </c>
      <c r="G5772" s="1">
        <v>-65.103137059800005</v>
      </c>
      <c r="H5772" s="1">
        <v>2.5000000000000001E-2</v>
      </c>
      <c r="K5772" s="4">
        <v>112593470.03</v>
      </c>
      <c r="L5772" s="5">
        <v>4550001</v>
      </c>
      <c r="M5772" s="6">
        <v>24.745812149999999</v>
      </c>
      <c r="AB5772" s="8" t="s">
        <v>7561</v>
      </c>
      <c r="AG5772">
        <v>3.0000000000000001E-6</v>
      </c>
    </row>
    <row r="5773" spans="1:33" x14ac:dyDescent="0.25">
      <c r="A5773" t="s">
        <v>6361</v>
      </c>
      <c r="B5773" t="s">
        <v>9643</v>
      </c>
      <c r="C5773" t="s">
        <v>9643</v>
      </c>
      <c r="G5773" s="1">
        <v>-65.103137059800005</v>
      </c>
      <c r="H5773" s="1">
        <v>2.5000000000000001E-2</v>
      </c>
      <c r="K5773" s="4">
        <v>112593470.03</v>
      </c>
      <c r="L5773" s="5">
        <v>4550001</v>
      </c>
      <c r="M5773" s="6">
        <v>24.745812149999999</v>
      </c>
      <c r="AB5773" s="8" t="s">
        <v>7561</v>
      </c>
      <c r="AG5773">
        <v>3.0000000000000001E-6</v>
      </c>
    </row>
    <row r="5774" spans="1:33" x14ac:dyDescent="0.25">
      <c r="A5774" t="s">
        <v>6361</v>
      </c>
      <c r="B5774" t="s">
        <v>9644</v>
      </c>
      <c r="C5774" t="s">
        <v>9644</v>
      </c>
      <c r="G5774" s="1">
        <v>-111.1962536178</v>
      </c>
      <c r="H5774" s="1">
        <v>2.5000000000000001E-2</v>
      </c>
      <c r="K5774" s="4">
        <v>112593470.03</v>
      </c>
      <c r="L5774" s="5">
        <v>4550001</v>
      </c>
      <c r="M5774" s="6">
        <v>24.745812149999999</v>
      </c>
      <c r="AB5774" s="8" t="s">
        <v>7561</v>
      </c>
      <c r="AG5774">
        <v>3.0000000000000001E-6</v>
      </c>
    </row>
    <row r="5775" spans="1:33" x14ac:dyDescent="0.25">
      <c r="A5775" t="s">
        <v>6361</v>
      </c>
      <c r="B5775" t="s">
        <v>9645</v>
      </c>
      <c r="C5775" t="s">
        <v>9645</v>
      </c>
      <c r="G5775" s="1">
        <v>-111.1962536178</v>
      </c>
      <c r="H5775" s="1">
        <v>2.5000000000000001E-2</v>
      </c>
      <c r="K5775" s="4">
        <v>112593470.03</v>
      </c>
      <c r="L5775" s="5">
        <v>4550001</v>
      </c>
      <c r="M5775" s="6">
        <v>24.745812149999999</v>
      </c>
      <c r="AB5775" s="8" t="s">
        <v>7561</v>
      </c>
      <c r="AG5775">
        <v>3.0000000000000001E-6</v>
      </c>
    </row>
    <row r="5776" spans="1:33" x14ac:dyDescent="0.25">
      <c r="A5776" t="s">
        <v>6361</v>
      </c>
      <c r="B5776" t="s">
        <v>9646</v>
      </c>
      <c r="C5776" t="s">
        <v>9646</v>
      </c>
      <c r="G5776" s="1">
        <v>-111.1962536178</v>
      </c>
      <c r="H5776" s="1">
        <v>2.5000000000000001E-2</v>
      </c>
      <c r="K5776" s="4">
        <v>112593470.03</v>
      </c>
      <c r="L5776" s="5">
        <v>4550001</v>
      </c>
      <c r="M5776" s="6">
        <v>24.745812149999999</v>
      </c>
      <c r="AB5776" s="8" t="s">
        <v>7561</v>
      </c>
      <c r="AG5776">
        <v>3.0000000000000001E-6</v>
      </c>
    </row>
    <row r="5777" spans="1:33" x14ac:dyDescent="0.25">
      <c r="A5777" t="s">
        <v>6361</v>
      </c>
      <c r="B5777" t="s">
        <v>9647</v>
      </c>
      <c r="C5777" t="s">
        <v>9647</v>
      </c>
      <c r="G5777" s="1">
        <v>-143.52656225039999</v>
      </c>
      <c r="H5777" s="1">
        <v>2.5000000000000001E-2</v>
      </c>
      <c r="K5777" s="4">
        <v>112593470.03</v>
      </c>
      <c r="L5777" s="5">
        <v>4550001</v>
      </c>
      <c r="M5777" s="6">
        <v>24.745812149999999</v>
      </c>
      <c r="AB5777" s="8" t="s">
        <v>7561</v>
      </c>
      <c r="AG5777">
        <v>3.0000000000000001E-6</v>
      </c>
    </row>
    <row r="5778" spans="1:33" x14ac:dyDescent="0.25">
      <c r="A5778" t="s">
        <v>6361</v>
      </c>
      <c r="B5778" t="s">
        <v>9648</v>
      </c>
      <c r="C5778" t="s">
        <v>9648</v>
      </c>
      <c r="G5778" s="1">
        <v>-143.52656225039999</v>
      </c>
      <c r="H5778" s="1">
        <v>2.5000000000000001E-2</v>
      </c>
      <c r="K5778" s="4">
        <v>112593470.03</v>
      </c>
      <c r="L5778" s="5">
        <v>4550001</v>
      </c>
      <c r="M5778" s="6">
        <v>24.745812149999999</v>
      </c>
      <c r="AB5778" s="8" t="s">
        <v>7561</v>
      </c>
      <c r="AG5778">
        <v>3.0000000000000001E-6</v>
      </c>
    </row>
    <row r="5779" spans="1:33" x14ac:dyDescent="0.25">
      <c r="A5779" t="s">
        <v>6361</v>
      </c>
      <c r="B5779" t="s">
        <v>9649</v>
      </c>
      <c r="C5779" t="s">
        <v>9649</v>
      </c>
      <c r="G5779" s="1">
        <v>-143.52656225039999</v>
      </c>
      <c r="H5779" s="1">
        <v>2.5000000000000001E-2</v>
      </c>
      <c r="K5779" s="4">
        <v>112593470.03</v>
      </c>
      <c r="L5779" s="5">
        <v>4550001</v>
      </c>
      <c r="M5779" s="6">
        <v>24.745812149999999</v>
      </c>
      <c r="AB5779" s="8" t="s">
        <v>7561</v>
      </c>
      <c r="AG5779">
        <v>3.0000000000000001E-6</v>
      </c>
    </row>
    <row r="5780" spans="1:33" x14ac:dyDescent="0.25">
      <c r="A5780" t="s">
        <v>6361</v>
      </c>
      <c r="B5780" t="s">
        <v>9650</v>
      </c>
      <c r="C5780" t="s">
        <v>9650</v>
      </c>
      <c r="G5780" s="1">
        <v>-143.52656225039999</v>
      </c>
      <c r="H5780" s="1">
        <v>2.5000000000000001E-2</v>
      </c>
      <c r="K5780" s="4">
        <v>112593470.03</v>
      </c>
      <c r="L5780" s="5">
        <v>4550001</v>
      </c>
      <c r="M5780" s="6">
        <v>24.745812149999999</v>
      </c>
      <c r="AB5780" s="8" t="s">
        <v>7561</v>
      </c>
      <c r="AG5780">
        <v>3.0000000000000001E-6</v>
      </c>
    </row>
    <row r="5781" spans="1:33" x14ac:dyDescent="0.25">
      <c r="A5781" t="s">
        <v>6361</v>
      </c>
      <c r="B5781" t="s">
        <v>9651</v>
      </c>
      <c r="C5781" t="s">
        <v>9651</v>
      </c>
      <c r="G5781" s="1">
        <v>-143.52656225039999</v>
      </c>
      <c r="H5781" s="1">
        <v>2.5000000000000001E-2</v>
      </c>
      <c r="K5781" s="4">
        <v>112593470.03</v>
      </c>
      <c r="L5781" s="5">
        <v>4550001</v>
      </c>
      <c r="M5781" s="6">
        <v>24.745812149999999</v>
      </c>
      <c r="AB5781" s="8" t="s">
        <v>7561</v>
      </c>
      <c r="AG5781">
        <v>3.0000000000000001E-6</v>
      </c>
    </row>
    <row r="5782" spans="1:33" x14ac:dyDescent="0.25">
      <c r="A5782" t="s">
        <v>6361</v>
      </c>
      <c r="B5782" t="s">
        <v>9652</v>
      </c>
      <c r="C5782" t="s">
        <v>9652</v>
      </c>
      <c r="G5782" s="1">
        <v>-106.05386992859999</v>
      </c>
      <c r="H5782" s="1">
        <v>2.5000000000000001E-2</v>
      </c>
      <c r="K5782" s="4">
        <v>112593470.03</v>
      </c>
      <c r="L5782" s="5">
        <v>4550001</v>
      </c>
      <c r="M5782" s="6">
        <v>24.745812149999999</v>
      </c>
      <c r="AB5782" s="8" t="s">
        <v>7561</v>
      </c>
      <c r="AG5782">
        <v>3.0000000000000001E-6</v>
      </c>
    </row>
    <row r="5783" spans="1:33" x14ac:dyDescent="0.25">
      <c r="A5783" t="s">
        <v>6361</v>
      </c>
      <c r="B5783" t="s">
        <v>9653</v>
      </c>
      <c r="C5783" t="s">
        <v>9653</v>
      </c>
      <c r="G5783" s="1">
        <v>-106.05386992859999</v>
      </c>
      <c r="H5783" s="1">
        <v>2.5000000000000001E-2</v>
      </c>
      <c r="K5783" s="4">
        <v>112593470.03</v>
      </c>
      <c r="L5783" s="5">
        <v>4550001</v>
      </c>
      <c r="M5783" s="6">
        <v>24.745812149999999</v>
      </c>
      <c r="AB5783" s="8" t="s">
        <v>7561</v>
      </c>
      <c r="AG5783">
        <v>3.0000000000000001E-6</v>
      </c>
    </row>
    <row r="5784" spans="1:33" x14ac:dyDescent="0.25">
      <c r="A5784" t="s">
        <v>6361</v>
      </c>
      <c r="B5784" t="s">
        <v>9654</v>
      </c>
      <c r="C5784" t="s">
        <v>9654</v>
      </c>
      <c r="G5784" s="1">
        <v>-106.05386992859999</v>
      </c>
      <c r="H5784" s="1">
        <v>2.5000000000000001E-2</v>
      </c>
      <c r="K5784" s="4">
        <v>112593470.03</v>
      </c>
      <c r="L5784" s="5">
        <v>4550001</v>
      </c>
      <c r="M5784" s="6">
        <v>24.745812149999999</v>
      </c>
      <c r="AB5784" s="8" t="s">
        <v>7561</v>
      </c>
      <c r="AG5784">
        <v>3.0000000000000001E-6</v>
      </c>
    </row>
    <row r="5785" spans="1:33" x14ac:dyDescent="0.25">
      <c r="A5785" t="s">
        <v>6361</v>
      </c>
      <c r="B5785" t="s">
        <v>9655</v>
      </c>
      <c r="C5785" t="s">
        <v>9655</v>
      </c>
      <c r="G5785" s="1">
        <v>-106.05386992859999</v>
      </c>
      <c r="H5785" s="1">
        <v>2.5000000000000001E-2</v>
      </c>
      <c r="K5785" s="4">
        <v>112593470.03</v>
      </c>
      <c r="L5785" s="5">
        <v>4550001</v>
      </c>
      <c r="M5785" s="6">
        <v>24.745812149999999</v>
      </c>
      <c r="AB5785" s="8" t="s">
        <v>7561</v>
      </c>
      <c r="AG5785">
        <v>3.0000000000000001E-6</v>
      </c>
    </row>
    <row r="5786" spans="1:33" x14ac:dyDescent="0.25">
      <c r="A5786" t="s">
        <v>6361</v>
      </c>
      <c r="B5786" t="s">
        <v>9656</v>
      </c>
      <c r="C5786" t="s">
        <v>9656</v>
      </c>
      <c r="G5786" s="1">
        <v>-106.05386992859999</v>
      </c>
      <c r="H5786" s="1">
        <v>2.5000000000000001E-2</v>
      </c>
      <c r="K5786" s="4">
        <v>112593470.03</v>
      </c>
      <c r="L5786" s="5">
        <v>4550001</v>
      </c>
      <c r="M5786" s="6">
        <v>24.745812149999999</v>
      </c>
      <c r="AB5786" s="8" t="s">
        <v>7561</v>
      </c>
      <c r="AG5786">
        <v>3.0000000000000001E-6</v>
      </c>
    </row>
    <row r="5787" spans="1:33" x14ac:dyDescent="0.25">
      <c r="A5787" t="s">
        <v>6361</v>
      </c>
      <c r="B5787" t="s">
        <v>9657</v>
      </c>
      <c r="C5787" t="s">
        <v>9657</v>
      </c>
      <c r="G5787" s="1">
        <v>-59.960753370600003</v>
      </c>
      <c r="H5787" s="1">
        <v>2.5000000000000001E-2</v>
      </c>
      <c r="K5787" s="4">
        <v>112593470.03</v>
      </c>
      <c r="L5787" s="5">
        <v>4550001</v>
      </c>
      <c r="M5787" s="6">
        <v>24.745812149999999</v>
      </c>
      <c r="AB5787" s="8" t="s">
        <v>7561</v>
      </c>
      <c r="AG5787">
        <v>3.0000000000000001E-6</v>
      </c>
    </row>
    <row r="5788" spans="1:33" x14ac:dyDescent="0.25">
      <c r="A5788" t="s">
        <v>6361</v>
      </c>
      <c r="B5788" t="s">
        <v>9658</v>
      </c>
      <c r="C5788" t="s">
        <v>9658</v>
      </c>
      <c r="G5788" s="1">
        <v>-59.960753370600003</v>
      </c>
      <c r="H5788" s="1">
        <v>2.5000000000000001E-2</v>
      </c>
      <c r="K5788" s="4">
        <v>112593470.03</v>
      </c>
      <c r="L5788" s="5">
        <v>4550001</v>
      </c>
      <c r="M5788" s="6">
        <v>24.745812149999999</v>
      </c>
      <c r="AB5788" s="8" t="s">
        <v>7561</v>
      </c>
      <c r="AG5788">
        <v>3.0000000000000001E-6</v>
      </c>
    </row>
    <row r="5789" spans="1:33" x14ac:dyDescent="0.25">
      <c r="A5789" t="s">
        <v>6361</v>
      </c>
      <c r="B5789" t="s">
        <v>9659</v>
      </c>
      <c r="C5789" t="s">
        <v>9659</v>
      </c>
      <c r="G5789" s="1">
        <v>-106.05386992859999</v>
      </c>
      <c r="H5789" s="1">
        <v>2.5000000000000001E-2</v>
      </c>
      <c r="K5789" s="4">
        <v>112593470.03</v>
      </c>
      <c r="L5789" s="5">
        <v>4550001</v>
      </c>
      <c r="M5789" s="6">
        <v>24.745812149999999</v>
      </c>
      <c r="AB5789" s="8" t="s">
        <v>7561</v>
      </c>
      <c r="AG5789">
        <v>3.0000000000000001E-6</v>
      </c>
    </row>
    <row r="5790" spans="1:33" x14ac:dyDescent="0.25">
      <c r="A5790" t="s">
        <v>6361</v>
      </c>
      <c r="B5790" t="s">
        <v>9660</v>
      </c>
      <c r="C5790" t="s">
        <v>9660</v>
      </c>
      <c r="G5790" s="1">
        <v>-59.960753370600003</v>
      </c>
      <c r="H5790" s="1">
        <v>2.5000000000000001E-2</v>
      </c>
      <c r="K5790" s="4">
        <v>112593470.03</v>
      </c>
      <c r="L5790" s="5">
        <v>4550001</v>
      </c>
      <c r="M5790" s="6">
        <v>24.745812149999999</v>
      </c>
      <c r="AB5790" s="8" t="s">
        <v>7561</v>
      </c>
      <c r="AG5790">
        <v>3.0000000000000001E-6</v>
      </c>
    </row>
    <row r="5791" spans="1:33" x14ac:dyDescent="0.25">
      <c r="A5791" t="s">
        <v>6361</v>
      </c>
      <c r="B5791" t="s">
        <v>9661</v>
      </c>
      <c r="C5791" t="s">
        <v>9661</v>
      </c>
      <c r="G5791" s="1">
        <v>-106.05386992859999</v>
      </c>
      <c r="H5791" s="1">
        <v>2.5000000000000001E-2</v>
      </c>
      <c r="K5791" s="4">
        <v>112593470.03</v>
      </c>
      <c r="L5791" s="5">
        <v>4550001</v>
      </c>
      <c r="M5791" s="6">
        <v>24.745812149999999</v>
      </c>
      <c r="AB5791" s="8" t="s">
        <v>7561</v>
      </c>
      <c r="AG5791">
        <v>3.0000000000000001E-6</v>
      </c>
    </row>
    <row r="5792" spans="1:33" x14ac:dyDescent="0.25">
      <c r="A5792" t="s">
        <v>6361</v>
      </c>
      <c r="B5792" t="s">
        <v>9662</v>
      </c>
      <c r="C5792" t="s">
        <v>9662</v>
      </c>
      <c r="G5792" s="1">
        <v>-59.960753370600003</v>
      </c>
      <c r="H5792" s="1">
        <v>2.5000000000000001E-2</v>
      </c>
      <c r="K5792" s="4">
        <v>112593470.03</v>
      </c>
      <c r="L5792" s="5">
        <v>4550001</v>
      </c>
      <c r="M5792" s="6">
        <v>24.745812149999999</v>
      </c>
      <c r="AB5792" s="8" t="s">
        <v>7561</v>
      </c>
      <c r="AG5792">
        <v>3.0000000000000001E-6</v>
      </c>
    </row>
    <row r="5793" spans="1:33" x14ac:dyDescent="0.25">
      <c r="A5793" t="s">
        <v>6361</v>
      </c>
      <c r="B5793" t="s">
        <v>9663</v>
      </c>
      <c r="C5793" t="s">
        <v>9663</v>
      </c>
      <c r="G5793" s="1">
        <v>-27.630444738000001</v>
      </c>
      <c r="H5793" s="1">
        <v>2.5000000000000001E-2</v>
      </c>
      <c r="K5793" s="4">
        <v>112593470.03</v>
      </c>
      <c r="L5793" s="5">
        <v>4550001</v>
      </c>
      <c r="M5793" s="6">
        <v>24.745812149999999</v>
      </c>
      <c r="AB5793" s="8" t="s">
        <v>7561</v>
      </c>
      <c r="AG5793">
        <v>3.0000000000000001E-6</v>
      </c>
    </row>
    <row r="5794" spans="1:33" x14ac:dyDescent="0.25">
      <c r="A5794" t="s">
        <v>6361</v>
      </c>
      <c r="B5794" t="s">
        <v>9664</v>
      </c>
      <c r="C5794" t="s">
        <v>9664</v>
      </c>
      <c r="G5794" s="1">
        <v>-27.630444738000001</v>
      </c>
      <c r="H5794" s="1">
        <v>2.5000000000000001E-2</v>
      </c>
      <c r="K5794" s="4">
        <v>112593470.03</v>
      </c>
      <c r="L5794" s="5">
        <v>4550001</v>
      </c>
      <c r="M5794" s="6">
        <v>24.745812149999999</v>
      </c>
      <c r="AB5794" s="8" t="s">
        <v>7561</v>
      </c>
      <c r="AG5794">
        <v>3.0000000000000001E-6</v>
      </c>
    </row>
    <row r="5795" spans="1:33" x14ac:dyDescent="0.25">
      <c r="A5795" t="s">
        <v>6361</v>
      </c>
      <c r="B5795" t="s">
        <v>9665</v>
      </c>
      <c r="C5795" t="s">
        <v>9665</v>
      </c>
      <c r="G5795" s="1">
        <v>-27.630444738000001</v>
      </c>
      <c r="H5795" s="1">
        <v>2.5000000000000001E-2</v>
      </c>
      <c r="K5795" s="4">
        <v>112593470.03</v>
      </c>
      <c r="L5795" s="5">
        <v>4550001</v>
      </c>
      <c r="M5795" s="6">
        <v>24.745812149999999</v>
      </c>
      <c r="AB5795" s="8" t="s">
        <v>7561</v>
      </c>
      <c r="AG5795">
        <v>3.0000000000000001E-6</v>
      </c>
    </row>
    <row r="5796" spans="1:33" x14ac:dyDescent="0.25">
      <c r="A5796" t="s">
        <v>6361</v>
      </c>
      <c r="B5796" t="s">
        <v>9666</v>
      </c>
      <c r="C5796" t="s">
        <v>9666</v>
      </c>
      <c r="G5796" s="1">
        <v>-27.630444738000001</v>
      </c>
      <c r="H5796" s="1">
        <v>2.5000000000000001E-2</v>
      </c>
      <c r="K5796" s="4">
        <v>112593470.03</v>
      </c>
      <c r="L5796" s="5">
        <v>4550001</v>
      </c>
      <c r="M5796" s="6">
        <v>24.745812149999999</v>
      </c>
      <c r="AB5796" s="8" t="s">
        <v>7561</v>
      </c>
      <c r="AG5796">
        <v>3.0000000000000001E-6</v>
      </c>
    </row>
    <row r="5797" spans="1:33" x14ac:dyDescent="0.25">
      <c r="A5797" t="s">
        <v>6361</v>
      </c>
      <c r="B5797" t="s">
        <v>9667</v>
      </c>
      <c r="C5797" t="s">
        <v>9667</v>
      </c>
      <c r="G5797" s="1">
        <v>-115.07774399039999</v>
      </c>
      <c r="H5797" s="1">
        <v>0.95</v>
      </c>
      <c r="K5797" s="4">
        <v>112593470.03</v>
      </c>
      <c r="L5797" s="5">
        <v>4550001</v>
      </c>
      <c r="M5797" s="6">
        <v>24.745812149999999</v>
      </c>
      <c r="AB5797" s="8" t="s">
        <v>7561</v>
      </c>
      <c r="AG5797">
        <v>3.0000000000000001E-6</v>
      </c>
    </row>
    <row r="5798" spans="1:33" x14ac:dyDescent="0.25">
      <c r="A5798" t="s">
        <v>6361</v>
      </c>
      <c r="B5798" t="s">
        <v>9668</v>
      </c>
      <c r="C5798" t="s">
        <v>9668</v>
      </c>
      <c r="G5798" s="1">
        <v>-115.07774399039999</v>
      </c>
      <c r="H5798" s="1">
        <v>0.7</v>
      </c>
      <c r="K5798" s="4">
        <v>112593470.03</v>
      </c>
      <c r="L5798" s="5">
        <v>4550001</v>
      </c>
      <c r="M5798" s="6">
        <v>24.745812149999999</v>
      </c>
      <c r="AB5798" s="8" t="s">
        <v>7561</v>
      </c>
      <c r="AG5798">
        <v>3.0000000000000001E-6</v>
      </c>
    </row>
    <row r="5799" spans="1:33" x14ac:dyDescent="0.25">
      <c r="A5799" t="s">
        <v>6361</v>
      </c>
      <c r="B5799" t="s">
        <v>9669</v>
      </c>
      <c r="C5799" t="s">
        <v>9669</v>
      </c>
      <c r="G5799" s="1">
        <v>-115.07774399039999</v>
      </c>
      <c r="H5799" s="1">
        <v>0.5</v>
      </c>
      <c r="K5799" s="4">
        <v>112593470.03</v>
      </c>
      <c r="L5799" s="5">
        <v>4550001</v>
      </c>
      <c r="M5799" s="6">
        <v>24.745812149999999</v>
      </c>
      <c r="AB5799" s="8" t="s">
        <v>7561</v>
      </c>
      <c r="AG5799">
        <v>3.0000000000000001E-6</v>
      </c>
    </row>
    <row r="5800" spans="1:33" x14ac:dyDescent="0.25">
      <c r="A5800" t="s">
        <v>6361</v>
      </c>
      <c r="B5800" t="s">
        <v>9670</v>
      </c>
      <c r="C5800" t="s">
        <v>9670</v>
      </c>
      <c r="G5800" s="1">
        <v>-158.479837449</v>
      </c>
      <c r="H5800" s="1">
        <v>0.35</v>
      </c>
      <c r="K5800" s="4">
        <v>112593470.03</v>
      </c>
      <c r="L5800" s="5">
        <v>4550001</v>
      </c>
      <c r="M5800" s="6">
        <v>24.745812149999999</v>
      </c>
      <c r="AB5800" s="8" t="s">
        <v>7561</v>
      </c>
      <c r="AG5800">
        <v>3.0000000000000001E-6</v>
      </c>
    </row>
    <row r="5801" spans="1:33" x14ac:dyDescent="0.25">
      <c r="A5801" t="s">
        <v>6361</v>
      </c>
      <c r="B5801" t="s">
        <v>9671</v>
      </c>
      <c r="C5801" t="s">
        <v>9671</v>
      </c>
      <c r="G5801" s="1">
        <v>-158.479837449</v>
      </c>
      <c r="H5801" s="1">
        <v>0.22500000000000001</v>
      </c>
      <c r="K5801" s="4">
        <v>112593470.03</v>
      </c>
      <c r="L5801" s="5">
        <v>4550001</v>
      </c>
      <c r="M5801" s="6">
        <v>24.745812149999999</v>
      </c>
      <c r="AB5801" s="8" t="s">
        <v>7561</v>
      </c>
      <c r="AG5801">
        <v>3.0000000000000001E-6</v>
      </c>
    </row>
    <row r="5802" spans="1:33" x14ac:dyDescent="0.25">
      <c r="A5802" t="s">
        <v>6361</v>
      </c>
      <c r="B5802" t="s">
        <v>9672</v>
      </c>
      <c r="C5802" t="s">
        <v>9672</v>
      </c>
      <c r="G5802" s="1">
        <v>-158.479837449</v>
      </c>
      <c r="H5802" s="1">
        <v>0.15</v>
      </c>
      <c r="K5802" s="4">
        <v>112593470.03</v>
      </c>
      <c r="L5802" s="5">
        <v>4550001</v>
      </c>
      <c r="M5802" s="6">
        <v>24.745812149999999</v>
      </c>
      <c r="AB5802" s="8" t="s">
        <v>7561</v>
      </c>
      <c r="AG5802">
        <v>3.0000000000000001E-6</v>
      </c>
    </row>
    <row r="5803" spans="1:33" x14ac:dyDescent="0.25">
      <c r="A5803" t="s">
        <v>6361</v>
      </c>
      <c r="B5803" t="s">
        <v>9673</v>
      </c>
      <c r="C5803" t="s">
        <v>9673</v>
      </c>
      <c r="G5803" s="1">
        <v>-158.479837449</v>
      </c>
      <c r="H5803" s="1">
        <v>0.1</v>
      </c>
      <c r="K5803" s="4">
        <v>112593470.03</v>
      </c>
      <c r="L5803" s="5">
        <v>4550001</v>
      </c>
      <c r="M5803" s="6">
        <v>24.745812149999999</v>
      </c>
      <c r="AB5803" s="8" t="s">
        <v>7561</v>
      </c>
      <c r="AG5803">
        <v>3.0000000000000001E-6</v>
      </c>
    </row>
    <row r="5804" spans="1:33" x14ac:dyDescent="0.25">
      <c r="A5804" t="s">
        <v>6361</v>
      </c>
      <c r="B5804" t="s">
        <v>9674</v>
      </c>
      <c r="C5804" t="s">
        <v>9674</v>
      </c>
      <c r="G5804" s="1">
        <v>-158.479837449</v>
      </c>
      <c r="H5804" s="1">
        <v>7.4999999999999997E-2</v>
      </c>
      <c r="K5804" s="4">
        <v>112593470.03</v>
      </c>
      <c r="L5804" s="5">
        <v>4550001</v>
      </c>
      <c r="M5804" s="6">
        <v>24.745812149999999</v>
      </c>
      <c r="AB5804" s="8" t="s">
        <v>7561</v>
      </c>
      <c r="AG5804">
        <v>3.0000000000000001E-6</v>
      </c>
    </row>
    <row r="5805" spans="1:33" x14ac:dyDescent="0.25">
      <c r="A5805" t="s">
        <v>6361</v>
      </c>
      <c r="B5805" t="s">
        <v>9675</v>
      </c>
      <c r="C5805" t="s">
        <v>9675</v>
      </c>
      <c r="G5805" s="1">
        <v>-158.479837449</v>
      </c>
      <c r="H5805" s="1">
        <v>7.4999999999999997E-2</v>
      </c>
      <c r="K5805" s="4">
        <v>112593470.03</v>
      </c>
      <c r="L5805" s="5">
        <v>4550001</v>
      </c>
      <c r="M5805" s="6">
        <v>24.745812149999999</v>
      </c>
      <c r="AB5805" s="8" t="s">
        <v>7561</v>
      </c>
      <c r="AG5805">
        <v>3.0000000000000001E-6</v>
      </c>
    </row>
    <row r="5806" spans="1:33" x14ac:dyDescent="0.25">
      <c r="A5806" t="s">
        <v>6361</v>
      </c>
      <c r="B5806" t="s">
        <v>9676</v>
      </c>
      <c r="C5806" t="s">
        <v>9676</v>
      </c>
      <c r="G5806" s="1">
        <v>-43.4020934586</v>
      </c>
      <c r="H5806" s="1">
        <v>2.5000000000000001E-2</v>
      </c>
      <c r="K5806" s="4">
        <v>112593470.03</v>
      </c>
      <c r="L5806" s="5">
        <v>4550001</v>
      </c>
      <c r="M5806" s="6">
        <v>24.745812149999999</v>
      </c>
      <c r="AB5806" s="8" t="s">
        <v>7561</v>
      </c>
      <c r="AG5806">
        <v>3.0000000000000001E-6</v>
      </c>
    </row>
    <row r="5807" spans="1:33" x14ac:dyDescent="0.25">
      <c r="A5807" t="s">
        <v>6361</v>
      </c>
      <c r="B5807" t="s">
        <v>9677</v>
      </c>
      <c r="C5807" t="s">
        <v>9677</v>
      </c>
      <c r="G5807" s="1">
        <v>-80.441199839399999</v>
      </c>
      <c r="H5807" s="1">
        <v>0.05</v>
      </c>
      <c r="K5807" s="4">
        <v>112593470.03</v>
      </c>
      <c r="L5807" s="5">
        <v>4550001</v>
      </c>
      <c r="M5807" s="6">
        <v>24.745812149999999</v>
      </c>
      <c r="AB5807" s="8" t="s">
        <v>7561</v>
      </c>
      <c r="AG5807">
        <v>3.0000000000000001E-6</v>
      </c>
    </row>
    <row r="5808" spans="1:33" x14ac:dyDescent="0.25">
      <c r="A5808" t="s">
        <v>6361</v>
      </c>
      <c r="B5808" t="s">
        <v>9678</v>
      </c>
      <c r="C5808" t="s">
        <v>9678</v>
      </c>
      <c r="G5808" s="1">
        <v>-80.441199839399999</v>
      </c>
      <c r="H5808" s="1">
        <v>2.5000000000000001E-2</v>
      </c>
      <c r="K5808" s="4">
        <v>112593470.03</v>
      </c>
      <c r="L5808" s="5">
        <v>4550001</v>
      </c>
      <c r="M5808" s="6">
        <v>24.745812149999999</v>
      </c>
      <c r="AB5808" s="8" t="s">
        <v>7561</v>
      </c>
      <c r="AG5808">
        <v>3.0000000000000001E-6</v>
      </c>
    </row>
    <row r="5809" spans="1:33" x14ac:dyDescent="0.25">
      <c r="A5809" t="s">
        <v>6361</v>
      </c>
      <c r="B5809" t="s">
        <v>9679</v>
      </c>
      <c r="C5809" t="s">
        <v>9679</v>
      </c>
      <c r="G5809" s="1">
        <v>-80.441199839399999</v>
      </c>
      <c r="H5809" s="1">
        <v>2.5000000000000001E-2</v>
      </c>
      <c r="K5809" s="4">
        <v>112593470.03</v>
      </c>
      <c r="L5809" s="5">
        <v>4550001</v>
      </c>
      <c r="M5809" s="6">
        <v>24.745812149999999</v>
      </c>
      <c r="AB5809" s="8" t="s">
        <v>7561</v>
      </c>
      <c r="AG5809">
        <v>3.0000000000000001E-6</v>
      </c>
    </row>
    <row r="5810" spans="1:33" x14ac:dyDescent="0.25">
      <c r="A5810" t="s">
        <v>6361</v>
      </c>
      <c r="B5810" t="s">
        <v>9680</v>
      </c>
      <c r="C5810" t="s">
        <v>9680</v>
      </c>
      <c r="G5810" s="1">
        <v>-108.0297342936</v>
      </c>
      <c r="H5810" s="1">
        <v>2.5000000000000001E-2</v>
      </c>
      <c r="K5810" s="4">
        <v>112593470.03</v>
      </c>
      <c r="L5810" s="5">
        <v>4550001</v>
      </c>
      <c r="M5810" s="6">
        <v>24.745812149999999</v>
      </c>
      <c r="AB5810" s="8" t="s">
        <v>7561</v>
      </c>
      <c r="AG5810">
        <v>3.0000000000000001E-6</v>
      </c>
    </row>
    <row r="5811" spans="1:33" x14ac:dyDescent="0.25">
      <c r="A5811" t="s">
        <v>6361</v>
      </c>
      <c r="B5811" t="s">
        <v>9681</v>
      </c>
      <c r="C5811" t="s">
        <v>9681</v>
      </c>
      <c r="G5811" s="1">
        <v>-108.0297342936</v>
      </c>
      <c r="H5811" s="1">
        <v>2.5000000000000001E-2</v>
      </c>
      <c r="K5811" s="4">
        <v>112593470.03</v>
      </c>
      <c r="L5811" s="5">
        <v>4550001</v>
      </c>
      <c r="M5811" s="6">
        <v>24.745812149999999</v>
      </c>
      <c r="AB5811" s="8" t="s">
        <v>7561</v>
      </c>
      <c r="AG5811">
        <v>3.0000000000000001E-6</v>
      </c>
    </row>
    <row r="5812" spans="1:33" x14ac:dyDescent="0.25">
      <c r="A5812" t="s">
        <v>6361</v>
      </c>
      <c r="B5812" t="s">
        <v>9682</v>
      </c>
      <c r="C5812" t="s">
        <v>9682</v>
      </c>
      <c r="G5812" s="1">
        <v>-108.0297342936</v>
      </c>
      <c r="H5812" s="1">
        <v>2.5000000000000001E-2</v>
      </c>
      <c r="K5812" s="4">
        <v>112593470.03</v>
      </c>
      <c r="L5812" s="5">
        <v>4550001</v>
      </c>
      <c r="M5812" s="6">
        <v>24.745812149999999</v>
      </c>
      <c r="AB5812" s="8" t="s">
        <v>7561</v>
      </c>
      <c r="AG5812">
        <v>3.0000000000000001E-6</v>
      </c>
    </row>
    <row r="5813" spans="1:33" x14ac:dyDescent="0.25">
      <c r="A5813" t="s">
        <v>6361</v>
      </c>
      <c r="B5813" t="s">
        <v>9683</v>
      </c>
      <c r="C5813" t="s">
        <v>9683</v>
      </c>
      <c r="G5813" s="1">
        <v>-108.0297342936</v>
      </c>
      <c r="H5813" s="1">
        <v>2.5000000000000001E-2</v>
      </c>
      <c r="K5813" s="4">
        <v>112593470.03</v>
      </c>
      <c r="L5813" s="5">
        <v>4550001</v>
      </c>
      <c r="M5813" s="6">
        <v>24.745812149999999</v>
      </c>
      <c r="AB5813" s="8" t="s">
        <v>7561</v>
      </c>
      <c r="AG5813">
        <v>3.0000000000000001E-6</v>
      </c>
    </row>
    <row r="5814" spans="1:33" x14ac:dyDescent="0.25">
      <c r="A5814" t="s">
        <v>6361</v>
      </c>
      <c r="B5814" t="s">
        <v>9684</v>
      </c>
      <c r="C5814" t="s">
        <v>9684</v>
      </c>
      <c r="G5814" s="1">
        <v>-108.0297342936</v>
      </c>
      <c r="H5814" s="1">
        <v>2.5000000000000001E-2</v>
      </c>
      <c r="K5814" s="4">
        <v>112593470.03</v>
      </c>
      <c r="L5814" s="5">
        <v>4550001</v>
      </c>
      <c r="M5814" s="6">
        <v>24.745812149999999</v>
      </c>
      <c r="AB5814" s="8" t="s">
        <v>7561</v>
      </c>
      <c r="AG5814">
        <v>3.0000000000000001E-6</v>
      </c>
    </row>
    <row r="5815" spans="1:33" x14ac:dyDescent="0.25">
      <c r="A5815" t="s">
        <v>6361</v>
      </c>
      <c r="B5815" t="s">
        <v>9685</v>
      </c>
      <c r="C5815" t="s">
        <v>9685</v>
      </c>
      <c r="G5815" s="1">
        <v>-64.627640834999994</v>
      </c>
      <c r="H5815" s="1">
        <v>2.5000000000000001E-2</v>
      </c>
      <c r="K5815" s="4">
        <v>112593470.03</v>
      </c>
      <c r="L5815" s="5">
        <v>4550001</v>
      </c>
      <c r="M5815" s="6">
        <v>24.745812149999999</v>
      </c>
      <c r="AB5815" s="8" t="s">
        <v>7561</v>
      </c>
      <c r="AG5815">
        <v>3.0000000000000001E-6</v>
      </c>
    </row>
    <row r="5816" spans="1:33" x14ac:dyDescent="0.25">
      <c r="A5816" t="s">
        <v>6361</v>
      </c>
      <c r="B5816" t="s">
        <v>9686</v>
      </c>
      <c r="C5816" t="s">
        <v>9686</v>
      </c>
      <c r="G5816" s="1">
        <v>-64.627640834999994</v>
      </c>
      <c r="H5816" s="1">
        <v>2.5000000000000001E-2</v>
      </c>
      <c r="K5816" s="4">
        <v>112593470.03</v>
      </c>
      <c r="L5816" s="5">
        <v>4550001</v>
      </c>
      <c r="M5816" s="6">
        <v>24.745812149999999</v>
      </c>
      <c r="AB5816" s="8" t="s">
        <v>7561</v>
      </c>
      <c r="AG5816">
        <v>3.0000000000000001E-6</v>
      </c>
    </row>
    <row r="5817" spans="1:33" x14ac:dyDescent="0.25">
      <c r="A5817" t="s">
        <v>6361</v>
      </c>
      <c r="B5817" t="s">
        <v>9687</v>
      </c>
      <c r="C5817" t="s">
        <v>9687</v>
      </c>
      <c r="G5817" s="1">
        <v>-108.0297342936</v>
      </c>
      <c r="H5817" s="1">
        <v>2.5000000000000001E-2</v>
      </c>
      <c r="K5817" s="4">
        <v>112593470.03</v>
      </c>
      <c r="L5817" s="5">
        <v>4550001</v>
      </c>
      <c r="M5817" s="6">
        <v>24.745812149999999</v>
      </c>
      <c r="AB5817" s="8" t="s">
        <v>7561</v>
      </c>
      <c r="AG5817">
        <v>3.0000000000000001E-6</v>
      </c>
    </row>
    <row r="5818" spans="1:33" x14ac:dyDescent="0.25">
      <c r="A5818" t="s">
        <v>6361</v>
      </c>
      <c r="B5818" t="s">
        <v>9688</v>
      </c>
      <c r="C5818" t="s">
        <v>9688</v>
      </c>
      <c r="G5818" s="1">
        <v>-64.627640834999994</v>
      </c>
      <c r="H5818" s="1">
        <v>2.5000000000000001E-2</v>
      </c>
      <c r="K5818" s="4">
        <v>112593470.03</v>
      </c>
      <c r="L5818" s="5">
        <v>4550001</v>
      </c>
      <c r="M5818" s="6">
        <v>24.745812149999999</v>
      </c>
      <c r="AB5818" s="8" t="s">
        <v>7561</v>
      </c>
      <c r="AG5818">
        <v>3.0000000000000001E-6</v>
      </c>
    </row>
    <row r="5819" spans="1:33" x14ac:dyDescent="0.25">
      <c r="A5819" t="s">
        <v>6361</v>
      </c>
      <c r="B5819" t="s">
        <v>9689</v>
      </c>
      <c r="C5819" t="s">
        <v>9689</v>
      </c>
      <c r="G5819" s="1">
        <v>-37.039112637000002</v>
      </c>
      <c r="H5819" s="1">
        <v>2.5000000000000001E-2</v>
      </c>
      <c r="K5819" s="4">
        <v>112593470.03</v>
      </c>
      <c r="L5819" s="5">
        <v>4550001</v>
      </c>
      <c r="M5819" s="6">
        <v>24.745812149999999</v>
      </c>
      <c r="AB5819" s="8" t="s">
        <v>7561</v>
      </c>
      <c r="AG5819">
        <v>3.0000000000000001E-6</v>
      </c>
    </row>
    <row r="5820" spans="1:33" x14ac:dyDescent="0.25">
      <c r="A5820" t="s">
        <v>6361</v>
      </c>
      <c r="B5820" t="s">
        <v>9690</v>
      </c>
      <c r="C5820" t="s">
        <v>9690</v>
      </c>
      <c r="G5820" s="1">
        <v>-27.588528197999999</v>
      </c>
      <c r="H5820" s="1">
        <v>2.5000000000000001E-2</v>
      </c>
      <c r="K5820" s="4">
        <v>112593470.03</v>
      </c>
      <c r="L5820" s="5">
        <v>4550001</v>
      </c>
      <c r="M5820" s="6">
        <v>24.745812149999999</v>
      </c>
      <c r="AB5820" s="8" t="s">
        <v>7561</v>
      </c>
      <c r="AG5820">
        <v>3.0000000000000001E-6</v>
      </c>
    </row>
    <row r="5821" spans="1:33" x14ac:dyDescent="0.25">
      <c r="A5821" t="s">
        <v>6361</v>
      </c>
      <c r="B5821" t="s">
        <v>9691</v>
      </c>
      <c r="C5821" t="s">
        <v>9691</v>
      </c>
      <c r="G5821" s="1">
        <v>-27.588528197999999</v>
      </c>
      <c r="H5821" s="1">
        <v>2.5000000000000001E-2</v>
      </c>
      <c r="K5821" s="4">
        <v>112593470.03</v>
      </c>
      <c r="L5821" s="5">
        <v>4550001</v>
      </c>
      <c r="M5821" s="6">
        <v>24.745812149999999</v>
      </c>
      <c r="AB5821" s="8" t="s">
        <v>7561</v>
      </c>
      <c r="AG5821">
        <v>3.0000000000000001E-6</v>
      </c>
    </row>
    <row r="5822" spans="1:33" x14ac:dyDescent="0.25">
      <c r="A5822" t="s">
        <v>6361</v>
      </c>
      <c r="B5822" t="s">
        <v>9692</v>
      </c>
      <c r="C5822" t="s">
        <v>9692</v>
      </c>
      <c r="G5822" s="1">
        <v>-27.588528197999999</v>
      </c>
      <c r="H5822" s="1">
        <v>2.5000000000000001E-2</v>
      </c>
      <c r="K5822" s="4">
        <v>112593470.03</v>
      </c>
      <c r="L5822" s="5">
        <v>4550001</v>
      </c>
      <c r="M5822" s="6">
        <v>24.745812149999999</v>
      </c>
      <c r="AB5822" s="8" t="s">
        <v>7561</v>
      </c>
      <c r="AG5822">
        <v>3.0000000000000001E-6</v>
      </c>
    </row>
    <row r="5823" spans="1:33" x14ac:dyDescent="0.25">
      <c r="A5823" t="s">
        <v>6361</v>
      </c>
      <c r="B5823" t="s">
        <v>9693</v>
      </c>
      <c r="C5823" t="s">
        <v>9693</v>
      </c>
      <c r="G5823" s="1">
        <v>-27.588528197999999</v>
      </c>
      <c r="H5823" s="1">
        <v>2.5000000000000001E-2</v>
      </c>
      <c r="K5823" s="4">
        <v>112593470.03</v>
      </c>
      <c r="L5823" s="5">
        <v>4550001</v>
      </c>
      <c r="M5823" s="6">
        <v>24.745812149999999</v>
      </c>
      <c r="AB5823" s="8" t="s">
        <v>7561</v>
      </c>
      <c r="AG5823">
        <v>3.0000000000000001E-6</v>
      </c>
    </row>
    <row r="5824" spans="1:33" x14ac:dyDescent="0.25">
      <c r="A5824" t="s">
        <v>6361</v>
      </c>
      <c r="B5824" t="s">
        <v>9694</v>
      </c>
      <c r="C5824" t="s">
        <v>9694</v>
      </c>
      <c r="G5824" s="1">
        <v>-27.588528197999999</v>
      </c>
      <c r="H5824" s="1">
        <v>2.5000000000000001E-2</v>
      </c>
      <c r="K5824" s="4">
        <v>112593470.03</v>
      </c>
      <c r="L5824" s="5">
        <v>4550001</v>
      </c>
      <c r="M5824" s="6">
        <v>24.745812149999999</v>
      </c>
      <c r="AB5824" s="8" t="s">
        <v>7561</v>
      </c>
      <c r="AG5824">
        <v>3.0000000000000001E-6</v>
      </c>
    </row>
    <row r="5825" spans="1:33" x14ac:dyDescent="0.25">
      <c r="A5825" t="s">
        <v>6361</v>
      </c>
      <c r="B5825" t="s">
        <v>9695</v>
      </c>
      <c r="C5825" t="s">
        <v>9695</v>
      </c>
      <c r="G5825" s="1">
        <v>-27.588528197999999</v>
      </c>
      <c r="H5825" s="1">
        <v>2.5000000000000001E-2</v>
      </c>
      <c r="K5825" s="4">
        <v>112593470.03</v>
      </c>
      <c r="L5825" s="5">
        <v>4550001</v>
      </c>
      <c r="M5825" s="6">
        <v>24.745812149999999</v>
      </c>
      <c r="AB5825" s="8" t="s">
        <v>7561</v>
      </c>
      <c r="AG5825">
        <v>3.0000000000000001E-6</v>
      </c>
    </row>
    <row r="5826" spans="1:33" x14ac:dyDescent="0.25">
      <c r="A5826" t="s">
        <v>6361</v>
      </c>
      <c r="B5826" t="s">
        <v>9696</v>
      </c>
      <c r="C5826" t="s">
        <v>9696</v>
      </c>
      <c r="G5826" s="1">
        <v>-37.039112637000002</v>
      </c>
      <c r="H5826" s="1">
        <v>2.5000000000000001E-2</v>
      </c>
      <c r="K5826" s="4">
        <v>112593470.03</v>
      </c>
      <c r="L5826" s="5">
        <v>4550001</v>
      </c>
      <c r="M5826" s="6">
        <v>24.745812149999999</v>
      </c>
      <c r="AB5826" s="8" t="s">
        <v>7561</v>
      </c>
      <c r="AG5826">
        <v>3.0000000000000001E-6</v>
      </c>
    </row>
    <row r="5827" spans="1:33" x14ac:dyDescent="0.25">
      <c r="A5827" t="s">
        <v>6361</v>
      </c>
      <c r="B5827" t="s">
        <v>9697</v>
      </c>
      <c r="C5827" t="s">
        <v>9697</v>
      </c>
      <c r="G5827" s="1">
        <v>-53.112804437400001</v>
      </c>
      <c r="H5827" s="1">
        <v>1.1499999999999999</v>
      </c>
      <c r="K5827" s="4">
        <v>112593470.03</v>
      </c>
      <c r="L5827" s="5">
        <v>4550001</v>
      </c>
      <c r="M5827" s="6">
        <v>24.745812149999999</v>
      </c>
      <c r="AB5827" s="8" t="s">
        <v>7561</v>
      </c>
      <c r="AG5827">
        <v>3.0000000000000001E-6</v>
      </c>
    </row>
    <row r="5828" spans="1:33" x14ac:dyDescent="0.25">
      <c r="A5828" t="s">
        <v>6361</v>
      </c>
      <c r="B5828" t="s">
        <v>9698</v>
      </c>
      <c r="C5828" t="s">
        <v>9698</v>
      </c>
      <c r="G5828" s="1">
        <v>-73.945812801000002</v>
      </c>
      <c r="H5828" s="1">
        <v>0.9</v>
      </c>
      <c r="K5828" s="4">
        <v>112593470.03</v>
      </c>
      <c r="L5828" s="5">
        <v>4550001</v>
      </c>
      <c r="M5828" s="6">
        <v>24.745812149999999</v>
      </c>
      <c r="AB5828" s="8" t="s">
        <v>7561</v>
      </c>
      <c r="AG5828">
        <v>3.0000000000000001E-6</v>
      </c>
    </row>
    <row r="5829" spans="1:33" x14ac:dyDescent="0.25">
      <c r="A5829" t="s">
        <v>6361</v>
      </c>
      <c r="B5829" t="s">
        <v>9699</v>
      </c>
      <c r="C5829" t="s">
        <v>9699</v>
      </c>
      <c r="G5829" s="1">
        <v>-73.945812801000002</v>
      </c>
      <c r="H5829" s="1">
        <v>0.7</v>
      </c>
      <c r="K5829" s="4">
        <v>112593470.03</v>
      </c>
      <c r="L5829" s="5">
        <v>4550001</v>
      </c>
      <c r="M5829" s="6">
        <v>24.745812149999999</v>
      </c>
      <c r="AB5829" s="8" t="s">
        <v>7561</v>
      </c>
      <c r="AG5829">
        <v>3.0000000000000001E-6</v>
      </c>
    </row>
    <row r="5830" spans="1:33" x14ac:dyDescent="0.25">
      <c r="A5830" t="s">
        <v>6361</v>
      </c>
      <c r="B5830" t="s">
        <v>9700</v>
      </c>
      <c r="C5830" t="s">
        <v>9700</v>
      </c>
      <c r="G5830" s="1">
        <v>-73.945812801000002</v>
      </c>
      <c r="H5830" s="1">
        <v>0.52500000000000002</v>
      </c>
      <c r="K5830" s="4">
        <v>112593470.03</v>
      </c>
      <c r="L5830" s="5">
        <v>4550001</v>
      </c>
      <c r="M5830" s="6">
        <v>24.745812149999999</v>
      </c>
      <c r="AB5830" s="8" t="s">
        <v>7561</v>
      </c>
      <c r="AG5830">
        <v>3.0000000000000001E-6</v>
      </c>
    </row>
    <row r="5831" spans="1:33" x14ac:dyDescent="0.25">
      <c r="A5831" t="s">
        <v>6361</v>
      </c>
      <c r="B5831" t="s">
        <v>9701</v>
      </c>
      <c r="C5831" t="s">
        <v>9701</v>
      </c>
      <c r="G5831" s="1">
        <v>-73.945812801000002</v>
      </c>
      <c r="H5831" s="1">
        <v>0.375</v>
      </c>
      <c r="K5831" s="4">
        <v>112593470.03</v>
      </c>
      <c r="L5831" s="5">
        <v>4550001</v>
      </c>
      <c r="M5831" s="6">
        <v>24.745812149999999</v>
      </c>
      <c r="AB5831" s="8" t="s">
        <v>7561</v>
      </c>
      <c r="AG5831">
        <v>3.0000000000000001E-6</v>
      </c>
    </row>
    <row r="5832" spans="1:33" x14ac:dyDescent="0.25">
      <c r="A5832" t="s">
        <v>6361</v>
      </c>
      <c r="B5832" t="s">
        <v>9702</v>
      </c>
      <c r="C5832" t="s">
        <v>9702</v>
      </c>
      <c r="G5832" s="1">
        <v>-73.945812801000002</v>
      </c>
      <c r="H5832" s="1">
        <v>0.3</v>
      </c>
      <c r="K5832" s="4">
        <v>112593470.03</v>
      </c>
      <c r="L5832" s="5">
        <v>4550001</v>
      </c>
      <c r="M5832" s="6">
        <v>24.745812149999999</v>
      </c>
      <c r="AB5832" s="8" t="s">
        <v>7561</v>
      </c>
      <c r="AG5832">
        <v>3.0000000000000001E-6</v>
      </c>
    </row>
    <row r="5833" spans="1:33" x14ac:dyDescent="0.25">
      <c r="A5833" t="s">
        <v>6361</v>
      </c>
      <c r="B5833" t="s">
        <v>9703</v>
      </c>
      <c r="C5833" t="s">
        <v>9703</v>
      </c>
      <c r="G5833" s="1">
        <v>-73.945812801000002</v>
      </c>
      <c r="H5833" s="1">
        <v>0.25</v>
      </c>
      <c r="K5833" s="4">
        <v>112593470.03</v>
      </c>
      <c r="L5833" s="5">
        <v>4550001</v>
      </c>
      <c r="M5833" s="6">
        <v>24.745812149999999</v>
      </c>
      <c r="AB5833" s="8" t="s">
        <v>7561</v>
      </c>
      <c r="AG5833">
        <v>3.0000000000000001E-6</v>
      </c>
    </row>
    <row r="5834" spans="1:33" x14ac:dyDescent="0.25">
      <c r="A5834" t="s">
        <v>6361</v>
      </c>
      <c r="B5834" t="s">
        <v>9704</v>
      </c>
      <c r="C5834" t="s">
        <v>9704</v>
      </c>
      <c r="G5834" s="1">
        <v>-73.945812801000002</v>
      </c>
      <c r="H5834" s="1">
        <v>0.2</v>
      </c>
      <c r="K5834" s="4">
        <v>112593470.03</v>
      </c>
      <c r="L5834" s="5">
        <v>4550001</v>
      </c>
      <c r="M5834" s="6">
        <v>24.745812149999999</v>
      </c>
      <c r="AB5834" s="8" t="s">
        <v>7561</v>
      </c>
      <c r="AG5834">
        <v>3.0000000000000001E-6</v>
      </c>
    </row>
    <row r="5835" spans="1:33" x14ac:dyDescent="0.25">
      <c r="A5835" t="s">
        <v>6361</v>
      </c>
      <c r="B5835" t="s">
        <v>9705</v>
      </c>
      <c r="C5835" t="s">
        <v>9705</v>
      </c>
      <c r="G5835" s="1">
        <v>-96.992371080000012</v>
      </c>
      <c r="H5835" s="1">
        <v>0.17499999999999999</v>
      </c>
      <c r="K5835" s="4">
        <v>112593470.03</v>
      </c>
      <c r="L5835" s="5">
        <v>4550001</v>
      </c>
      <c r="M5835" s="6">
        <v>24.745812149999999</v>
      </c>
      <c r="AB5835" s="8" t="s">
        <v>7561</v>
      </c>
      <c r="AG5835">
        <v>3.0000000000000001E-6</v>
      </c>
    </row>
    <row r="5836" spans="1:33" x14ac:dyDescent="0.25">
      <c r="A5836" t="s">
        <v>6361</v>
      </c>
      <c r="B5836" t="s">
        <v>9706</v>
      </c>
      <c r="C5836" t="s">
        <v>9706</v>
      </c>
      <c r="G5836" s="1">
        <v>-96.992371080000012</v>
      </c>
      <c r="H5836" s="1">
        <v>0.1</v>
      </c>
      <c r="K5836" s="4">
        <v>112593470.03</v>
      </c>
      <c r="L5836" s="5">
        <v>4550001</v>
      </c>
      <c r="M5836" s="6">
        <v>24.745812149999999</v>
      </c>
      <c r="AB5836" s="8" t="s">
        <v>7561</v>
      </c>
      <c r="AG5836">
        <v>3.0000000000000001E-6</v>
      </c>
    </row>
    <row r="5837" spans="1:33" x14ac:dyDescent="0.25">
      <c r="A5837" t="s">
        <v>6361</v>
      </c>
      <c r="B5837" t="s">
        <v>9707</v>
      </c>
      <c r="C5837" t="s">
        <v>9707</v>
      </c>
      <c r="G5837" s="1">
        <v>-96.992371080000012</v>
      </c>
      <c r="H5837" s="1">
        <v>7.4999999999999997E-2</v>
      </c>
      <c r="K5837" s="4">
        <v>112593470.03</v>
      </c>
      <c r="L5837" s="5">
        <v>4550001</v>
      </c>
      <c r="M5837" s="6">
        <v>24.745812149999999</v>
      </c>
      <c r="AB5837" s="8" t="s">
        <v>7561</v>
      </c>
      <c r="AG5837">
        <v>3.0000000000000001E-6</v>
      </c>
    </row>
    <row r="5838" spans="1:33" x14ac:dyDescent="0.25">
      <c r="A5838" t="s">
        <v>6361</v>
      </c>
      <c r="B5838" t="s">
        <v>161</v>
      </c>
      <c r="C5838" t="s">
        <v>161</v>
      </c>
      <c r="G5838" s="1">
        <v>-96.992371080000012</v>
      </c>
      <c r="H5838" s="1">
        <v>7.4999999999999997E-2</v>
      </c>
      <c r="K5838" s="4">
        <v>112593470.03</v>
      </c>
      <c r="L5838" s="5">
        <v>4550001</v>
      </c>
      <c r="M5838" s="6">
        <v>24.745812149999999</v>
      </c>
      <c r="AB5838" s="8" t="s">
        <v>7561</v>
      </c>
      <c r="AG5838">
        <v>3.0000000000000001E-6</v>
      </c>
    </row>
    <row r="5839" spans="1:33" x14ac:dyDescent="0.25">
      <c r="A5839" t="s">
        <v>6361</v>
      </c>
      <c r="B5839" t="s">
        <v>9708</v>
      </c>
      <c r="C5839" t="s">
        <v>9708</v>
      </c>
      <c r="G5839" s="1">
        <v>-43.879560386399987</v>
      </c>
      <c r="H5839" s="1">
        <v>0.05</v>
      </c>
      <c r="K5839" s="4">
        <v>112593470.03</v>
      </c>
      <c r="L5839" s="5">
        <v>4550001</v>
      </c>
      <c r="M5839" s="6">
        <v>24.745812149999999</v>
      </c>
      <c r="AB5839" s="8" t="s">
        <v>7561</v>
      </c>
      <c r="AG5839">
        <v>3.0000000000000001E-6</v>
      </c>
    </row>
    <row r="5840" spans="1:33" x14ac:dyDescent="0.25">
      <c r="A5840" t="s">
        <v>6361</v>
      </c>
      <c r="B5840" t="s">
        <v>9709</v>
      </c>
      <c r="C5840" t="s">
        <v>9709</v>
      </c>
      <c r="G5840" s="1">
        <v>-43.879560386399987</v>
      </c>
      <c r="H5840" s="1">
        <v>2.5000000000000001E-2</v>
      </c>
      <c r="K5840" s="4">
        <v>112593470.03</v>
      </c>
      <c r="L5840" s="5">
        <v>4550001</v>
      </c>
      <c r="M5840" s="6">
        <v>24.745812149999999</v>
      </c>
      <c r="AB5840" s="8" t="s">
        <v>7561</v>
      </c>
      <c r="AG5840">
        <v>3.0000000000000001E-6</v>
      </c>
    </row>
    <row r="5841" spans="1:33" x14ac:dyDescent="0.25">
      <c r="A5841" t="s">
        <v>6361</v>
      </c>
      <c r="B5841" t="s">
        <v>9710</v>
      </c>
      <c r="C5841" t="s">
        <v>9710</v>
      </c>
      <c r="G5841" s="1">
        <v>-43.879560386399987</v>
      </c>
      <c r="H5841" s="1">
        <v>2.5000000000000001E-2</v>
      </c>
      <c r="K5841" s="4">
        <v>112593470.03</v>
      </c>
      <c r="L5841" s="5">
        <v>4550001</v>
      </c>
      <c r="M5841" s="6">
        <v>24.745812149999999</v>
      </c>
      <c r="AB5841" s="8" t="s">
        <v>7561</v>
      </c>
      <c r="AG5841">
        <v>3.0000000000000001E-6</v>
      </c>
    </row>
    <row r="5842" spans="1:33" x14ac:dyDescent="0.25">
      <c r="A5842" t="s">
        <v>6361</v>
      </c>
      <c r="B5842" t="s">
        <v>9711</v>
      </c>
      <c r="C5842" t="s">
        <v>9711</v>
      </c>
      <c r="G5842" s="1">
        <v>-43.879560386399987</v>
      </c>
      <c r="H5842" s="1">
        <v>0.05</v>
      </c>
      <c r="K5842" s="4">
        <v>112593470.03</v>
      </c>
      <c r="L5842" s="5">
        <v>4550001</v>
      </c>
      <c r="M5842" s="6">
        <v>24.745812149999999</v>
      </c>
      <c r="AB5842" s="8" t="s">
        <v>7561</v>
      </c>
      <c r="AG5842">
        <v>3.0000000000000001E-6</v>
      </c>
    </row>
    <row r="5843" spans="1:33" x14ac:dyDescent="0.25">
      <c r="A5843" t="s">
        <v>6361</v>
      </c>
      <c r="B5843" t="s">
        <v>163</v>
      </c>
      <c r="C5843" t="s">
        <v>163</v>
      </c>
      <c r="G5843" s="1">
        <v>-96.992371080000012</v>
      </c>
      <c r="H5843" s="1">
        <v>7.4999999999999997E-2</v>
      </c>
      <c r="K5843" s="4">
        <v>112593470.03</v>
      </c>
      <c r="L5843" s="5">
        <v>4550001</v>
      </c>
      <c r="M5843" s="6">
        <v>24.745812149999999</v>
      </c>
      <c r="AB5843" s="8" t="s">
        <v>7561</v>
      </c>
      <c r="AG5843">
        <v>3.0000000000000001E-6</v>
      </c>
    </row>
    <row r="5844" spans="1:33" x14ac:dyDescent="0.25">
      <c r="A5844" t="s">
        <v>6361</v>
      </c>
      <c r="B5844" t="s">
        <v>9712</v>
      </c>
      <c r="C5844" t="s">
        <v>9712</v>
      </c>
      <c r="G5844" s="1">
        <v>-43.879560386399987</v>
      </c>
      <c r="H5844" s="1">
        <v>2.5000000000000001E-2</v>
      </c>
      <c r="K5844" s="4">
        <v>112593470.03</v>
      </c>
      <c r="L5844" s="5">
        <v>4550001</v>
      </c>
      <c r="M5844" s="6">
        <v>24.745812149999999</v>
      </c>
      <c r="AB5844" s="8" t="s">
        <v>7561</v>
      </c>
      <c r="AG5844">
        <v>3.0000000000000001E-6</v>
      </c>
    </row>
    <row r="5845" spans="1:33" x14ac:dyDescent="0.25">
      <c r="A5845" t="s">
        <v>6361</v>
      </c>
      <c r="B5845" t="s">
        <v>9713</v>
      </c>
      <c r="C5845" t="s">
        <v>9713</v>
      </c>
      <c r="G5845" s="1">
        <v>-43.879560386399987</v>
      </c>
      <c r="H5845" s="1">
        <v>2.5000000000000001E-2</v>
      </c>
      <c r="K5845" s="4">
        <v>112593470.03</v>
      </c>
      <c r="L5845" s="5">
        <v>4550001</v>
      </c>
      <c r="M5845" s="6">
        <v>24.745812149999999</v>
      </c>
      <c r="AB5845" s="8" t="s">
        <v>7561</v>
      </c>
      <c r="AG5845">
        <v>3.0000000000000001E-6</v>
      </c>
    </row>
    <row r="5846" spans="1:33" x14ac:dyDescent="0.25">
      <c r="A5846" t="s">
        <v>6361</v>
      </c>
      <c r="B5846" t="s">
        <v>9714</v>
      </c>
      <c r="C5846" t="s">
        <v>9714</v>
      </c>
      <c r="G5846" s="1">
        <v>-43.879560386399987</v>
      </c>
      <c r="H5846" s="1">
        <v>2.5000000000000001E-2</v>
      </c>
      <c r="K5846" s="4">
        <v>112593470.03</v>
      </c>
      <c r="L5846" s="5">
        <v>4550001</v>
      </c>
      <c r="M5846" s="6">
        <v>24.745812149999999</v>
      </c>
      <c r="AB5846" s="8" t="s">
        <v>7561</v>
      </c>
      <c r="AG5846">
        <v>3.0000000000000001E-6</v>
      </c>
    </row>
    <row r="5847" spans="1:33" x14ac:dyDescent="0.25">
      <c r="A5847" t="s">
        <v>6361</v>
      </c>
      <c r="B5847" t="s">
        <v>9715</v>
      </c>
      <c r="C5847" t="s">
        <v>9715</v>
      </c>
      <c r="G5847" s="1">
        <v>-43.879560386399987</v>
      </c>
      <c r="H5847" s="1">
        <v>2.5000000000000001E-2</v>
      </c>
      <c r="K5847" s="4">
        <v>112593470.03</v>
      </c>
      <c r="L5847" s="5">
        <v>4550001</v>
      </c>
      <c r="M5847" s="6">
        <v>24.745812149999999</v>
      </c>
      <c r="AB5847" s="8" t="s">
        <v>7561</v>
      </c>
      <c r="AG5847">
        <v>3.0000000000000001E-6</v>
      </c>
    </row>
    <row r="5848" spans="1:33" x14ac:dyDescent="0.25">
      <c r="A5848" t="s">
        <v>6361</v>
      </c>
      <c r="B5848" t="s">
        <v>9716</v>
      </c>
      <c r="C5848" t="s">
        <v>9716</v>
      </c>
      <c r="G5848" s="1">
        <v>-43.879560386399987</v>
      </c>
      <c r="H5848" s="1">
        <v>2.5000000000000001E-2</v>
      </c>
      <c r="K5848" s="4">
        <v>112593470.03</v>
      </c>
      <c r="L5848" s="5">
        <v>4550001</v>
      </c>
      <c r="M5848" s="6">
        <v>24.745812149999999</v>
      </c>
      <c r="AB5848" s="8" t="s">
        <v>7561</v>
      </c>
      <c r="AG5848">
        <v>3.0000000000000001E-6</v>
      </c>
    </row>
    <row r="5849" spans="1:33" x14ac:dyDescent="0.25">
      <c r="A5849" t="s">
        <v>6361</v>
      </c>
      <c r="B5849" t="s">
        <v>9717</v>
      </c>
      <c r="C5849" t="s">
        <v>9717</v>
      </c>
      <c r="G5849" s="1">
        <v>-43.879560386399987</v>
      </c>
      <c r="H5849" s="1">
        <v>2.5000000000000001E-2</v>
      </c>
      <c r="K5849" s="4">
        <v>112593470.03</v>
      </c>
      <c r="L5849" s="5">
        <v>4550001</v>
      </c>
      <c r="M5849" s="6">
        <v>24.745812149999999</v>
      </c>
      <c r="AB5849" s="8" t="s">
        <v>7561</v>
      </c>
      <c r="AG5849">
        <v>3.0000000000000001E-6</v>
      </c>
    </row>
    <row r="5850" spans="1:33" x14ac:dyDescent="0.25">
      <c r="A5850" t="s">
        <v>6361</v>
      </c>
      <c r="B5850" t="s">
        <v>9718</v>
      </c>
      <c r="C5850" t="s">
        <v>9718</v>
      </c>
      <c r="G5850" s="1">
        <v>-43.879560386399987</v>
      </c>
      <c r="H5850" s="1">
        <v>2.5000000000000001E-2</v>
      </c>
      <c r="K5850" s="4">
        <v>112593470.03</v>
      </c>
      <c r="L5850" s="5">
        <v>4550001</v>
      </c>
      <c r="M5850" s="6">
        <v>24.745812149999999</v>
      </c>
      <c r="AB5850" s="8" t="s">
        <v>7561</v>
      </c>
      <c r="AG5850">
        <v>3.0000000000000001E-6</v>
      </c>
    </row>
    <row r="5851" spans="1:33" x14ac:dyDescent="0.25">
      <c r="A5851" t="s">
        <v>6361</v>
      </c>
      <c r="B5851" t="s">
        <v>9719</v>
      </c>
      <c r="C5851" t="s">
        <v>9719</v>
      </c>
      <c r="G5851" s="1">
        <v>-43.879560386399987</v>
      </c>
      <c r="H5851" s="1">
        <v>2.5000000000000001E-2</v>
      </c>
      <c r="K5851" s="4">
        <v>112593470.03</v>
      </c>
      <c r="L5851" s="5">
        <v>4550001</v>
      </c>
      <c r="M5851" s="6">
        <v>24.745812149999999</v>
      </c>
      <c r="AB5851" s="8" t="s">
        <v>7561</v>
      </c>
      <c r="AG5851">
        <v>3.0000000000000001E-6</v>
      </c>
    </row>
    <row r="5852" spans="1:33" x14ac:dyDescent="0.25">
      <c r="A5852" t="s">
        <v>6361</v>
      </c>
      <c r="B5852" t="s">
        <v>9720</v>
      </c>
      <c r="C5852" t="s">
        <v>9720</v>
      </c>
      <c r="G5852" s="1">
        <v>-43.879560386399987</v>
      </c>
      <c r="H5852" s="1">
        <v>2.5000000000000001E-2</v>
      </c>
      <c r="K5852" s="4">
        <v>112593470.03</v>
      </c>
      <c r="L5852" s="5">
        <v>4550001</v>
      </c>
      <c r="M5852" s="6">
        <v>24.745812149999999</v>
      </c>
      <c r="AB5852" s="8" t="s">
        <v>7561</v>
      </c>
      <c r="AG5852">
        <v>3.0000000000000001E-6</v>
      </c>
    </row>
    <row r="5853" spans="1:33" x14ac:dyDescent="0.25">
      <c r="A5853" t="s">
        <v>6361</v>
      </c>
      <c r="B5853" t="s">
        <v>9721</v>
      </c>
      <c r="C5853" t="s">
        <v>9721</v>
      </c>
      <c r="G5853" s="1">
        <v>-51.784988549399998</v>
      </c>
      <c r="H5853" s="1">
        <v>1.175</v>
      </c>
      <c r="K5853" s="4">
        <v>112593470.03</v>
      </c>
      <c r="L5853" s="5">
        <v>4550001</v>
      </c>
      <c r="M5853" s="6">
        <v>24.745812149999999</v>
      </c>
      <c r="AB5853" s="8" t="s">
        <v>7561</v>
      </c>
      <c r="AG5853">
        <v>3.0000000000000001E-6</v>
      </c>
    </row>
    <row r="5854" spans="1:33" x14ac:dyDescent="0.25">
      <c r="A5854" t="s">
        <v>6361</v>
      </c>
      <c r="B5854" t="s">
        <v>9722</v>
      </c>
      <c r="C5854" t="s">
        <v>9722</v>
      </c>
      <c r="G5854" s="1">
        <v>-51.784988549399998</v>
      </c>
      <c r="H5854" s="1">
        <v>0.92500000000000004</v>
      </c>
      <c r="K5854" s="4">
        <v>112593470.03</v>
      </c>
      <c r="L5854" s="5">
        <v>4550001</v>
      </c>
      <c r="M5854" s="6">
        <v>24.745812149999999</v>
      </c>
      <c r="AB5854" s="8" t="s">
        <v>7561</v>
      </c>
      <c r="AG5854">
        <v>3.0000000000000001E-6</v>
      </c>
    </row>
    <row r="5855" spans="1:33" x14ac:dyDescent="0.25">
      <c r="A5855" t="s">
        <v>6361</v>
      </c>
      <c r="B5855" t="s">
        <v>9723</v>
      </c>
      <c r="C5855" t="s">
        <v>9723</v>
      </c>
      <c r="G5855" s="1">
        <v>-79.562322607200002</v>
      </c>
      <c r="H5855" s="1">
        <v>0.75</v>
      </c>
      <c r="K5855" s="4">
        <v>112593470.03</v>
      </c>
      <c r="L5855" s="5">
        <v>4550001</v>
      </c>
      <c r="M5855" s="6">
        <v>24.745812149999999</v>
      </c>
      <c r="AB5855" s="8" t="s">
        <v>7561</v>
      </c>
      <c r="AG5855">
        <v>3.0000000000000001E-6</v>
      </c>
    </row>
    <row r="5856" spans="1:33" x14ac:dyDescent="0.25">
      <c r="A5856" t="s">
        <v>6361</v>
      </c>
      <c r="B5856" t="s">
        <v>9724</v>
      </c>
      <c r="C5856" t="s">
        <v>9724</v>
      </c>
      <c r="G5856" s="1">
        <v>-79.562322607200002</v>
      </c>
      <c r="H5856" s="1">
        <v>0.57499999999999996</v>
      </c>
      <c r="K5856" s="4">
        <v>112593470.03</v>
      </c>
      <c r="L5856" s="5">
        <v>4550001</v>
      </c>
      <c r="M5856" s="6">
        <v>24.745812149999999</v>
      </c>
      <c r="AB5856" s="8" t="s">
        <v>7561</v>
      </c>
      <c r="AG5856">
        <v>3.0000000000000001E-6</v>
      </c>
    </row>
    <row r="5857" spans="1:33" x14ac:dyDescent="0.25">
      <c r="A5857" t="s">
        <v>6361</v>
      </c>
      <c r="B5857" t="s">
        <v>9725</v>
      </c>
      <c r="C5857" t="s">
        <v>9725</v>
      </c>
      <c r="G5857" s="1">
        <v>-79.562322607200002</v>
      </c>
      <c r="H5857" s="1">
        <v>0.45</v>
      </c>
      <c r="K5857" s="4">
        <v>112593470.03</v>
      </c>
      <c r="L5857" s="5">
        <v>4550001</v>
      </c>
      <c r="M5857" s="6">
        <v>24.745812149999999</v>
      </c>
      <c r="AB5857" s="8" t="s">
        <v>7561</v>
      </c>
      <c r="AG5857">
        <v>3.0000000000000001E-6</v>
      </c>
    </row>
    <row r="5858" spans="1:33" x14ac:dyDescent="0.25">
      <c r="A5858" t="s">
        <v>6361</v>
      </c>
      <c r="B5858" t="s">
        <v>9726</v>
      </c>
      <c r="C5858" t="s">
        <v>9726</v>
      </c>
      <c r="G5858" s="1">
        <v>-79.562322607200002</v>
      </c>
      <c r="H5858" s="1">
        <v>0.35</v>
      </c>
      <c r="K5858" s="4">
        <v>112593470.03</v>
      </c>
      <c r="L5858" s="5">
        <v>4550001</v>
      </c>
      <c r="M5858" s="6">
        <v>24.745812149999999</v>
      </c>
      <c r="AB5858" s="8" t="s">
        <v>7561</v>
      </c>
      <c r="AG5858">
        <v>3.0000000000000001E-6</v>
      </c>
    </row>
    <row r="5859" spans="1:33" x14ac:dyDescent="0.25">
      <c r="A5859" t="s">
        <v>6361</v>
      </c>
      <c r="B5859" t="s">
        <v>9727</v>
      </c>
      <c r="C5859" t="s">
        <v>9727</v>
      </c>
      <c r="G5859" s="1">
        <v>-79.562322607200002</v>
      </c>
      <c r="H5859" s="1">
        <v>0.2</v>
      </c>
      <c r="K5859" s="4">
        <v>112593470.03</v>
      </c>
      <c r="L5859" s="5">
        <v>4550001</v>
      </c>
      <c r="M5859" s="6">
        <v>24.745812149999999</v>
      </c>
      <c r="AB5859" s="8" t="s">
        <v>7561</v>
      </c>
      <c r="AG5859">
        <v>3.0000000000000001E-6</v>
      </c>
    </row>
    <row r="5860" spans="1:33" x14ac:dyDescent="0.25">
      <c r="A5860" t="s">
        <v>6361</v>
      </c>
      <c r="B5860" t="s">
        <v>9728</v>
      </c>
      <c r="C5860" t="s">
        <v>9728</v>
      </c>
      <c r="G5860" s="1">
        <v>-79.562322607200002</v>
      </c>
      <c r="H5860" s="1">
        <v>0.15</v>
      </c>
      <c r="K5860" s="4">
        <v>112593470.03</v>
      </c>
      <c r="L5860" s="5">
        <v>4550001</v>
      </c>
      <c r="M5860" s="6">
        <v>24.745812149999999</v>
      </c>
      <c r="AB5860" s="8" t="s">
        <v>7561</v>
      </c>
      <c r="AG5860">
        <v>3.0000000000000001E-6</v>
      </c>
    </row>
    <row r="5861" spans="1:33" x14ac:dyDescent="0.25">
      <c r="A5861" t="s">
        <v>6361</v>
      </c>
      <c r="B5861" t="s">
        <v>9729</v>
      </c>
      <c r="C5861" t="s">
        <v>9729</v>
      </c>
      <c r="G5861" s="1">
        <v>-79.562322607200002</v>
      </c>
      <c r="H5861" s="1">
        <v>0.15</v>
      </c>
      <c r="K5861" s="4">
        <v>112593470.03</v>
      </c>
      <c r="L5861" s="5">
        <v>4550001</v>
      </c>
      <c r="M5861" s="6">
        <v>24.745812149999999</v>
      </c>
      <c r="AB5861" s="8" t="s">
        <v>7561</v>
      </c>
      <c r="AG5861">
        <v>3.0000000000000001E-6</v>
      </c>
    </row>
    <row r="5862" spans="1:33" x14ac:dyDescent="0.25">
      <c r="A5862" t="s">
        <v>6361</v>
      </c>
      <c r="B5862" t="s">
        <v>9730</v>
      </c>
      <c r="C5862" t="s">
        <v>9730</v>
      </c>
      <c r="G5862" s="1">
        <v>-79.562322607200002</v>
      </c>
      <c r="H5862" s="1">
        <v>0.1</v>
      </c>
      <c r="K5862" s="4">
        <v>112593470.03</v>
      </c>
      <c r="L5862" s="5">
        <v>4550001</v>
      </c>
      <c r="M5862" s="6">
        <v>24.745812149999999</v>
      </c>
      <c r="AB5862" s="8" t="s">
        <v>7561</v>
      </c>
      <c r="AG5862">
        <v>3.0000000000000001E-6</v>
      </c>
    </row>
    <row r="5863" spans="1:33" x14ac:dyDescent="0.25">
      <c r="A5863" t="s">
        <v>6361</v>
      </c>
      <c r="B5863" t="s">
        <v>9731</v>
      </c>
      <c r="C5863" t="s">
        <v>9731</v>
      </c>
      <c r="G5863" s="1">
        <v>-27.777340314</v>
      </c>
      <c r="H5863" s="1">
        <v>0.05</v>
      </c>
      <c r="K5863" s="4">
        <v>112593470.03</v>
      </c>
      <c r="L5863" s="5">
        <v>4550001</v>
      </c>
      <c r="M5863" s="6">
        <v>24.745812149999999</v>
      </c>
      <c r="AB5863" s="8" t="s">
        <v>7561</v>
      </c>
      <c r="AG5863">
        <v>3.0000000000000001E-6</v>
      </c>
    </row>
    <row r="5864" spans="1:33" x14ac:dyDescent="0.25">
      <c r="A5864" t="s">
        <v>6361</v>
      </c>
      <c r="B5864" t="s">
        <v>9732</v>
      </c>
      <c r="C5864" t="s">
        <v>9732</v>
      </c>
      <c r="G5864" s="1">
        <v>-27.777340314</v>
      </c>
      <c r="H5864" s="1">
        <v>0.05</v>
      </c>
      <c r="K5864" s="4">
        <v>112593470.03</v>
      </c>
      <c r="L5864" s="5">
        <v>4550001</v>
      </c>
      <c r="M5864" s="6">
        <v>24.745812149999999</v>
      </c>
      <c r="AB5864" s="8" t="s">
        <v>7561</v>
      </c>
      <c r="AG5864">
        <v>3.0000000000000001E-6</v>
      </c>
    </row>
    <row r="5865" spans="1:33" x14ac:dyDescent="0.25">
      <c r="A5865" t="s">
        <v>6361</v>
      </c>
      <c r="B5865" t="s">
        <v>9733</v>
      </c>
      <c r="C5865" t="s">
        <v>9733</v>
      </c>
      <c r="G5865" s="1">
        <v>-27.777340314</v>
      </c>
      <c r="H5865" s="1">
        <v>2.5000000000000001E-2</v>
      </c>
      <c r="K5865" s="4">
        <v>112593470.03</v>
      </c>
      <c r="L5865" s="5">
        <v>4550001</v>
      </c>
      <c r="M5865" s="6">
        <v>24.745812149999999</v>
      </c>
      <c r="AB5865" s="8" t="s">
        <v>7561</v>
      </c>
      <c r="AG5865">
        <v>3.0000000000000001E-6</v>
      </c>
    </row>
    <row r="5866" spans="1:33" x14ac:dyDescent="0.25">
      <c r="A5866" t="s">
        <v>6361</v>
      </c>
      <c r="B5866" t="s">
        <v>9734</v>
      </c>
      <c r="C5866" t="s">
        <v>9734</v>
      </c>
      <c r="G5866" s="1">
        <v>-27.777340314</v>
      </c>
      <c r="H5866" s="1">
        <v>2.5000000000000001E-2</v>
      </c>
      <c r="K5866" s="4">
        <v>112593470.03</v>
      </c>
      <c r="L5866" s="5">
        <v>4550001</v>
      </c>
      <c r="M5866" s="6">
        <v>24.745812149999999</v>
      </c>
      <c r="AB5866" s="8" t="s">
        <v>7561</v>
      </c>
      <c r="AG5866">
        <v>3.0000000000000001E-6</v>
      </c>
    </row>
    <row r="5867" spans="1:33" x14ac:dyDescent="0.25">
      <c r="A5867" t="s">
        <v>6361</v>
      </c>
      <c r="B5867" t="s">
        <v>9735</v>
      </c>
      <c r="C5867" t="s">
        <v>9735</v>
      </c>
      <c r="G5867" s="1">
        <v>-27.777340314</v>
      </c>
      <c r="H5867" s="1">
        <v>2.5000000000000001E-2</v>
      </c>
      <c r="K5867" s="4">
        <v>112593470.03</v>
      </c>
      <c r="L5867" s="5">
        <v>4550001</v>
      </c>
      <c r="M5867" s="6">
        <v>24.745812149999999</v>
      </c>
      <c r="AB5867" s="8" t="s">
        <v>7561</v>
      </c>
      <c r="AG5867">
        <v>3.0000000000000001E-6</v>
      </c>
    </row>
    <row r="5868" spans="1:33" x14ac:dyDescent="0.25">
      <c r="A5868" t="s">
        <v>6361</v>
      </c>
      <c r="B5868" t="s">
        <v>9736</v>
      </c>
      <c r="C5868" t="s">
        <v>9736</v>
      </c>
      <c r="G5868" s="1">
        <v>-27.777340314</v>
      </c>
      <c r="H5868" s="1">
        <v>7.4999999999999997E-2</v>
      </c>
      <c r="K5868" s="4">
        <v>112593470.03</v>
      </c>
      <c r="L5868" s="5">
        <v>4550001</v>
      </c>
      <c r="M5868" s="6">
        <v>24.745812149999999</v>
      </c>
      <c r="AB5868" s="8" t="s">
        <v>7561</v>
      </c>
      <c r="AG5868">
        <v>3.0000000000000001E-6</v>
      </c>
    </row>
    <row r="5869" spans="1:33" x14ac:dyDescent="0.25">
      <c r="A5869" t="s">
        <v>6361</v>
      </c>
      <c r="B5869" t="s">
        <v>9737</v>
      </c>
      <c r="C5869" t="s">
        <v>9737</v>
      </c>
      <c r="G5869" s="1">
        <v>-27.777340314</v>
      </c>
      <c r="H5869" s="1">
        <v>2.5000000000000001E-2</v>
      </c>
      <c r="K5869" s="4">
        <v>112593470.03</v>
      </c>
      <c r="L5869" s="5">
        <v>4550001</v>
      </c>
      <c r="M5869" s="6">
        <v>24.745812149999999</v>
      </c>
      <c r="AB5869" s="8" t="s">
        <v>7561</v>
      </c>
      <c r="AG5869">
        <v>3.0000000000000001E-6</v>
      </c>
    </row>
    <row r="5870" spans="1:33" x14ac:dyDescent="0.25">
      <c r="A5870" t="s">
        <v>6361</v>
      </c>
      <c r="B5870" t="s">
        <v>9738</v>
      </c>
      <c r="C5870" t="s">
        <v>9738</v>
      </c>
      <c r="G5870" s="1">
        <v>-34.523325699600001</v>
      </c>
      <c r="H5870" s="1">
        <v>1.3</v>
      </c>
      <c r="K5870" s="4">
        <v>112593470.03</v>
      </c>
      <c r="L5870" s="5">
        <v>4550001</v>
      </c>
      <c r="M5870" s="6">
        <v>24.745812149999999</v>
      </c>
      <c r="AB5870" s="8" t="s">
        <v>7561</v>
      </c>
      <c r="AG5870">
        <v>3.0000000000000001E-6</v>
      </c>
    </row>
    <row r="5871" spans="1:33" x14ac:dyDescent="0.25">
      <c r="A5871" t="s">
        <v>6361</v>
      </c>
      <c r="B5871" t="s">
        <v>9739</v>
      </c>
      <c r="C5871" t="s">
        <v>9739</v>
      </c>
      <c r="G5871" s="1">
        <v>-34.523325699600001</v>
      </c>
      <c r="H5871" s="1">
        <v>1.1000000000000001</v>
      </c>
      <c r="K5871" s="4">
        <v>112593470.03</v>
      </c>
      <c r="L5871" s="5">
        <v>4550001</v>
      </c>
      <c r="M5871" s="6">
        <v>24.745812149999999</v>
      </c>
      <c r="AB5871" s="8" t="s">
        <v>7561</v>
      </c>
      <c r="AG5871">
        <v>3.0000000000000001E-6</v>
      </c>
    </row>
    <row r="5872" spans="1:33" x14ac:dyDescent="0.25">
      <c r="A5872" t="s">
        <v>6361</v>
      </c>
      <c r="B5872" t="s">
        <v>9740</v>
      </c>
      <c r="C5872" t="s">
        <v>9740</v>
      </c>
      <c r="G5872" s="1">
        <v>-34.523325699600001</v>
      </c>
      <c r="H5872" s="1">
        <v>0.875</v>
      </c>
      <c r="K5872" s="4">
        <v>112593470.03</v>
      </c>
      <c r="L5872" s="5">
        <v>4550001</v>
      </c>
      <c r="M5872" s="6">
        <v>24.745812149999999</v>
      </c>
      <c r="AB5872" s="8" t="s">
        <v>7561</v>
      </c>
      <c r="AG5872">
        <v>3.0000000000000001E-6</v>
      </c>
    </row>
    <row r="5873" spans="1:33" x14ac:dyDescent="0.25">
      <c r="A5873" t="s">
        <v>6361</v>
      </c>
      <c r="B5873" t="s">
        <v>9741</v>
      </c>
      <c r="C5873" t="s">
        <v>9741</v>
      </c>
      <c r="G5873" s="1">
        <v>-34.523325699600001</v>
      </c>
      <c r="H5873" s="1">
        <v>0.57499999999999996</v>
      </c>
      <c r="K5873" s="4">
        <v>112593470.03</v>
      </c>
      <c r="L5873" s="5">
        <v>4550001</v>
      </c>
      <c r="M5873" s="6">
        <v>24.745812149999999</v>
      </c>
      <c r="AB5873" s="8" t="s">
        <v>7561</v>
      </c>
      <c r="AG5873">
        <v>3.0000000000000001E-6</v>
      </c>
    </row>
    <row r="5874" spans="1:33" x14ac:dyDescent="0.25">
      <c r="A5874" t="s">
        <v>6361</v>
      </c>
      <c r="B5874" t="s">
        <v>9742</v>
      </c>
      <c r="C5874" t="s">
        <v>9742</v>
      </c>
      <c r="G5874" s="1">
        <v>-34.523325699600001</v>
      </c>
      <c r="H5874" s="1">
        <v>0.47499999999999998</v>
      </c>
      <c r="K5874" s="4">
        <v>112593470.03</v>
      </c>
      <c r="L5874" s="5">
        <v>4550001</v>
      </c>
      <c r="M5874" s="6">
        <v>24.745812149999999</v>
      </c>
      <c r="AB5874" s="8" t="s">
        <v>7561</v>
      </c>
      <c r="AG5874">
        <v>3.0000000000000001E-6</v>
      </c>
    </row>
    <row r="5875" spans="1:33" x14ac:dyDescent="0.25">
      <c r="A5875" t="s">
        <v>6361</v>
      </c>
      <c r="B5875" t="s">
        <v>9743</v>
      </c>
      <c r="C5875" t="s">
        <v>9743</v>
      </c>
      <c r="G5875" s="1">
        <v>-34.523325699600001</v>
      </c>
      <c r="H5875" s="1">
        <v>0.375</v>
      </c>
      <c r="K5875" s="4">
        <v>112593470.03</v>
      </c>
      <c r="L5875" s="5">
        <v>4550001</v>
      </c>
      <c r="M5875" s="6">
        <v>24.745812149999999</v>
      </c>
      <c r="AB5875" s="8" t="s">
        <v>7561</v>
      </c>
      <c r="AG5875">
        <v>3.0000000000000001E-6</v>
      </c>
    </row>
    <row r="5876" spans="1:33" x14ac:dyDescent="0.25">
      <c r="A5876" t="s">
        <v>6361</v>
      </c>
      <c r="B5876" t="s">
        <v>9744</v>
      </c>
      <c r="C5876" t="s">
        <v>9744</v>
      </c>
      <c r="G5876" s="1">
        <v>-34.523325699600001</v>
      </c>
      <c r="H5876" s="1">
        <v>0.25</v>
      </c>
      <c r="K5876" s="4">
        <v>112593470.03</v>
      </c>
      <c r="L5876" s="5">
        <v>4550001</v>
      </c>
      <c r="M5876" s="6">
        <v>24.745812149999999</v>
      </c>
      <c r="AB5876" s="8" t="s">
        <v>7561</v>
      </c>
      <c r="AG5876">
        <v>3.0000000000000001E-6</v>
      </c>
    </row>
    <row r="5877" spans="1:33" x14ac:dyDescent="0.25">
      <c r="A5877" t="s">
        <v>6361</v>
      </c>
      <c r="B5877" t="s">
        <v>9745</v>
      </c>
      <c r="C5877" t="s">
        <v>9745</v>
      </c>
      <c r="G5877" s="1">
        <v>-34.523325699600001</v>
      </c>
      <c r="H5877" s="1">
        <v>0.15</v>
      </c>
      <c r="K5877" s="4">
        <v>112593470.03</v>
      </c>
      <c r="L5877" s="5">
        <v>4550001</v>
      </c>
      <c r="M5877" s="6">
        <v>24.745812149999999</v>
      </c>
      <c r="AB5877" s="8" t="s">
        <v>7561</v>
      </c>
      <c r="AG5877">
        <v>3.0000000000000001E-6</v>
      </c>
    </row>
    <row r="5878" spans="1:33" x14ac:dyDescent="0.25">
      <c r="A5878" t="s">
        <v>6361</v>
      </c>
      <c r="B5878" t="s">
        <v>9746</v>
      </c>
      <c r="C5878" t="s">
        <v>9746</v>
      </c>
      <c r="G5878" s="1">
        <v>-34.523325699600001</v>
      </c>
      <c r="H5878" s="1">
        <v>0.1</v>
      </c>
      <c r="K5878" s="4">
        <v>112593470.03</v>
      </c>
      <c r="L5878" s="5">
        <v>4550001</v>
      </c>
      <c r="M5878" s="6">
        <v>24.745812149999999</v>
      </c>
      <c r="AB5878" s="8" t="s">
        <v>7561</v>
      </c>
      <c r="AG5878">
        <v>3.0000000000000001E-6</v>
      </c>
    </row>
    <row r="5879" spans="1:33" x14ac:dyDescent="0.25">
      <c r="A5879" t="s">
        <v>6361</v>
      </c>
      <c r="B5879" t="s">
        <v>9747</v>
      </c>
      <c r="C5879" t="s">
        <v>9747</v>
      </c>
      <c r="G5879" s="1">
        <v>-34.523325699600001</v>
      </c>
      <c r="H5879" s="1">
        <v>0.1</v>
      </c>
      <c r="K5879" s="4">
        <v>112593470.03</v>
      </c>
      <c r="L5879" s="5">
        <v>4550001</v>
      </c>
      <c r="M5879" s="6">
        <v>24.745812149999999</v>
      </c>
      <c r="AB5879" s="8" t="s">
        <v>7561</v>
      </c>
      <c r="AG5879">
        <v>3.0000000000000001E-6</v>
      </c>
    </row>
    <row r="5880" spans="1:33" x14ac:dyDescent="0.25">
      <c r="A5880" t="s">
        <v>6361</v>
      </c>
      <c r="B5880" t="s">
        <v>9748</v>
      </c>
      <c r="C5880" t="s">
        <v>9748</v>
      </c>
      <c r="G5880" s="1">
        <v>-34.523325699600001</v>
      </c>
      <c r="H5880" s="1">
        <v>7.4999999999999997E-2</v>
      </c>
      <c r="K5880" s="4">
        <v>112593470.03</v>
      </c>
      <c r="L5880" s="5">
        <v>4550001</v>
      </c>
      <c r="M5880" s="6">
        <v>24.745812149999999</v>
      </c>
      <c r="AB5880" s="8" t="s">
        <v>7561</v>
      </c>
      <c r="AG5880">
        <v>3.0000000000000001E-6</v>
      </c>
    </row>
    <row r="5881" spans="1:33" x14ac:dyDescent="0.25">
      <c r="A5881" t="s">
        <v>6361</v>
      </c>
      <c r="B5881" t="s">
        <v>9749</v>
      </c>
      <c r="C5881" t="s">
        <v>9749</v>
      </c>
      <c r="G5881" s="1">
        <v>-34.523325699600001</v>
      </c>
      <c r="H5881" s="1">
        <v>7.4999999999999997E-2</v>
      </c>
      <c r="K5881" s="4">
        <v>112593470.03</v>
      </c>
      <c r="L5881" s="5">
        <v>4550001</v>
      </c>
      <c r="M5881" s="6">
        <v>24.745812149999999</v>
      </c>
      <c r="AB5881" s="8" t="s">
        <v>7561</v>
      </c>
      <c r="AG5881">
        <v>3.0000000000000001E-6</v>
      </c>
    </row>
    <row r="5882" spans="1:33" x14ac:dyDescent="0.25">
      <c r="A5882" t="s">
        <v>6361</v>
      </c>
      <c r="B5882" t="s">
        <v>9750</v>
      </c>
      <c r="C5882" t="s">
        <v>9750</v>
      </c>
      <c r="G5882" s="1">
        <v>-434.29744983989002</v>
      </c>
      <c r="H5882" s="1">
        <v>9.1199999999999992</v>
      </c>
      <c r="K5882" s="4">
        <v>112593470.03</v>
      </c>
      <c r="L5882" s="5">
        <v>4550001</v>
      </c>
      <c r="M5882" s="6">
        <v>24.745812149999999</v>
      </c>
      <c r="AB5882" s="8" t="s">
        <v>7561</v>
      </c>
      <c r="AG5882">
        <v>3.0000000000000001E-6</v>
      </c>
    </row>
    <row r="5883" spans="1:33" x14ac:dyDescent="0.25">
      <c r="A5883" t="s">
        <v>6361</v>
      </c>
      <c r="B5883" t="s">
        <v>9751</v>
      </c>
      <c r="C5883" t="s">
        <v>9751</v>
      </c>
      <c r="G5883" s="1">
        <v>22537.938926866998</v>
      </c>
      <c r="H5883" s="1">
        <v>601.78</v>
      </c>
      <c r="K5883" s="4">
        <v>112593470.03</v>
      </c>
      <c r="L5883" s="5">
        <v>4550001</v>
      </c>
      <c r="M5883" s="6">
        <v>24.745812149999999</v>
      </c>
      <c r="AB5883" s="8" t="s">
        <v>7561</v>
      </c>
      <c r="AG5883">
        <v>3.0000000000000001E-6</v>
      </c>
    </row>
    <row r="5884" spans="1:33" x14ac:dyDescent="0.25">
      <c r="A5884" t="s">
        <v>6361</v>
      </c>
      <c r="B5884" t="s">
        <v>9752</v>
      </c>
      <c r="C5884" t="s">
        <v>9752</v>
      </c>
      <c r="G5884" s="1">
        <v>-0.1160347648260142</v>
      </c>
      <c r="H5884" s="1">
        <v>36358</v>
      </c>
      <c r="K5884" s="4">
        <v>112593470.03</v>
      </c>
      <c r="L5884" s="5">
        <v>4550001</v>
      </c>
      <c r="M5884" s="6">
        <v>24.745812149999999</v>
      </c>
      <c r="AB5884" s="8" t="s">
        <v>7561</v>
      </c>
      <c r="AG5884">
        <v>3.0000000000000001E-6</v>
      </c>
    </row>
    <row r="5885" spans="1:33" x14ac:dyDescent="0.25">
      <c r="A5885" t="s">
        <v>6361</v>
      </c>
      <c r="B5885" t="s">
        <v>9753</v>
      </c>
      <c r="C5885" t="s">
        <v>9753</v>
      </c>
      <c r="G5885" s="1">
        <v>42445668.1066043</v>
      </c>
      <c r="H5885" s="1">
        <v>1.6830058281886599E-2</v>
      </c>
      <c r="K5885" s="4">
        <v>112593470.03</v>
      </c>
      <c r="L5885" s="5">
        <v>4550001</v>
      </c>
      <c r="M5885" s="6">
        <v>24.745812149999999</v>
      </c>
      <c r="AB5885" s="8" t="s">
        <v>7561</v>
      </c>
      <c r="AG5885">
        <v>3.0000000000000001E-6</v>
      </c>
    </row>
    <row r="5886" spans="1:33" x14ac:dyDescent="0.25">
      <c r="A5886" t="s">
        <v>6361</v>
      </c>
      <c r="B5886" t="s">
        <v>9754</v>
      </c>
      <c r="C5886" t="s">
        <v>9754</v>
      </c>
      <c r="G5886" s="1">
        <v>190244537.04610431</v>
      </c>
      <c r="H5886" s="1">
        <v>9.7166014385079002E-3</v>
      </c>
      <c r="K5886" s="4">
        <v>112593470.03</v>
      </c>
      <c r="L5886" s="5">
        <v>4550001</v>
      </c>
      <c r="M5886" s="6">
        <v>24.745812149999999</v>
      </c>
      <c r="AB5886" s="8" t="s">
        <v>7561</v>
      </c>
      <c r="AG5886">
        <v>3.0000000000000001E-6</v>
      </c>
    </row>
    <row r="5887" spans="1:33" x14ac:dyDescent="0.25">
      <c r="A5887" t="s">
        <v>6361</v>
      </c>
      <c r="B5887" t="s">
        <v>9755</v>
      </c>
      <c r="C5887" t="s">
        <v>9755</v>
      </c>
      <c r="G5887" s="1">
        <v>86431937.608561754</v>
      </c>
      <c r="H5887" s="1">
        <v>1.4569951096616201E-2</v>
      </c>
      <c r="K5887" s="4">
        <v>112593470.03</v>
      </c>
      <c r="L5887" s="5">
        <v>4550001</v>
      </c>
      <c r="M5887" s="6">
        <v>24.745812149999999</v>
      </c>
      <c r="AB5887" s="8" t="s">
        <v>7561</v>
      </c>
      <c r="AG5887">
        <v>3.0000000000000001E-6</v>
      </c>
    </row>
    <row r="5888" spans="1:33" x14ac:dyDescent="0.25">
      <c r="A5888" t="s">
        <v>6361</v>
      </c>
      <c r="B5888" t="s">
        <v>9756</v>
      </c>
      <c r="C5888" t="s">
        <v>9756</v>
      </c>
      <c r="G5888" s="1">
        <v>2863090.4581320719</v>
      </c>
      <c r="H5888" s="1">
        <v>5.4947657635091999E-3</v>
      </c>
      <c r="K5888" s="4">
        <v>112593470.03</v>
      </c>
      <c r="L5888" s="5">
        <v>4550001</v>
      </c>
      <c r="M5888" s="6">
        <v>24.745812149999999</v>
      </c>
      <c r="AB5888" s="8" t="s">
        <v>7561</v>
      </c>
      <c r="AG5888">
        <v>3.0000000000000001E-6</v>
      </c>
    </row>
    <row r="5889" spans="1:33" x14ac:dyDescent="0.25">
      <c r="A5889" t="s">
        <v>6361</v>
      </c>
      <c r="B5889" t="s">
        <v>9757</v>
      </c>
      <c r="C5889" t="s">
        <v>9757</v>
      </c>
      <c r="G5889" s="1">
        <v>57554036.674681082</v>
      </c>
      <c r="H5889" s="1">
        <v>3.6783790162071002E-3</v>
      </c>
      <c r="K5889" s="4">
        <v>112593470.03</v>
      </c>
      <c r="L5889" s="5">
        <v>4550001</v>
      </c>
      <c r="M5889" s="6">
        <v>24.745812149999999</v>
      </c>
      <c r="AB5889" s="8" t="s">
        <v>7561</v>
      </c>
      <c r="AG5889">
        <v>3.0000000000000001E-6</v>
      </c>
    </row>
    <row r="5890" spans="1:33" x14ac:dyDescent="0.25">
      <c r="A5890" t="s">
        <v>6361</v>
      </c>
      <c r="B5890" t="s">
        <v>9758</v>
      </c>
      <c r="C5890" t="s">
        <v>9758</v>
      </c>
      <c r="G5890" s="1">
        <v>20128051.233836681</v>
      </c>
      <c r="H5890" s="1">
        <v>4.7100330234094E-3</v>
      </c>
      <c r="K5890" s="4">
        <v>112593470.03</v>
      </c>
      <c r="L5890" s="5">
        <v>4550001</v>
      </c>
      <c r="M5890" s="6">
        <v>24.745812149999999</v>
      </c>
      <c r="AB5890" s="8" t="s">
        <v>7561</v>
      </c>
      <c r="AG5890">
        <v>3.0000000000000001E-6</v>
      </c>
    </row>
    <row r="5891" spans="1:33" x14ac:dyDescent="0.25">
      <c r="A5891" t="s">
        <v>6361</v>
      </c>
      <c r="B5891" t="s">
        <v>9759</v>
      </c>
      <c r="C5891" t="s">
        <v>9759</v>
      </c>
      <c r="G5891" s="1">
        <v>-73594284.203608871</v>
      </c>
      <c r="H5891" s="1">
        <v>1.03131477658421E-2</v>
      </c>
      <c r="K5891" s="4">
        <v>112593470.03</v>
      </c>
      <c r="L5891" s="5">
        <v>4550001</v>
      </c>
      <c r="M5891" s="6">
        <v>24.745812149999999</v>
      </c>
      <c r="AB5891" s="8" t="s">
        <v>7561</v>
      </c>
      <c r="AG5891">
        <v>3.0000000000000001E-6</v>
      </c>
    </row>
    <row r="5892" spans="1:33" x14ac:dyDescent="0.25">
      <c r="A5892" t="s">
        <v>6361</v>
      </c>
      <c r="B5892" t="s">
        <v>9760</v>
      </c>
      <c r="C5892" t="s">
        <v>9760</v>
      </c>
      <c r="G5892" s="1">
        <v>-347512028.75091308</v>
      </c>
      <c r="H5892" s="1">
        <v>5.3059928052943996E-3</v>
      </c>
      <c r="K5892" s="4">
        <v>112593470.03</v>
      </c>
      <c r="L5892" s="5">
        <v>4550001</v>
      </c>
      <c r="M5892" s="6">
        <v>24.745812149999999</v>
      </c>
      <c r="AB5892" s="8" t="s">
        <v>7561</v>
      </c>
      <c r="AG5892">
        <v>3.0000000000000001E-6</v>
      </c>
    </row>
    <row r="5893" spans="1:33" x14ac:dyDescent="0.25">
      <c r="A5893" t="s">
        <v>6361</v>
      </c>
      <c r="B5893" t="s">
        <v>9761</v>
      </c>
      <c r="C5893" t="s">
        <v>9761</v>
      </c>
      <c r="G5893" s="1">
        <v>-155748158.0866769</v>
      </c>
      <c r="H5893" s="1">
        <v>8.1009084716816004E-3</v>
      </c>
      <c r="K5893" s="4">
        <v>112593470.03</v>
      </c>
      <c r="L5893" s="5">
        <v>4550001</v>
      </c>
      <c r="M5893" s="6">
        <v>24.745812149999999</v>
      </c>
      <c r="AB5893" s="8" t="s">
        <v>7561</v>
      </c>
      <c r="AG5893">
        <v>3.0000000000000001E-6</v>
      </c>
    </row>
    <row r="5894" spans="1:33" x14ac:dyDescent="0.25">
      <c r="A5894" t="s">
        <v>6361</v>
      </c>
      <c r="B5894" t="s">
        <v>9762</v>
      </c>
      <c r="C5894" t="s">
        <v>9762</v>
      </c>
      <c r="G5894" s="1">
        <v>16942137.364367891</v>
      </c>
      <c r="H5894" s="1">
        <v>8.9630126605740002E-4</v>
      </c>
      <c r="K5894" s="4">
        <v>112593470.03</v>
      </c>
      <c r="L5894" s="5">
        <v>4550001</v>
      </c>
      <c r="M5894" s="6">
        <v>24.745812149999999</v>
      </c>
      <c r="AB5894" s="8" t="s">
        <v>7561</v>
      </c>
      <c r="AG5894">
        <v>3.0000000000000001E-6</v>
      </c>
    </row>
    <row r="5895" spans="1:33" x14ac:dyDescent="0.25">
      <c r="A5895" t="s">
        <v>6361</v>
      </c>
      <c r="B5895" t="s">
        <v>9763</v>
      </c>
      <c r="C5895" t="s">
        <v>9763</v>
      </c>
      <c r="G5895" s="1">
        <v>10869058.827786179</v>
      </c>
      <c r="H5895" s="1">
        <v>8.8789149918749996E-4</v>
      </c>
      <c r="K5895" s="4">
        <v>112593470.03</v>
      </c>
      <c r="L5895" s="5">
        <v>4550001</v>
      </c>
      <c r="M5895" s="6">
        <v>24.745812149999999</v>
      </c>
      <c r="AB5895" s="8" t="s">
        <v>7561</v>
      </c>
      <c r="AG5895">
        <v>3.0000000000000001E-6</v>
      </c>
    </row>
    <row r="5896" spans="1:33" x14ac:dyDescent="0.25">
      <c r="A5896" t="s">
        <v>6361</v>
      </c>
      <c r="B5896" t="s">
        <v>9764</v>
      </c>
      <c r="C5896" t="s">
        <v>9764</v>
      </c>
      <c r="G5896" s="1">
        <v>7320732.6780390283</v>
      </c>
      <c r="H5896" s="1">
        <v>-1.1734244196614E-3</v>
      </c>
      <c r="K5896" s="4">
        <v>112593470.03</v>
      </c>
      <c r="L5896" s="5">
        <v>4550001</v>
      </c>
      <c r="M5896" s="6">
        <v>24.745812149999999</v>
      </c>
      <c r="AB5896" s="8" t="s">
        <v>7561</v>
      </c>
      <c r="AG5896">
        <v>3.0000000000000001E-6</v>
      </c>
    </row>
    <row r="5897" spans="1:33" x14ac:dyDescent="0.25">
      <c r="A5897" t="s">
        <v>6361</v>
      </c>
      <c r="B5897" t="s">
        <v>9765</v>
      </c>
      <c r="C5897" t="s">
        <v>9765</v>
      </c>
      <c r="G5897" s="1">
        <v>11.1335089602</v>
      </c>
      <c r="H5897" s="1">
        <v>0.4</v>
      </c>
      <c r="K5897" s="4">
        <v>112593470.03</v>
      </c>
      <c r="L5897" s="5">
        <v>4550001</v>
      </c>
      <c r="M5897" s="6">
        <v>24.745812149999999</v>
      </c>
      <c r="AB5897" s="8" t="s">
        <v>7561</v>
      </c>
      <c r="AG5897">
        <v>3.0000000000000001E-6</v>
      </c>
    </row>
    <row r="5898" spans="1:33" x14ac:dyDescent="0.25">
      <c r="A5898" t="s">
        <v>6361</v>
      </c>
      <c r="B5898" t="s">
        <v>9765</v>
      </c>
      <c r="C5898" t="s">
        <v>9765</v>
      </c>
      <c r="G5898" s="1">
        <v>11.1335089602</v>
      </c>
      <c r="H5898" s="1">
        <v>0.4</v>
      </c>
      <c r="K5898" s="4">
        <v>112593470.03</v>
      </c>
      <c r="L5898" s="5">
        <v>4550001</v>
      </c>
      <c r="M5898" s="6">
        <v>24.745812149999999</v>
      </c>
      <c r="AB5898" s="8" t="s">
        <v>7561</v>
      </c>
      <c r="AG5898">
        <v>3.0000000000000001E-6</v>
      </c>
    </row>
    <row r="5899" spans="1:33" x14ac:dyDescent="0.25">
      <c r="A5899" t="s">
        <v>6361</v>
      </c>
      <c r="B5899" t="s">
        <v>9765</v>
      </c>
      <c r="C5899" t="s">
        <v>9765</v>
      </c>
      <c r="G5899" s="1">
        <v>5.5618525215000014</v>
      </c>
      <c r="H5899" s="1">
        <v>0.4</v>
      </c>
      <c r="K5899" s="4">
        <v>112593470.03</v>
      </c>
      <c r="L5899" s="5">
        <v>4550001</v>
      </c>
      <c r="M5899" s="6">
        <v>24.745812149999999</v>
      </c>
      <c r="AB5899" s="8" t="s">
        <v>7561</v>
      </c>
      <c r="AG5899">
        <v>3.0000000000000001E-6</v>
      </c>
    </row>
    <row r="5900" spans="1:33" x14ac:dyDescent="0.25">
      <c r="A5900" t="s">
        <v>6361</v>
      </c>
      <c r="B5900" t="s">
        <v>9766</v>
      </c>
      <c r="C5900" t="s">
        <v>9766</v>
      </c>
      <c r="G5900" s="1">
        <v>5.5618525215000014</v>
      </c>
      <c r="H5900" s="1">
        <v>0.4</v>
      </c>
      <c r="K5900" s="4">
        <v>112593470.03</v>
      </c>
      <c r="L5900" s="5">
        <v>4550001</v>
      </c>
      <c r="M5900" s="6">
        <v>24.745812149999999</v>
      </c>
      <c r="AB5900" s="8" t="s">
        <v>7561</v>
      </c>
      <c r="AG5900">
        <v>3.0000000000000001E-6</v>
      </c>
    </row>
    <row r="5901" spans="1:33" x14ac:dyDescent="0.25">
      <c r="A5901" t="s">
        <v>6361</v>
      </c>
      <c r="B5901" t="s">
        <v>9766</v>
      </c>
      <c r="C5901" t="s">
        <v>9766</v>
      </c>
      <c r="G5901" s="1">
        <v>11.1335089602</v>
      </c>
      <c r="H5901" s="1">
        <v>0.4</v>
      </c>
      <c r="K5901" s="4">
        <v>112593470.03</v>
      </c>
      <c r="L5901" s="5">
        <v>4550001</v>
      </c>
      <c r="M5901" s="6">
        <v>24.745812149999999</v>
      </c>
      <c r="AB5901" s="8" t="s">
        <v>7561</v>
      </c>
      <c r="AG5901">
        <v>3.0000000000000001E-6</v>
      </c>
    </row>
    <row r="5902" spans="1:33" x14ac:dyDescent="0.25">
      <c r="A5902" t="s">
        <v>6361</v>
      </c>
      <c r="B5902" t="s">
        <v>9766</v>
      </c>
      <c r="C5902" t="s">
        <v>9766</v>
      </c>
      <c r="G5902" s="1">
        <v>11.1335089602</v>
      </c>
      <c r="H5902" s="1">
        <v>0.4</v>
      </c>
      <c r="K5902" s="4">
        <v>112593470.03</v>
      </c>
      <c r="L5902" s="5">
        <v>4550001</v>
      </c>
      <c r="M5902" s="6">
        <v>24.745812149999999</v>
      </c>
      <c r="AB5902" s="8" t="s">
        <v>7561</v>
      </c>
      <c r="AG5902">
        <v>3.0000000000000001E-6</v>
      </c>
    </row>
    <row r="5903" spans="1:33" x14ac:dyDescent="0.25">
      <c r="A5903" t="s">
        <v>6361</v>
      </c>
      <c r="B5903" t="s">
        <v>9767</v>
      </c>
      <c r="C5903" t="s">
        <v>9767</v>
      </c>
      <c r="G5903" s="1">
        <v>19.982728655999999</v>
      </c>
      <c r="H5903" s="1">
        <v>0.4</v>
      </c>
      <c r="K5903" s="4">
        <v>112593470.03</v>
      </c>
      <c r="L5903" s="5">
        <v>4550001</v>
      </c>
      <c r="M5903" s="6">
        <v>24.745812149999999</v>
      </c>
      <c r="AB5903" s="8" t="s">
        <v>7561</v>
      </c>
      <c r="AG5903">
        <v>3.0000000000000001E-6</v>
      </c>
    </row>
    <row r="5904" spans="1:33" x14ac:dyDescent="0.25">
      <c r="A5904" t="s">
        <v>6361</v>
      </c>
      <c r="B5904" t="s">
        <v>9767</v>
      </c>
      <c r="C5904" t="s">
        <v>9767</v>
      </c>
      <c r="G5904" s="1">
        <v>39.998334227999997</v>
      </c>
      <c r="H5904" s="1">
        <v>0.4</v>
      </c>
      <c r="K5904" s="4">
        <v>112593470.03</v>
      </c>
      <c r="L5904" s="5">
        <v>4550001</v>
      </c>
      <c r="M5904" s="6">
        <v>24.745812149999999</v>
      </c>
      <c r="AB5904" s="8" t="s">
        <v>7561</v>
      </c>
      <c r="AG5904">
        <v>3.0000000000000001E-6</v>
      </c>
    </row>
    <row r="5905" spans="1:33" x14ac:dyDescent="0.25">
      <c r="A5905" t="s">
        <v>6361</v>
      </c>
      <c r="B5905" t="s">
        <v>9767</v>
      </c>
      <c r="C5905" t="s">
        <v>9767</v>
      </c>
      <c r="G5905" s="1">
        <v>39.998334227999997</v>
      </c>
      <c r="H5905" s="1">
        <v>0.4</v>
      </c>
      <c r="K5905" s="4">
        <v>112593470.03</v>
      </c>
      <c r="L5905" s="5">
        <v>4550001</v>
      </c>
      <c r="M5905" s="6">
        <v>24.745812149999999</v>
      </c>
      <c r="AB5905" s="8" t="s">
        <v>7561</v>
      </c>
      <c r="AG5905">
        <v>3.0000000000000001E-6</v>
      </c>
    </row>
    <row r="5906" spans="1:33" x14ac:dyDescent="0.25">
      <c r="A5906" t="s">
        <v>6361</v>
      </c>
      <c r="B5906" t="s">
        <v>9768</v>
      </c>
      <c r="C5906" t="s">
        <v>9768</v>
      </c>
      <c r="G5906" s="1">
        <v>14.4208761345</v>
      </c>
      <c r="H5906" s="1">
        <v>0.4</v>
      </c>
      <c r="K5906" s="4">
        <v>112593470.03</v>
      </c>
      <c r="L5906" s="5">
        <v>4550001</v>
      </c>
      <c r="M5906" s="6">
        <v>24.745812149999999</v>
      </c>
      <c r="AB5906" s="8" t="s">
        <v>7561</v>
      </c>
      <c r="AG5906">
        <v>3.0000000000000001E-6</v>
      </c>
    </row>
    <row r="5907" spans="1:33" x14ac:dyDescent="0.25">
      <c r="A5907" t="s">
        <v>6361</v>
      </c>
      <c r="B5907" t="s">
        <v>9768</v>
      </c>
      <c r="C5907" t="s">
        <v>9768</v>
      </c>
      <c r="G5907" s="1">
        <v>28.864825267800001</v>
      </c>
      <c r="H5907" s="1">
        <v>0.4</v>
      </c>
      <c r="K5907" s="4">
        <v>112593470.03</v>
      </c>
      <c r="L5907" s="5">
        <v>4550001</v>
      </c>
      <c r="M5907" s="6">
        <v>24.745812149999999</v>
      </c>
      <c r="AB5907" s="8" t="s">
        <v>7561</v>
      </c>
      <c r="AG5907">
        <v>3.0000000000000001E-6</v>
      </c>
    </row>
    <row r="5908" spans="1:33" x14ac:dyDescent="0.25">
      <c r="A5908" t="s">
        <v>6361</v>
      </c>
      <c r="B5908" t="s">
        <v>9768</v>
      </c>
      <c r="C5908" t="s">
        <v>9768</v>
      </c>
      <c r="G5908" s="1">
        <v>28.864825267800001</v>
      </c>
      <c r="H5908" s="1">
        <v>0.4</v>
      </c>
      <c r="K5908" s="4">
        <v>112593470.03</v>
      </c>
      <c r="L5908" s="5">
        <v>4550001</v>
      </c>
      <c r="M5908" s="6">
        <v>24.745812149999999</v>
      </c>
      <c r="AB5908" s="8" t="s">
        <v>7561</v>
      </c>
      <c r="AG5908">
        <v>3.0000000000000001E-6</v>
      </c>
    </row>
    <row r="5909" spans="1:33" x14ac:dyDescent="0.25">
      <c r="A5909" t="s">
        <v>6361</v>
      </c>
      <c r="B5909" t="s">
        <v>9769</v>
      </c>
      <c r="C5909" t="s">
        <v>9769</v>
      </c>
      <c r="G5909" s="1">
        <v>36.103301134200002</v>
      </c>
      <c r="H5909" s="1">
        <v>0.5</v>
      </c>
      <c r="K5909" s="4">
        <v>112593470.03</v>
      </c>
      <c r="L5909" s="5">
        <v>4550001</v>
      </c>
      <c r="M5909" s="6">
        <v>24.745812149999999</v>
      </c>
      <c r="AB5909" s="8" t="s">
        <v>7561</v>
      </c>
      <c r="AG5909">
        <v>3.0000000000000001E-6</v>
      </c>
    </row>
    <row r="5910" spans="1:33" x14ac:dyDescent="0.25">
      <c r="A5910" t="s">
        <v>6361</v>
      </c>
      <c r="B5910" t="s">
        <v>9769</v>
      </c>
      <c r="C5910" t="s">
        <v>9769</v>
      </c>
      <c r="G5910" s="1">
        <v>36.103301134200002</v>
      </c>
      <c r="H5910" s="1">
        <v>0.5</v>
      </c>
      <c r="K5910" s="4">
        <v>112593470.03</v>
      </c>
      <c r="L5910" s="5">
        <v>4550001</v>
      </c>
      <c r="M5910" s="6">
        <v>24.745812149999999</v>
      </c>
      <c r="AB5910" s="8" t="s">
        <v>7561</v>
      </c>
      <c r="AG5910">
        <v>3.0000000000000001E-6</v>
      </c>
    </row>
    <row r="5911" spans="1:33" x14ac:dyDescent="0.25">
      <c r="A5911" t="s">
        <v>6361</v>
      </c>
      <c r="B5911" t="s">
        <v>9769</v>
      </c>
      <c r="C5911" t="s">
        <v>9769</v>
      </c>
      <c r="G5911" s="1">
        <v>18.038306748</v>
      </c>
      <c r="H5911" s="1">
        <v>0.5</v>
      </c>
      <c r="K5911" s="4">
        <v>112593470.03</v>
      </c>
      <c r="L5911" s="5">
        <v>4550001</v>
      </c>
      <c r="M5911" s="6">
        <v>24.745812149999999</v>
      </c>
      <c r="AB5911" s="8" t="s">
        <v>7561</v>
      </c>
      <c r="AG5911">
        <v>3.0000000000000001E-6</v>
      </c>
    </row>
    <row r="5912" spans="1:33" x14ac:dyDescent="0.25">
      <c r="A5912" t="s">
        <v>6361</v>
      </c>
      <c r="B5912" t="s">
        <v>9770</v>
      </c>
      <c r="C5912" t="s">
        <v>9770</v>
      </c>
      <c r="G5912" s="1">
        <v>38.288656552500001</v>
      </c>
      <c r="H5912" s="1">
        <v>0.5</v>
      </c>
      <c r="K5912" s="4">
        <v>112593470.03</v>
      </c>
      <c r="L5912" s="5">
        <v>4550001</v>
      </c>
      <c r="M5912" s="6">
        <v>24.745812149999999</v>
      </c>
      <c r="AB5912" s="8" t="s">
        <v>7561</v>
      </c>
      <c r="AG5912">
        <v>3.0000000000000001E-6</v>
      </c>
    </row>
    <row r="5913" spans="1:33" x14ac:dyDescent="0.25">
      <c r="A5913" t="s">
        <v>6361</v>
      </c>
      <c r="B5913" t="s">
        <v>9770</v>
      </c>
      <c r="C5913" t="s">
        <v>9770</v>
      </c>
      <c r="G5913" s="1">
        <v>19.130731636499998</v>
      </c>
      <c r="H5913" s="1">
        <v>0.5</v>
      </c>
      <c r="K5913" s="4">
        <v>112593470.03</v>
      </c>
      <c r="L5913" s="5">
        <v>4550001</v>
      </c>
      <c r="M5913" s="6">
        <v>24.745812149999999</v>
      </c>
      <c r="AB5913" s="8" t="s">
        <v>7561</v>
      </c>
      <c r="AG5913">
        <v>3.0000000000000001E-6</v>
      </c>
    </row>
    <row r="5914" spans="1:33" x14ac:dyDescent="0.25">
      <c r="A5914" t="s">
        <v>6361</v>
      </c>
      <c r="B5914" t="s">
        <v>9770</v>
      </c>
      <c r="C5914" t="s">
        <v>9770</v>
      </c>
      <c r="G5914" s="1">
        <v>38.288656552500001</v>
      </c>
      <c r="H5914" s="1">
        <v>0.5</v>
      </c>
      <c r="K5914" s="4">
        <v>112593470.03</v>
      </c>
      <c r="L5914" s="5">
        <v>4550001</v>
      </c>
      <c r="M5914" s="6">
        <v>24.745812149999999</v>
      </c>
      <c r="AB5914" s="8" t="s">
        <v>7561</v>
      </c>
      <c r="AG5914">
        <v>3.0000000000000001E-6</v>
      </c>
    </row>
    <row r="5915" spans="1:33" x14ac:dyDescent="0.25">
      <c r="A5915" t="s">
        <v>6361</v>
      </c>
      <c r="B5915" t="s">
        <v>9771</v>
      </c>
      <c r="C5915" t="s">
        <v>9771</v>
      </c>
      <c r="G5915" s="1">
        <v>69.692801703000001</v>
      </c>
      <c r="H5915" s="1">
        <v>0.5</v>
      </c>
      <c r="K5915" s="4">
        <v>112593470.03</v>
      </c>
      <c r="L5915" s="5">
        <v>4550001</v>
      </c>
      <c r="M5915" s="6">
        <v>24.745812149999999</v>
      </c>
      <c r="AB5915" s="8" t="s">
        <v>7561</v>
      </c>
      <c r="AG5915">
        <v>3.0000000000000001E-6</v>
      </c>
    </row>
    <row r="5916" spans="1:33" x14ac:dyDescent="0.25">
      <c r="A5916" t="s">
        <v>6361</v>
      </c>
      <c r="B5916" t="s">
        <v>9771</v>
      </c>
      <c r="C5916" t="s">
        <v>9771</v>
      </c>
      <c r="G5916" s="1">
        <v>34.825093528500012</v>
      </c>
      <c r="H5916" s="1">
        <v>0.5</v>
      </c>
      <c r="K5916" s="4">
        <v>112593470.03</v>
      </c>
      <c r="L5916" s="5">
        <v>4550001</v>
      </c>
      <c r="M5916" s="6">
        <v>24.745812149999999</v>
      </c>
      <c r="AB5916" s="8" t="s">
        <v>7561</v>
      </c>
      <c r="AG5916">
        <v>3.0000000000000001E-6</v>
      </c>
    </row>
    <row r="5917" spans="1:33" x14ac:dyDescent="0.25">
      <c r="A5917" t="s">
        <v>6361</v>
      </c>
      <c r="B5917" t="s">
        <v>9771</v>
      </c>
      <c r="C5917" t="s">
        <v>9771</v>
      </c>
      <c r="G5917" s="1">
        <v>69.692801703000001</v>
      </c>
      <c r="H5917" s="1">
        <v>0.5</v>
      </c>
      <c r="K5917" s="4">
        <v>112593470.03</v>
      </c>
      <c r="L5917" s="5">
        <v>4550001</v>
      </c>
      <c r="M5917" s="6">
        <v>24.745812149999999</v>
      </c>
      <c r="AB5917" s="8" t="s">
        <v>7561</v>
      </c>
      <c r="AG5917">
        <v>3.0000000000000001E-6</v>
      </c>
    </row>
    <row r="5918" spans="1:33" x14ac:dyDescent="0.25">
      <c r="A5918" t="s">
        <v>6361</v>
      </c>
      <c r="B5918" t="s">
        <v>9772</v>
      </c>
      <c r="C5918" t="s">
        <v>9772</v>
      </c>
      <c r="G5918" s="1">
        <v>62.454325836599999</v>
      </c>
      <c r="H5918" s="1">
        <v>0.5</v>
      </c>
      <c r="K5918" s="4">
        <v>112593470.03</v>
      </c>
      <c r="L5918" s="5">
        <v>4550001</v>
      </c>
      <c r="M5918" s="6">
        <v>24.745812149999999</v>
      </c>
      <c r="AB5918" s="8" t="s">
        <v>7561</v>
      </c>
      <c r="AG5918">
        <v>3.0000000000000001E-6</v>
      </c>
    </row>
    <row r="5919" spans="1:33" x14ac:dyDescent="0.25">
      <c r="A5919" t="s">
        <v>6361</v>
      </c>
      <c r="B5919" t="s">
        <v>9772</v>
      </c>
      <c r="C5919" t="s">
        <v>9772</v>
      </c>
      <c r="G5919" s="1">
        <v>31.207667155500001</v>
      </c>
      <c r="H5919" s="1">
        <v>0.5</v>
      </c>
      <c r="K5919" s="4">
        <v>112593470.03</v>
      </c>
      <c r="L5919" s="5">
        <v>4550001</v>
      </c>
      <c r="M5919" s="6">
        <v>24.745812149999999</v>
      </c>
      <c r="AB5919" s="8" t="s">
        <v>7561</v>
      </c>
      <c r="AG5919">
        <v>3.0000000000000001E-6</v>
      </c>
    </row>
    <row r="5920" spans="1:33" x14ac:dyDescent="0.25">
      <c r="A5920" t="s">
        <v>6361</v>
      </c>
      <c r="B5920" t="s">
        <v>9772</v>
      </c>
      <c r="C5920" t="s">
        <v>9772</v>
      </c>
      <c r="G5920" s="1">
        <v>62.454325836599999</v>
      </c>
      <c r="H5920" s="1">
        <v>0.5</v>
      </c>
      <c r="K5920" s="4">
        <v>112593470.03</v>
      </c>
      <c r="L5920" s="5">
        <v>4550001</v>
      </c>
      <c r="M5920" s="6">
        <v>24.745812149999999</v>
      </c>
      <c r="AB5920" s="8" t="s">
        <v>7561</v>
      </c>
      <c r="AG5920">
        <v>3.0000000000000001E-6</v>
      </c>
    </row>
    <row r="5921" spans="1:33" x14ac:dyDescent="0.25">
      <c r="A5921" t="s">
        <v>6361</v>
      </c>
      <c r="B5921" t="s">
        <v>9773</v>
      </c>
      <c r="C5921" t="s">
        <v>9773</v>
      </c>
      <c r="G5921" s="1">
        <v>45.335048446800002</v>
      </c>
      <c r="H5921" s="1">
        <v>0.6</v>
      </c>
      <c r="K5921" s="4">
        <v>112593470.03</v>
      </c>
      <c r="L5921" s="5">
        <v>4550001</v>
      </c>
      <c r="M5921" s="6">
        <v>24.745812149999999</v>
      </c>
      <c r="AB5921" s="8" t="s">
        <v>7561</v>
      </c>
      <c r="AG5921">
        <v>3.0000000000000001E-6</v>
      </c>
    </row>
    <row r="5922" spans="1:33" x14ac:dyDescent="0.25">
      <c r="A5922" t="s">
        <v>6361</v>
      </c>
      <c r="B5922" t="s">
        <v>9773</v>
      </c>
      <c r="C5922" t="s">
        <v>9773</v>
      </c>
      <c r="G5922" s="1">
        <v>22.654493845499999</v>
      </c>
      <c r="H5922" s="1">
        <v>0.6</v>
      </c>
      <c r="K5922" s="4">
        <v>112593470.03</v>
      </c>
      <c r="L5922" s="5">
        <v>4550001</v>
      </c>
      <c r="M5922" s="6">
        <v>24.745812149999999</v>
      </c>
      <c r="AB5922" s="8" t="s">
        <v>7561</v>
      </c>
      <c r="AG5922">
        <v>3.0000000000000001E-6</v>
      </c>
    </row>
    <row r="5923" spans="1:33" x14ac:dyDescent="0.25">
      <c r="A5923" t="s">
        <v>6361</v>
      </c>
      <c r="B5923" t="s">
        <v>9773</v>
      </c>
      <c r="C5923" t="s">
        <v>9773</v>
      </c>
      <c r="G5923" s="1">
        <v>45.335048446800002</v>
      </c>
      <c r="H5923" s="1">
        <v>0.6</v>
      </c>
      <c r="K5923" s="4">
        <v>112593470.03</v>
      </c>
      <c r="L5923" s="5">
        <v>4550001</v>
      </c>
      <c r="M5923" s="6">
        <v>24.745812149999999</v>
      </c>
      <c r="AB5923" s="8" t="s">
        <v>7561</v>
      </c>
      <c r="AG5923">
        <v>3.0000000000000001E-6</v>
      </c>
    </row>
    <row r="5924" spans="1:33" x14ac:dyDescent="0.25">
      <c r="A5924" t="s">
        <v>6361</v>
      </c>
      <c r="B5924" t="s">
        <v>9774</v>
      </c>
      <c r="C5924" t="s">
        <v>9774</v>
      </c>
      <c r="G5924" s="1">
        <v>14.399474331</v>
      </c>
      <c r="H5924" s="1">
        <v>0.6</v>
      </c>
      <c r="K5924" s="4">
        <v>112593470.03</v>
      </c>
      <c r="L5924" s="5">
        <v>4550001</v>
      </c>
      <c r="M5924" s="6">
        <v>24.745812149999999</v>
      </c>
      <c r="AB5924" s="8" t="s">
        <v>7561</v>
      </c>
      <c r="AG5924">
        <v>3.0000000000000001E-6</v>
      </c>
    </row>
    <row r="5925" spans="1:33" x14ac:dyDescent="0.25">
      <c r="A5925" t="s">
        <v>6361</v>
      </c>
      <c r="B5925" t="s">
        <v>9774</v>
      </c>
      <c r="C5925" t="s">
        <v>9774</v>
      </c>
      <c r="G5925" s="1">
        <v>28.8155770242</v>
      </c>
      <c r="H5925" s="1">
        <v>0.6</v>
      </c>
      <c r="K5925" s="4">
        <v>112593470.03</v>
      </c>
      <c r="L5925" s="5">
        <v>4550001</v>
      </c>
      <c r="M5925" s="6">
        <v>24.745812149999999</v>
      </c>
      <c r="AB5925" s="8" t="s">
        <v>7561</v>
      </c>
      <c r="AG5925">
        <v>3.0000000000000001E-6</v>
      </c>
    </row>
    <row r="5926" spans="1:33" x14ac:dyDescent="0.25">
      <c r="A5926" t="s">
        <v>6361</v>
      </c>
      <c r="B5926" t="s">
        <v>9774</v>
      </c>
      <c r="C5926" t="s">
        <v>9774</v>
      </c>
      <c r="G5926" s="1">
        <v>28.8155770242</v>
      </c>
      <c r="H5926" s="1">
        <v>0.6</v>
      </c>
      <c r="K5926" s="4">
        <v>112593470.03</v>
      </c>
      <c r="L5926" s="5">
        <v>4550001</v>
      </c>
      <c r="M5926" s="6">
        <v>24.745812149999999</v>
      </c>
      <c r="AB5926" s="8" t="s">
        <v>7561</v>
      </c>
      <c r="AG5926">
        <v>3.0000000000000001E-6</v>
      </c>
    </row>
    <row r="5927" spans="1:33" x14ac:dyDescent="0.25">
      <c r="A5927" t="s">
        <v>6361</v>
      </c>
      <c r="B5927" t="s">
        <v>9775</v>
      </c>
      <c r="C5927" t="s">
        <v>9775</v>
      </c>
      <c r="G5927" s="1">
        <v>22.7049982005</v>
      </c>
      <c r="H5927" s="1">
        <v>0.6</v>
      </c>
      <c r="K5927" s="4">
        <v>112593470.03</v>
      </c>
      <c r="L5927" s="5">
        <v>4550001</v>
      </c>
      <c r="M5927" s="6">
        <v>24.745812149999999</v>
      </c>
      <c r="AB5927" s="8" t="s">
        <v>7561</v>
      </c>
      <c r="AG5927">
        <v>3.0000000000000001E-6</v>
      </c>
    </row>
    <row r="5928" spans="1:33" x14ac:dyDescent="0.25">
      <c r="A5928" t="s">
        <v>6361</v>
      </c>
      <c r="B5928" t="s">
        <v>9775</v>
      </c>
      <c r="C5928" t="s">
        <v>9775</v>
      </c>
      <c r="G5928" s="1">
        <v>45.434331873300003</v>
      </c>
      <c r="H5928" s="1">
        <v>0.6</v>
      </c>
      <c r="K5928" s="4">
        <v>112593470.03</v>
      </c>
      <c r="L5928" s="5">
        <v>4550001</v>
      </c>
      <c r="M5928" s="6">
        <v>24.745812149999999</v>
      </c>
      <c r="AB5928" s="8" t="s">
        <v>7561</v>
      </c>
      <c r="AG5928">
        <v>3.0000000000000001E-6</v>
      </c>
    </row>
    <row r="5929" spans="1:33" x14ac:dyDescent="0.25">
      <c r="A5929" t="s">
        <v>6361</v>
      </c>
      <c r="B5929" t="s">
        <v>9775</v>
      </c>
      <c r="C5929" t="s">
        <v>9775</v>
      </c>
      <c r="G5929" s="1">
        <v>45.434331873300003</v>
      </c>
      <c r="H5929" s="1">
        <v>0.6</v>
      </c>
      <c r="K5929" s="4">
        <v>112593470.03</v>
      </c>
      <c r="L5929" s="5">
        <v>4550001</v>
      </c>
      <c r="M5929" s="6">
        <v>24.745812149999999</v>
      </c>
      <c r="AB5929" s="8" t="s">
        <v>7561</v>
      </c>
      <c r="AG5929">
        <v>3.0000000000000001E-6</v>
      </c>
    </row>
    <row r="5930" spans="1:33" x14ac:dyDescent="0.25">
      <c r="A5930" t="s">
        <v>6361</v>
      </c>
      <c r="B5930" t="s">
        <v>9776</v>
      </c>
      <c r="C5930" t="s">
        <v>9776</v>
      </c>
      <c r="G5930" s="1">
        <v>31.503428577000001</v>
      </c>
      <c r="H5930" s="1">
        <v>0.7</v>
      </c>
      <c r="K5930" s="4">
        <v>112593470.03</v>
      </c>
      <c r="L5930" s="5">
        <v>4550001</v>
      </c>
      <c r="M5930" s="6">
        <v>24.745812149999999</v>
      </c>
      <c r="AB5930" s="8" t="s">
        <v>7561</v>
      </c>
      <c r="AG5930">
        <v>3.0000000000000001E-6</v>
      </c>
    </row>
    <row r="5931" spans="1:33" x14ac:dyDescent="0.25">
      <c r="A5931" t="s">
        <v>6361</v>
      </c>
      <c r="B5931" t="s">
        <v>9776</v>
      </c>
      <c r="C5931" t="s">
        <v>9776</v>
      </c>
      <c r="G5931" s="1">
        <v>31.503428577000001</v>
      </c>
      <c r="H5931" s="1">
        <v>0.7</v>
      </c>
      <c r="K5931" s="4">
        <v>112593470.03</v>
      </c>
      <c r="L5931" s="5">
        <v>4550001</v>
      </c>
      <c r="M5931" s="6">
        <v>24.745812149999999</v>
      </c>
      <c r="AB5931" s="8" t="s">
        <v>7561</v>
      </c>
      <c r="AG5931">
        <v>3.0000000000000001E-6</v>
      </c>
    </row>
    <row r="5932" spans="1:33" x14ac:dyDescent="0.25">
      <c r="A5932" t="s">
        <v>6361</v>
      </c>
      <c r="B5932" t="s">
        <v>9776</v>
      </c>
      <c r="C5932" t="s">
        <v>9776</v>
      </c>
      <c r="G5932" s="1">
        <v>15.744866246999999</v>
      </c>
      <c r="H5932" s="1">
        <v>0.7</v>
      </c>
      <c r="K5932" s="4">
        <v>112593470.03</v>
      </c>
      <c r="L5932" s="5">
        <v>4550001</v>
      </c>
      <c r="M5932" s="6">
        <v>24.745812149999999</v>
      </c>
      <c r="AB5932" s="8" t="s">
        <v>7561</v>
      </c>
      <c r="AG5932">
        <v>3.0000000000000001E-6</v>
      </c>
    </row>
    <row r="5933" spans="1:33" x14ac:dyDescent="0.25">
      <c r="A5933" t="s">
        <v>6361</v>
      </c>
      <c r="B5933" t="s">
        <v>9777</v>
      </c>
      <c r="C5933" t="s">
        <v>9777</v>
      </c>
      <c r="G5933" s="1">
        <v>28.632182694000001</v>
      </c>
      <c r="H5933" s="1">
        <v>0.7</v>
      </c>
      <c r="K5933" s="4">
        <v>112593470.03</v>
      </c>
      <c r="L5933" s="5">
        <v>4550001</v>
      </c>
      <c r="M5933" s="6">
        <v>24.745812149999999</v>
      </c>
      <c r="AB5933" s="8" t="s">
        <v>7561</v>
      </c>
      <c r="AG5933">
        <v>3.0000000000000001E-6</v>
      </c>
    </row>
    <row r="5934" spans="1:33" x14ac:dyDescent="0.25">
      <c r="A5934" t="s">
        <v>6361</v>
      </c>
      <c r="B5934" t="s">
        <v>9777</v>
      </c>
      <c r="C5934" t="s">
        <v>9777</v>
      </c>
      <c r="G5934" s="1">
        <v>14.31041535</v>
      </c>
      <c r="H5934" s="1">
        <v>0.7</v>
      </c>
      <c r="K5934" s="4">
        <v>112593470.03</v>
      </c>
      <c r="L5934" s="5">
        <v>4550001</v>
      </c>
      <c r="M5934" s="6">
        <v>24.745812149999999</v>
      </c>
      <c r="AB5934" s="8" t="s">
        <v>7561</v>
      </c>
      <c r="AG5934">
        <v>3.0000000000000001E-6</v>
      </c>
    </row>
    <row r="5935" spans="1:33" x14ac:dyDescent="0.25">
      <c r="A5935" t="s">
        <v>6361</v>
      </c>
      <c r="B5935" t="s">
        <v>9777</v>
      </c>
      <c r="C5935" t="s">
        <v>9777</v>
      </c>
      <c r="G5935" s="1">
        <v>28.632182694000001</v>
      </c>
      <c r="H5935" s="1">
        <v>0.7</v>
      </c>
      <c r="K5935" s="4">
        <v>112593470.03</v>
      </c>
      <c r="L5935" s="5">
        <v>4550001</v>
      </c>
      <c r="M5935" s="6">
        <v>24.745812149999999</v>
      </c>
      <c r="AB5935" s="8" t="s">
        <v>7561</v>
      </c>
      <c r="AG5935">
        <v>3.0000000000000001E-6</v>
      </c>
    </row>
    <row r="5936" spans="1:33" x14ac:dyDescent="0.25">
      <c r="A5936" t="s">
        <v>6361</v>
      </c>
      <c r="B5936" t="s">
        <v>9778</v>
      </c>
      <c r="C5936" t="s">
        <v>9778</v>
      </c>
      <c r="G5936" s="1">
        <v>51.157304213700002</v>
      </c>
      <c r="H5936" s="1">
        <v>0.7</v>
      </c>
      <c r="K5936" s="4">
        <v>112593470.03</v>
      </c>
      <c r="L5936" s="5">
        <v>4550001</v>
      </c>
      <c r="M5936" s="6">
        <v>24.745812149999999</v>
      </c>
      <c r="AB5936" s="8" t="s">
        <v>7561</v>
      </c>
      <c r="AG5936">
        <v>3.0000000000000001E-6</v>
      </c>
    </row>
    <row r="5937" spans="1:33" x14ac:dyDescent="0.25">
      <c r="A5937" t="s">
        <v>6361</v>
      </c>
      <c r="B5937" t="s">
        <v>9778</v>
      </c>
      <c r="C5937" t="s">
        <v>9778</v>
      </c>
      <c r="G5937" s="1">
        <v>51.157304213700002</v>
      </c>
      <c r="H5937" s="1">
        <v>0.7</v>
      </c>
      <c r="K5937" s="4">
        <v>112593470.03</v>
      </c>
      <c r="L5937" s="5">
        <v>4550001</v>
      </c>
      <c r="M5937" s="6">
        <v>24.745812149999999</v>
      </c>
      <c r="AB5937" s="8" t="s">
        <v>7561</v>
      </c>
      <c r="AG5937">
        <v>3.0000000000000001E-6</v>
      </c>
    </row>
    <row r="5938" spans="1:33" x14ac:dyDescent="0.25">
      <c r="A5938" t="s">
        <v>6361</v>
      </c>
      <c r="B5938" t="s">
        <v>9778</v>
      </c>
      <c r="C5938" t="s">
        <v>9778</v>
      </c>
      <c r="G5938" s="1">
        <v>25.564914375000001</v>
      </c>
      <c r="H5938" s="1">
        <v>0.7</v>
      </c>
      <c r="K5938" s="4">
        <v>112593470.03</v>
      </c>
      <c r="L5938" s="5">
        <v>4550001</v>
      </c>
      <c r="M5938" s="6">
        <v>24.745812149999999</v>
      </c>
      <c r="AB5938" s="8" t="s">
        <v>7561</v>
      </c>
      <c r="AG5938">
        <v>3.0000000000000001E-6</v>
      </c>
    </row>
    <row r="5939" spans="1:33" x14ac:dyDescent="0.25">
      <c r="A5939" t="s">
        <v>6361</v>
      </c>
      <c r="B5939" t="s">
        <v>9779</v>
      </c>
      <c r="C5939" t="s">
        <v>9779</v>
      </c>
      <c r="G5939" s="1">
        <v>51.157304213700002</v>
      </c>
      <c r="H5939" s="1">
        <v>0.8</v>
      </c>
      <c r="K5939" s="4">
        <v>112593470.03</v>
      </c>
      <c r="L5939" s="5">
        <v>4550001</v>
      </c>
      <c r="M5939" s="6">
        <v>24.745812149999999</v>
      </c>
      <c r="AB5939" s="8" t="s">
        <v>7561</v>
      </c>
      <c r="AG5939">
        <v>3.0000000000000001E-6</v>
      </c>
    </row>
    <row r="5940" spans="1:33" x14ac:dyDescent="0.25">
      <c r="A5940" t="s">
        <v>6361</v>
      </c>
      <c r="B5940" t="s">
        <v>9779</v>
      </c>
      <c r="C5940" t="s">
        <v>9779</v>
      </c>
      <c r="G5940" s="1">
        <v>25.564914375000001</v>
      </c>
      <c r="H5940" s="1">
        <v>0.8</v>
      </c>
      <c r="K5940" s="4">
        <v>112593470.03</v>
      </c>
      <c r="L5940" s="5">
        <v>4550001</v>
      </c>
      <c r="M5940" s="6">
        <v>24.745812149999999</v>
      </c>
      <c r="AB5940" s="8" t="s">
        <v>7561</v>
      </c>
      <c r="AG5940">
        <v>3.0000000000000001E-6</v>
      </c>
    </row>
    <row r="5941" spans="1:33" x14ac:dyDescent="0.25">
      <c r="A5941" t="s">
        <v>6361</v>
      </c>
      <c r="B5941" t="s">
        <v>9779</v>
      </c>
      <c r="C5941" t="s">
        <v>9779</v>
      </c>
      <c r="G5941" s="1">
        <v>51.157304213700002</v>
      </c>
      <c r="H5941" s="1">
        <v>0.8</v>
      </c>
      <c r="K5941" s="4">
        <v>112593470.03</v>
      </c>
      <c r="L5941" s="5">
        <v>4550001</v>
      </c>
      <c r="M5941" s="6">
        <v>24.745812149999999</v>
      </c>
      <c r="AB5941" s="8" t="s">
        <v>7561</v>
      </c>
      <c r="AG5941">
        <v>3.0000000000000001E-6</v>
      </c>
    </row>
    <row r="5942" spans="1:33" x14ac:dyDescent="0.25">
      <c r="A5942" t="s">
        <v>6361</v>
      </c>
      <c r="B5942" t="s">
        <v>9780</v>
      </c>
      <c r="C5942" t="s">
        <v>9780</v>
      </c>
      <c r="G5942" s="1">
        <v>51.639339926400012</v>
      </c>
      <c r="H5942" s="1">
        <v>0.8</v>
      </c>
      <c r="K5942" s="4">
        <v>112593470.03</v>
      </c>
      <c r="L5942" s="5">
        <v>4550001</v>
      </c>
      <c r="M5942" s="6">
        <v>24.745812149999999</v>
      </c>
      <c r="AB5942" s="8" t="s">
        <v>7561</v>
      </c>
      <c r="AG5942">
        <v>3.0000000000000001E-6</v>
      </c>
    </row>
    <row r="5943" spans="1:33" x14ac:dyDescent="0.25">
      <c r="A5943" t="s">
        <v>6361</v>
      </c>
      <c r="B5943" t="s">
        <v>9780</v>
      </c>
      <c r="C5943" t="s">
        <v>9780</v>
      </c>
      <c r="G5943" s="1">
        <v>25.804316043</v>
      </c>
      <c r="H5943" s="1">
        <v>0.8</v>
      </c>
      <c r="K5943" s="4">
        <v>112593470.03</v>
      </c>
      <c r="L5943" s="5">
        <v>4550001</v>
      </c>
      <c r="M5943" s="6">
        <v>24.745812149999999</v>
      </c>
      <c r="AB5943" s="8" t="s">
        <v>7561</v>
      </c>
      <c r="AG5943">
        <v>3.0000000000000001E-6</v>
      </c>
    </row>
    <row r="5944" spans="1:33" x14ac:dyDescent="0.25">
      <c r="A5944" t="s">
        <v>6361</v>
      </c>
      <c r="B5944" t="s">
        <v>9780</v>
      </c>
      <c r="C5944" t="s">
        <v>9780</v>
      </c>
      <c r="G5944" s="1">
        <v>51.639339926400012</v>
      </c>
      <c r="H5944" s="1">
        <v>0.8</v>
      </c>
      <c r="K5944" s="4">
        <v>112593470.03</v>
      </c>
      <c r="L5944" s="5">
        <v>4550001</v>
      </c>
      <c r="M5944" s="6">
        <v>24.745812149999999</v>
      </c>
      <c r="AB5944" s="8" t="s">
        <v>7561</v>
      </c>
      <c r="AG5944">
        <v>3.0000000000000001E-6</v>
      </c>
    </row>
    <row r="5945" spans="1:33" x14ac:dyDescent="0.25">
      <c r="A5945" t="s">
        <v>6361</v>
      </c>
      <c r="B5945" t="s">
        <v>9781</v>
      </c>
      <c r="C5945" t="s">
        <v>9781</v>
      </c>
      <c r="G5945" s="1">
        <v>12.495463557600001</v>
      </c>
      <c r="H5945" s="1">
        <v>0.8</v>
      </c>
      <c r="K5945" s="4">
        <v>112593470.03</v>
      </c>
      <c r="L5945" s="5">
        <v>4550001</v>
      </c>
      <c r="M5945" s="6">
        <v>24.745812149999999</v>
      </c>
      <c r="AB5945" s="8" t="s">
        <v>7561</v>
      </c>
      <c r="AG5945">
        <v>3.0000000000000001E-6</v>
      </c>
    </row>
    <row r="5946" spans="1:33" x14ac:dyDescent="0.25">
      <c r="A5946" t="s">
        <v>6361</v>
      </c>
      <c r="B5946" t="s">
        <v>9781</v>
      </c>
      <c r="C5946" t="s">
        <v>9781</v>
      </c>
      <c r="G5946" s="1">
        <v>12.495463557600001</v>
      </c>
      <c r="H5946" s="1">
        <v>0.8</v>
      </c>
      <c r="K5946" s="4">
        <v>112593470.03</v>
      </c>
      <c r="L5946" s="5">
        <v>4550001</v>
      </c>
      <c r="M5946" s="6">
        <v>24.745812149999999</v>
      </c>
      <c r="AB5946" s="8" t="s">
        <v>7561</v>
      </c>
      <c r="AG5946">
        <v>3.0000000000000001E-6</v>
      </c>
    </row>
    <row r="5947" spans="1:33" x14ac:dyDescent="0.25">
      <c r="A5947" t="s">
        <v>6361</v>
      </c>
      <c r="B5947" t="s">
        <v>9781</v>
      </c>
      <c r="C5947" t="s">
        <v>9781</v>
      </c>
      <c r="G5947" s="1">
        <v>6.2442931484999997</v>
      </c>
      <c r="H5947" s="1">
        <v>0.8</v>
      </c>
      <c r="K5947" s="4">
        <v>112593470.03</v>
      </c>
      <c r="L5947" s="5">
        <v>4550001</v>
      </c>
      <c r="M5947" s="6">
        <v>24.745812149999999</v>
      </c>
      <c r="AB5947" s="8" t="s">
        <v>7561</v>
      </c>
      <c r="AG5947">
        <v>3.0000000000000001E-6</v>
      </c>
    </row>
    <row r="5948" spans="1:33" x14ac:dyDescent="0.25">
      <c r="A5948" t="s">
        <v>6361</v>
      </c>
      <c r="B5948" t="s">
        <v>9782</v>
      </c>
      <c r="C5948" t="s">
        <v>9782</v>
      </c>
      <c r="G5948" s="1">
        <v>34.664559581399999</v>
      </c>
      <c r="H5948" s="1">
        <v>0.9</v>
      </c>
      <c r="K5948" s="4">
        <v>112593470.03</v>
      </c>
      <c r="L5948" s="5">
        <v>4550001</v>
      </c>
      <c r="M5948" s="6">
        <v>24.745812149999999</v>
      </c>
      <c r="AB5948" s="8" t="s">
        <v>7561</v>
      </c>
      <c r="AG5948">
        <v>3.0000000000000001E-6</v>
      </c>
    </row>
    <row r="5949" spans="1:33" x14ac:dyDescent="0.25">
      <c r="A5949" t="s">
        <v>6361</v>
      </c>
      <c r="B5949" t="s">
        <v>9782</v>
      </c>
      <c r="C5949" t="s">
        <v>9782</v>
      </c>
      <c r="G5949" s="1">
        <v>34.664559581399999</v>
      </c>
      <c r="H5949" s="1">
        <v>0.9</v>
      </c>
      <c r="K5949" s="4">
        <v>112593470.03</v>
      </c>
      <c r="L5949" s="5">
        <v>4550001</v>
      </c>
      <c r="M5949" s="6">
        <v>24.745812149999999</v>
      </c>
      <c r="AB5949" s="8" t="s">
        <v>7561</v>
      </c>
      <c r="AG5949">
        <v>3.0000000000000001E-6</v>
      </c>
    </row>
    <row r="5950" spans="1:33" x14ac:dyDescent="0.25">
      <c r="A5950" t="s">
        <v>6361</v>
      </c>
      <c r="B5950" t="s">
        <v>9782</v>
      </c>
      <c r="C5950" t="s">
        <v>9782</v>
      </c>
      <c r="G5950" s="1">
        <v>17.3229131955</v>
      </c>
      <c r="H5950" s="1">
        <v>0.9</v>
      </c>
      <c r="K5950" s="4">
        <v>112593470.03</v>
      </c>
      <c r="L5950" s="5">
        <v>4550001</v>
      </c>
      <c r="M5950" s="6">
        <v>24.745812149999999</v>
      </c>
      <c r="AB5950" s="8" t="s">
        <v>7561</v>
      </c>
      <c r="AG5950">
        <v>3.0000000000000001E-6</v>
      </c>
    </row>
    <row r="5951" spans="1:33" x14ac:dyDescent="0.25">
      <c r="A5951" t="s">
        <v>6361</v>
      </c>
      <c r="B5951" t="s">
        <v>9783</v>
      </c>
      <c r="C5951" t="s">
        <v>9783</v>
      </c>
      <c r="G5951" s="1">
        <v>34.2698782947</v>
      </c>
      <c r="H5951" s="1">
        <v>0.9</v>
      </c>
      <c r="K5951" s="4">
        <v>112593470.03</v>
      </c>
      <c r="L5951" s="5">
        <v>4550001</v>
      </c>
      <c r="M5951" s="6">
        <v>24.745812149999999</v>
      </c>
      <c r="AB5951" s="8" t="s">
        <v>7561</v>
      </c>
      <c r="AG5951">
        <v>3.0000000000000001E-6</v>
      </c>
    </row>
    <row r="5952" spans="1:33" x14ac:dyDescent="0.25">
      <c r="A5952" t="s">
        <v>6361</v>
      </c>
      <c r="B5952" t="s">
        <v>9783</v>
      </c>
      <c r="C5952" t="s">
        <v>9783</v>
      </c>
      <c r="G5952" s="1">
        <v>34.2698782947</v>
      </c>
      <c r="H5952" s="1">
        <v>0.9</v>
      </c>
      <c r="K5952" s="4">
        <v>112593470.03</v>
      </c>
      <c r="L5952" s="5">
        <v>4550001</v>
      </c>
      <c r="M5952" s="6">
        <v>24.745812149999999</v>
      </c>
      <c r="AB5952" s="8" t="s">
        <v>7561</v>
      </c>
      <c r="AG5952">
        <v>3.0000000000000001E-6</v>
      </c>
    </row>
    <row r="5953" spans="1:33" x14ac:dyDescent="0.25">
      <c r="A5953" t="s">
        <v>6361</v>
      </c>
      <c r="B5953" t="s">
        <v>9783</v>
      </c>
      <c r="C5953" t="s">
        <v>9783</v>
      </c>
      <c r="G5953" s="1">
        <v>17.126090388000001</v>
      </c>
      <c r="H5953" s="1">
        <v>0.9</v>
      </c>
      <c r="K5953" s="4">
        <v>112593470.03</v>
      </c>
      <c r="L5953" s="5">
        <v>4550001</v>
      </c>
      <c r="M5953" s="6">
        <v>24.745812149999999</v>
      </c>
      <c r="AB5953" s="8" t="s">
        <v>7561</v>
      </c>
      <c r="AG5953">
        <v>3.0000000000000001E-6</v>
      </c>
    </row>
    <row r="5954" spans="1:33" x14ac:dyDescent="0.25">
      <c r="A5954" t="s">
        <v>6361</v>
      </c>
      <c r="B5954" t="s">
        <v>9784</v>
      </c>
      <c r="C5954" t="s">
        <v>9784</v>
      </c>
      <c r="G5954" s="1">
        <v>89.2894264647</v>
      </c>
      <c r="H5954" s="1">
        <v>1</v>
      </c>
      <c r="K5954" s="4">
        <v>112593470.03</v>
      </c>
      <c r="L5954" s="5">
        <v>4550001</v>
      </c>
      <c r="M5954" s="6">
        <v>24.745812149999999</v>
      </c>
      <c r="AB5954" s="8" t="s">
        <v>7561</v>
      </c>
      <c r="AG5954">
        <v>3.0000000000000001E-6</v>
      </c>
    </row>
    <row r="5955" spans="1:33" x14ac:dyDescent="0.25">
      <c r="A5955" t="s">
        <v>6361</v>
      </c>
      <c r="B5955" t="s">
        <v>9784</v>
      </c>
      <c r="C5955" t="s">
        <v>9784</v>
      </c>
      <c r="G5955" s="1">
        <v>89.2894264647</v>
      </c>
      <c r="H5955" s="1">
        <v>1</v>
      </c>
      <c r="K5955" s="4">
        <v>112593470.03</v>
      </c>
      <c r="L5955" s="5">
        <v>4550001</v>
      </c>
      <c r="M5955" s="6">
        <v>24.745812149999999</v>
      </c>
      <c r="AB5955" s="8" t="s">
        <v>7561</v>
      </c>
      <c r="AG5955">
        <v>3.0000000000000001E-6</v>
      </c>
    </row>
    <row r="5956" spans="1:33" x14ac:dyDescent="0.25">
      <c r="A5956" t="s">
        <v>6361</v>
      </c>
      <c r="B5956" t="s">
        <v>9784</v>
      </c>
      <c r="C5956" t="s">
        <v>9784</v>
      </c>
      <c r="G5956" s="1">
        <v>44.624973838499997</v>
      </c>
      <c r="H5956" s="1">
        <v>1</v>
      </c>
      <c r="K5956" s="4">
        <v>112593470.03</v>
      </c>
      <c r="L5956" s="5">
        <v>4550001</v>
      </c>
      <c r="M5956" s="6">
        <v>24.745812149999999</v>
      </c>
      <c r="AB5956" s="8" t="s">
        <v>7561</v>
      </c>
      <c r="AG5956">
        <v>3.0000000000000001E-6</v>
      </c>
    </row>
    <row r="5957" spans="1:33" x14ac:dyDescent="0.25">
      <c r="A5957" t="s">
        <v>6361</v>
      </c>
      <c r="B5957" t="s">
        <v>9785</v>
      </c>
      <c r="C5957" t="s">
        <v>9785</v>
      </c>
      <c r="G5957" s="1">
        <v>129.1748619672</v>
      </c>
      <c r="H5957" s="1">
        <v>1</v>
      </c>
      <c r="K5957" s="4">
        <v>112593470.03</v>
      </c>
      <c r="L5957" s="5">
        <v>4550001</v>
      </c>
      <c r="M5957" s="6">
        <v>24.745812149999999</v>
      </c>
      <c r="AB5957" s="8" t="s">
        <v>7561</v>
      </c>
      <c r="AG5957">
        <v>3.0000000000000001E-6</v>
      </c>
    </row>
    <row r="5958" spans="1:33" x14ac:dyDescent="0.25">
      <c r="A5958" t="s">
        <v>6361</v>
      </c>
      <c r="B5958" t="s">
        <v>9785</v>
      </c>
      <c r="C5958" t="s">
        <v>9785</v>
      </c>
      <c r="G5958" s="1">
        <v>64.563062751000004</v>
      </c>
      <c r="H5958" s="1">
        <v>1</v>
      </c>
      <c r="K5958" s="4">
        <v>112593470.03</v>
      </c>
      <c r="L5958" s="5">
        <v>4550001</v>
      </c>
      <c r="M5958" s="6">
        <v>24.745812149999999</v>
      </c>
      <c r="AB5958" s="8" t="s">
        <v>7561</v>
      </c>
      <c r="AG5958">
        <v>3.0000000000000001E-6</v>
      </c>
    </row>
    <row r="5959" spans="1:33" x14ac:dyDescent="0.25">
      <c r="A5959" t="s">
        <v>6361</v>
      </c>
      <c r="B5959" t="s">
        <v>9785</v>
      </c>
      <c r="C5959" t="s">
        <v>9785</v>
      </c>
      <c r="G5959" s="1">
        <v>129.1748619672</v>
      </c>
      <c r="H5959" s="1">
        <v>1</v>
      </c>
      <c r="K5959" s="4">
        <v>112593470.03</v>
      </c>
      <c r="L5959" s="5">
        <v>4550001</v>
      </c>
      <c r="M5959" s="6">
        <v>24.745812149999999</v>
      </c>
      <c r="AB5959" s="8" t="s">
        <v>7561</v>
      </c>
      <c r="AG5959">
        <v>3.0000000000000001E-6</v>
      </c>
    </row>
    <row r="5960" spans="1:33" x14ac:dyDescent="0.25">
      <c r="A5960" t="s">
        <v>6361</v>
      </c>
      <c r="B5960" t="s">
        <v>9786</v>
      </c>
      <c r="C5960" t="s">
        <v>9786</v>
      </c>
      <c r="G5960" s="1">
        <v>58.515592409999996</v>
      </c>
      <c r="H5960" s="1">
        <v>1.1000000000000001</v>
      </c>
      <c r="K5960" s="4">
        <v>112593470.03</v>
      </c>
      <c r="L5960" s="5">
        <v>4550001</v>
      </c>
      <c r="M5960" s="6">
        <v>24.745812149999999</v>
      </c>
      <c r="AB5960" s="8" t="s">
        <v>7561</v>
      </c>
      <c r="AG5960">
        <v>3.0000000000000001E-6</v>
      </c>
    </row>
    <row r="5961" spans="1:33" x14ac:dyDescent="0.25">
      <c r="A5961" t="s">
        <v>6361</v>
      </c>
      <c r="B5961" t="s">
        <v>9786</v>
      </c>
      <c r="C5961" t="s">
        <v>9786</v>
      </c>
      <c r="G5961" s="1">
        <v>117.07407553260001</v>
      </c>
      <c r="H5961" s="1">
        <v>1.1000000000000001</v>
      </c>
      <c r="K5961" s="4">
        <v>112593470.03</v>
      </c>
      <c r="L5961" s="5">
        <v>4550001</v>
      </c>
      <c r="M5961" s="6">
        <v>24.745812149999999</v>
      </c>
      <c r="AB5961" s="8" t="s">
        <v>7561</v>
      </c>
      <c r="AG5961">
        <v>3.0000000000000001E-6</v>
      </c>
    </row>
    <row r="5962" spans="1:33" x14ac:dyDescent="0.25">
      <c r="A5962" t="s">
        <v>6361</v>
      </c>
      <c r="B5962" t="s">
        <v>9786</v>
      </c>
      <c r="C5962" t="s">
        <v>9786</v>
      </c>
      <c r="G5962" s="1">
        <v>117.07407553260001</v>
      </c>
      <c r="H5962" s="1">
        <v>1.1000000000000001</v>
      </c>
      <c r="K5962" s="4">
        <v>112593470.03</v>
      </c>
      <c r="L5962" s="5">
        <v>4550001</v>
      </c>
      <c r="M5962" s="6">
        <v>24.745812149999999</v>
      </c>
      <c r="AB5962" s="8" t="s">
        <v>7561</v>
      </c>
      <c r="AG5962">
        <v>3.0000000000000001E-6</v>
      </c>
    </row>
    <row r="5963" spans="1:33" x14ac:dyDescent="0.25">
      <c r="A5963" t="s">
        <v>6361</v>
      </c>
      <c r="B5963" t="s">
        <v>9787</v>
      </c>
      <c r="C5963" t="s">
        <v>9787</v>
      </c>
      <c r="G5963" s="1">
        <v>62.054527362599998</v>
      </c>
      <c r="H5963" s="1">
        <v>1.2</v>
      </c>
      <c r="K5963" s="4">
        <v>112593470.03</v>
      </c>
      <c r="L5963" s="5">
        <v>4550001</v>
      </c>
      <c r="M5963" s="6">
        <v>24.745812149999999</v>
      </c>
      <c r="AB5963" s="8" t="s">
        <v>7561</v>
      </c>
      <c r="AG5963">
        <v>3.0000000000000001E-6</v>
      </c>
    </row>
    <row r="5964" spans="1:33" x14ac:dyDescent="0.25">
      <c r="A5964" t="s">
        <v>6361</v>
      </c>
      <c r="B5964" t="s">
        <v>9787</v>
      </c>
      <c r="C5964" t="s">
        <v>9787</v>
      </c>
      <c r="G5964" s="1">
        <v>62.054527362599998</v>
      </c>
      <c r="H5964" s="1">
        <v>1.2</v>
      </c>
      <c r="K5964" s="4">
        <v>112593470.03</v>
      </c>
      <c r="L5964" s="5">
        <v>4550001</v>
      </c>
      <c r="M5964" s="6">
        <v>24.745812149999999</v>
      </c>
      <c r="AB5964" s="8" t="s">
        <v>7561</v>
      </c>
      <c r="AG5964">
        <v>3.0000000000000001E-6</v>
      </c>
    </row>
    <row r="5965" spans="1:33" x14ac:dyDescent="0.25">
      <c r="A5965" t="s">
        <v>6361</v>
      </c>
      <c r="B5965" t="s">
        <v>9787</v>
      </c>
      <c r="C5965" t="s">
        <v>9787</v>
      </c>
      <c r="G5965" s="1">
        <v>31.016708959500001</v>
      </c>
      <c r="H5965" s="1">
        <v>1.2</v>
      </c>
      <c r="K5965" s="4">
        <v>112593470.03</v>
      </c>
      <c r="L5965" s="5">
        <v>4550001</v>
      </c>
      <c r="M5965" s="6">
        <v>24.745812149999999</v>
      </c>
      <c r="AB5965" s="8" t="s">
        <v>7561</v>
      </c>
      <c r="AG5965">
        <v>3.0000000000000001E-6</v>
      </c>
    </row>
    <row r="5966" spans="1:33" x14ac:dyDescent="0.25">
      <c r="A5966" t="s">
        <v>6361</v>
      </c>
      <c r="B5966" t="s">
        <v>9788</v>
      </c>
      <c r="C5966" t="s">
        <v>9788</v>
      </c>
      <c r="G5966" s="1">
        <v>21.220717583700001</v>
      </c>
      <c r="H5966" s="1">
        <v>3</v>
      </c>
      <c r="K5966" s="4">
        <v>112593470.03</v>
      </c>
      <c r="L5966" s="5">
        <v>4550001</v>
      </c>
      <c r="M5966" s="6">
        <v>24.745812149999999</v>
      </c>
      <c r="AB5966" s="8" t="s">
        <v>7561</v>
      </c>
      <c r="AG5966">
        <v>3.0000000000000001E-6</v>
      </c>
    </row>
    <row r="5967" spans="1:33" x14ac:dyDescent="0.25">
      <c r="A5967" t="s">
        <v>6361</v>
      </c>
      <c r="B5967" t="s">
        <v>9788</v>
      </c>
      <c r="C5967" t="s">
        <v>9788</v>
      </c>
      <c r="G5967" s="1">
        <v>10.606135055999999</v>
      </c>
      <c r="H5967" s="1">
        <v>3</v>
      </c>
      <c r="K5967" s="4">
        <v>112593470.03</v>
      </c>
      <c r="L5967" s="5">
        <v>4550001</v>
      </c>
      <c r="M5967" s="6">
        <v>24.745812149999999</v>
      </c>
      <c r="AB5967" s="8" t="s">
        <v>7561</v>
      </c>
      <c r="AG5967">
        <v>3.0000000000000001E-6</v>
      </c>
    </row>
    <row r="5968" spans="1:33" x14ac:dyDescent="0.25">
      <c r="A5968" t="s">
        <v>6361</v>
      </c>
      <c r="B5968" t="s">
        <v>9788</v>
      </c>
      <c r="C5968" t="s">
        <v>9788</v>
      </c>
      <c r="G5968" s="1">
        <v>21.220717583700001</v>
      </c>
      <c r="H5968" s="1">
        <v>3</v>
      </c>
      <c r="K5968" s="4">
        <v>112593470.03</v>
      </c>
      <c r="L5968" s="5">
        <v>4550001</v>
      </c>
      <c r="M5968" s="6">
        <v>24.745812149999999</v>
      </c>
      <c r="AB5968" s="8" t="s">
        <v>7561</v>
      </c>
      <c r="AG5968">
        <v>3.0000000000000001E-6</v>
      </c>
    </row>
    <row r="5969" spans="1:33" x14ac:dyDescent="0.25">
      <c r="A5969" t="s">
        <v>6361</v>
      </c>
      <c r="B5969" t="s">
        <v>9789</v>
      </c>
      <c r="C5969" t="s">
        <v>9789</v>
      </c>
      <c r="G5969" s="1">
        <v>21.220717583700001</v>
      </c>
      <c r="H5969" s="1">
        <v>3.2</v>
      </c>
      <c r="K5969" s="4">
        <v>112593470.03</v>
      </c>
      <c r="L5969" s="5">
        <v>4550001</v>
      </c>
      <c r="M5969" s="6">
        <v>24.745812149999999</v>
      </c>
      <c r="AB5969" s="8" t="s">
        <v>7561</v>
      </c>
      <c r="AG5969">
        <v>3.0000000000000001E-6</v>
      </c>
    </row>
    <row r="5970" spans="1:33" x14ac:dyDescent="0.25">
      <c r="A5970" t="s">
        <v>6361</v>
      </c>
      <c r="B5970" t="s">
        <v>9789</v>
      </c>
      <c r="C5970" t="s">
        <v>9789</v>
      </c>
      <c r="G5970" s="1">
        <v>21.220717583700001</v>
      </c>
      <c r="H5970" s="1">
        <v>3.2</v>
      </c>
      <c r="K5970" s="4">
        <v>112593470.03</v>
      </c>
      <c r="L5970" s="5">
        <v>4550001</v>
      </c>
      <c r="M5970" s="6">
        <v>24.745812149999999</v>
      </c>
      <c r="AB5970" s="8" t="s">
        <v>7561</v>
      </c>
      <c r="AG5970">
        <v>3.0000000000000001E-6</v>
      </c>
    </row>
    <row r="5971" spans="1:33" x14ac:dyDescent="0.25">
      <c r="A5971" t="s">
        <v>6361</v>
      </c>
      <c r="B5971" t="s">
        <v>9789</v>
      </c>
      <c r="C5971" t="s">
        <v>9789</v>
      </c>
      <c r="G5971" s="1">
        <v>10.606135055999999</v>
      </c>
      <c r="H5971" s="1">
        <v>3.2</v>
      </c>
      <c r="K5971" s="4">
        <v>112593470.03</v>
      </c>
      <c r="L5971" s="5">
        <v>4550001</v>
      </c>
      <c r="M5971" s="6">
        <v>24.745812149999999</v>
      </c>
      <c r="AB5971" s="8" t="s">
        <v>7561</v>
      </c>
      <c r="AG5971">
        <v>3.0000000000000001E-6</v>
      </c>
    </row>
    <row r="5972" spans="1:33" x14ac:dyDescent="0.25">
      <c r="A5972" t="s">
        <v>6361</v>
      </c>
      <c r="B5972" t="s">
        <v>9790</v>
      </c>
      <c r="C5972" t="s">
        <v>9790</v>
      </c>
      <c r="G5972" s="1">
        <v>21.220717583700001</v>
      </c>
      <c r="H5972" s="1">
        <v>3.3</v>
      </c>
      <c r="K5972" s="4">
        <v>112593470.03</v>
      </c>
      <c r="L5972" s="5">
        <v>4550001</v>
      </c>
      <c r="M5972" s="6">
        <v>24.745812149999999</v>
      </c>
      <c r="AB5972" s="8" t="s">
        <v>7561</v>
      </c>
      <c r="AG5972">
        <v>3.0000000000000001E-6</v>
      </c>
    </row>
    <row r="5973" spans="1:33" x14ac:dyDescent="0.25">
      <c r="A5973" t="s">
        <v>6361</v>
      </c>
      <c r="B5973" t="s">
        <v>9790</v>
      </c>
      <c r="C5973" t="s">
        <v>9790</v>
      </c>
      <c r="G5973" s="1">
        <v>21.220717583700001</v>
      </c>
      <c r="H5973" s="1">
        <v>3.3</v>
      </c>
      <c r="K5973" s="4">
        <v>112593470.03</v>
      </c>
      <c r="L5973" s="5">
        <v>4550001</v>
      </c>
      <c r="M5973" s="6">
        <v>24.745812149999999</v>
      </c>
      <c r="AB5973" s="8" t="s">
        <v>7561</v>
      </c>
      <c r="AG5973">
        <v>3.0000000000000001E-6</v>
      </c>
    </row>
    <row r="5974" spans="1:33" x14ac:dyDescent="0.25">
      <c r="A5974" t="s">
        <v>6361</v>
      </c>
      <c r="B5974" t="s">
        <v>9790</v>
      </c>
      <c r="C5974" t="s">
        <v>9790</v>
      </c>
      <c r="G5974" s="1">
        <v>10.606135055999999</v>
      </c>
      <c r="H5974" s="1">
        <v>3.3</v>
      </c>
      <c r="K5974" s="4">
        <v>112593470.03</v>
      </c>
      <c r="L5974" s="5">
        <v>4550001</v>
      </c>
      <c r="M5974" s="6">
        <v>24.745812149999999</v>
      </c>
      <c r="AB5974" s="8" t="s">
        <v>7561</v>
      </c>
      <c r="AG5974">
        <v>3.0000000000000001E-6</v>
      </c>
    </row>
    <row r="5975" spans="1:33" x14ac:dyDescent="0.25">
      <c r="A5975" t="s">
        <v>6361</v>
      </c>
      <c r="B5975" t="s">
        <v>9791</v>
      </c>
      <c r="C5975" t="s">
        <v>9791</v>
      </c>
      <c r="G5975" s="1">
        <v>10.8357919191</v>
      </c>
      <c r="H5975" s="1">
        <v>3.4</v>
      </c>
      <c r="K5975" s="4">
        <v>112593470.03</v>
      </c>
      <c r="L5975" s="5">
        <v>4550001</v>
      </c>
      <c r="M5975" s="6">
        <v>24.745812149999999</v>
      </c>
      <c r="AB5975" s="8" t="s">
        <v>7561</v>
      </c>
      <c r="AG5975">
        <v>3.0000000000000001E-6</v>
      </c>
    </row>
    <row r="5976" spans="1:33" x14ac:dyDescent="0.25">
      <c r="A5976" t="s">
        <v>6361</v>
      </c>
      <c r="B5976" t="s">
        <v>9791</v>
      </c>
      <c r="C5976" t="s">
        <v>9791</v>
      </c>
      <c r="G5976" s="1">
        <v>10.8357919191</v>
      </c>
      <c r="H5976" s="1">
        <v>3.4</v>
      </c>
      <c r="K5976" s="4">
        <v>112593470.03</v>
      </c>
      <c r="L5976" s="5">
        <v>4550001</v>
      </c>
      <c r="M5976" s="6">
        <v>24.745812149999999</v>
      </c>
      <c r="AB5976" s="8" t="s">
        <v>7561</v>
      </c>
      <c r="AG5976">
        <v>3.0000000000000001E-6</v>
      </c>
    </row>
    <row r="5977" spans="1:33" x14ac:dyDescent="0.25">
      <c r="A5977" t="s">
        <v>6361</v>
      </c>
      <c r="B5977" t="s">
        <v>9791</v>
      </c>
      <c r="C5977" t="s">
        <v>9791</v>
      </c>
      <c r="G5977" s="1">
        <v>5.4177433695000001</v>
      </c>
      <c r="H5977" s="1">
        <v>3.4</v>
      </c>
      <c r="K5977" s="4">
        <v>112593470.03</v>
      </c>
      <c r="L5977" s="5">
        <v>4550001</v>
      </c>
      <c r="M5977" s="6">
        <v>24.745812149999999</v>
      </c>
      <c r="AB5977" s="8" t="s">
        <v>7561</v>
      </c>
      <c r="AG5977">
        <v>3.0000000000000001E-6</v>
      </c>
    </row>
    <row r="5978" spans="1:33" x14ac:dyDescent="0.25">
      <c r="A5978" t="s">
        <v>6361</v>
      </c>
      <c r="B5978" t="s">
        <v>9792</v>
      </c>
      <c r="C5978" t="s">
        <v>9792</v>
      </c>
      <c r="G5978" s="1">
        <v>39.5665960113</v>
      </c>
      <c r="H5978" s="1">
        <v>3.5</v>
      </c>
      <c r="K5978" s="4">
        <v>112593470.03</v>
      </c>
      <c r="L5978" s="5">
        <v>4550001</v>
      </c>
      <c r="M5978" s="6">
        <v>24.745812149999999</v>
      </c>
      <c r="AB5978" s="8" t="s">
        <v>7561</v>
      </c>
      <c r="AG5978">
        <v>3.0000000000000001E-6</v>
      </c>
    </row>
    <row r="5979" spans="1:33" x14ac:dyDescent="0.25">
      <c r="A5979" t="s">
        <v>6361</v>
      </c>
      <c r="B5979" t="s">
        <v>9792</v>
      </c>
      <c r="C5979" t="s">
        <v>9792</v>
      </c>
      <c r="G5979" s="1">
        <v>39.5665960113</v>
      </c>
      <c r="H5979" s="1">
        <v>3.5</v>
      </c>
      <c r="K5979" s="4">
        <v>112593470.03</v>
      </c>
      <c r="L5979" s="5">
        <v>4550001</v>
      </c>
      <c r="M5979" s="6">
        <v>24.745812149999999</v>
      </c>
      <c r="AB5979" s="8" t="s">
        <v>7561</v>
      </c>
      <c r="AG5979">
        <v>3.0000000000000001E-6</v>
      </c>
    </row>
    <row r="5980" spans="1:33" x14ac:dyDescent="0.25">
      <c r="A5980" t="s">
        <v>6361</v>
      </c>
      <c r="B5980" t="s">
        <v>9792</v>
      </c>
      <c r="C5980" t="s">
        <v>9792</v>
      </c>
      <c r="G5980" s="1">
        <v>19.782165727500001</v>
      </c>
      <c r="H5980" s="1">
        <v>3.5</v>
      </c>
      <c r="K5980" s="4">
        <v>112593470.03</v>
      </c>
      <c r="L5980" s="5">
        <v>4550001</v>
      </c>
      <c r="M5980" s="6">
        <v>24.745812149999999</v>
      </c>
      <c r="AB5980" s="8" t="s">
        <v>7561</v>
      </c>
      <c r="AG5980">
        <v>3.0000000000000001E-6</v>
      </c>
    </row>
    <row r="5981" spans="1:33" x14ac:dyDescent="0.25">
      <c r="A5981" t="s">
        <v>6361</v>
      </c>
      <c r="B5981" t="s">
        <v>9793</v>
      </c>
      <c r="C5981" t="s">
        <v>9793</v>
      </c>
      <c r="G5981" s="1">
        <v>39.5665960113</v>
      </c>
      <c r="H5981" s="1">
        <v>3.7</v>
      </c>
      <c r="K5981" s="4">
        <v>112593470.03</v>
      </c>
      <c r="L5981" s="5">
        <v>4550001</v>
      </c>
      <c r="M5981" s="6">
        <v>24.745812149999999</v>
      </c>
      <c r="AB5981" s="8" t="s">
        <v>7561</v>
      </c>
      <c r="AG5981">
        <v>3.0000000000000001E-6</v>
      </c>
    </row>
    <row r="5982" spans="1:33" x14ac:dyDescent="0.25">
      <c r="A5982" t="s">
        <v>6361</v>
      </c>
      <c r="B5982" t="s">
        <v>9793</v>
      </c>
      <c r="C5982" t="s">
        <v>9793</v>
      </c>
      <c r="G5982" s="1">
        <v>19.782165727500001</v>
      </c>
      <c r="H5982" s="1">
        <v>3.7</v>
      </c>
      <c r="K5982" s="4">
        <v>112593470.03</v>
      </c>
      <c r="L5982" s="5">
        <v>4550001</v>
      </c>
      <c r="M5982" s="6">
        <v>24.745812149999999</v>
      </c>
      <c r="AB5982" s="8" t="s">
        <v>7561</v>
      </c>
      <c r="AG5982">
        <v>3.0000000000000001E-6</v>
      </c>
    </row>
    <row r="5983" spans="1:33" x14ac:dyDescent="0.25">
      <c r="A5983" t="s">
        <v>6361</v>
      </c>
      <c r="B5983" t="s">
        <v>9793</v>
      </c>
      <c r="C5983" t="s">
        <v>9793</v>
      </c>
      <c r="G5983" s="1">
        <v>39.5665960113</v>
      </c>
      <c r="H5983" s="1">
        <v>3.7</v>
      </c>
      <c r="K5983" s="4">
        <v>112593470.03</v>
      </c>
      <c r="L5983" s="5">
        <v>4550001</v>
      </c>
      <c r="M5983" s="6">
        <v>24.745812149999999</v>
      </c>
      <c r="AB5983" s="8" t="s">
        <v>7561</v>
      </c>
      <c r="AG5983">
        <v>3.0000000000000001E-6</v>
      </c>
    </row>
    <row r="5984" spans="1:33" x14ac:dyDescent="0.25">
      <c r="A5984" t="s">
        <v>6361</v>
      </c>
      <c r="B5984" t="s">
        <v>9794</v>
      </c>
      <c r="C5984" t="s">
        <v>9794</v>
      </c>
      <c r="G5984" s="1">
        <v>60.225376479300003</v>
      </c>
      <c r="H5984" s="1">
        <v>3.8</v>
      </c>
      <c r="K5984" s="4">
        <v>112593470.03</v>
      </c>
      <c r="L5984" s="5">
        <v>4550001</v>
      </c>
      <c r="M5984" s="6">
        <v>24.745812149999999</v>
      </c>
      <c r="AB5984" s="8" t="s">
        <v>7561</v>
      </c>
      <c r="AG5984">
        <v>3.0000000000000001E-6</v>
      </c>
    </row>
    <row r="5985" spans="1:33" x14ac:dyDescent="0.25">
      <c r="A5985" t="s">
        <v>6361</v>
      </c>
      <c r="B5985" t="s">
        <v>9794</v>
      </c>
      <c r="C5985" t="s">
        <v>9794</v>
      </c>
      <c r="G5985" s="1">
        <v>60.225376479300003</v>
      </c>
      <c r="H5985" s="1">
        <v>3.8</v>
      </c>
      <c r="K5985" s="4">
        <v>112593470.03</v>
      </c>
      <c r="L5985" s="5">
        <v>4550001</v>
      </c>
      <c r="M5985" s="6">
        <v>24.745812149999999</v>
      </c>
      <c r="AB5985" s="8" t="s">
        <v>7561</v>
      </c>
      <c r="AG5985">
        <v>3.0000000000000001E-6</v>
      </c>
    </row>
    <row r="5986" spans="1:33" x14ac:dyDescent="0.25">
      <c r="A5986" t="s">
        <v>6361</v>
      </c>
      <c r="B5986" t="s">
        <v>9794</v>
      </c>
      <c r="C5986" t="s">
        <v>9794</v>
      </c>
      <c r="G5986" s="1">
        <v>30.111107779499999</v>
      </c>
      <c r="H5986" s="1">
        <v>3.8</v>
      </c>
      <c r="K5986" s="4">
        <v>112593470.03</v>
      </c>
      <c r="L5986" s="5">
        <v>4550001</v>
      </c>
      <c r="M5986" s="6">
        <v>24.745812149999999</v>
      </c>
      <c r="AB5986" s="8" t="s">
        <v>7561</v>
      </c>
      <c r="AG5986">
        <v>3.0000000000000001E-6</v>
      </c>
    </row>
    <row r="5987" spans="1:33" x14ac:dyDescent="0.25">
      <c r="A5987" t="s">
        <v>6361</v>
      </c>
      <c r="B5987" t="s">
        <v>9795</v>
      </c>
      <c r="C5987" t="s">
        <v>9795</v>
      </c>
      <c r="G5987" s="1">
        <v>46.934150741400003</v>
      </c>
      <c r="H5987" s="1">
        <v>4</v>
      </c>
      <c r="K5987" s="4">
        <v>112593470.03</v>
      </c>
      <c r="L5987" s="5">
        <v>4550001</v>
      </c>
      <c r="M5987" s="6">
        <v>24.745812149999999</v>
      </c>
      <c r="AB5987" s="8" t="s">
        <v>7561</v>
      </c>
      <c r="AG5987">
        <v>3.0000000000000001E-6</v>
      </c>
    </row>
    <row r="5988" spans="1:33" x14ac:dyDescent="0.25">
      <c r="A5988" t="s">
        <v>6361</v>
      </c>
      <c r="B5988" t="s">
        <v>9795</v>
      </c>
      <c r="C5988" t="s">
        <v>9795</v>
      </c>
      <c r="G5988" s="1">
        <v>23.465943203999998</v>
      </c>
      <c r="H5988" s="1">
        <v>4</v>
      </c>
      <c r="K5988" s="4">
        <v>112593470.03</v>
      </c>
      <c r="L5988" s="5">
        <v>4550001</v>
      </c>
      <c r="M5988" s="6">
        <v>24.745812149999999</v>
      </c>
      <c r="AB5988" s="8" t="s">
        <v>7561</v>
      </c>
      <c r="AG5988">
        <v>3.0000000000000001E-6</v>
      </c>
    </row>
    <row r="5989" spans="1:33" x14ac:dyDescent="0.25">
      <c r="A5989" t="s">
        <v>6361</v>
      </c>
      <c r="B5989" t="s">
        <v>9795</v>
      </c>
      <c r="C5989" t="s">
        <v>9795</v>
      </c>
      <c r="G5989" s="1">
        <v>46.934150741400003</v>
      </c>
      <c r="H5989" s="1">
        <v>4</v>
      </c>
      <c r="K5989" s="4">
        <v>112593470.03</v>
      </c>
      <c r="L5989" s="5">
        <v>4550001</v>
      </c>
      <c r="M5989" s="6">
        <v>24.745812149999999</v>
      </c>
      <c r="AB5989" s="8" t="s">
        <v>7561</v>
      </c>
      <c r="AG5989">
        <v>3.0000000000000001E-6</v>
      </c>
    </row>
    <row r="5990" spans="1:33" x14ac:dyDescent="0.25">
      <c r="A5990" t="s">
        <v>6361</v>
      </c>
      <c r="B5990" t="s">
        <v>9796</v>
      </c>
      <c r="C5990" t="s">
        <v>9796</v>
      </c>
      <c r="G5990" s="1">
        <v>23.465943203999998</v>
      </c>
      <c r="H5990" s="1">
        <v>4.0999999999999996</v>
      </c>
      <c r="K5990" s="4">
        <v>112593470.03</v>
      </c>
      <c r="L5990" s="5">
        <v>4550001</v>
      </c>
      <c r="M5990" s="6">
        <v>24.745812149999999</v>
      </c>
      <c r="AB5990" s="8" t="s">
        <v>7561</v>
      </c>
      <c r="AG5990">
        <v>3.0000000000000001E-6</v>
      </c>
    </row>
    <row r="5991" spans="1:33" x14ac:dyDescent="0.25">
      <c r="A5991" t="s">
        <v>6361</v>
      </c>
      <c r="B5991" t="s">
        <v>9796</v>
      </c>
      <c r="C5991" t="s">
        <v>9796</v>
      </c>
      <c r="G5991" s="1">
        <v>46.934150741400003</v>
      </c>
      <c r="H5991" s="1">
        <v>4.0999999999999996</v>
      </c>
      <c r="K5991" s="4">
        <v>112593470.03</v>
      </c>
      <c r="L5991" s="5">
        <v>4550001</v>
      </c>
      <c r="M5991" s="6">
        <v>24.745812149999999</v>
      </c>
      <c r="AB5991" s="8" t="s">
        <v>7561</v>
      </c>
      <c r="AG5991">
        <v>3.0000000000000001E-6</v>
      </c>
    </row>
    <row r="5992" spans="1:33" x14ac:dyDescent="0.25">
      <c r="A5992" t="s">
        <v>6361</v>
      </c>
      <c r="B5992" t="s">
        <v>9796</v>
      </c>
      <c r="C5992" t="s">
        <v>9796</v>
      </c>
      <c r="G5992" s="1">
        <v>46.934150741400003</v>
      </c>
      <c r="H5992" s="1">
        <v>4.0999999999999996</v>
      </c>
      <c r="K5992" s="4">
        <v>112593470.03</v>
      </c>
      <c r="L5992" s="5">
        <v>4550001</v>
      </c>
      <c r="M5992" s="6">
        <v>24.745812149999999</v>
      </c>
      <c r="AB5992" s="8" t="s">
        <v>7561</v>
      </c>
      <c r="AG5992">
        <v>3.0000000000000001E-6</v>
      </c>
    </row>
    <row r="5993" spans="1:33" x14ac:dyDescent="0.25">
      <c r="A5993" t="s">
        <v>6361</v>
      </c>
      <c r="B5993" t="s">
        <v>9797</v>
      </c>
      <c r="C5993" t="s">
        <v>9797</v>
      </c>
      <c r="G5993" s="1">
        <v>20.9960851815</v>
      </c>
      <c r="H5993" s="1">
        <v>4.3</v>
      </c>
      <c r="K5993" s="4">
        <v>112593470.03</v>
      </c>
      <c r="L5993" s="5">
        <v>4550001</v>
      </c>
      <c r="M5993" s="6">
        <v>24.745812149999999</v>
      </c>
      <c r="AB5993" s="8" t="s">
        <v>7561</v>
      </c>
      <c r="AG5993">
        <v>3.0000000000000001E-6</v>
      </c>
    </row>
    <row r="5994" spans="1:33" x14ac:dyDescent="0.25">
      <c r="A5994" t="s">
        <v>6361</v>
      </c>
      <c r="B5994" t="s">
        <v>9797</v>
      </c>
      <c r="C5994" t="s">
        <v>9797</v>
      </c>
      <c r="G5994" s="1">
        <v>41.995502897399987</v>
      </c>
      <c r="H5994" s="1">
        <v>4.3</v>
      </c>
      <c r="K5994" s="4">
        <v>112593470.03</v>
      </c>
      <c r="L5994" s="5">
        <v>4550001</v>
      </c>
      <c r="M5994" s="6">
        <v>24.745812149999999</v>
      </c>
      <c r="AB5994" s="8" t="s">
        <v>7561</v>
      </c>
      <c r="AG5994">
        <v>3.0000000000000001E-6</v>
      </c>
    </row>
    <row r="5995" spans="1:33" x14ac:dyDescent="0.25">
      <c r="A5995" t="s">
        <v>6361</v>
      </c>
      <c r="B5995" t="s">
        <v>9797</v>
      </c>
      <c r="C5995" t="s">
        <v>9797</v>
      </c>
      <c r="G5995" s="1">
        <v>41.995502897399987</v>
      </c>
      <c r="H5995" s="1">
        <v>4.3</v>
      </c>
      <c r="K5995" s="4">
        <v>112593470.03</v>
      </c>
      <c r="L5995" s="5">
        <v>4550001</v>
      </c>
      <c r="M5995" s="6">
        <v>24.745812149999999</v>
      </c>
      <c r="AB5995" s="8" t="s">
        <v>7561</v>
      </c>
      <c r="AG5995">
        <v>3.0000000000000001E-6</v>
      </c>
    </row>
    <row r="5996" spans="1:33" x14ac:dyDescent="0.25">
      <c r="A5996" t="s">
        <v>6361</v>
      </c>
      <c r="B5996" t="s">
        <v>9798</v>
      </c>
      <c r="C5996" t="s">
        <v>9798</v>
      </c>
      <c r="G5996" s="1">
        <v>46.823533723500013</v>
      </c>
      <c r="H5996" s="1">
        <v>4.5</v>
      </c>
      <c r="K5996" s="4">
        <v>112593470.03</v>
      </c>
      <c r="L5996" s="5">
        <v>4550001</v>
      </c>
      <c r="M5996" s="6">
        <v>24.745812149999999</v>
      </c>
      <c r="AB5996" s="8" t="s">
        <v>7561</v>
      </c>
      <c r="AG5996">
        <v>3.0000000000000001E-6</v>
      </c>
    </row>
    <row r="5997" spans="1:33" x14ac:dyDescent="0.25">
      <c r="A5997" t="s">
        <v>6361</v>
      </c>
      <c r="B5997" t="s">
        <v>9798</v>
      </c>
      <c r="C5997" t="s">
        <v>9798</v>
      </c>
      <c r="G5997" s="1">
        <v>23.4102018315</v>
      </c>
      <c r="H5997" s="1">
        <v>4.5</v>
      </c>
      <c r="K5997" s="4">
        <v>112593470.03</v>
      </c>
      <c r="L5997" s="5">
        <v>4550001</v>
      </c>
      <c r="M5997" s="6">
        <v>24.745812149999999</v>
      </c>
      <c r="AB5997" s="8" t="s">
        <v>7561</v>
      </c>
      <c r="AG5997">
        <v>3.0000000000000001E-6</v>
      </c>
    </row>
    <row r="5998" spans="1:33" x14ac:dyDescent="0.25">
      <c r="A5998" t="s">
        <v>6361</v>
      </c>
      <c r="B5998" t="s">
        <v>9798</v>
      </c>
      <c r="C5998" t="s">
        <v>9798</v>
      </c>
      <c r="G5998" s="1">
        <v>46.823533723500013</v>
      </c>
      <c r="H5998" s="1">
        <v>4.5</v>
      </c>
      <c r="K5998" s="4">
        <v>112593470.03</v>
      </c>
      <c r="L5998" s="5">
        <v>4550001</v>
      </c>
      <c r="M5998" s="6">
        <v>24.745812149999999</v>
      </c>
      <c r="AB5998" s="8" t="s">
        <v>7561</v>
      </c>
      <c r="AG5998">
        <v>3.0000000000000001E-6</v>
      </c>
    </row>
    <row r="5999" spans="1:33" x14ac:dyDescent="0.25">
      <c r="A5999" t="s">
        <v>6361</v>
      </c>
      <c r="B5999" t="s">
        <v>9799</v>
      </c>
      <c r="C5999" t="s">
        <v>9799</v>
      </c>
      <c r="G5999" s="1">
        <v>69.811109074800001</v>
      </c>
      <c r="H5999" s="1">
        <v>4.5999999999999996</v>
      </c>
      <c r="K5999" s="4">
        <v>112593470.03</v>
      </c>
      <c r="L5999" s="5">
        <v>4550001</v>
      </c>
      <c r="M5999" s="6">
        <v>24.745812149999999</v>
      </c>
      <c r="AB5999" s="8" t="s">
        <v>7561</v>
      </c>
      <c r="AG5999">
        <v>3.0000000000000001E-6</v>
      </c>
    </row>
    <row r="6000" spans="1:33" x14ac:dyDescent="0.25">
      <c r="A6000" t="s">
        <v>6361</v>
      </c>
      <c r="B6000" t="s">
        <v>9799</v>
      </c>
      <c r="C6000" t="s">
        <v>9799</v>
      </c>
      <c r="G6000" s="1">
        <v>69.811109074800001</v>
      </c>
      <c r="H6000" s="1">
        <v>4.5999999999999996</v>
      </c>
      <c r="K6000" s="4">
        <v>112593470.03</v>
      </c>
      <c r="L6000" s="5">
        <v>4550001</v>
      </c>
      <c r="M6000" s="6">
        <v>24.745812149999999</v>
      </c>
      <c r="AB6000" s="8" t="s">
        <v>7561</v>
      </c>
      <c r="AG6000">
        <v>3.0000000000000001E-6</v>
      </c>
    </row>
    <row r="6001" spans="1:33" x14ac:dyDescent="0.25">
      <c r="A6001" t="s">
        <v>6361</v>
      </c>
      <c r="B6001" t="s">
        <v>9799</v>
      </c>
      <c r="C6001" t="s">
        <v>9799</v>
      </c>
      <c r="G6001" s="1">
        <v>34.905094801499999</v>
      </c>
      <c r="H6001" s="1">
        <v>4.5999999999999996</v>
      </c>
      <c r="K6001" s="4">
        <v>112593470.03</v>
      </c>
      <c r="L6001" s="5">
        <v>4550001</v>
      </c>
      <c r="M6001" s="6">
        <v>24.745812149999999</v>
      </c>
      <c r="AB6001" s="8" t="s">
        <v>7561</v>
      </c>
      <c r="AG6001">
        <v>3.0000000000000001E-6</v>
      </c>
    </row>
    <row r="6002" spans="1:33" x14ac:dyDescent="0.25">
      <c r="A6002" t="s">
        <v>6361</v>
      </c>
      <c r="B6002" t="s">
        <v>9800</v>
      </c>
      <c r="C6002" t="s">
        <v>9800</v>
      </c>
      <c r="G6002" s="1">
        <v>43.255184531700003</v>
      </c>
      <c r="H6002" s="1">
        <v>4.8</v>
      </c>
      <c r="K6002" s="4">
        <v>112593470.03</v>
      </c>
      <c r="L6002" s="5">
        <v>4550001</v>
      </c>
      <c r="M6002" s="6">
        <v>24.745812149999999</v>
      </c>
      <c r="AB6002" s="8" t="s">
        <v>7561</v>
      </c>
      <c r="AG6002">
        <v>3.0000000000000001E-6</v>
      </c>
    </row>
    <row r="6003" spans="1:33" x14ac:dyDescent="0.25">
      <c r="A6003" t="s">
        <v>6361</v>
      </c>
      <c r="B6003" t="s">
        <v>9800</v>
      </c>
      <c r="C6003" t="s">
        <v>9800</v>
      </c>
      <c r="G6003" s="1">
        <v>43.255184531700003</v>
      </c>
      <c r="H6003" s="1">
        <v>4.8</v>
      </c>
      <c r="K6003" s="4">
        <v>112593470.03</v>
      </c>
      <c r="L6003" s="5">
        <v>4550001</v>
      </c>
      <c r="M6003" s="6">
        <v>24.745812149999999</v>
      </c>
      <c r="AB6003" s="8" t="s">
        <v>7561</v>
      </c>
      <c r="AG6003">
        <v>3.0000000000000001E-6</v>
      </c>
    </row>
    <row r="6004" spans="1:33" x14ac:dyDescent="0.25">
      <c r="A6004" t="s">
        <v>6361</v>
      </c>
      <c r="B6004" t="s">
        <v>9800</v>
      </c>
      <c r="C6004" t="s">
        <v>9800</v>
      </c>
      <c r="G6004" s="1">
        <v>21.628267402500001</v>
      </c>
      <c r="H6004" s="1">
        <v>4.8</v>
      </c>
      <c r="K6004" s="4">
        <v>112593470.03</v>
      </c>
      <c r="L6004" s="5">
        <v>4550001</v>
      </c>
      <c r="M6004" s="6">
        <v>24.745812149999999</v>
      </c>
      <c r="AB6004" s="8" t="s">
        <v>7561</v>
      </c>
      <c r="AG6004">
        <v>3.0000000000000001E-6</v>
      </c>
    </row>
    <row r="6005" spans="1:33" x14ac:dyDescent="0.25">
      <c r="A6005" t="s">
        <v>6361</v>
      </c>
      <c r="B6005" t="s">
        <v>9801</v>
      </c>
      <c r="C6005" t="s">
        <v>9801</v>
      </c>
      <c r="G6005" s="1">
        <v>22.987575351299999</v>
      </c>
      <c r="H6005" s="1">
        <v>5</v>
      </c>
      <c r="K6005" s="4">
        <v>112593470.03</v>
      </c>
      <c r="L6005" s="5">
        <v>4550001</v>
      </c>
      <c r="M6005" s="6">
        <v>24.745812149999999</v>
      </c>
      <c r="AB6005" s="8" t="s">
        <v>7561</v>
      </c>
      <c r="AG6005">
        <v>3.0000000000000001E-6</v>
      </c>
    </row>
    <row r="6006" spans="1:33" x14ac:dyDescent="0.25">
      <c r="A6006" t="s">
        <v>6361</v>
      </c>
      <c r="B6006" t="s">
        <v>9801</v>
      </c>
      <c r="C6006" t="s">
        <v>9801</v>
      </c>
      <c r="G6006" s="1">
        <v>11.49489297</v>
      </c>
      <c r="H6006" s="1">
        <v>5</v>
      </c>
      <c r="K6006" s="4">
        <v>112593470.03</v>
      </c>
      <c r="L6006" s="5">
        <v>4550001</v>
      </c>
      <c r="M6006" s="6">
        <v>24.745812149999999</v>
      </c>
      <c r="AB6006" s="8" t="s">
        <v>7561</v>
      </c>
      <c r="AG6006">
        <v>3.0000000000000001E-6</v>
      </c>
    </row>
    <row r="6007" spans="1:33" x14ac:dyDescent="0.25">
      <c r="A6007" t="s">
        <v>6361</v>
      </c>
      <c r="B6007" t="s">
        <v>9801</v>
      </c>
      <c r="C6007" t="s">
        <v>9801</v>
      </c>
      <c r="G6007" s="1">
        <v>22.987575351299999</v>
      </c>
      <c r="H6007" s="1">
        <v>5</v>
      </c>
      <c r="K6007" s="4">
        <v>112593470.03</v>
      </c>
      <c r="L6007" s="5">
        <v>4550001</v>
      </c>
      <c r="M6007" s="6">
        <v>24.745812149999999</v>
      </c>
      <c r="AB6007" s="8" t="s">
        <v>7561</v>
      </c>
      <c r="AG6007">
        <v>3.0000000000000001E-6</v>
      </c>
    </row>
    <row r="6008" spans="1:33" x14ac:dyDescent="0.25">
      <c r="A6008" t="s">
        <v>6361</v>
      </c>
      <c r="B6008" t="s">
        <v>9802</v>
      </c>
      <c r="C6008" t="s">
        <v>9802</v>
      </c>
      <c r="G6008" s="1">
        <v>13.278809584499999</v>
      </c>
      <c r="H6008" s="1">
        <v>5.3</v>
      </c>
      <c r="K6008" s="4">
        <v>112593470.03</v>
      </c>
      <c r="L6008" s="5">
        <v>4550001</v>
      </c>
      <c r="M6008" s="6">
        <v>24.745812149999999</v>
      </c>
      <c r="AB6008" s="8" t="s">
        <v>7561</v>
      </c>
      <c r="AG6008">
        <v>3.0000000000000001E-6</v>
      </c>
    </row>
    <row r="6009" spans="1:33" x14ac:dyDescent="0.25">
      <c r="A6009" t="s">
        <v>6361</v>
      </c>
      <c r="B6009" t="s">
        <v>9802</v>
      </c>
      <c r="C6009" t="s">
        <v>9802</v>
      </c>
      <c r="G6009" s="1">
        <v>13.278809584499999</v>
      </c>
      <c r="H6009" s="1">
        <v>5.3</v>
      </c>
      <c r="K6009" s="4">
        <v>112593470.03</v>
      </c>
      <c r="L6009" s="5">
        <v>4550001</v>
      </c>
      <c r="M6009" s="6">
        <v>24.745812149999999</v>
      </c>
      <c r="AB6009" s="8" t="s">
        <v>7561</v>
      </c>
      <c r="AG6009">
        <v>3.0000000000000001E-6</v>
      </c>
    </row>
    <row r="6010" spans="1:33" x14ac:dyDescent="0.25">
      <c r="A6010" t="s">
        <v>6361</v>
      </c>
      <c r="B6010" t="s">
        <v>9802</v>
      </c>
      <c r="C6010" t="s">
        <v>9802</v>
      </c>
      <c r="G6010" s="1">
        <v>6.6395162294999999</v>
      </c>
      <c r="H6010" s="1">
        <v>5.3</v>
      </c>
      <c r="K6010" s="4">
        <v>112593470.03</v>
      </c>
      <c r="L6010" s="5">
        <v>4550001</v>
      </c>
      <c r="M6010" s="6">
        <v>24.745812149999999</v>
      </c>
      <c r="AB6010" s="8" t="s">
        <v>7561</v>
      </c>
      <c r="AG6010">
        <v>3.0000000000000001E-6</v>
      </c>
    </row>
    <row r="6011" spans="1:33" x14ac:dyDescent="0.25">
      <c r="A6011" t="s">
        <v>6361</v>
      </c>
      <c r="B6011" t="s">
        <v>9803</v>
      </c>
      <c r="C6011" t="s">
        <v>9803</v>
      </c>
      <c r="G6011" s="1">
        <v>6.6395162294999999</v>
      </c>
      <c r="H6011" s="1">
        <v>5.5</v>
      </c>
      <c r="K6011" s="4">
        <v>112593470.03</v>
      </c>
      <c r="L6011" s="5">
        <v>4550001</v>
      </c>
      <c r="M6011" s="6">
        <v>24.745812149999999</v>
      </c>
      <c r="AB6011" s="8" t="s">
        <v>7561</v>
      </c>
      <c r="AG6011">
        <v>3.0000000000000001E-6</v>
      </c>
    </row>
    <row r="6012" spans="1:33" x14ac:dyDescent="0.25">
      <c r="A6012" t="s">
        <v>6361</v>
      </c>
      <c r="B6012" t="s">
        <v>9803</v>
      </c>
      <c r="C6012" t="s">
        <v>9803</v>
      </c>
      <c r="G6012" s="1">
        <v>13.278809584499999</v>
      </c>
      <c r="H6012" s="1">
        <v>5.5</v>
      </c>
      <c r="K6012" s="4">
        <v>112593470.03</v>
      </c>
      <c r="L6012" s="5">
        <v>4550001</v>
      </c>
      <c r="M6012" s="6">
        <v>24.745812149999999</v>
      </c>
      <c r="AB6012" s="8" t="s">
        <v>7561</v>
      </c>
      <c r="AG6012">
        <v>3.0000000000000001E-6</v>
      </c>
    </row>
    <row r="6013" spans="1:33" x14ac:dyDescent="0.25">
      <c r="A6013" t="s">
        <v>6361</v>
      </c>
      <c r="B6013" t="s">
        <v>9803</v>
      </c>
      <c r="C6013" t="s">
        <v>9803</v>
      </c>
      <c r="G6013" s="1">
        <v>13.278809584499999</v>
      </c>
      <c r="H6013" s="1">
        <v>5.5</v>
      </c>
      <c r="K6013" s="4">
        <v>112593470.03</v>
      </c>
      <c r="L6013" s="5">
        <v>4550001</v>
      </c>
      <c r="M6013" s="6">
        <v>24.745812149999999</v>
      </c>
      <c r="AB6013" s="8" t="s">
        <v>7561</v>
      </c>
      <c r="AG6013">
        <v>3.0000000000000001E-6</v>
      </c>
    </row>
    <row r="6014" spans="1:33" x14ac:dyDescent="0.25">
      <c r="A6014" t="s">
        <v>6361</v>
      </c>
      <c r="B6014" t="s">
        <v>9804</v>
      </c>
      <c r="C6014" t="s">
        <v>9804</v>
      </c>
      <c r="G6014" s="1">
        <v>13.278809584499999</v>
      </c>
      <c r="H6014" s="1">
        <v>5.7</v>
      </c>
      <c r="K6014" s="4">
        <v>112593470.03</v>
      </c>
      <c r="L6014" s="5">
        <v>4550001</v>
      </c>
      <c r="M6014" s="6">
        <v>24.745812149999999</v>
      </c>
      <c r="AB6014" s="8" t="s">
        <v>7561</v>
      </c>
      <c r="AG6014">
        <v>3.0000000000000001E-6</v>
      </c>
    </row>
    <row r="6015" spans="1:33" x14ac:dyDescent="0.25">
      <c r="A6015" t="s">
        <v>6361</v>
      </c>
      <c r="B6015" t="s">
        <v>9804</v>
      </c>
      <c r="C6015" t="s">
        <v>9804</v>
      </c>
      <c r="G6015" s="1">
        <v>13.278809584499999</v>
      </c>
      <c r="H6015" s="1">
        <v>5.7</v>
      </c>
      <c r="K6015" s="4">
        <v>112593470.03</v>
      </c>
      <c r="L6015" s="5">
        <v>4550001</v>
      </c>
      <c r="M6015" s="6">
        <v>24.745812149999999</v>
      </c>
      <c r="AB6015" s="8" t="s">
        <v>7561</v>
      </c>
      <c r="AG6015">
        <v>3.0000000000000001E-6</v>
      </c>
    </row>
    <row r="6016" spans="1:33" x14ac:dyDescent="0.25">
      <c r="A6016" t="s">
        <v>6361</v>
      </c>
      <c r="B6016" t="s">
        <v>9804</v>
      </c>
      <c r="C6016" t="s">
        <v>9804</v>
      </c>
      <c r="G6016" s="1">
        <v>6.6395162294999999</v>
      </c>
      <c r="H6016" s="1">
        <v>5.7</v>
      </c>
      <c r="K6016" s="4">
        <v>112593470.03</v>
      </c>
      <c r="L6016" s="5">
        <v>4550001</v>
      </c>
      <c r="M6016" s="6">
        <v>24.745812149999999</v>
      </c>
      <c r="AB6016" s="8" t="s">
        <v>7561</v>
      </c>
      <c r="AG6016">
        <v>3.0000000000000001E-6</v>
      </c>
    </row>
    <row r="6017" spans="1:33" x14ac:dyDescent="0.25">
      <c r="A6017" t="s">
        <v>6361</v>
      </c>
      <c r="B6017" t="s">
        <v>9805</v>
      </c>
      <c r="C6017" t="s">
        <v>9805</v>
      </c>
      <c r="G6017" s="1">
        <v>17.947212480000001</v>
      </c>
      <c r="H6017" s="1">
        <v>6</v>
      </c>
      <c r="K6017" s="4">
        <v>112593470.03</v>
      </c>
      <c r="L6017" s="5">
        <v>4550001</v>
      </c>
      <c r="M6017" s="6">
        <v>24.745812149999999</v>
      </c>
      <c r="AB6017" s="8" t="s">
        <v>7561</v>
      </c>
      <c r="AG6017">
        <v>3.0000000000000001E-6</v>
      </c>
    </row>
    <row r="6018" spans="1:33" x14ac:dyDescent="0.25">
      <c r="A6018" t="s">
        <v>6361</v>
      </c>
      <c r="B6018" t="s">
        <v>9805</v>
      </c>
      <c r="C6018" t="s">
        <v>9805</v>
      </c>
      <c r="G6018" s="1">
        <v>17.947212480000001</v>
      </c>
      <c r="H6018" s="1">
        <v>6</v>
      </c>
      <c r="K6018" s="4">
        <v>112593470.03</v>
      </c>
      <c r="L6018" s="5">
        <v>4550001</v>
      </c>
      <c r="M6018" s="6">
        <v>24.745812149999999</v>
      </c>
      <c r="AB6018" s="8" t="s">
        <v>7561</v>
      </c>
      <c r="AG6018">
        <v>3.0000000000000001E-6</v>
      </c>
    </row>
    <row r="6019" spans="1:33" x14ac:dyDescent="0.25">
      <c r="A6019" t="s">
        <v>6361</v>
      </c>
      <c r="B6019" t="s">
        <v>9805</v>
      </c>
      <c r="C6019" t="s">
        <v>9805</v>
      </c>
      <c r="G6019" s="1">
        <v>8.9737079355000002</v>
      </c>
      <c r="H6019" s="1">
        <v>6</v>
      </c>
      <c r="K6019" s="4">
        <v>112593470.03</v>
      </c>
      <c r="L6019" s="5">
        <v>4550001</v>
      </c>
      <c r="M6019" s="6">
        <v>24.745812149999999</v>
      </c>
      <c r="AB6019" s="8" t="s">
        <v>7561</v>
      </c>
      <c r="AG6019">
        <v>3.0000000000000001E-6</v>
      </c>
    </row>
    <row r="6020" spans="1:33" x14ac:dyDescent="0.25">
      <c r="A6020" t="s">
        <v>6361</v>
      </c>
      <c r="B6020" t="s">
        <v>9806</v>
      </c>
      <c r="C6020" t="s">
        <v>9806</v>
      </c>
      <c r="G6020" s="1">
        <v>17.947212480000001</v>
      </c>
      <c r="H6020" s="1">
        <v>6.2</v>
      </c>
      <c r="K6020" s="4">
        <v>112593470.03</v>
      </c>
      <c r="L6020" s="5">
        <v>4550001</v>
      </c>
      <c r="M6020" s="6">
        <v>24.745812149999999</v>
      </c>
      <c r="AB6020" s="8" t="s">
        <v>7561</v>
      </c>
      <c r="AG6020">
        <v>3.0000000000000001E-6</v>
      </c>
    </row>
    <row r="6021" spans="1:33" x14ac:dyDescent="0.25">
      <c r="A6021" t="s">
        <v>6361</v>
      </c>
      <c r="B6021" t="s">
        <v>9806</v>
      </c>
      <c r="C6021" t="s">
        <v>9806</v>
      </c>
      <c r="G6021" s="1">
        <v>17.947212480000001</v>
      </c>
      <c r="H6021" s="1">
        <v>6.2</v>
      </c>
      <c r="K6021" s="4">
        <v>112593470.03</v>
      </c>
      <c r="L6021" s="5">
        <v>4550001</v>
      </c>
      <c r="M6021" s="6">
        <v>24.745812149999999</v>
      </c>
      <c r="AB6021" s="8" t="s">
        <v>7561</v>
      </c>
      <c r="AG6021">
        <v>3.0000000000000001E-6</v>
      </c>
    </row>
    <row r="6022" spans="1:33" x14ac:dyDescent="0.25">
      <c r="A6022" t="s">
        <v>6361</v>
      </c>
      <c r="B6022" t="s">
        <v>9806</v>
      </c>
      <c r="C6022" t="s">
        <v>9806</v>
      </c>
      <c r="G6022" s="1">
        <v>8.9737079355000002</v>
      </c>
      <c r="H6022" s="1">
        <v>6.2</v>
      </c>
      <c r="K6022" s="4">
        <v>112593470.03</v>
      </c>
      <c r="L6022" s="5">
        <v>4550001</v>
      </c>
      <c r="M6022" s="6">
        <v>24.745812149999999</v>
      </c>
      <c r="AB6022" s="8" t="s">
        <v>7561</v>
      </c>
      <c r="AG6022">
        <v>3.0000000000000001E-6</v>
      </c>
    </row>
    <row r="6023" spans="1:33" x14ac:dyDescent="0.25">
      <c r="A6023" t="s">
        <v>6361</v>
      </c>
      <c r="B6023" t="s">
        <v>9807</v>
      </c>
      <c r="C6023" t="s">
        <v>9807</v>
      </c>
      <c r="G6023" s="1">
        <v>34.698785195399999</v>
      </c>
      <c r="H6023" s="1">
        <v>6.5</v>
      </c>
      <c r="K6023" s="4">
        <v>112593470.03</v>
      </c>
      <c r="L6023" s="5">
        <v>4550001</v>
      </c>
      <c r="M6023" s="6">
        <v>24.745812149999999</v>
      </c>
      <c r="AB6023" s="8" t="s">
        <v>7561</v>
      </c>
      <c r="AG6023">
        <v>3.0000000000000001E-6</v>
      </c>
    </row>
    <row r="6024" spans="1:33" x14ac:dyDescent="0.25">
      <c r="A6024" t="s">
        <v>6361</v>
      </c>
      <c r="B6024" t="s">
        <v>9807</v>
      </c>
      <c r="C6024" t="s">
        <v>9807</v>
      </c>
      <c r="G6024" s="1">
        <v>34.698785195399999</v>
      </c>
      <c r="H6024" s="1">
        <v>6.5</v>
      </c>
      <c r="K6024" s="4">
        <v>112593470.03</v>
      </c>
      <c r="L6024" s="5">
        <v>4550001</v>
      </c>
      <c r="M6024" s="6">
        <v>24.745812149999999</v>
      </c>
      <c r="AB6024" s="8" t="s">
        <v>7561</v>
      </c>
      <c r="AG6024">
        <v>3.0000000000000001E-6</v>
      </c>
    </row>
    <row r="6025" spans="1:33" x14ac:dyDescent="0.25">
      <c r="A6025" t="s">
        <v>6361</v>
      </c>
      <c r="B6025" t="s">
        <v>9807</v>
      </c>
      <c r="C6025" t="s">
        <v>9807</v>
      </c>
      <c r="G6025" s="1">
        <v>17.349077080499999</v>
      </c>
      <c r="H6025" s="1">
        <v>6.5</v>
      </c>
      <c r="K6025" s="4">
        <v>112593470.03</v>
      </c>
      <c r="L6025" s="5">
        <v>4550001</v>
      </c>
      <c r="M6025" s="6">
        <v>24.745812149999999</v>
      </c>
      <c r="AB6025" s="8" t="s">
        <v>7561</v>
      </c>
      <c r="AG6025">
        <v>3.0000000000000001E-6</v>
      </c>
    </row>
    <row r="6026" spans="1:33" x14ac:dyDescent="0.25">
      <c r="A6026" t="s">
        <v>6361</v>
      </c>
      <c r="B6026" t="s">
        <v>9808</v>
      </c>
      <c r="C6026" t="s">
        <v>9808</v>
      </c>
      <c r="G6026" s="1">
        <v>16.751572715399998</v>
      </c>
      <c r="H6026" s="1">
        <v>6.8</v>
      </c>
      <c r="K6026" s="4">
        <v>112593470.03</v>
      </c>
      <c r="L6026" s="5">
        <v>4550001</v>
      </c>
      <c r="M6026" s="6">
        <v>24.745812149999999</v>
      </c>
      <c r="AB6026" s="8" t="s">
        <v>7561</v>
      </c>
      <c r="AG6026">
        <v>3.0000000000000001E-6</v>
      </c>
    </row>
    <row r="6027" spans="1:33" x14ac:dyDescent="0.25">
      <c r="A6027" t="s">
        <v>6361</v>
      </c>
      <c r="B6027" t="s">
        <v>9808</v>
      </c>
      <c r="C6027" t="s">
        <v>9808</v>
      </c>
      <c r="G6027" s="1">
        <v>16.751572715399998</v>
      </c>
      <c r="H6027" s="1">
        <v>6.8</v>
      </c>
      <c r="K6027" s="4">
        <v>112593470.03</v>
      </c>
      <c r="L6027" s="5">
        <v>4550001</v>
      </c>
      <c r="M6027" s="6">
        <v>24.745812149999999</v>
      </c>
      <c r="AB6027" s="8" t="s">
        <v>7561</v>
      </c>
      <c r="AG6027">
        <v>3.0000000000000001E-6</v>
      </c>
    </row>
    <row r="6028" spans="1:33" x14ac:dyDescent="0.25">
      <c r="A6028" t="s">
        <v>6361</v>
      </c>
      <c r="B6028" t="s">
        <v>9808</v>
      </c>
      <c r="C6028" t="s">
        <v>9808</v>
      </c>
      <c r="G6028" s="1">
        <v>8.3753691450000005</v>
      </c>
      <c r="H6028" s="1">
        <v>6.8</v>
      </c>
      <c r="K6028" s="4">
        <v>112593470.03</v>
      </c>
      <c r="L6028" s="5">
        <v>4550001</v>
      </c>
      <c r="M6028" s="6">
        <v>24.745812149999999</v>
      </c>
      <c r="AB6028" s="8" t="s">
        <v>7561</v>
      </c>
      <c r="AG6028">
        <v>3.0000000000000001E-6</v>
      </c>
    </row>
    <row r="6029" spans="1:33" x14ac:dyDescent="0.25">
      <c r="A6029" t="s">
        <v>6361</v>
      </c>
      <c r="B6029" t="s">
        <v>9809</v>
      </c>
      <c r="C6029" t="s">
        <v>9809</v>
      </c>
      <c r="G6029" s="1">
        <v>8.3753691450000005</v>
      </c>
      <c r="H6029" s="1">
        <v>7.2</v>
      </c>
      <c r="K6029" s="4">
        <v>112593470.03</v>
      </c>
      <c r="L6029" s="5">
        <v>4550001</v>
      </c>
      <c r="M6029" s="6">
        <v>24.745812149999999</v>
      </c>
      <c r="AB6029" s="8" t="s">
        <v>7561</v>
      </c>
      <c r="AG6029">
        <v>3.0000000000000001E-6</v>
      </c>
    </row>
    <row r="6030" spans="1:33" x14ac:dyDescent="0.25">
      <c r="A6030" t="s">
        <v>6361</v>
      </c>
      <c r="B6030" t="s">
        <v>9809</v>
      </c>
      <c r="C6030" t="s">
        <v>9809</v>
      </c>
      <c r="G6030" s="1">
        <v>16.751572715399998</v>
      </c>
      <c r="H6030" s="1">
        <v>7.2</v>
      </c>
      <c r="K6030" s="4">
        <v>112593470.03</v>
      </c>
      <c r="L6030" s="5">
        <v>4550001</v>
      </c>
      <c r="M6030" s="6">
        <v>24.745812149999999</v>
      </c>
      <c r="AB6030" s="8" t="s">
        <v>7561</v>
      </c>
      <c r="AG6030">
        <v>3.0000000000000001E-6</v>
      </c>
    </row>
    <row r="6031" spans="1:33" x14ac:dyDescent="0.25">
      <c r="A6031" t="s">
        <v>6361</v>
      </c>
      <c r="B6031" t="s">
        <v>9809</v>
      </c>
      <c r="C6031" t="s">
        <v>9809</v>
      </c>
      <c r="G6031" s="1">
        <v>16.751572715399998</v>
      </c>
      <c r="H6031" s="1">
        <v>7.2</v>
      </c>
      <c r="K6031" s="4">
        <v>112593470.03</v>
      </c>
      <c r="L6031" s="5">
        <v>4550001</v>
      </c>
      <c r="M6031" s="6">
        <v>24.745812149999999</v>
      </c>
      <c r="AB6031" s="8" t="s">
        <v>7561</v>
      </c>
      <c r="AG6031">
        <v>3.0000000000000001E-6</v>
      </c>
    </row>
    <row r="6032" spans="1:33" x14ac:dyDescent="0.25">
      <c r="A6032" t="s">
        <v>6361</v>
      </c>
      <c r="B6032" t="s">
        <v>9810</v>
      </c>
      <c r="C6032" t="s">
        <v>9810</v>
      </c>
      <c r="G6032" s="1">
        <v>1024.9936882168629</v>
      </c>
      <c r="K6032" s="4">
        <v>112593470.03</v>
      </c>
      <c r="L6032" s="5">
        <v>4550001</v>
      </c>
      <c r="M6032" s="6">
        <v>24.745812149999999</v>
      </c>
      <c r="AB6032" s="8" t="s">
        <v>7561</v>
      </c>
      <c r="AG6032">
        <v>3.0000000000000001E-6</v>
      </c>
    </row>
    <row r="6033" spans="1:33" x14ac:dyDescent="0.25">
      <c r="A6033" t="s">
        <v>6361</v>
      </c>
      <c r="B6033" t="s">
        <v>9811</v>
      </c>
      <c r="C6033" t="s">
        <v>9811</v>
      </c>
      <c r="G6033" s="1">
        <v>13.280674922099999</v>
      </c>
      <c r="H6033" s="1">
        <v>9.6999999999999993</v>
      </c>
      <c r="K6033" s="4">
        <v>112593470.03</v>
      </c>
      <c r="L6033" s="5">
        <v>4550001</v>
      </c>
      <c r="M6033" s="6">
        <v>24.745812149999999</v>
      </c>
      <c r="AB6033" s="8" t="s">
        <v>7561</v>
      </c>
      <c r="AG6033">
        <v>3.0000000000000001E-6</v>
      </c>
    </row>
    <row r="6034" spans="1:33" x14ac:dyDescent="0.25">
      <c r="A6034" t="s">
        <v>6361</v>
      </c>
      <c r="B6034" t="s">
        <v>9811</v>
      </c>
      <c r="C6034" t="s">
        <v>9811</v>
      </c>
      <c r="G6034" s="1">
        <v>6.6398003430000001</v>
      </c>
      <c r="H6034" s="1">
        <v>9.6999999999999993</v>
      </c>
      <c r="K6034" s="4">
        <v>112593470.03</v>
      </c>
      <c r="L6034" s="5">
        <v>4550001</v>
      </c>
      <c r="M6034" s="6">
        <v>24.745812149999999</v>
      </c>
      <c r="AB6034" s="8" t="s">
        <v>7561</v>
      </c>
      <c r="AG6034">
        <v>3.0000000000000001E-6</v>
      </c>
    </row>
    <row r="6035" spans="1:33" x14ac:dyDescent="0.25">
      <c r="A6035" t="s">
        <v>6361</v>
      </c>
      <c r="B6035" t="s">
        <v>9811</v>
      </c>
      <c r="C6035" t="s">
        <v>9811</v>
      </c>
      <c r="G6035" s="1">
        <v>13.280674922099999</v>
      </c>
      <c r="H6035" s="1">
        <v>9.6999999999999993</v>
      </c>
      <c r="K6035" s="4">
        <v>112593470.03</v>
      </c>
      <c r="L6035" s="5">
        <v>4550001</v>
      </c>
      <c r="M6035" s="6">
        <v>24.745812149999999</v>
      </c>
      <c r="AB6035" s="8" t="s">
        <v>7561</v>
      </c>
      <c r="AG6035">
        <v>3.0000000000000001E-6</v>
      </c>
    </row>
    <row r="6036" spans="1:33" x14ac:dyDescent="0.25">
      <c r="A6036" t="s">
        <v>6361</v>
      </c>
      <c r="B6036" t="s">
        <v>9812</v>
      </c>
      <c r="C6036" t="s">
        <v>9812</v>
      </c>
      <c r="G6036" s="1">
        <v>35.9962440798</v>
      </c>
      <c r="H6036" s="1">
        <v>10.1</v>
      </c>
      <c r="K6036" s="4">
        <v>112593470.03</v>
      </c>
      <c r="L6036" s="5">
        <v>4550001</v>
      </c>
      <c r="M6036" s="6">
        <v>24.745812149999999</v>
      </c>
      <c r="AB6036" s="8" t="s">
        <v>7561</v>
      </c>
      <c r="AG6036">
        <v>3.0000000000000001E-6</v>
      </c>
    </row>
    <row r="6037" spans="1:33" x14ac:dyDescent="0.25">
      <c r="A6037" t="s">
        <v>6361</v>
      </c>
      <c r="B6037" t="s">
        <v>9812</v>
      </c>
      <c r="C6037" t="s">
        <v>9812</v>
      </c>
      <c r="G6037" s="1">
        <v>17.996868582000001</v>
      </c>
      <c r="H6037" s="1">
        <v>10.1</v>
      </c>
      <c r="K6037" s="4">
        <v>112593470.03</v>
      </c>
      <c r="L6037" s="5">
        <v>4550001</v>
      </c>
      <c r="M6037" s="6">
        <v>24.745812149999999</v>
      </c>
      <c r="AB6037" s="8" t="s">
        <v>7561</v>
      </c>
      <c r="AG6037">
        <v>3.0000000000000001E-6</v>
      </c>
    </row>
    <row r="6038" spans="1:33" x14ac:dyDescent="0.25">
      <c r="A6038" t="s">
        <v>6361</v>
      </c>
      <c r="B6038" t="s">
        <v>9812</v>
      </c>
      <c r="C6038" t="s">
        <v>9812</v>
      </c>
      <c r="G6038" s="1">
        <v>35.9962440798</v>
      </c>
      <c r="H6038" s="1">
        <v>10.1</v>
      </c>
      <c r="K6038" s="4">
        <v>112593470.03</v>
      </c>
      <c r="L6038" s="5">
        <v>4550001</v>
      </c>
      <c r="M6038" s="6">
        <v>24.745812149999999</v>
      </c>
      <c r="AB6038" s="8" t="s">
        <v>7561</v>
      </c>
      <c r="AG6038">
        <v>3.0000000000000001E-6</v>
      </c>
    </row>
    <row r="6039" spans="1:33" x14ac:dyDescent="0.25">
      <c r="A6039" t="s">
        <v>6361</v>
      </c>
      <c r="B6039" t="s">
        <v>9813</v>
      </c>
      <c r="C6039" t="s">
        <v>9813</v>
      </c>
      <c r="G6039" s="1">
        <v>35.9962440798</v>
      </c>
      <c r="H6039" s="1">
        <v>10.5</v>
      </c>
      <c r="K6039" s="4">
        <v>112593470.03</v>
      </c>
      <c r="L6039" s="5">
        <v>4550001</v>
      </c>
      <c r="M6039" s="6">
        <v>24.745812149999999</v>
      </c>
      <c r="AB6039" s="8" t="s">
        <v>7561</v>
      </c>
      <c r="AG6039">
        <v>3.0000000000000001E-6</v>
      </c>
    </row>
    <row r="6040" spans="1:33" x14ac:dyDescent="0.25">
      <c r="A6040" t="s">
        <v>6361</v>
      </c>
      <c r="B6040" t="s">
        <v>9813</v>
      </c>
      <c r="C6040" t="s">
        <v>9813</v>
      </c>
      <c r="G6040" s="1">
        <v>35.9962440798</v>
      </c>
      <c r="H6040" s="1">
        <v>10.5</v>
      </c>
      <c r="K6040" s="4">
        <v>112593470.03</v>
      </c>
      <c r="L6040" s="5">
        <v>4550001</v>
      </c>
      <c r="M6040" s="6">
        <v>24.745812149999999</v>
      </c>
      <c r="AB6040" s="8" t="s">
        <v>7561</v>
      </c>
      <c r="AG6040">
        <v>3.0000000000000001E-6</v>
      </c>
    </row>
    <row r="6041" spans="1:33" x14ac:dyDescent="0.25">
      <c r="A6041" t="s">
        <v>6361</v>
      </c>
      <c r="B6041" t="s">
        <v>9813</v>
      </c>
      <c r="C6041" t="s">
        <v>9813</v>
      </c>
      <c r="G6041" s="1">
        <v>17.996868582000001</v>
      </c>
      <c r="H6041" s="1">
        <v>10.5</v>
      </c>
      <c r="K6041" s="4">
        <v>112593470.03</v>
      </c>
      <c r="L6041" s="5">
        <v>4550001</v>
      </c>
      <c r="M6041" s="6">
        <v>24.745812149999999</v>
      </c>
      <c r="AB6041" s="8" t="s">
        <v>7561</v>
      </c>
      <c r="AG6041">
        <v>3.0000000000000001E-6</v>
      </c>
    </row>
    <row r="6042" spans="1:33" x14ac:dyDescent="0.25">
      <c r="A6042" t="s">
        <v>6361</v>
      </c>
      <c r="B6042" t="s">
        <v>9814</v>
      </c>
      <c r="C6042" t="s">
        <v>9814</v>
      </c>
      <c r="G6042" s="1">
        <v>38.068817357999997</v>
      </c>
      <c r="H6042" s="1">
        <v>11</v>
      </c>
      <c r="K6042" s="4">
        <v>112593470.03</v>
      </c>
      <c r="L6042" s="5">
        <v>4550001</v>
      </c>
      <c r="M6042" s="6">
        <v>24.745812149999999</v>
      </c>
      <c r="AB6042" s="8" t="s">
        <v>7561</v>
      </c>
      <c r="AG6042">
        <v>3.0000000000000001E-6</v>
      </c>
    </row>
    <row r="6043" spans="1:33" x14ac:dyDescent="0.25">
      <c r="A6043" t="s">
        <v>6361</v>
      </c>
      <c r="B6043" t="s">
        <v>9814</v>
      </c>
      <c r="C6043" t="s">
        <v>9814</v>
      </c>
      <c r="G6043" s="1">
        <v>76.141078092299992</v>
      </c>
      <c r="H6043" s="1">
        <v>11</v>
      </c>
      <c r="K6043" s="4">
        <v>112593470.03</v>
      </c>
      <c r="L6043" s="5">
        <v>4550001</v>
      </c>
      <c r="M6043" s="6">
        <v>24.745812149999999</v>
      </c>
      <c r="AB6043" s="8" t="s">
        <v>7561</v>
      </c>
      <c r="AG6043">
        <v>3.0000000000000001E-6</v>
      </c>
    </row>
    <row r="6044" spans="1:33" x14ac:dyDescent="0.25">
      <c r="A6044" t="s">
        <v>6361</v>
      </c>
      <c r="B6044" t="s">
        <v>9814</v>
      </c>
      <c r="C6044" t="s">
        <v>9814</v>
      </c>
      <c r="G6044" s="1">
        <v>76.141078092299992</v>
      </c>
      <c r="H6044" s="1">
        <v>11</v>
      </c>
      <c r="K6044" s="4">
        <v>112593470.03</v>
      </c>
      <c r="L6044" s="5">
        <v>4550001</v>
      </c>
      <c r="M6044" s="6">
        <v>24.745812149999999</v>
      </c>
      <c r="AB6044" s="8" t="s">
        <v>7561</v>
      </c>
      <c r="AG6044">
        <v>3.0000000000000001E-6</v>
      </c>
    </row>
    <row r="6045" spans="1:33" x14ac:dyDescent="0.25">
      <c r="A6045" t="s">
        <v>6361</v>
      </c>
      <c r="B6045" t="s">
        <v>9815</v>
      </c>
      <c r="C6045" t="s">
        <v>9815</v>
      </c>
      <c r="G6045" s="1">
        <v>65.3494297206</v>
      </c>
      <c r="H6045" s="1">
        <v>11.4</v>
      </c>
      <c r="K6045" s="4">
        <v>112593470.03</v>
      </c>
      <c r="L6045" s="5">
        <v>4550001</v>
      </c>
      <c r="M6045" s="6">
        <v>24.745812149999999</v>
      </c>
      <c r="AB6045" s="8" t="s">
        <v>7561</v>
      </c>
      <c r="AG6045">
        <v>3.0000000000000001E-6</v>
      </c>
    </row>
    <row r="6046" spans="1:33" x14ac:dyDescent="0.25">
      <c r="A6046" t="s">
        <v>6361</v>
      </c>
      <c r="B6046" t="s">
        <v>9815</v>
      </c>
      <c r="C6046" t="s">
        <v>9815</v>
      </c>
      <c r="G6046" s="1">
        <v>65.3494297206</v>
      </c>
      <c r="H6046" s="1">
        <v>11.4</v>
      </c>
      <c r="K6046" s="4">
        <v>112593470.03</v>
      </c>
      <c r="L6046" s="5">
        <v>4550001</v>
      </c>
      <c r="M6046" s="6">
        <v>24.745812149999999</v>
      </c>
      <c r="AB6046" s="8" t="s">
        <v>7561</v>
      </c>
      <c r="AG6046">
        <v>3.0000000000000001E-6</v>
      </c>
    </row>
    <row r="6047" spans="1:33" x14ac:dyDescent="0.25">
      <c r="A6047" t="s">
        <v>6361</v>
      </c>
      <c r="B6047" t="s">
        <v>9815</v>
      </c>
      <c r="C6047" t="s">
        <v>9815</v>
      </c>
      <c r="G6047" s="1">
        <v>32.673446866500001</v>
      </c>
      <c r="H6047" s="1">
        <v>11.4</v>
      </c>
      <c r="K6047" s="4">
        <v>112593470.03</v>
      </c>
      <c r="L6047" s="5">
        <v>4550001</v>
      </c>
      <c r="M6047" s="6">
        <v>24.745812149999999</v>
      </c>
      <c r="AB6047" s="8" t="s">
        <v>7561</v>
      </c>
      <c r="AG6047">
        <v>3.0000000000000001E-6</v>
      </c>
    </row>
    <row r="6048" spans="1:33" x14ac:dyDescent="0.25">
      <c r="A6048" t="s">
        <v>6361</v>
      </c>
      <c r="B6048" t="s">
        <v>9816</v>
      </c>
      <c r="C6048" t="s">
        <v>9816</v>
      </c>
      <c r="G6048" s="1">
        <v>76.874921889899994</v>
      </c>
      <c r="H6048" s="1">
        <v>11.9</v>
      </c>
      <c r="K6048" s="4">
        <v>112593470.03</v>
      </c>
      <c r="L6048" s="5">
        <v>4550001</v>
      </c>
      <c r="M6048" s="6">
        <v>24.745812149999999</v>
      </c>
      <c r="AB6048" s="8" t="s">
        <v>7561</v>
      </c>
      <c r="AG6048">
        <v>3.0000000000000001E-6</v>
      </c>
    </row>
    <row r="6049" spans="1:33" x14ac:dyDescent="0.25">
      <c r="A6049" t="s">
        <v>6361</v>
      </c>
      <c r="B6049" t="s">
        <v>9816</v>
      </c>
      <c r="C6049" t="s">
        <v>9816</v>
      </c>
      <c r="G6049" s="1">
        <v>38.436290606999997</v>
      </c>
      <c r="H6049" s="1">
        <v>11.9</v>
      </c>
      <c r="K6049" s="4">
        <v>112593470.03</v>
      </c>
      <c r="L6049" s="5">
        <v>4550001</v>
      </c>
      <c r="M6049" s="6">
        <v>24.745812149999999</v>
      </c>
      <c r="AB6049" s="8" t="s">
        <v>7561</v>
      </c>
      <c r="AG6049">
        <v>3.0000000000000001E-6</v>
      </c>
    </row>
    <row r="6050" spans="1:33" x14ac:dyDescent="0.25">
      <c r="A6050" t="s">
        <v>6361</v>
      </c>
      <c r="B6050" t="s">
        <v>9816</v>
      </c>
      <c r="C6050" t="s">
        <v>9816</v>
      </c>
      <c r="G6050" s="1">
        <v>76.874921889899994</v>
      </c>
      <c r="H6050" s="1">
        <v>11.9</v>
      </c>
      <c r="K6050" s="4">
        <v>112593470.03</v>
      </c>
      <c r="L6050" s="5">
        <v>4550001</v>
      </c>
      <c r="M6050" s="6">
        <v>24.745812149999999</v>
      </c>
      <c r="AB6050" s="8" t="s">
        <v>7561</v>
      </c>
      <c r="AG6050">
        <v>3.0000000000000001E-6</v>
      </c>
    </row>
    <row r="6051" spans="1:33" x14ac:dyDescent="0.25">
      <c r="A6051" t="s">
        <v>6361</v>
      </c>
      <c r="B6051" t="s">
        <v>9817</v>
      </c>
      <c r="C6051" t="s">
        <v>9817</v>
      </c>
      <c r="G6051" s="1">
        <v>20.432026593</v>
      </c>
      <c r="H6051" s="1">
        <v>12.4</v>
      </c>
      <c r="K6051" s="4">
        <v>112593470.03</v>
      </c>
      <c r="L6051" s="5">
        <v>4550001</v>
      </c>
      <c r="M6051" s="6">
        <v>24.745812149999999</v>
      </c>
      <c r="AB6051" s="8" t="s">
        <v>7561</v>
      </c>
      <c r="AG6051">
        <v>3.0000000000000001E-6</v>
      </c>
    </row>
    <row r="6052" spans="1:33" x14ac:dyDescent="0.25">
      <c r="A6052" t="s">
        <v>6361</v>
      </c>
      <c r="B6052" t="s">
        <v>9817</v>
      </c>
      <c r="C6052" t="s">
        <v>9817</v>
      </c>
      <c r="G6052" s="1">
        <v>40.864737742499997</v>
      </c>
      <c r="H6052" s="1">
        <v>12.4</v>
      </c>
      <c r="K6052" s="4">
        <v>112593470.03</v>
      </c>
      <c r="L6052" s="5">
        <v>4550001</v>
      </c>
      <c r="M6052" s="6">
        <v>24.745812149999999</v>
      </c>
      <c r="AB6052" s="8" t="s">
        <v>7561</v>
      </c>
      <c r="AG6052">
        <v>3.0000000000000001E-6</v>
      </c>
    </row>
    <row r="6053" spans="1:33" x14ac:dyDescent="0.25">
      <c r="A6053" t="s">
        <v>6361</v>
      </c>
      <c r="B6053" t="s">
        <v>9817</v>
      </c>
      <c r="C6053" t="s">
        <v>9817</v>
      </c>
      <c r="G6053" s="1">
        <v>40.864737742499997</v>
      </c>
      <c r="H6053" s="1">
        <v>12.4</v>
      </c>
      <c r="K6053" s="4">
        <v>112593470.03</v>
      </c>
      <c r="L6053" s="5">
        <v>4550001</v>
      </c>
      <c r="M6053" s="6">
        <v>24.745812149999999</v>
      </c>
      <c r="AB6053" s="8" t="s">
        <v>7561</v>
      </c>
      <c r="AG6053">
        <v>3.0000000000000001E-6</v>
      </c>
    </row>
    <row r="6054" spans="1:33" x14ac:dyDescent="0.25">
      <c r="A6054" t="s">
        <v>6361</v>
      </c>
      <c r="B6054" t="s">
        <v>9818</v>
      </c>
      <c r="C6054" t="s">
        <v>9818</v>
      </c>
      <c r="G6054" s="1">
        <v>40.341248232600002</v>
      </c>
      <c r="H6054" s="1">
        <v>12.9</v>
      </c>
      <c r="K6054" s="4">
        <v>112593470.03</v>
      </c>
      <c r="L6054" s="5">
        <v>4550001</v>
      </c>
      <c r="M6054" s="6">
        <v>24.745812149999999</v>
      </c>
      <c r="AB6054" s="8" t="s">
        <v>7561</v>
      </c>
      <c r="AG6054">
        <v>3.0000000000000001E-6</v>
      </c>
    </row>
    <row r="6055" spans="1:33" x14ac:dyDescent="0.25">
      <c r="A6055" t="s">
        <v>6361</v>
      </c>
      <c r="B6055" t="s">
        <v>9818</v>
      </c>
      <c r="C6055" t="s">
        <v>9818</v>
      </c>
      <c r="G6055" s="1">
        <v>20.170481034000002</v>
      </c>
      <c r="H6055" s="1">
        <v>12.9</v>
      </c>
      <c r="K6055" s="4">
        <v>112593470.03</v>
      </c>
      <c r="L6055" s="5">
        <v>4550001</v>
      </c>
      <c r="M6055" s="6">
        <v>24.745812149999999</v>
      </c>
      <c r="AB6055" s="8" t="s">
        <v>7561</v>
      </c>
      <c r="AG6055">
        <v>3.0000000000000001E-6</v>
      </c>
    </row>
    <row r="6056" spans="1:33" x14ac:dyDescent="0.25">
      <c r="A6056" t="s">
        <v>6361</v>
      </c>
      <c r="B6056" t="s">
        <v>9818</v>
      </c>
      <c r="C6056" t="s">
        <v>9818</v>
      </c>
      <c r="G6056" s="1">
        <v>40.341248232600002</v>
      </c>
      <c r="H6056" s="1">
        <v>12.9</v>
      </c>
      <c r="K6056" s="4">
        <v>112593470.03</v>
      </c>
      <c r="L6056" s="5">
        <v>4550001</v>
      </c>
      <c r="M6056" s="6">
        <v>24.745812149999999</v>
      </c>
      <c r="AB6056" s="8" t="s">
        <v>7561</v>
      </c>
      <c r="AG6056">
        <v>3.0000000000000001E-6</v>
      </c>
    </row>
    <row r="6057" spans="1:33" x14ac:dyDescent="0.25">
      <c r="A6057" t="s">
        <v>6361</v>
      </c>
      <c r="B6057" t="s">
        <v>9819</v>
      </c>
      <c r="C6057" t="s">
        <v>9819</v>
      </c>
      <c r="G6057" s="1">
        <v>46.193740788900001</v>
      </c>
      <c r="H6057" s="1">
        <v>13.5</v>
      </c>
      <c r="K6057" s="4">
        <v>112593470.03</v>
      </c>
      <c r="L6057" s="5">
        <v>4550001</v>
      </c>
      <c r="M6057" s="6">
        <v>24.745812149999999</v>
      </c>
      <c r="AB6057" s="8" t="s">
        <v>7561</v>
      </c>
      <c r="AG6057">
        <v>3.0000000000000001E-6</v>
      </c>
    </row>
    <row r="6058" spans="1:33" x14ac:dyDescent="0.25">
      <c r="A6058" t="s">
        <v>6361</v>
      </c>
      <c r="B6058" t="s">
        <v>9819</v>
      </c>
      <c r="C6058" t="s">
        <v>9819</v>
      </c>
      <c r="G6058" s="1">
        <v>46.193740788900001</v>
      </c>
      <c r="H6058" s="1">
        <v>13.5</v>
      </c>
      <c r="K6058" s="4">
        <v>112593470.03</v>
      </c>
      <c r="L6058" s="5">
        <v>4550001</v>
      </c>
      <c r="M6058" s="6">
        <v>24.745812149999999</v>
      </c>
      <c r="AB6058" s="8" t="s">
        <v>7561</v>
      </c>
      <c r="AG6058">
        <v>3.0000000000000001E-6</v>
      </c>
    </row>
    <row r="6059" spans="1:33" x14ac:dyDescent="0.25">
      <c r="A6059" t="s">
        <v>6361</v>
      </c>
      <c r="B6059" t="s">
        <v>9819</v>
      </c>
      <c r="C6059" t="s">
        <v>9819</v>
      </c>
      <c r="G6059" s="1">
        <v>23.096765273999999</v>
      </c>
      <c r="H6059" s="1">
        <v>13.5</v>
      </c>
      <c r="K6059" s="4">
        <v>112593470.03</v>
      </c>
      <c r="L6059" s="5">
        <v>4550001</v>
      </c>
      <c r="M6059" s="6">
        <v>24.745812149999999</v>
      </c>
      <c r="AB6059" s="8" t="s">
        <v>7561</v>
      </c>
      <c r="AG6059">
        <v>3.0000000000000001E-6</v>
      </c>
    </row>
    <row r="6060" spans="1:33" x14ac:dyDescent="0.25">
      <c r="A6060" t="s">
        <v>6361</v>
      </c>
      <c r="B6060" t="s">
        <v>9820</v>
      </c>
      <c r="C6060" t="s">
        <v>9820</v>
      </c>
      <c r="G6060" s="1">
        <v>28.7784201654</v>
      </c>
      <c r="H6060" s="1">
        <v>14.2</v>
      </c>
      <c r="K6060" s="4">
        <v>112593470.03</v>
      </c>
      <c r="L6060" s="5">
        <v>4550001</v>
      </c>
      <c r="M6060" s="6">
        <v>24.745812149999999</v>
      </c>
      <c r="AB6060" s="8" t="s">
        <v>7561</v>
      </c>
      <c r="AG6060">
        <v>3.0000000000000001E-6</v>
      </c>
    </row>
    <row r="6061" spans="1:33" x14ac:dyDescent="0.25">
      <c r="A6061" t="s">
        <v>6361</v>
      </c>
      <c r="B6061" t="s">
        <v>9820</v>
      </c>
      <c r="C6061" t="s">
        <v>9820</v>
      </c>
      <c r="G6061" s="1">
        <v>28.7784201654</v>
      </c>
      <c r="H6061" s="1">
        <v>14.2</v>
      </c>
      <c r="K6061" s="4">
        <v>112593470.03</v>
      </c>
      <c r="L6061" s="5">
        <v>4550001</v>
      </c>
      <c r="M6061" s="6">
        <v>24.745812149999999</v>
      </c>
      <c r="AB6061" s="8" t="s">
        <v>7561</v>
      </c>
      <c r="AG6061">
        <v>3.0000000000000001E-6</v>
      </c>
    </row>
    <row r="6062" spans="1:33" x14ac:dyDescent="0.25">
      <c r="A6062" t="s">
        <v>6361</v>
      </c>
      <c r="B6062" t="s">
        <v>9820</v>
      </c>
      <c r="C6062" t="s">
        <v>9820</v>
      </c>
      <c r="G6062" s="1">
        <v>14.3892844095</v>
      </c>
      <c r="H6062" s="1">
        <v>14.2</v>
      </c>
      <c r="K6062" s="4">
        <v>112593470.03</v>
      </c>
      <c r="L6062" s="5">
        <v>4550001</v>
      </c>
      <c r="M6062" s="6">
        <v>24.745812149999999</v>
      </c>
      <c r="AB6062" s="8" t="s">
        <v>7561</v>
      </c>
      <c r="AG6062">
        <v>3.0000000000000001E-6</v>
      </c>
    </row>
    <row r="6063" spans="1:33" x14ac:dyDescent="0.25">
      <c r="A6063" t="s">
        <v>6361</v>
      </c>
      <c r="B6063" t="s">
        <v>9821</v>
      </c>
      <c r="C6063" t="s">
        <v>9821</v>
      </c>
      <c r="G6063" s="1">
        <v>8.6891279805000003</v>
      </c>
      <c r="H6063" s="1">
        <v>14.8</v>
      </c>
      <c r="K6063" s="4">
        <v>112593470.03</v>
      </c>
      <c r="L6063" s="5">
        <v>4550001</v>
      </c>
      <c r="M6063" s="6">
        <v>24.745812149999999</v>
      </c>
      <c r="AB6063" s="8" t="s">
        <v>7561</v>
      </c>
      <c r="AG6063">
        <v>3.0000000000000001E-6</v>
      </c>
    </row>
    <row r="6064" spans="1:33" x14ac:dyDescent="0.25">
      <c r="A6064" t="s">
        <v>6361</v>
      </c>
      <c r="B6064" t="s">
        <v>9821</v>
      </c>
      <c r="C6064" t="s">
        <v>9821</v>
      </c>
      <c r="G6064" s="1">
        <v>17.377980561899999</v>
      </c>
      <c r="H6064" s="1">
        <v>14.8</v>
      </c>
      <c r="K6064" s="4">
        <v>112593470.03</v>
      </c>
      <c r="L6064" s="5">
        <v>4550001</v>
      </c>
      <c r="M6064" s="6">
        <v>24.745812149999999</v>
      </c>
      <c r="AB6064" s="8" t="s">
        <v>7561</v>
      </c>
      <c r="AG6064">
        <v>3.0000000000000001E-6</v>
      </c>
    </row>
    <row r="6065" spans="1:33" x14ac:dyDescent="0.25">
      <c r="A6065" t="s">
        <v>6361</v>
      </c>
      <c r="B6065" t="s">
        <v>9821</v>
      </c>
      <c r="C6065" t="s">
        <v>9821</v>
      </c>
      <c r="G6065" s="1">
        <v>17.377980561899999</v>
      </c>
      <c r="H6065" s="1">
        <v>14.8</v>
      </c>
      <c r="K6065" s="4">
        <v>112593470.03</v>
      </c>
      <c r="L6065" s="5">
        <v>4550001</v>
      </c>
      <c r="M6065" s="6">
        <v>24.745812149999999</v>
      </c>
      <c r="AB6065" s="8" t="s">
        <v>7561</v>
      </c>
      <c r="AG6065">
        <v>3.0000000000000001E-6</v>
      </c>
    </row>
    <row r="6066" spans="1:33" x14ac:dyDescent="0.25">
      <c r="A6066" t="s">
        <v>6361</v>
      </c>
      <c r="B6066" t="s">
        <v>9822</v>
      </c>
      <c r="C6066" t="s">
        <v>9822</v>
      </c>
      <c r="G6066" s="1">
        <v>-75.076164888699779</v>
      </c>
      <c r="K6066" s="4">
        <v>112593470.03</v>
      </c>
      <c r="L6066" s="5">
        <v>4550001</v>
      </c>
      <c r="M6066" s="6">
        <v>24.745812149999999</v>
      </c>
      <c r="AB6066" s="8" t="s">
        <v>7561</v>
      </c>
      <c r="AG6066">
        <v>3.0000000000000001E-6</v>
      </c>
    </row>
    <row r="6067" spans="1:33" x14ac:dyDescent="0.25">
      <c r="A6067" t="s">
        <v>6361</v>
      </c>
      <c r="B6067" t="s">
        <v>9823</v>
      </c>
      <c r="C6067" t="s">
        <v>9823</v>
      </c>
      <c r="G6067" s="1">
        <v>12192.201008160169</v>
      </c>
      <c r="H6067" s="1">
        <v>-9.3308741711906999E-3</v>
      </c>
      <c r="K6067" s="4">
        <v>112593470.03</v>
      </c>
      <c r="L6067" s="5">
        <v>4550001</v>
      </c>
      <c r="M6067" s="6">
        <v>24.745812149999999</v>
      </c>
      <c r="AB6067" s="8" t="s">
        <v>7561</v>
      </c>
      <c r="AG6067">
        <v>3.0000000000000001E-6</v>
      </c>
    </row>
    <row r="6068" spans="1:33" x14ac:dyDescent="0.25">
      <c r="A6068" t="s">
        <v>6361</v>
      </c>
      <c r="B6068" t="s">
        <v>9824</v>
      </c>
      <c r="C6068" t="s">
        <v>9824</v>
      </c>
      <c r="G6068" s="1">
        <v>27180.099603367042</v>
      </c>
      <c r="H6068" s="1">
        <v>2.4963492715080002E-4</v>
      </c>
      <c r="K6068" s="4">
        <v>112593470.03</v>
      </c>
      <c r="L6068" s="5">
        <v>4550001</v>
      </c>
      <c r="M6068" s="6">
        <v>24.745812149999999</v>
      </c>
      <c r="AB6068" s="8" t="s">
        <v>7561</v>
      </c>
      <c r="AG6068">
        <v>3.0000000000000001E-6</v>
      </c>
    </row>
    <row r="6069" spans="1:33" x14ac:dyDescent="0.25">
      <c r="A6069" t="s">
        <v>6361</v>
      </c>
      <c r="B6069" t="s">
        <v>9825</v>
      </c>
      <c r="C6069" t="s">
        <v>9825</v>
      </c>
      <c r="G6069" s="1">
        <v>28332.201822603682</v>
      </c>
      <c r="H6069" s="1">
        <v>1.336400690458E-4</v>
      </c>
      <c r="K6069" s="4">
        <v>112593470.03</v>
      </c>
      <c r="L6069" s="5">
        <v>4550001</v>
      </c>
      <c r="M6069" s="6">
        <v>24.745812149999999</v>
      </c>
      <c r="AB6069" s="8" t="s">
        <v>7561</v>
      </c>
      <c r="AG6069">
        <v>3.0000000000000001E-6</v>
      </c>
    </row>
    <row r="6070" spans="1:33" x14ac:dyDescent="0.25">
      <c r="A6070" t="s">
        <v>6361</v>
      </c>
      <c r="B6070" t="s">
        <v>9826</v>
      </c>
      <c r="C6070" t="s">
        <v>9826</v>
      </c>
      <c r="G6070" s="1">
        <v>28165.72833679655</v>
      </c>
      <c r="H6070" s="1">
        <v>4.1139255815580002E-4</v>
      </c>
      <c r="K6070" s="4">
        <v>112593470.03</v>
      </c>
      <c r="L6070" s="5">
        <v>4550001</v>
      </c>
      <c r="M6070" s="6">
        <v>24.745812149999999</v>
      </c>
      <c r="AB6070" s="8" t="s">
        <v>7561</v>
      </c>
      <c r="AG6070">
        <v>3.0000000000000001E-6</v>
      </c>
    </row>
    <row r="6071" spans="1:33" x14ac:dyDescent="0.25">
      <c r="A6071" t="s">
        <v>6361</v>
      </c>
      <c r="B6071" t="s">
        <v>9827</v>
      </c>
      <c r="C6071" t="s">
        <v>9827</v>
      </c>
      <c r="G6071" s="1">
        <v>29362.751972838279</v>
      </c>
      <c r="H6071" s="1">
        <v>7.2523891357759997E-4</v>
      </c>
      <c r="K6071" s="4">
        <v>112593470.03</v>
      </c>
      <c r="L6071" s="5">
        <v>4550001</v>
      </c>
      <c r="M6071" s="6">
        <v>24.745812149999999</v>
      </c>
      <c r="AB6071" s="8" t="s">
        <v>7561</v>
      </c>
      <c r="AG6071">
        <v>3.0000000000000001E-6</v>
      </c>
    </row>
    <row r="6072" spans="1:33" x14ac:dyDescent="0.25">
      <c r="A6072" t="s">
        <v>6361</v>
      </c>
      <c r="B6072" t="s">
        <v>9828</v>
      </c>
      <c r="C6072" t="s">
        <v>9828</v>
      </c>
      <c r="G6072" s="1">
        <v>28221.219498732269</v>
      </c>
      <c r="H6072" s="1">
        <v>1.5243603736612001E-3</v>
      </c>
      <c r="K6072" s="4">
        <v>112593470.03</v>
      </c>
      <c r="L6072" s="5">
        <v>4550001</v>
      </c>
      <c r="M6072" s="6">
        <v>24.745812149999999</v>
      </c>
      <c r="AB6072" s="8" t="s">
        <v>7561</v>
      </c>
      <c r="AG6072">
        <v>3.0000000000000001E-6</v>
      </c>
    </row>
    <row r="6073" spans="1:33" x14ac:dyDescent="0.25">
      <c r="A6073" t="s">
        <v>6361</v>
      </c>
      <c r="B6073" t="s">
        <v>9829</v>
      </c>
      <c r="C6073" t="s">
        <v>9829</v>
      </c>
      <c r="G6073" s="1">
        <v>29296.69106577196</v>
      </c>
      <c r="H6073" s="1">
        <v>3.201725450264E-3</v>
      </c>
      <c r="K6073" s="4">
        <v>112593470.03</v>
      </c>
      <c r="L6073" s="5">
        <v>4550001</v>
      </c>
      <c r="M6073" s="6">
        <v>24.745812149999999</v>
      </c>
      <c r="AB6073" s="8" t="s">
        <v>7561</v>
      </c>
      <c r="AG6073">
        <v>3.0000000000000001E-6</v>
      </c>
    </row>
    <row r="6074" spans="1:33" x14ac:dyDescent="0.25">
      <c r="A6074" t="s">
        <v>6361</v>
      </c>
      <c r="B6074" t="s">
        <v>9830</v>
      </c>
      <c r="C6074" t="s">
        <v>9830</v>
      </c>
      <c r="G6074" s="1">
        <v>182410.01902780769</v>
      </c>
      <c r="H6074" s="1">
        <v>3.77609791338816E-2</v>
      </c>
      <c r="K6074" s="4">
        <v>112593470.03</v>
      </c>
      <c r="L6074" s="5">
        <v>4550001</v>
      </c>
      <c r="M6074" s="6">
        <v>24.745812149999999</v>
      </c>
      <c r="AB6074" s="8" t="s">
        <v>7561</v>
      </c>
      <c r="AG6074">
        <v>3.0000000000000001E-6</v>
      </c>
    </row>
    <row r="6075" spans="1:33" x14ac:dyDescent="0.25">
      <c r="A6075" t="s">
        <v>6361</v>
      </c>
      <c r="B6075" t="s">
        <v>9831</v>
      </c>
      <c r="C6075" t="s">
        <v>9831</v>
      </c>
      <c r="G6075" s="1">
        <v>205425.63904971391</v>
      </c>
      <c r="H6075" s="1">
        <v>4.4779317532430599E-2</v>
      </c>
      <c r="K6075" s="4">
        <v>112593470.03</v>
      </c>
      <c r="L6075" s="5">
        <v>4550001</v>
      </c>
      <c r="M6075" s="6">
        <v>24.745812149999999</v>
      </c>
      <c r="AB6075" s="8" t="s">
        <v>7561</v>
      </c>
      <c r="AG6075">
        <v>3.0000000000000001E-6</v>
      </c>
    </row>
    <row r="6076" spans="1:33" x14ac:dyDescent="0.25">
      <c r="A6076" t="s">
        <v>6361</v>
      </c>
      <c r="B6076" t="s">
        <v>9832</v>
      </c>
      <c r="C6076" t="s">
        <v>9832</v>
      </c>
      <c r="G6076" s="1">
        <v>182861.8756321414</v>
      </c>
      <c r="H6076" s="1">
        <v>3.6761766446759901E-2</v>
      </c>
      <c r="K6076" s="4">
        <v>112593470.03</v>
      </c>
      <c r="L6076" s="5">
        <v>4550001</v>
      </c>
      <c r="M6076" s="6">
        <v>24.745812149999999</v>
      </c>
      <c r="AB6076" s="8" t="s">
        <v>7561</v>
      </c>
      <c r="AG6076">
        <v>3.0000000000000001E-6</v>
      </c>
    </row>
    <row r="6077" spans="1:33" x14ac:dyDescent="0.25">
      <c r="A6077" t="s">
        <v>6361</v>
      </c>
      <c r="B6077" t="s">
        <v>9833</v>
      </c>
      <c r="C6077" t="s">
        <v>9833</v>
      </c>
      <c r="G6077" s="1">
        <v>-3864424.4489819719</v>
      </c>
      <c r="H6077" s="1">
        <v>2.8241145964031E-2</v>
      </c>
      <c r="K6077" s="4">
        <v>112593470.03</v>
      </c>
      <c r="L6077" s="5">
        <v>4550001</v>
      </c>
      <c r="M6077" s="6">
        <v>24.745812149999999</v>
      </c>
      <c r="AB6077" s="8" t="s">
        <v>7561</v>
      </c>
      <c r="AG6077">
        <v>3.0000000000000001E-6</v>
      </c>
    </row>
    <row r="6078" spans="1:33" x14ac:dyDescent="0.25">
      <c r="A6078" t="s">
        <v>6361</v>
      </c>
      <c r="B6078" t="s">
        <v>9834</v>
      </c>
      <c r="C6078" t="s">
        <v>9834</v>
      </c>
      <c r="G6078" s="1">
        <v>27859812.590205882</v>
      </c>
      <c r="H6078" s="1">
        <v>3.1724508403520001E-3</v>
      </c>
      <c r="K6078" s="4">
        <v>112593470.03</v>
      </c>
      <c r="L6078" s="5">
        <v>4550001</v>
      </c>
      <c r="M6078" s="6">
        <v>24.745812149999999</v>
      </c>
      <c r="AB6078" s="8" t="s">
        <v>7561</v>
      </c>
      <c r="AG6078">
        <v>3.0000000000000001E-6</v>
      </c>
    </row>
    <row r="6079" spans="1:33" x14ac:dyDescent="0.25">
      <c r="A6079" t="s">
        <v>6361</v>
      </c>
      <c r="B6079" t="s">
        <v>9835</v>
      </c>
      <c r="C6079" t="s">
        <v>9835</v>
      </c>
      <c r="G6079" s="1">
        <v>181313.40797050681</v>
      </c>
      <c r="H6079" s="1">
        <v>4.0201129595563698E-2</v>
      </c>
      <c r="K6079" s="4">
        <v>112593470.03</v>
      </c>
      <c r="L6079" s="5">
        <v>4550001</v>
      </c>
      <c r="M6079" s="6">
        <v>24.745812149999999</v>
      </c>
      <c r="AB6079" s="8" t="s">
        <v>7561</v>
      </c>
      <c r="AG6079">
        <v>3.0000000000000001E-6</v>
      </c>
    </row>
    <row r="6080" spans="1:33" x14ac:dyDescent="0.25">
      <c r="A6080" t="s">
        <v>6361</v>
      </c>
      <c r="B6080" t="s">
        <v>9836</v>
      </c>
      <c r="C6080" t="s">
        <v>9836</v>
      </c>
      <c r="G6080" s="1">
        <v>201287.5838310796</v>
      </c>
      <c r="H6080" s="1">
        <v>4.2615082830634803E-2</v>
      </c>
      <c r="K6080" s="4">
        <v>112593470.03</v>
      </c>
      <c r="L6080" s="5">
        <v>4550001</v>
      </c>
      <c r="M6080" s="6">
        <v>24.745812149999999</v>
      </c>
      <c r="AB6080" s="8" t="s">
        <v>7561</v>
      </c>
      <c r="AG6080">
        <v>3.0000000000000001E-6</v>
      </c>
    </row>
    <row r="6081" spans="1:33" x14ac:dyDescent="0.25">
      <c r="A6081" t="s">
        <v>6361</v>
      </c>
      <c r="B6081" t="s">
        <v>9837</v>
      </c>
      <c r="C6081" t="s">
        <v>9837</v>
      </c>
      <c r="G6081" s="1">
        <v>183012.49450025259</v>
      </c>
      <c r="H6081" s="1">
        <v>4.3605723276379502E-2</v>
      </c>
      <c r="K6081" s="4">
        <v>112593470.03</v>
      </c>
      <c r="L6081" s="5">
        <v>4550001</v>
      </c>
      <c r="M6081" s="6">
        <v>24.745812149999999</v>
      </c>
      <c r="AB6081" s="8" t="s">
        <v>7561</v>
      </c>
      <c r="AG6081">
        <v>3.0000000000000001E-6</v>
      </c>
    </row>
    <row r="6082" spans="1:33" x14ac:dyDescent="0.25">
      <c r="A6082" t="s">
        <v>6361</v>
      </c>
      <c r="B6082" t="s">
        <v>9838</v>
      </c>
      <c r="C6082" t="s">
        <v>9838</v>
      </c>
      <c r="G6082" s="1">
        <v>172696.42325277589</v>
      </c>
      <c r="H6082" s="1">
        <v>4.3344324448321897E-2</v>
      </c>
      <c r="K6082" s="4">
        <v>112593470.03</v>
      </c>
      <c r="L6082" s="5">
        <v>4550001</v>
      </c>
      <c r="M6082" s="6">
        <v>24.745812149999999</v>
      </c>
      <c r="AB6082" s="8" t="s">
        <v>7561</v>
      </c>
      <c r="AG6082">
        <v>3.0000000000000001E-6</v>
      </c>
    </row>
    <row r="6083" spans="1:33" x14ac:dyDescent="0.25">
      <c r="A6083" t="s">
        <v>6361</v>
      </c>
      <c r="B6083" t="s">
        <v>9839</v>
      </c>
      <c r="C6083" t="s">
        <v>9839</v>
      </c>
      <c r="G6083" s="1">
        <v>174046.70819321161</v>
      </c>
      <c r="H6083" s="1">
        <v>4.7340021482272503E-2</v>
      </c>
      <c r="K6083" s="4">
        <v>112593470.03</v>
      </c>
      <c r="L6083" s="5">
        <v>4550001</v>
      </c>
      <c r="M6083" s="6">
        <v>24.745812149999999</v>
      </c>
      <c r="AB6083" s="8" t="s">
        <v>7561</v>
      </c>
      <c r="AG6083">
        <v>3.0000000000000001E-6</v>
      </c>
    </row>
    <row r="6084" spans="1:33" x14ac:dyDescent="0.25">
      <c r="A6084" t="s">
        <v>6361</v>
      </c>
      <c r="B6084" t="s">
        <v>9840</v>
      </c>
      <c r="C6084" t="s">
        <v>9840</v>
      </c>
      <c r="G6084" s="1">
        <v>163368.62317501139</v>
      </c>
      <c r="H6084" s="1">
        <v>5.1604350882189003E-2</v>
      </c>
      <c r="K6084" s="4">
        <v>112593470.03</v>
      </c>
      <c r="L6084" s="5">
        <v>4550001</v>
      </c>
      <c r="M6084" s="6">
        <v>24.745812149999999</v>
      </c>
      <c r="AB6084" s="8" t="s">
        <v>7561</v>
      </c>
      <c r="AG6084">
        <v>3.0000000000000001E-6</v>
      </c>
    </row>
    <row r="6085" spans="1:33" x14ac:dyDescent="0.25">
      <c r="A6085" t="s">
        <v>6361</v>
      </c>
      <c r="B6085" t="s">
        <v>9841</v>
      </c>
      <c r="C6085" t="s">
        <v>9841</v>
      </c>
      <c r="G6085" s="1">
        <v>166103.54472755711</v>
      </c>
      <c r="H6085" s="1">
        <v>5.7327251317202003E-2</v>
      </c>
      <c r="K6085" s="4">
        <v>112593470.03</v>
      </c>
      <c r="L6085" s="5">
        <v>4550001</v>
      </c>
      <c r="M6085" s="6">
        <v>24.745812149999999</v>
      </c>
      <c r="AB6085" s="8" t="s">
        <v>7561</v>
      </c>
      <c r="AG6085">
        <v>3.0000000000000001E-6</v>
      </c>
    </row>
    <row r="6086" spans="1:33" x14ac:dyDescent="0.25">
      <c r="A6086" t="s">
        <v>6361</v>
      </c>
      <c r="B6086" t="s">
        <v>9842</v>
      </c>
      <c r="C6086" t="s">
        <v>9842</v>
      </c>
      <c r="G6086" s="1">
        <v>167099.74320611719</v>
      </c>
      <c r="H6086" s="1">
        <v>3.6654911406678203E-2</v>
      </c>
      <c r="K6086" s="4">
        <v>112593470.03</v>
      </c>
      <c r="L6086" s="5">
        <v>4550001</v>
      </c>
      <c r="M6086" s="6">
        <v>24.745812149999999</v>
      </c>
      <c r="AB6086" s="8" t="s">
        <v>7561</v>
      </c>
      <c r="AG6086">
        <v>3.0000000000000001E-6</v>
      </c>
    </row>
    <row r="6087" spans="1:33" x14ac:dyDescent="0.25">
      <c r="A6087" t="s">
        <v>6361</v>
      </c>
      <c r="B6087" t="s">
        <v>9843</v>
      </c>
      <c r="C6087" t="s">
        <v>9843</v>
      </c>
      <c r="G6087" s="1">
        <v>163976.3835200216</v>
      </c>
      <c r="H6087" s="1">
        <v>4.0083374883061303E-2</v>
      </c>
      <c r="K6087" s="4">
        <v>112593470.03</v>
      </c>
      <c r="L6087" s="5">
        <v>4550001</v>
      </c>
      <c r="M6087" s="6">
        <v>24.745812149999999</v>
      </c>
      <c r="AB6087" s="8" t="s">
        <v>7561</v>
      </c>
      <c r="AG6087">
        <v>3.0000000000000001E-6</v>
      </c>
    </row>
    <row r="6088" spans="1:33" x14ac:dyDescent="0.25">
      <c r="A6088" t="s">
        <v>6361</v>
      </c>
      <c r="B6088" t="s">
        <v>9844</v>
      </c>
      <c r="C6088" t="s">
        <v>9844</v>
      </c>
      <c r="G6088" s="1">
        <v>155166.500953657</v>
      </c>
      <c r="H6088" s="1">
        <v>3.6327622251697902E-2</v>
      </c>
      <c r="K6088" s="4">
        <v>112593470.03</v>
      </c>
      <c r="L6088" s="5">
        <v>4550001</v>
      </c>
      <c r="M6088" s="6">
        <v>24.745812149999999</v>
      </c>
      <c r="AB6088" s="8" t="s">
        <v>7561</v>
      </c>
      <c r="AG6088">
        <v>3.0000000000000001E-6</v>
      </c>
    </row>
    <row r="6089" spans="1:33" x14ac:dyDescent="0.25">
      <c r="A6089" t="s">
        <v>6361</v>
      </c>
      <c r="B6089" t="s">
        <v>9845</v>
      </c>
      <c r="C6089" t="s">
        <v>9845</v>
      </c>
      <c r="G6089" s="1">
        <v>152949.4969125113</v>
      </c>
      <c r="H6089" s="1">
        <v>4.0235816696537301E-2</v>
      </c>
      <c r="K6089" s="4">
        <v>112593470.03</v>
      </c>
      <c r="L6089" s="5">
        <v>4550001</v>
      </c>
      <c r="M6089" s="6">
        <v>24.745812149999999</v>
      </c>
      <c r="AB6089" s="8" t="s">
        <v>7561</v>
      </c>
      <c r="AG6089">
        <v>3.0000000000000001E-6</v>
      </c>
    </row>
    <row r="6090" spans="1:33" x14ac:dyDescent="0.25">
      <c r="A6090" t="s">
        <v>6361</v>
      </c>
      <c r="B6090" t="s">
        <v>9846</v>
      </c>
      <c r="C6090" t="s">
        <v>9846</v>
      </c>
      <c r="G6090" s="1">
        <v>145769.99753254349</v>
      </c>
      <c r="H6090" s="1">
        <v>3.2313913317148502E-2</v>
      </c>
      <c r="K6090" s="4">
        <v>112593470.03</v>
      </c>
      <c r="L6090" s="5">
        <v>4550001</v>
      </c>
      <c r="M6090" s="6">
        <v>24.745812149999999</v>
      </c>
      <c r="AB6090" s="8" t="s">
        <v>7561</v>
      </c>
      <c r="AG6090">
        <v>3.0000000000000001E-6</v>
      </c>
    </row>
    <row r="6091" spans="1:33" x14ac:dyDescent="0.25">
      <c r="A6091" t="s">
        <v>6361</v>
      </c>
      <c r="B6091" t="s">
        <v>9847</v>
      </c>
      <c r="C6091" t="s">
        <v>9847</v>
      </c>
      <c r="G6091" s="1">
        <v>138971.00897727779</v>
      </c>
      <c r="H6091" s="1">
        <v>3.4486791370482502E-2</v>
      </c>
      <c r="K6091" s="4">
        <v>112593470.03</v>
      </c>
      <c r="L6091" s="5">
        <v>4550001</v>
      </c>
      <c r="M6091" s="6">
        <v>24.745812149999999</v>
      </c>
      <c r="AB6091" s="8" t="s">
        <v>7561</v>
      </c>
      <c r="AG6091">
        <v>3.0000000000000001E-6</v>
      </c>
    </row>
    <row r="6092" spans="1:33" x14ac:dyDescent="0.25">
      <c r="A6092" t="s">
        <v>6361</v>
      </c>
      <c r="B6092" t="s">
        <v>9848</v>
      </c>
      <c r="C6092" t="s">
        <v>9848</v>
      </c>
      <c r="G6092" s="1">
        <v>131754.5154893529</v>
      </c>
      <c r="H6092" s="1">
        <v>2.6121099777873202E-2</v>
      </c>
      <c r="K6092" s="4">
        <v>112593470.03</v>
      </c>
      <c r="L6092" s="5">
        <v>4550001</v>
      </c>
      <c r="M6092" s="6">
        <v>24.745812149999999</v>
      </c>
      <c r="AB6092" s="8" t="s">
        <v>7561</v>
      </c>
      <c r="AG6092">
        <v>3.0000000000000001E-6</v>
      </c>
    </row>
    <row r="6093" spans="1:33" x14ac:dyDescent="0.25">
      <c r="A6093" t="s">
        <v>6361</v>
      </c>
      <c r="B6093" t="s">
        <v>9849</v>
      </c>
      <c r="C6093" t="s">
        <v>9849</v>
      </c>
      <c r="G6093" s="1">
        <v>123853.631004221</v>
      </c>
      <c r="H6093" s="1">
        <v>2.7934325599615499E-2</v>
      </c>
      <c r="K6093" s="4">
        <v>112593470.03</v>
      </c>
      <c r="L6093" s="5">
        <v>4550001</v>
      </c>
      <c r="M6093" s="6">
        <v>24.745812149999999</v>
      </c>
      <c r="AB6093" s="8" t="s">
        <v>7561</v>
      </c>
      <c r="AG6093">
        <v>3.0000000000000001E-6</v>
      </c>
    </row>
    <row r="6094" spans="1:33" x14ac:dyDescent="0.25">
      <c r="A6094" t="s">
        <v>6361</v>
      </c>
      <c r="B6094" t="s">
        <v>9850</v>
      </c>
      <c r="C6094" t="s">
        <v>9850</v>
      </c>
      <c r="G6094" s="1">
        <v>97154.454804296722</v>
      </c>
      <c r="H6094" s="1">
        <v>1.6352780331969002E-2</v>
      </c>
      <c r="K6094" s="4">
        <v>112593470.03</v>
      </c>
      <c r="L6094" s="5">
        <v>4550001</v>
      </c>
      <c r="M6094" s="6">
        <v>24.745812149999999</v>
      </c>
      <c r="AB6094" s="8" t="s">
        <v>7561</v>
      </c>
      <c r="AG6094">
        <v>3.0000000000000001E-6</v>
      </c>
    </row>
    <row r="6095" spans="1:33" x14ac:dyDescent="0.25">
      <c r="A6095" t="s">
        <v>6361</v>
      </c>
      <c r="B6095" t="s">
        <v>9851</v>
      </c>
      <c r="C6095" t="s">
        <v>9851</v>
      </c>
      <c r="G6095" s="1">
        <v>84684.797986457997</v>
      </c>
      <c r="H6095" s="1">
        <v>1.5781213918204501E-2</v>
      </c>
      <c r="K6095" s="4">
        <v>112593470.03</v>
      </c>
      <c r="L6095" s="5">
        <v>4550001</v>
      </c>
      <c r="M6095" s="6">
        <v>24.745812149999999</v>
      </c>
      <c r="AB6095" s="8" t="s">
        <v>7561</v>
      </c>
      <c r="AG6095">
        <v>3.0000000000000001E-6</v>
      </c>
    </row>
    <row r="6096" spans="1:33" x14ac:dyDescent="0.25">
      <c r="A6096" t="s">
        <v>6361</v>
      </c>
      <c r="B6096" t="s">
        <v>9852</v>
      </c>
      <c r="C6096" t="s">
        <v>9852</v>
      </c>
      <c r="G6096" s="1">
        <v>99556.429385228155</v>
      </c>
      <c r="H6096" s="1">
        <v>1.7332406026278498E-2</v>
      </c>
      <c r="K6096" s="4">
        <v>112593470.03</v>
      </c>
      <c r="L6096" s="5">
        <v>4550001</v>
      </c>
      <c r="M6096" s="6">
        <v>24.745812149999999</v>
      </c>
      <c r="AB6096" s="8" t="s">
        <v>7561</v>
      </c>
      <c r="AG6096">
        <v>3.0000000000000001E-6</v>
      </c>
    </row>
    <row r="6097" spans="1:33" x14ac:dyDescent="0.25">
      <c r="A6097" t="s">
        <v>6361</v>
      </c>
      <c r="B6097" t="s">
        <v>9853</v>
      </c>
      <c r="C6097" t="s">
        <v>9853</v>
      </c>
      <c r="G6097" s="1">
        <v>86748.540723209866</v>
      </c>
      <c r="H6097" s="1">
        <v>1.6712162655290599E-2</v>
      </c>
      <c r="K6097" s="4">
        <v>112593470.03</v>
      </c>
      <c r="L6097" s="5">
        <v>4550001</v>
      </c>
      <c r="M6097" s="6">
        <v>24.745812149999999</v>
      </c>
      <c r="AB6097" s="8" t="s">
        <v>7561</v>
      </c>
      <c r="AG6097">
        <v>3.0000000000000001E-6</v>
      </c>
    </row>
    <row r="6098" spans="1:33" x14ac:dyDescent="0.25">
      <c r="A6098" t="s">
        <v>6361</v>
      </c>
      <c r="B6098" t="s">
        <v>9854</v>
      </c>
      <c r="C6098" t="s">
        <v>9854</v>
      </c>
      <c r="G6098" s="1">
        <v>89147.872867858649</v>
      </c>
      <c r="H6098" s="1">
        <v>1.4517044778188401E-2</v>
      </c>
      <c r="K6098" s="4">
        <v>112593470.03</v>
      </c>
      <c r="L6098" s="5">
        <v>4550001</v>
      </c>
      <c r="M6098" s="6">
        <v>24.745812149999999</v>
      </c>
      <c r="AB6098" s="8" t="s">
        <v>7561</v>
      </c>
      <c r="AG6098">
        <v>3.0000000000000001E-6</v>
      </c>
    </row>
    <row r="6099" spans="1:33" x14ac:dyDescent="0.25">
      <c r="A6099" t="s">
        <v>6361</v>
      </c>
      <c r="B6099" t="s">
        <v>9855</v>
      </c>
      <c r="C6099" t="s">
        <v>9855</v>
      </c>
      <c r="G6099" s="1">
        <v>78181.762294849381</v>
      </c>
      <c r="H6099" s="1">
        <v>1.4263754201182199E-2</v>
      </c>
      <c r="K6099" s="4">
        <v>112593470.03</v>
      </c>
      <c r="L6099" s="5">
        <v>4550001</v>
      </c>
      <c r="M6099" s="6">
        <v>24.745812149999999</v>
      </c>
      <c r="AB6099" s="8" t="s">
        <v>7561</v>
      </c>
      <c r="AG6099">
        <v>3.0000000000000001E-6</v>
      </c>
    </row>
    <row r="6100" spans="1:33" x14ac:dyDescent="0.25">
      <c r="A6100" t="s">
        <v>6361</v>
      </c>
      <c r="B6100" t="s">
        <v>9856</v>
      </c>
      <c r="C6100" t="s">
        <v>9856</v>
      </c>
      <c r="G6100" s="1">
        <v>126588.5525567666</v>
      </c>
      <c r="H6100" s="1">
        <v>2.7679643504036198E-2</v>
      </c>
      <c r="K6100" s="4">
        <v>112593470.03</v>
      </c>
      <c r="L6100" s="5">
        <v>4550001</v>
      </c>
      <c r="M6100" s="6">
        <v>24.745812149999999</v>
      </c>
      <c r="AB6100" s="8" t="s">
        <v>7561</v>
      </c>
      <c r="AG6100">
        <v>3.0000000000000001E-6</v>
      </c>
    </row>
    <row r="6101" spans="1:33" x14ac:dyDescent="0.25">
      <c r="A6101" t="s">
        <v>6361</v>
      </c>
      <c r="B6101" t="s">
        <v>9857</v>
      </c>
      <c r="C6101" t="s">
        <v>9857</v>
      </c>
      <c r="G6101" s="1">
        <v>118764.2987238316</v>
      </c>
      <c r="H6101" s="1">
        <v>2.97996813872244E-2</v>
      </c>
      <c r="K6101" s="4">
        <v>112593470.03</v>
      </c>
      <c r="L6101" s="5">
        <v>4550001</v>
      </c>
      <c r="M6101" s="6">
        <v>24.745812149999999</v>
      </c>
      <c r="AB6101" s="8" t="s">
        <v>7561</v>
      </c>
      <c r="AG6101">
        <v>3.0000000000000001E-6</v>
      </c>
    </row>
    <row r="6102" spans="1:33" x14ac:dyDescent="0.25">
      <c r="A6102" t="s">
        <v>6361</v>
      </c>
      <c r="B6102" t="s">
        <v>9858</v>
      </c>
      <c r="C6102" t="s">
        <v>9858</v>
      </c>
      <c r="G6102" s="1">
        <v>110929.4751457659</v>
      </c>
      <c r="H6102" s="1">
        <v>2.3489425375790102E-2</v>
      </c>
      <c r="K6102" s="4">
        <v>112593470.03</v>
      </c>
      <c r="L6102" s="5">
        <v>4550001</v>
      </c>
      <c r="M6102" s="6">
        <v>24.745812149999999</v>
      </c>
      <c r="AB6102" s="8" t="s">
        <v>7561</v>
      </c>
      <c r="AG6102">
        <v>3.0000000000000001E-6</v>
      </c>
    </row>
    <row r="6103" spans="1:33" x14ac:dyDescent="0.25">
      <c r="A6103" t="s">
        <v>6361</v>
      </c>
      <c r="B6103" t="s">
        <v>9859</v>
      </c>
      <c r="C6103" t="s">
        <v>9859</v>
      </c>
      <c r="G6103" s="1">
        <v>156115.13557912939</v>
      </c>
      <c r="H6103" s="1">
        <v>1.3289000509096699E-2</v>
      </c>
      <c r="K6103" s="4">
        <v>112593470.03</v>
      </c>
      <c r="L6103" s="5">
        <v>4550001</v>
      </c>
      <c r="M6103" s="6">
        <v>24.745812149999999</v>
      </c>
      <c r="AB6103" s="8" t="s">
        <v>7561</v>
      </c>
      <c r="AG6103">
        <v>3.0000000000000001E-6</v>
      </c>
    </row>
    <row r="6104" spans="1:33" x14ac:dyDescent="0.25">
      <c r="A6104" t="s">
        <v>6361</v>
      </c>
      <c r="B6104" t="s">
        <v>9860</v>
      </c>
      <c r="C6104" t="s">
        <v>9860</v>
      </c>
      <c r="G6104" s="1">
        <v>102798.6987040432</v>
      </c>
      <c r="H6104" s="1">
        <v>2.4925929732781099E-2</v>
      </c>
      <c r="K6104" s="4">
        <v>112593470.03</v>
      </c>
      <c r="L6104" s="5">
        <v>4550001</v>
      </c>
      <c r="M6104" s="6">
        <v>24.745812149999999</v>
      </c>
      <c r="AB6104" s="8" t="s">
        <v>7561</v>
      </c>
      <c r="AG6104">
        <v>3.0000000000000001E-6</v>
      </c>
    </row>
    <row r="6105" spans="1:33" x14ac:dyDescent="0.25">
      <c r="A6105" t="s">
        <v>6361</v>
      </c>
      <c r="B6105" t="s">
        <v>9861</v>
      </c>
      <c r="C6105" t="s">
        <v>9861</v>
      </c>
      <c r="G6105" s="1">
        <v>108279.1115542651</v>
      </c>
      <c r="H6105" s="1">
        <v>2.4303408125151402E-2</v>
      </c>
      <c r="K6105" s="4">
        <v>112593470.03</v>
      </c>
      <c r="L6105" s="5">
        <v>4550001</v>
      </c>
      <c r="M6105" s="6">
        <v>24.745812149999999</v>
      </c>
      <c r="AB6105" s="8" t="s">
        <v>7561</v>
      </c>
      <c r="AG6105">
        <v>3.0000000000000001E-6</v>
      </c>
    </row>
    <row r="6106" spans="1:33" x14ac:dyDescent="0.25">
      <c r="A6106" t="s">
        <v>6361</v>
      </c>
      <c r="B6106" t="s">
        <v>9862</v>
      </c>
      <c r="C6106" t="s">
        <v>9862</v>
      </c>
      <c r="G6106" s="1">
        <v>142424.67319870499</v>
      </c>
      <c r="H6106" s="1">
        <v>1.1784348166096401E-2</v>
      </c>
      <c r="K6106" s="4">
        <v>112593470.03</v>
      </c>
      <c r="L6106" s="5">
        <v>4550001</v>
      </c>
      <c r="M6106" s="6">
        <v>24.745812149999999</v>
      </c>
      <c r="AB6106" s="8" t="s">
        <v>7561</v>
      </c>
      <c r="AG6106">
        <v>3.0000000000000001E-6</v>
      </c>
    </row>
    <row r="6107" spans="1:33" x14ac:dyDescent="0.25">
      <c r="A6107" t="s">
        <v>6361</v>
      </c>
      <c r="B6107" t="s">
        <v>9863</v>
      </c>
      <c r="C6107" t="s">
        <v>9863</v>
      </c>
      <c r="G6107" s="1">
        <v>151052.22766156661</v>
      </c>
      <c r="H6107" s="1">
        <v>1.3355785189449999E-2</v>
      </c>
      <c r="K6107" s="4">
        <v>112593470.03</v>
      </c>
      <c r="L6107" s="5">
        <v>4550001</v>
      </c>
      <c r="M6107" s="6">
        <v>24.745812149999999</v>
      </c>
      <c r="AB6107" s="8" t="s">
        <v>7561</v>
      </c>
      <c r="AG6107">
        <v>3.0000000000000001E-6</v>
      </c>
    </row>
    <row r="6108" spans="1:33" x14ac:dyDescent="0.25">
      <c r="A6108" t="s">
        <v>6361</v>
      </c>
      <c r="B6108" t="s">
        <v>9864</v>
      </c>
      <c r="C6108" t="s">
        <v>9864</v>
      </c>
      <c r="G6108" s="1">
        <v>92022.843543384923</v>
      </c>
      <c r="H6108" s="1">
        <v>2.29407951727328E-2</v>
      </c>
      <c r="K6108" s="4">
        <v>112593470.03</v>
      </c>
      <c r="L6108" s="5">
        <v>4550001</v>
      </c>
      <c r="M6108" s="6">
        <v>24.745812149999999</v>
      </c>
      <c r="AB6108" s="8" t="s">
        <v>7561</v>
      </c>
      <c r="AG6108">
        <v>3.0000000000000001E-6</v>
      </c>
    </row>
    <row r="6109" spans="1:33" x14ac:dyDescent="0.25">
      <c r="A6109" t="s">
        <v>6361</v>
      </c>
      <c r="B6109" t="s">
        <v>9865</v>
      </c>
      <c r="C6109" t="s">
        <v>9865</v>
      </c>
      <c r="G6109" s="1">
        <v>147836.38270557809</v>
      </c>
      <c r="H6109" s="1">
        <v>1.36316538065953E-2</v>
      </c>
      <c r="K6109" s="4">
        <v>112593470.03</v>
      </c>
      <c r="L6109" s="5">
        <v>4550001</v>
      </c>
      <c r="M6109" s="6">
        <v>24.745812149999999</v>
      </c>
      <c r="AB6109" s="8" t="s">
        <v>7561</v>
      </c>
      <c r="AG6109">
        <v>3.0000000000000001E-6</v>
      </c>
    </row>
    <row r="6110" spans="1:33" x14ac:dyDescent="0.25">
      <c r="A6110" t="s">
        <v>6361</v>
      </c>
      <c r="B6110" t="s">
        <v>9866</v>
      </c>
      <c r="C6110" t="s">
        <v>9866</v>
      </c>
      <c r="G6110" s="1">
        <v>99123.069834873095</v>
      </c>
      <c r="H6110" s="1">
        <v>2.6579242233309801E-2</v>
      </c>
      <c r="K6110" s="4">
        <v>112593470.03</v>
      </c>
      <c r="L6110" s="5">
        <v>4550001</v>
      </c>
      <c r="M6110" s="6">
        <v>24.745812149999999</v>
      </c>
      <c r="AB6110" s="8" t="s">
        <v>7561</v>
      </c>
      <c r="AG6110">
        <v>3.0000000000000001E-6</v>
      </c>
    </row>
    <row r="6111" spans="1:33" x14ac:dyDescent="0.25">
      <c r="A6111" t="s">
        <v>6361</v>
      </c>
      <c r="B6111" t="s">
        <v>9867</v>
      </c>
      <c r="C6111" t="s">
        <v>9867</v>
      </c>
      <c r="G6111" s="1">
        <v>95619.199324075438</v>
      </c>
      <c r="H6111" s="1">
        <v>2.6598512717171799E-2</v>
      </c>
      <c r="K6111" s="4">
        <v>112593470.03</v>
      </c>
      <c r="L6111" s="5">
        <v>4550001</v>
      </c>
      <c r="M6111" s="6">
        <v>24.745812149999999</v>
      </c>
      <c r="AB6111" s="8" t="s">
        <v>7561</v>
      </c>
      <c r="AG6111">
        <v>3.0000000000000001E-6</v>
      </c>
    </row>
    <row r="6112" spans="1:33" x14ac:dyDescent="0.25">
      <c r="A6112" t="s">
        <v>6361</v>
      </c>
      <c r="B6112" t="s">
        <v>9868</v>
      </c>
      <c r="C6112" t="s">
        <v>9868</v>
      </c>
      <c r="G6112" s="1">
        <v>123327.786183973</v>
      </c>
      <c r="H6112" s="1">
        <v>4.0050079686622303E-2</v>
      </c>
      <c r="K6112" s="4">
        <v>112593470.03</v>
      </c>
      <c r="L6112" s="5">
        <v>4550001</v>
      </c>
      <c r="M6112" s="6">
        <v>24.745812149999999</v>
      </c>
      <c r="AB6112" s="8" t="s">
        <v>7561</v>
      </c>
      <c r="AG6112">
        <v>3.0000000000000001E-6</v>
      </c>
    </row>
    <row r="6113" spans="1:33" x14ac:dyDescent="0.25">
      <c r="A6113" t="s">
        <v>6361</v>
      </c>
      <c r="B6113" t="s">
        <v>9869</v>
      </c>
      <c r="C6113" t="s">
        <v>9869</v>
      </c>
      <c r="G6113" s="1">
        <v>119456.61702988661</v>
      </c>
      <c r="H6113" s="1">
        <v>4.4332452571555402E-2</v>
      </c>
      <c r="K6113" s="4">
        <v>112593470.03</v>
      </c>
      <c r="L6113" s="5">
        <v>4550001</v>
      </c>
      <c r="M6113" s="6">
        <v>24.745812149999999</v>
      </c>
      <c r="AB6113" s="8" t="s">
        <v>7561</v>
      </c>
      <c r="AG6113">
        <v>3.0000000000000001E-6</v>
      </c>
    </row>
    <row r="6114" spans="1:33" x14ac:dyDescent="0.25">
      <c r="A6114" t="s">
        <v>6361</v>
      </c>
      <c r="B6114" t="s">
        <v>9870</v>
      </c>
      <c r="C6114" t="s">
        <v>9870</v>
      </c>
      <c r="G6114" s="1">
        <v>124633.1497076035</v>
      </c>
      <c r="H6114" s="1">
        <v>4.0554334884017197E-2</v>
      </c>
      <c r="K6114" s="4">
        <v>112593470.03</v>
      </c>
      <c r="L6114" s="5">
        <v>4550001</v>
      </c>
      <c r="M6114" s="6">
        <v>24.745812149999999</v>
      </c>
      <c r="AB6114" s="8" t="s">
        <v>7561</v>
      </c>
      <c r="AG6114">
        <v>3.0000000000000001E-6</v>
      </c>
    </row>
    <row r="6115" spans="1:33" x14ac:dyDescent="0.25">
      <c r="A6115" t="s">
        <v>6361</v>
      </c>
      <c r="B6115" t="s">
        <v>9871</v>
      </c>
      <c r="C6115" t="s">
        <v>9871</v>
      </c>
      <c r="G6115" s="1">
        <v>121118.7094516753</v>
      </c>
      <c r="H6115" s="1">
        <v>4.5173273082755497E-2</v>
      </c>
      <c r="K6115" s="4">
        <v>112593470.03</v>
      </c>
      <c r="L6115" s="5">
        <v>4550001</v>
      </c>
      <c r="M6115" s="6">
        <v>24.745812149999999</v>
      </c>
      <c r="AB6115" s="8" t="s">
        <v>7561</v>
      </c>
      <c r="AG6115">
        <v>3.0000000000000001E-6</v>
      </c>
    </row>
    <row r="6116" spans="1:33" x14ac:dyDescent="0.25">
      <c r="A6116" t="s">
        <v>6361</v>
      </c>
      <c r="B6116" t="s">
        <v>9872</v>
      </c>
      <c r="C6116" t="s">
        <v>9872</v>
      </c>
      <c r="G6116" s="1">
        <v>86597.921855098655</v>
      </c>
      <c r="H6116" s="1">
        <v>2.09141244572718E-2</v>
      </c>
      <c r="K6116" s="4">
        <v>112593470.03</v>
      </c>
      <c r="L6116" s="5">
        <v>4550001</v>
      </c>
      <c r="M6116" s="6">
        <v>24.745812149999999</v>
      </c>
      <c r="AB6116" s="8" t="s">
        <v>7561</v>
      </c>
      <c r="AG6116">
        <v>3.0000000000000001E-6</v>
      </c>
    </row>
    <row r="6117" spans="1:33" x14ac:dyDescent="0.25">
      <c r="A6117" t="s">
        <v>6361</v>
      </c>
      <c r="B6117" t="s">
        <v>9873</v>
      </c>
      <c r="C6117" t="s">
        <v>9873</v>
      </c>
      <c r="G6117" s="1">
        <v>80219.080668774724</v>
      </c>
      <c r="H6117" s="1">
        <v>2.2357506102203599E-2</v>
      </c>
      <c r="K6117" s="4">
        <v>112593470.03</v>
      </c>
      <c r="L6117" s="5">
        <v>4550001</v>
      </c>
      <c r="M6117" s="6">
        <v>24.745812149999999</v>
      </c>
      <c r="AB6117" s="8" t="s">
        <v>7561</v>
      </c>
      <c r="AG6117">
        <v>3.0000000000000001E-6</v>
      </c>
    </row>
    <row r="6118" spans="1:33" x14ac:dyDescent="0.25">
      <c r="A6118" t="s">
        <v>6361</v>
      </c>
      <c r="B6118" t="s">
        <v>9874</v>
      </c>
      <c r="C6118" t="s">
        <v>9874</v>
      </c>
      <c r="G6118" s="1">
        <v>110570.1038113251</v>
      </c>
      <c r="H6118" s="1">
        <v>3.3230244307951802E-2</v>
      </c>
      <c r="K6118" s="4">
        <v>112593470.03</v>
      </c>
      <c r="L6118" s="5">
        <v>4550001</v>
      </c>
      <c r="M6118" s="6">
        <v>24.745812149999999</v>
      </c>
      <c r="AB6118" s="8" t="s">
        <v>7561</v>
      </c>
      <c r="AG6118">
        <v>3.0000000000000001E-6</v>
      </c>
    </row>
    <row r="6119" spans="1:33" x14ac:dyDescent="0.25">
      <c r="A6119" t="s">
        <v>6361</v>
      </c>
      <c r="B6119" t="s">
        <v>9875</v>
      </c>
      <c r="C6119" t="s">
        <v>9875</v>
      </c>
      <c r="G6119" s="1">
        <v>106532.4611714316</v>
      </c>
      <c r="H6119" s="1">
        <v>3.6995234898235203E-2</v>
      </c>
      <c r="K6119" s="4">
        <v>112593470.03</v>
      </c>
      <c r="L6119" s="5">
        <v>4550001</v>
      </c>
      <c r="M6119" s="6">
        <v>24.745812149999999</v>
      </c>
      <c r="AB6119" s="8" t="s">
        <v>7561</v>
      </c>
      <c r="AG6119">
        <v>3.0000000000000001E-6</v>
      </c>
    </row>
    <row r="6120" spans="1:33" x14ac:dyDescent="0.25">
      <c r="A6120" t="s">
        <v>6361</v>
      </c>
      <c r="B6120" t="s">
        <v>9876</v>
      </c>
      <c r="C6120" t="s">
        <v>9876</v>
      </c>
      <c r="G6120" s="1">
        <v>106196.8717635347</v>
      </c>
      <c r="H6120" s="1">
        <v>3.24024425518252E-2</v>
      </c>
      <c r="K6120" s="4">
        <v>112593470.03</v>
      </c>
      <c r="L6120" s="5">
        <v>4550001</v>
      </c>
      <c r="M6120" s="6">
        <v>24.745812149999999</v>
      </c>
      <c r="AB6120" s="8" t="s">
        <v>7561</v>
      </c>
      <c r="AG6120">
        <v>3.0000000000000001E-6</v>
      </c>
    </row>
    <row r="6121" spans="1:33" x14ac:dyDescent="0.25">
      <c r="A6121" t="s">
        <v>6361</v>
      </c>
      <c r="B6121" t="s">
        <v>9877</v>
      </c>
      <c r="C6121" t="s">
        <v>9877</v>
      </c>
      <c r="G6121" s="1">
        <v>104098.7773551084</v>
      </c>
      <c r="H6121" s="1">
        <v>3.6992961298971103E-2</v>
      </c>
      <c r="K6121" s="4">
        <v>112593470.03</v>
      </c>
      <c r="L6121" s="5">
        <v>4550001</v>
      </c>
      <c r="M6121" s="6">
        <v>24.745812149999999</v>
      </c>
      <c r="AB6121" s="8" t="s">
        <v>7561</v>
      </c>
      <c r="AG6121">
        <v>3.0000000000000001E-6</v>
      </c>
    </row>
    <row r="6122" spans="1:33" x14ac:dyDescent="0.25">
      <c r="A6122" t="s">
        <v>6361</v>
      </c>
      <c r="B6122" t="s">
        <v>9878</v>
      </c>
      <c r="C6122" t="s">
        <v>9878</v>
      </c>
      <c r="G6122" s="1">
        <v>108038.64985254379</v>
      </c>
      <c r="H6122" s="1">
        <v>3.4145054732462099E-2</v>
      </c>
      <c r="K6122" s="4">
        <v>112593470.03</v>
      </c>
      <c r="L6122" s="5">
        <v>4550001</v>
      </c>
      <c r="M6122" s="6">
        <v>24.745812149999999</v>
      </c>
      <c r="AB6122" s="8" t="s">
        <v>7561</v>
      </c>
      <c r="AG6122">
        <v>3.0000000000000001E-6</v>
      </c>
    </row>
    <row r="6123" spans="1:33" x14ac:dyDescent="0.25">
      <c r="A6123" t="s">
        <v>6361</v>
      </c>
      <c r="B6123" t="s">
        <v>9879</v>
      </c>
      <c r="C6123" t="s">
        <v>9879</v>
      </c>
      <c r="G6123" s="1">
        <v>144625.8226221549</v>
      </c>
      <c r="H6123" s="1">
        <v>1.7233390624276999E-2</v>
      </c>
      <c r="K6123" s="4">
        <v>112593470.03</v>
      </c>
      <c r="L6123" s="5">
        <v>4550001</v>
      </c>
      <c r="M6123" s="6">
        <v>24.745812149999999</v>
      </c>
      <c r="AB6123" s="8" t="s">
        <v>7561</v>
      </c>
      <c r="AG6123">
        <v>3.0000000000000001E-6</v>
      </c>
    </row>
    <row r="6124" spans="1:33" x14ac:dyDescent="0.25">
      <c r="A6124" t="s">
        <v>6361</v>
      </c>
      <c r="B6124" t="s">
        <v>9880</v>
      </c>
      <c r="C6124" t="s">
        <v>9880</v>
      </c>
      <c r="G6124" s="1">
        <v>105792.5790122888</v>
      </c>
      <c r="H6124" s="1">
        <v>3.9012756188382701E-2</v>
      </c>
      <c r="K6124" s="4">
        <v>112593470.03</v>
      </c>
      <c r="L6124" s="5">
        <v>4550001</v>
      </c>
      <c r="M6124" s="6">
        <v>24.745812149999999</v>
      </c>
      <c r="AB6124" s="8" t="s">
        <v>7561</v>
      </c>
      <c r="AG6124">
        <v>3.0000000000000001E-6</v>
      </c>
    </row>
    <row r="6125" spans="1:33" x14ac:dyDescent="0.25">
      <c r="A6125" t="s">
        <v>6361</v>
      </c>
      <c r="B6125" t="s">
        <v>9881</v>
      </c>
      <c r="C6125" t="s">
        <v>9881</v>
      </c>
      <c r="G6125" s="1">
        <v>105866.5672282031</v>
      </c>
      <c r="H6125" s="1">
        <v>3.3603461404952698E-2</v>
      </c>
      <c r="K6125" s="4">
        <v>112593470.03</v>
      </c>
      <c r="L6125" s="5">
        <v>4550001</v>
      </c>
      <c r="M6125" s="6">
        <v>24.745812149999999</v>
      </c>
      <c r="AB6125" s="8" t="s">
        <v>7561</v>
      </c>
      <c r="AG6125">
        <v>3.0000000000000001E-6</v>
      </c>
    </row>
    <row r="6126" spans="1:33" x14ac:dyDescent="0.25">
      <c r="A6126" t="s">
        <v>6361</v>
      </c>
      <c r="B6126" t="s">
        <v>9882</v>
      </c>
      <c r="C6126" t="s">
        <v>9882</v>
      </c>
      <c r="G6126" s="1">
        <v>120399.96678279369</v>
      </c>
      <c r="H6126" s="1">
        <v>6.8420244701285493E-2</v>
      </c>
      <c r="K6126" s="4">
        <v>112593470.03</v>
      </c>
      <c r="L6126" s="5">
        <v>4550001</v>
      </c>
      <c r="M6126" s="6">
        <v>24.745812149999999</v>
      </c>
      <c r="AB6126" s="8" t="s">
        <v>7561</v>
      </c>
      <c r="AG6126">
        <v>3.0000000000000001E-6</v>
      </c>
    </row>
    <row r="6127" spans="1:33" x14ac:dyDescent="0.25">
      <c r="A6127" t="s">
        <v>6361</v>
      </c>
      <c r="B6127" t="s">
        <v>9883</v>
      </c>
      <c r="C6127" t="s">
        <v>9883</v>
      </c>
      <c r="G6127" s="1">
        <v>121044.721235761</v>
      </c>
      <c r="H6127" s="1">
        <v>7.8429972681655996E-2</v>
      </c>
      <c r="K6127" s="4">
        <v>112593470.03</v>
      </c>
      <c r="L6127" s="5">
        <v>4550001</v>
      </c>
      <c r="M6127" s="6">
        <v>24.745812149999999</v>
      </c>
      <c r="AB6127" s="8" t="s">
        <v>7561</v>
      </c>
      <c r="AG6127">
        <v>3.0000000000000001E-6</v>
      </c>
    </row>
    <row r="6128" spans="1:33" x14ac:dyDescent="0.25">
      <c r="A6128" t="s">
        <v>6361</v>
      </c>
      <c r="B6128" t="s">
        <v>9884</v>
      </c>
      <c r="C6128" t="s">
        <v>9884</v>
      </c>
      <c r="G6128" s="1">
        <v>115527.3142775819</v>
      </c>
      <c r="H6128" s="1">
        <v>6.8542141006680393E-2</v>
      </c>
      <c r="K6128" s="4">
        <v>112593470.03</v>
      </c>
      <c r="L6128" s="5">
        <v>4550001</v>
      </c>
      <c r="M6128" s="6">
        <v>24.745812149999999</v>
      </c>
      <c r="AB6128" s="8" t="s">
        <v>7561</v>
      </c>
      <c r="AG6128">
        <v>3.0000000000000001E-6</v>
      </c>
    </row>
    <row r="6129" spans="1:33" x14ac:dyDescent="0.25">
      <c r="A6129" t="s">
        <v>6361</v>
      </c>
      <c r="B6129" t="s">
        <v>9885</v>
      </c>
      <c r="C6129" t="s">
        <v>9885</v>
      </c>
      <c r="G6129" s="1">
        <v>89803.197065956541</v>
      </c>
      <c r="H6129" s="1">
        <v>7.9038513699418805E-2</v>
      </c>
      <c r="K6129" s="4">
        <v>112593470.03</v>
      </c>
      <c r="L6129" s="5">
        <v>4550001</v>
      </c>
      <c r="M6129" s="6">
        <v>24.745812149999999</v>
      </c>
      <c r="AB6129" s="8" t="s">
        <v>7561</v>
      </c>
      <c r="AG6129">
        <v>3.0000000000000001E-6</v>
      </c>
    </row>
    <row r="6130" spans="1:33" x14ac:dyDescent="0.25">
      <c r="A6130" t="s">
        <v>6361</v>
      </c>
      <c r="B6130" t="s">
        <v>9886</v>
      </c>
      <c r="C6130" t="s">
        <v>9886</v>
      </c>
      <c r="G6130" s="1">
        <v>200254.39124456231</v>
      </c>
      <c r="H6130" s="1">
        <v>3.0987305631340101E-2</v>
      </c>
      <c r="K6130" s="4">
        <v>112593470.03</v>
      </c>
      <c r="L6130" s="5">
        <v>4550001</v>
      </c>
      <c r="M6130" s="6">
        <v>24.745812149999999</v>
      </c>
      <c r="AB6130" s="8" t="s">
        <v>7561</v>
      </c>
      <c r="AG6130">
        <v>3.0000000000000001E-6</v>
      </c>
    </row>
    <row r="6131" spans="1:33" x14ac:dyDescent="0.25">
      <c r="A6131" t="s">
        <v>6361</v>
      </c>
      <c r="B6131" t="s">
        <v>9887</v>
      </c>
      <c r="C6131" t="s">
        <v>9887</v>
      </c>
      <c r="G6131" s="1">
        <v>109645.2511123967</v>
      </c>
      <c r="H6131" s="1">
        <v>5.4225130610954797E-2</v>
      </c>
      <c r="K6131" s="4">
        <v>112593470.03</v>
      </c>
      <c r="L6131" s="5">
        <v>4550001</v>
      </c>
      <c r="M6131" s="6">
        <v>24.745812149999999</v>
      </c>
      <c r="AB6131" s="8" t="s">
        <v>7561</v>
      </c>
      <c r="AG6131">
        <v>3.0000000000000001E-6</v>
      </c>
    </row>
    <row r="6132" spans="1:33" x14ac:dyDescent="0.25">
      <c r="A6132" t="s">
        <v>6361</v>
      </c>
      <c r="B6132" t="s">
        <v>9888</v>
      </c>
      <c r="C6132" t="s">
        <v>9888</v>
      </c>
      <c r="G6132" s="1">
        <v>109877.78550527011</v>
      </c>
      <c r="H6132" s="1">
        <v>6.1786534005458998E-2</v>
      </c>
      <c r="K6132" s="4">
        <v>112593470.03</v>
      </c>
      <c r="L6132" s="5">
        <v>4550001</v>
      </c>
      <c r="M6132" s="6">
        <v>24.745812149999999</v>
      </c>
      <c r="AB6132" s="8" t="s">
        <v>7561</v>
      </c>
      <c r="AG6132">
        <v>3.0000000000000001E-6</v>
      </c>
    </row>
    <row r="6133" spans="1:33" x14ac:dyDescent="0.25">
      <c r="A6133" t="s">
        <v>6361</v>
      </c>
      <c r="B6133" t="s">
        <v>9889</v>
      </c>
      <c r="C6133" t="s">
        <v>9889</v>
      </c>
      <c r="G6133" s="1">
        <v>197080.8252690963</v>
      </c>
      <c r="H6133" s="1">
        <v>3.3953031103306698E-2</v>
      </c>
      <c r="K6133" s="4">
        <v>112593470.03</v>
      </c>
      <c r="L6133" s="5">
        <v>4550001</v>
      </c>
      <c r="M6133" s="6">
        <v>24.745812149999999</v>
      </c>
      <c r="AB6133" s="8" t="s">
        <v>7561</v>
      </c>
      <c r="AG6133">
        <v>3.0000000000000001E-6</v>
      </c>
    </row>
    <row r="6134" spans="1:33" x14ac:dyDescent="0.25">
      <c r="A6134" t="s">
        <v>6361</v>
      </c>
      <c r="B6134" t="s">
        <v>9890</v>
      </c>
      <c r="C6134" t="s">
        <v>9890</v>
      </c>
      <c r="G6134" s="1">
        <v>110057.47117249051</v>
      </c>
      <c r="H6134" s="1">
        <v>5.5826646357657002E-2</v>
      </c>
      <c r="K6134" s="4">
        <v>112593470.03</v>
      </c>
      <c r="L6134" s="5">
        <v>4550001</v>
      </c>
      <c r="M6134" s="6">
        <v>24.745812149999999</v>
      </c>
      <c r="AB6134" s="8" t="s">
        <v>7561</v>
      </c>
      <c r="AG6134">
        <v>3.0000000000000001E-6</v>
      </c>
    </row>
    <row r="6135" spans="1:33" x14ac:dyDescent="0.25">
      <c r="A6135" t="s">
        <v>6361</v>
      </c>
      <c r="B6135" t="s">
        <v>9891</v>
      </c>
      <c r="C6135" t="s">
        <v>9891</v>
      </c>
      <c r="G6135" s="1">
        <v>109835.5065247477</v>
      </c>
      <c r="H6135" s="1">
        <v>6.5492575446071594E-2</v>
      </c>
      <c r="K6135" s="4">
        <v>112593470.03</v>
      </c>
      <c r="L6135" s="5">
        <v>4550001</v>
      </c>
      <c r="M6135" s="6">
        <v>24.745812149999999</v>
      </c>
      <c r="AB6135" s="8" t="s">
        <v>7561</v>
      </c>
      <c r="AG6135">
        <v>3.0000000000000001E-6</v>
      </c>
    </row>
    <row r="6136" spans="1:33" x14ac:dyDescent="0.25">
      <c r="A6136" t="s">
        <v>6361</v>
      </c>
      <c r="B6136" t="s">
        <v>9892</v>
      </c>
      <c r="C6136" t="s">
        <v>9892</v>
      </c>
      <c r="G6136" s="1">
        <v>110763.0016599588</v>
      </c>
      <c r="H6136" s="1">
        <v>7.5133276611381403E-2</v>
      </c>
      <c r="K6136" s="4">
        <v>112593470.03</v>
      </c>
      <c r="L6136" s="5">
        <v>4550001</v>
      </c>
      <c r="M6136" s="6">
        <v>24.745812149999999</v>
      </c>
      <c r="AB6136" s="8" t="s">
        <v>7561</v>
      </c>
      <c r="AG6136">
        <v>3.0000000000000001E-6</v>
      </c>
    </row>
    <row r="6137" spans="1:33" x14ac:dyDescent="0.25">
      <c r="A6137" t="s">
        <v>6361</v>
      </c>
      <c r="B6137" t="s">
        <v>9893</v>
      </c>
      <c r="C6137" t="s">
        <v>9893</v>
      </c>
      <c r="G6137" s="1">
        <v>191383.73264369671</v>
      </c>
      <c r="H6137" s="1">
        <v>3.5986773847300597E-2</v>
      </c>
      <c r="K6137" s="4">
        <v>112593470.03</v>
      </c>
      <c r="L6137" s="5">
        <v>4550001</v>
      </c>
      <c r="M6137" s="6">
        <v>24.745812149999999</v>
      </c>
      <c r="AB6137" s="8" t="s">
        <v>7561</v>
      </c>
      <c r="AG6137">
        <v>3.0000000000000001E-6</v>
      </c>
    </row>
    <row r="6138" spans="1:33" x14ac:dyDescent="0.25">
      <c r="A6138" t="s">
        <v>6361</v>
      </c>
      <c r="B6138" t="s">
        <v>9894</v>
      </c>
      <c r="C6138" t="s">
        <v>9894</v>
      </c>
      <c r="G6138" s="1">
        <v>109399.50453811001</v>
      </c>
      <c r="H6138" s="1">
        <v>6.7750476406835999E-2</v>
      </c>
      <c r="K6138" s="4">
        <v>112593470.03</v>
      </c>
      <c r="L6138" s="5">
        <v>4550001</v>
      </c>
      <c r="M6138" s="6">
        <v>24.745812149999999</v>
      </c>
      <c r="AB6138" s="8" t="s">
        <v>7561</v>
      </c>
      <c r="AG6138">
        <v>3.0000000000000001E-6</v>
      </c>
    </row>
    <row r="6139" spans="1:33" x14ac:dyDescent="0.25">
      <c r="A6139" t="s">
        <v>6361</v>
      </c>
      <c r="B6139" t="s">
        <v>9895</v>
      </c>
      <c r="C6139" t="s">
        <v>9895</v>
      </c>
      <c r="G6139" s="1">
        <v>101984.8283289861</v>
      </c>
      <c r="H6139" s="1">
        <v>5.1258098605137699E-2</v>
      </c>
      <c r="K6139" s="4">
        <v>112593470.03</v>
      </c>
      <c r="L6139" s="5">
        <v>4550001</v>
      </c>
      <c r="M6139" s="6">
        <v>24.745812149999999</v>
      </c>
      <c r="AB6139" s="8" t="s">
        <v>7561</v>
      </c>
      <c r="AG6139">
        <v>3.0000000000000001E-6</v>
      </c>
    </row>
    <row r="6140" spans="1:33" x14ac:dyDescent="0.25">
      <c r="A6140" t="s">
        <v>6361</v>
      </c>
      <c r="B6140" t="s">
        <v>9896</v>
      </c>
      <c r="C6140" t="s">
        <v>9896</v>
      </c>
      <c r="G6140" s="1">
        <v>138157.13860222069</v>
      </c>
      <c r="H6140" s="1">
        <v>2.4894821817286899E-2</v>
      </c>
      <c r="K6140" s="4">
        <v>112593470.03</v>
      </c>
      <c r="L6140" s="5">
        <v>4550001</v>
      </c>
      <c r="M6140" s="6">
        <v>24.745812149999999</v>
      </c>
      <c r="AB6140" s="8" t="s">
        <v>7561</v>
      </c>
      <c r="AG6140">
        <v>3.0000000000000001E-6</v>
      </c>
    </row>
    <row r="6141" spans="1:33" x14ac:dyDescent="0.25">
      <c r="A6141" t="s">
        <v>6361</v>
      </c>
      <c r="B6141" t="s">
        <v>9897</v>
      </c>
      <c r="C6141" t="s">
        <v>9897</v>
      </c>
      <c r="G6141" s="1">
        <v>102711.4983067156</v>
      </c>
      <c r="H6141" s="1">
        <v>5.93135512980838E-2</v>
      </c>
      <c r="K6141" s="4">
        <v>112593470.03</v>
      </c>
      <c r="L6141" s="5">
        <v>4550001</v>
      </c>
      <c r="M6141" s="6">
        <v>24.745812149999999</v>
      </c>
      <c r="AB6141" s="8" t="s">
        <v>7561</v>
      </c>
      <c r="AG6141">
        <v>3.0000000000000001E-6</v>
      </c>
    </row>
    <row r="6142" spans="1:33" x14ac:dyDescent="0.25">
      <c r="A6142" t="s">
        <v>6361</v>
      </c>
      <c r="B6142" t="s">
        <v>9898</v>
      </c>
      <c r="C6142" t="s">
        <v>9898</v>
      </c>
      <c r="G6142" s="1">
        <v>180948.7517635008</v>
      </c>
      <c r="H6142" s="1">
        <v>4.2985642963042699E-2</v>
      </c>
      <c r="K6142" s="4">
        <v>112593470.03</v>
      </c>
      <c r="L6142" s="5">
        <v>4550001</v>
      </c>
      <c r="M6142" s="6">
        <v>24.745812149999999</v>
      </c>
      <c r="AB6142" s="8" t="s">
        <v>7561</v>
      </c>
      <c r="AG6142">
        <v>3.0000000000000001E-6</v>
      </c>
    </row>
    <row r="6143" spans="1:33" x14ac:dyDescent="0.25">
      <c r="A6143" t="s">
        <v>6361</v>
      </c>
      <c r="B6143" t="s">
        <v>9899</v>
      </c>
      <c r="C6143" t="s">
        <v>9899</v>
      </c>
      <c r="G6143" s="1">
        <v>102534.45507577791</v>
      </c>
      <c r="H6143" s="1">
        <v>5.11315536615339E-2</v>
      </c>
      <c r="K6143" s="4">
        <v>112593470.03</v>
      </c>
      <c r="L6143" s="5">
        <v>4550001</v>
      </c>
      <c r="M6143" s="6">
        <v>24.745812149999999</v>
      </c>
      <c r="AB6143" s="8" t="s">
        <v>7561</v>
      </c>
      <c r="AG6143">
        <v>3.0000000000000001E-6</v>
      </c>
    </row>
    <row r="6144" spans="1:33" x14ac:dyDescent="0.25">
      <c r="A6144" t="s">
        <v>6361</v>
      </c>
      <c r="B6144" t="s">
        <v>9900</v>
      </c>
      <c r="C6144" t="s">
        <v>9900</v>
      </c>
      <c r="G6144" s="1">
        <v>123253.7979680588</v>
      </c>
      <c r="H6144" s="1">
        <v>1.9729434689755899E-2</v>
      </c>
      <c r="K6144" s="4">
        <v>112593470.03</v>
      </c>
      <c r="L6144" s="5">
        <v>4550001</v>
      </c>
      <c r="M6144" s="6">
        <v>24.745812149999999</v>
      </c>
      <c r="AB6144" s="8" t="s">
        <v>7561</v>
      </c>
      <c r="AG6144">
        <v>3.0000000000000001E-6</v>
      </c>
    </row>
    <row r="6145" spans="1:33" x14ac:dyDescent="0.25">
      <c r="A6145" t="s">
        <v>6361</v>
      </c>
      <c r="B6145" t="s">
        <v>9901</v>
      </c>
      <c r="C6145" t="s">
        <v>9901</v>
      </c>
      <c r="G6145" s="1">
        <v>92680.810177765481</v>
      </c>
      <c r="H6145" s="1">
        <v>4.0390962208540299E-2</v>
      </c>
      <c r="K6145" s="4">
        <v>112593470.03</v>
      </c>
      <c r="L6145" s="5">
        <v>4550001</v>
      </c>
      <c r="M6145" s="6">
        <v>24.745812149999999</v>
      </c>
      <c r="AB6145" s="8" t="s">
        <v>7561</v>
      </c>
      <c r="AG6145">
        <v>3.0000000000000001E-6</v>
      </c>
    </row>
    <row r="6146" spans="1:33" x14ac:dyDescent="0.25">
      <c r="A6146" t="s">
        <v>6361</v>
      </c>
      <c r="B6146" t="s">
        <v>9902</v>
      </c>
      <c r="C6146" t="s">
        <v>9902</v>
      </c>
      <c r="G6146" s="1">
        <v>70613.82478133167</v>
      </c>
      <c r="H6146" s="1">
        <v>2.3661101470350498E-2</v>
      </c>
      <c r="K6146" s="4">
        <v>112593470.03</v>
      </c>
      <c r="L6146" s="5">
        <v>4550001</v>
      </c>
      <c r="M6146" s="6">
        <v>24.745812149999999</v>
      </c>
      <c r="AB6146" s="8" t="s">
        <v>7561</v>
      </c>
      <c r="AG6146">
        <v>3.0000000000000001E-6</v>
      </c>
    </row>
    <row r="6147" spans="1:33" x14ac:dyDescent="0.25">
      <c r="A6147" t="s">
        <v>6361</v>
      </c>
      <c r="B6147" t="s">
        <v>9903</v>
      </c>
      <c r="C6147" t="s">
        <v>9903</v>
      </c>
      <c r="G6147" s="1">
        <v>68063.873768571677</v>
      </c>
      <c r="H6147" s="1">
        <v>6.0928306128021199E-2</v>
      </c>
      <c r="K6147" s="4">
        <v>112593470.03</v>
      </c>
      <c r="L6147" s="5">
        <v>4550001</v>
      </c>
      <c r="M6147" s="6">
        <v>24.745812149999999</v>
      </c>
      <c r="AB6147" s="8" t="s">
        <v>7561</v>
      </c>
      <c r="AG6147">
        <v>3.0000000000000001E-6</v>
      </c>
    </row>
    <row r="6148" spans="1:33" x14ac:dyDescent="0.25">
      <c r="A6148" t="s">
        <v>6361</v>
      </c>
      <c r="B6148" t="s">
        <v>9904</v>
      </c>
      <c r="C6148" t="s">
        <v>9904</v>
      </c>
      <c r="G6148" s="1">
        <v>153430.42031595411</v>
      </c>
      <c r="H6148" s="1">
        <v>2.5267865698256699E-2</v>
      </c>
      <c r="K6148" s="4">
        <v>112593470.03</v>
      </c>
      <c r="L6148" s="5">
        <v>4550001</v>
      </c>
      <c r="M6148" s="6">
        <v>24.745812149999999</v>
      </c>
      <c r="AB6148" s="8" t="s">
        <v>7561</v>
      </c>
      <c r="AG6148">
        <v>3.0000000000000001E-6</v>
      </c>
    </row>
    <row r="6149" spans="1:33" x14ac:dyDescent="0.25">
      <c r="A6149" t="s">
        <v>6361</v>
      </c>
      <c r="B6149" t="s">
        <v>9905</v>
      </c>
      <c r="C6149" t="s">
        <v>9905</v>
      </c>
      <c r="G6149" s="1">
        <v>55731.623637430901</v>
      </c>
      <c r="H6149" s="1">
        <v>4.5205026751736002E-2</v>
      </c>
      <c r="K6149" s="4">
        <v>112593470.03</v>
      </c>
      <c r="L6149" s="5">
        <v>4550001</v>
      </c>
      <c r="M6149" s="6">
        <v>24.745812149999999</v>
      </c>
      <c r="AB6149" s="8" t="s">
        <v>7561</v>
      </c>
      <c r="AG6149">
        <v>3.0000000000000001E-6</v>
      </c>
    </row>
    <row r="6150" spans="1:33" x14ac:dyDescent="0.25">
      <c r="A6150" t="s">
        <v>6361</v>
      </c>
      <c r="B6150" t="s">
        <v>9906</v>
      </c>
      <c r="C6150" t="s">
        <v>9906</v>
      </c>
      <c r="G6150" s="1">
        <v>57996.191531664394</v>
      </c>
      <c r="H6150" s="1">
        <v>3.5569566911987899E-2</v>
      </c>
      <c r="K6150" s="4">
        <v>112593470.03</v>
      </c>
      <c r="L6150" s="5">
        <v>4550001</v>
      </c>
      <c r="M6150" s="6">
        <v>24.745812149999999</v>
      </c>
      <c r="AB6150" s="8" t="s">
        <v>7561</v>
      </c>
      <c r="AG6150">
        <v>3.0000000000000001E-6</v>
      </c>
    </row>
    <row r="6151" spans="1:33" x14ac:dyDescent="0.25">
      <c r="A6151" t="s">
        <v>6361</v>
      </c>
      <c r="B6151" t="s">
        <v>9907</v>
      </c>
      <c r="C6151" t="s">
        <v>9907</v>
      </c>
      <c r="G6151" s="1">
        <v>74614.473313268056</v>
      </c>
      <c r="H6151" s="1">
        <v>3.3178258513745798E-2</v>
      </c>
      <c r="K6151" s="4">
        <v>112593470.03</v>
      </c>
      <c r="L6151" s="5">
        <v>4550001</v>
      </c>
      <c r="M6151" s="6">
        <v>24.745812149999999</v>
      </c>
      <c r="AB6151" s="8" t="s">
        <v>7561</v>
      </c>
      <c r="AG6151">
        <v>3.0000000000000001E-6</v>
      </c>
    </row>
    <row r="6152" spans="1:33" x14ac:dyDescent="0.25">
      <c r="A6152" t="s">
        <v>6361</v>
      </c>
      <c r="B6152" t="s">
        <v>9908</v>
      </c>
      <c r="C6152" t="s">
        <v>9908</v>
      </c>
      <c r="G6152" s="1">
        <v>48179.540741609111</v>
      </c>
      <c r="H6152" s="1">
        <v>3.7834689893172103E-2</v>
      </c>
      <c r="K6152" s="4">
        <v>112593470.03</v>
      </c>
      <c r="L6152" s="5">
        <v>4550001</v>
      </c>
      <c r="M6152" s="6">
        <v>24.745812149999999</v>
      </c>
      <c r="AB6152" s="8" t="s">
        <v>7561</v>
      </c>
      <c r="AG6152">
        <v>3.0000000000000001E-6</v>
      </c>
    </row>
    <row r="6153" spans="1:33" x14ac:dyDescent="0.25">
      <c r="A6153" t="s">
        <v>6361</v>
      </c>
      <c r="B6153" t="s">
        <v>9909</v>
      </c>
      <c r="C6153" t="s">
        <v>9909</v>
      </c>
      <c r="G6153" s="1">
        <v>72175.504624379479</v>
      </c>
      <c r="H6153" s="1">
        <v>2.6568520979077401E-2</v>
      </c>
      <c r="K6153" s="4">
        <v>112593470.03</v>
      </c>
      <c r="L6153" s="5">
        <v>4550001</v>
      </c>
      <c r="M6153" s="6">
        <v>24.745812149999999</v>
      </c>
      <c r="AB6153" s="8" t="s">
        <v>7561</v>
      </c>
      <c r="AG6153">
        <v>3.0000000000000001E-6</v>
      </c>
    </row>
    <row r="6154" spans="1:33" x14ac:dyDescent="0.25">
      <c r="A6154" t="s">
        <v>6361</v>
      </c>
      <c r="B6154" t="s">
        <v>9910</v>
      </c>
      <c r="C6154" t="s">
        <v>9910</v>
      </c>
      <c r="G6154" s="1">
        <v>68661.064368451203</v>
      </c>
      <c r="H6154" s="1">
        <v>2.9769711891959299E-2</v>
      </c>
      <c r="K6154" s="4">
        <v>112593470.03</v>
      </c>
      <c r="L6154" s="5">
        <v>4550001</v>
      </c>
      <c r="M6154" s="6">
        <v>24.745812149999999</v>
      </c>
      <c r="AB6154" s="8" t="s">
        <v>7561</v>
      </c>
      <c r="AG6154">
        <v>3.0000000000000001E-6</v>
      </c>
    </row>
    <row r="6155" spans="1:33" x14ac:dyDescent="0.25">
      <c r="A6155" t="s">
        <v>6361</v>
      </c>
      <c r="B6155" t="s">
        <v>9911</v>
      </c>
      <c r="C6155" t="s">
        <v>9911</v>
      </c>
      <c r="G6155" s="1">
        <v>97056.68466183859</v>
      </c>
      <c r="H6155" s="1">
        <v>1.4355359700866399E-2</v>
      </c>
      <c r="K6155" s="4">
        <v>112593470.03</v>
      </c>
      <c r="L6155" s="5">
        <v>4550001</v>
      </c>
      <c r="M6155" s="6">
        <v>24.745812149999999</v>
      </c>
      <c r="AB6155" s="8" t="s">
        <v>7561</v>
      </c>
      <c r="AG6155">
        <v>3.0000000000000001E-6</v>
      </c>
    </row>
    <row r="6156" spans="1:33" x14ac:dyDescent="0.25">
      <c r="A6156" t="s">
        <v>6361</v>
      </c>
      <c r="B6156" t="s">
        <v>9912</v>
      </c>
      <c r="C6156" t="s">
        <v>9912</v>
      </c>
      <c r="G6156" s="1">
        <v>57512.62569193892</v>
      </c>
      <c r="H6156" s="1">
        <v>1.6920029990908501E-2</v>
      </c>
      <c r="K6156" s="4">
        <v>112593470.03</v>
      </c>
      <c r="L6156" s="5">
        <v>4550001</v>
      </c>
      <c r="M6156" s="6">
        <v>24.745812149999999</v>
      </c>
      <c r="AB6156" s="8" t="s">
        <v>7561</v>
      </c>
      <c r="AG6156">
        <v>3.0000000000000001E-6</v>
      </c>
    </row>
    <row r="6157" spans="1:33" x14ac:dyDescent="0.25">
      <c r="A6157" t="s">
        <v>6361</v>
      </c>
      <c r="B6157" t="s">
        <v>9913</v>
      </c>
      <c r="C6157" t="s">
        <v>9913</v>
      </c>
      <c r="G6157" s="1">
        <v>54159.374049252467</v>
      </c>
      <c r="H6157" s="1">
        <v>1.8903452874995098E-2</v>
      </c>
      <c r="K6157" s="4">
        <v>112593470.03</v>
      </c>
      <c r="L6157" s="5">
        <v>4550001</v>
      </c>
      <c r="M6157" s="6">
        <v>24.745812149999999</v>
      </c>
      <c r="AB6157" s="8" t="s">
        <v>7561</v>
      </c>
      <c r="AG6157">
        <v>3.0000000000000001E-6</v>
      </c>
    </row>
    <row r="6158" spans="1:33" x14ac:dyDescent="0.25">
      <c r="A6158" t="s">
        <v>6361</v>
      </c>
      <c r="B6158" t="s">
        <v>9914</v>
      </c>
      <c r="C6158" t="s">
        <v>9914</v>
      </c>
      <c r="G6158" s="1">
        <v>80163.589506839009</v>
      </c>
      <c r="H6158" s="1">
        <v>3.1356980189067997E-2</v>
      </c>
      <c r="K6158" s="4">
        <v>112593470.03</v>
      </c>
      <c r="L6158" s="5">
        <v>4550001</v>
      </c>
      <c r="M6158" s="6">
        <v>24.745812149999999</v>
      </c>
      <c r="AB6158" s="8" t="s">
        <v>7561</v>
      </c>
      <c r="AG6158">
        <v>3.0000000000000001E-6</v>
      </c>
    </row>
    <row r="6159" spans="1:33" x14ac:dyDescent="0.25">
      <c r="A6159" t="s">
        <v>6361</v>
      </c>
      <c r="B6159" t="s">
        <v>9915</v>
      </c>
      <c r="C6159" t="s">
        <v>9915</v>
      </c>
      <c r="G6159" s="1">
        <v>110728.64998828431</v>
      </c>
      <c r="H6159" s="1">
        <v>1.8167074617603501E-2</v>
      </c>
      <c r="K6159" s="4">
        <v>112593470.03</v>
      </c>
      <c r="L6159" s="5">
        <v>4550001</v>
      </c>
      <c r="M6159" s="6">
        <v>24.745812149999999</v>
      </c>
      <c r="AB6159" s="8" t="s">
        <v>7561</v>
      </c>
      <c r="AG6159">
        <v>3.0000000000000001E-6</v>
      </c>
    </row>
    <row r="6160" spans="1:33" x14ac:dyDescent="0.25">
      <c r="A6160" t="s">
        <v>6361</v>
      </c>
      <c r="B6160" t="s">
        <v>9916</v>
      </c>
      <c r="C6160" t="s">
        <v>9916</v>
      </c>
      <c r="G6160" s="1">
        <v>77090.436110113762</v>
      </c>
      <c r="H6160" s="1">
        <v>3.5779000947247397E-2</v>
      </c>
      <c r="K6160" s="4">
        <v>112593470.03</v>
      </c>
      <c r="L6160" s="5">
        <v>4550001</v>
      </c>
      <c r="M6160" s="6">
        <v>24.745812149999999</v>
      </c>
      <c r="AB6160" s="8" t="s">
        <v>7561</v>
      </c>
      <c r="AG6160">
        <v>3.0000000000000001E-6</v>
      </c>
    </row>
    <row r="6161" spans="1:33" x14ac:dyDescent="0.25">
      <c r="A6161" t="s">
        <v>6361</v>
      </c>
      <c r="B6161" t="s">
        <v>9917</v>
      </c>
      <c r="C6161" t="s">
        <v>9917</v>
      </c>
      <c r="G6161" s="1">
        <v>84256.723308668239</v>
      </c>
      <c r="H6161" s="1">
        <v>3.6882461224471502E-2</v>
      </c>
      <c r="K6161" s="4">
        <v>112593470.03</v>
      </c>
      <c r="L6161" s="5">
        <v>4550001</v>
      </c>
      <c r="M6161" s="6">
        <v>24.745812149999999</v>
      </c>
      <c r="AB6161" s="8" t="s">
        <v>7561</v>
      </c>
      <c r="AG6161">
        <v>3.0000000000000001E-6</v>
      </c>
    </row>
    <row r="6162" spans="1:33" x14ac:dyDescent="0.25">
      <c r="A6162" t="s">
        <v>6361</v>
      </c>
      <c r="B6162" t="s">
        <v>9918</v>
      </c>
      <c r="C6162" t="s">
        <v>9918</v>
      </c>
      <c r="G6162" s="1">
        <v>109674.3179115058</v>
      </c>
      <c r="H6162" s="1">
        <v>1.81798871332138E-2</v>
      </c>
      <c r="K6162" s="4">
        <v>112593470.03</v>
      </c>
      <c r="L6162" s="5">
        <v>4550001</v>
      </c>
      <c r="M6162" s="6">
        <v>24.745812149999999</v>
      </c>
      <c r="AB6162" s="8" t="s">
        <v>7561</v>
      </c>
      <c r="AG6162">
        <v>3.0000000000000001E-6</v>
      </c>
    </row>
    <row r="6163" spans="1:33" x14ac:dyDescent="0.25">
      <c r="A6163" t="s">
        <v>6361</v>
      </c>
      <c r="B6163" t="s">
        <v>9919</v>
      </c>
      <c r="C6163" t="s">
        <v>9919</v>
      </c>
      <c r="G6163" s="1">
        <v>83268.452138956083</v>
      </c>
      <c r="H6163" s="1">
        <v>3.6931863280594501E-2</v>
      </c>
      <c r="K6163" s="4">
        <v>112593470.03</v>
      </c>
      <c r="L6163" s="5">
        <v>4550001</v>
      </c>
      <c r="M6163" s="6">
        <v>24.745812149999999</v>
      </c>
      <c r="AB6163" s="8" t="s">
        <v>7561</v>
      </c>
      <c r="AG6163">
        <v>3.0000000000000001E-6</v>
      </c>
    </row>
    <row r="6164" spans="1:33" x14ac:dyDescent="0.25">
      <c r="A6164" t="s">
        <v>6361</v>
      </c>
      <c r="B6164" t="s">
        <v>9920</v>
      </c>
      <c r="C6164" t="s">
        <v>9920</v>
      </c>
      <c r="G6164" s="1">
        <v>69036.290320587927</v>
      </c>
      <c r="H6164" s="1">
        <v>8.5402398647271994E-3</v>
      </c>
      <c r="K6164" s="4">
        <v>112593470.03</v>
      </c>
      <c r="L6164" s="5">
        <v>4550001</v>
      </c>
      <c r="M6164" s="6">
        <v>24.745812149999999</v>
      </c>
      <c r="AB6164" s="8" t="s">
        <v>7561</v>
      </c>
      <c r="AG6164">
        <v>3.0000000000000001E-6</v>
      </c>
    </row>
    <row r="6165" spans="1:33" x14ac:dyDescent="0.25">
      <c r="A6165" t="s">
        <v>6361</v>
      </c>
      <c r="B6165" t="s">
        <v>9921</v>
      </c>
      <c r="C6165" t="s">
        <v>9921</v>
      </c>
      <c r="G6165" s="1">
        <v>55956.230721456392</v>
      </c>
      <c r="H6165" s="1">
        <v>1.7202061192879099E-2</v>
      </c>
      <c r="K6165" s="4">
        <v>112593470.03</v>
      </c>
      <c r="L6165" s="5">
        <v>4550001</v>
      </c>
      <c r="M6165" s="6">
        <v>24.745812149999999</v>
      </c>
      <c r="AB6165" s="8" t="s">
        <v>7561</v>
      </c>
      <c r="AG6165">
        <v>3.0000000000000001E-6</v>
      </c>
    </row>
    <row r="6166" spans="1:33" x14ac:dyDescent="0.25">
      <c r="A6166" t="s">
        <v>6361</v>
      </c>
      <c r="B6166" t="s">
        <v>9922</v>
      </c>
      <c r="C6166" t="s">
        <v>9922</v>
      </c>
      <c r="G6166" s="1">
        <v>40836.210312116891</v>
      </c>
      <c r="H6166" s="1">
        <v>8.7793490169680993E-3</v>
      </c>
      <c r="K6166" s="4">
        <v>112593470.03</v>
      </c>
      <c r="L6166" s="5">
        <v>4550001</v>
      </c>
      <c r="M6166" s="6">
        <v>24.745812149999999</v>
      </c>
      <c r="AB6166" s="8" t="s">
        <v>7561</v>
      </c>
      <c r="AG6166">
        <v>3.0000000000000001E-6</v>
      </c>
    </row>
    <row r="6167" spans="1:33" x14ac:dyDescent="0.25">
      <c r="A6167" t="s">
        <v>6361</v>
      </c>
      <c r="B6167" t="s">
        <v>9923</v>
      </c>
      <c r="C6167" t="s">
        <v>9923</v>
      </c>
      <c r="G6167" s="1">
        <v>37237.212095143717</v>
      </c>
      <c r="H6167" s="1">
        <v>9.4701758284983992E-3</v>
      </c>
      <c r="K6167" s="4">
        <v>112593470.03</v>
      </c>
      <c r="L6167" s="5">
        <v>4550001</v>
      </c>
      <c r="M6167" s="6">
        <v>24.745812149999999</v>
      </c>
      <c r="AB6167" s="8" t="s">
        <v>7561</v>
      </c>
      <c r="AG6167">
        <v>3.0000000000000001E-6</v>
      </c>
    </row>
    <row r="6168" spans="1:33" x14ac:dyDescent="0.25">
      <c r="A6168" t="s">
        <v>6361</v>
      </c>
      <c r="B6168" t="s">
        <v>9924</v>
      </c>
      <c r="C6168" t="s">
        <v>9924</v>
      </c>
      <c r="G6168" s="1">
        <v>35049.274853107177</v>
      </c>
      <c r="H6168" s="1">
        <v>4.4101337090761998E-3</v>
      </c>
      <c r="K6168" s="4">
        <v>112593470.03</v>
      </c>
      <c r="L6168" s="5">
        <v>4550001</v>
      </c>
      <c r="M6168" s="6">
        <v>24.745812149999999</v>
      </c>
      <c r="AB6168" s="8" t="s">
        <v>7561</v>
      </c>
      <c r="AG6168">
        <v>3.0000000000000001E-6</v>
      </c>
    </row>
    <row r="6169" spans="1:33" x14ac:dyDescent="0.25">
      <c r="A6169" t="s">
        <v>6361</v>
      </c>
      <c r="B6169" t="s">
        <v>9925</v>
      </c>
      <c r="C6169" t="s">
        <v>9925</v>
      </c>
      <c r="G6169" s="1">
        <v>23108.105291799031</v>
      </c>
      <c r="H6169" s="1">
        <v>-6.6090502735240001E-4</v>
      </c>
      <c r="K6169" s="4">
        <v>112593470.03</v>
      </c>
      <c r="L6169" s="5">
        <v>4550001</v>
      </c>
      <c r="M6169" s="6">
        <v>24.745812149999999</v>
      </c>
      <c r="AB6169" s="8" t="s">
        <v>7561</v>
      </c>
      <c r="AG6169">
        <v>3.0000000000000001E-6</v>
      </c>
    </row>
    <row r="6170" spans="1:33" x14ac:dyDescent="0.25">
      <c r="A6170" t="s">
        <v>6361</v>
      </c>
      <c r="B6170" t="s">
        <v>9926</v>
      </c>
      <c r="C6170" t="s">
        <v>9926</v>
      </c>
      <c r="G6170" s="1">
        <v>31669.59884759421</v>
      </c>
      <c r="H6170" s="1">
        <v>4.6236465251133004E-3</v>
      </c>
      <c r="K6170" s="4">
        <v>112593470.03</v>
      </c>
      <c r="L6170" s="5">
        <v>4550001</v>
      </c>
      <c r="M6170" s="6">
        <v>24.745812149999999</v>
      </c>
      <c r="AB6170" s="8" t="s">
        <v>7561</v>
      </c>
      <c r="AG6170">
        <v>3.0000000000000001E-6</v>
      </c>
    </row>
    <row r="6171" spans="1:33" x14ac:dyDescent="0.25">
      <c r="A6171" t="s">
        <v>6361</v>
      </c>
      <c r="B6171" t="s">
        <v>9927</v>
      </c>
      <c r="C6171" t="s">
        <v>9927</v>
      </c>
      <c r="G6171" s="1">
        <v>24907.604400285611</v>
      </c>
      <c r="H6171" s="1">
        <v>-1.9856355369803E-3</v>
      </c>
      <c r="K6171" s="4">
        <v>112593470.03</v>
      </c>
      <c r="L6171" s="5">
        <v>4550001</v>
      </c>
      <c r="M6171" s="6">
        <v>24.745812149999999</v>
      </c>
      <c r="AB6171" s="8" t="s">
        <v>7561</v>
      </c>
      <c r="AG6171">
        <v>3.0000000000000001E-6</v>
      </c>
    </row>
    <row r="6172" spans="1:33" x14ac:dyDescent="0.25">
      <c r="A6172" t="s">
        <v>6361</v>
      </c>
      <c r="B6172" t="s">
        <v>9928</v>
      </c>
      <c r="C6172" t="s">
        <v>9928</v>
      </c>
      <c r="G6172" s="1">
        <v>4262.2497239190197</v>
      </c>
      <c r="H6172" s="1">
        <v>-3.8718229953619001E-3</v>
      </c>
      <c r="K6172" s="4">
        <v>112593470.03</v>
      </c>
      <c r="L6172" s="5">
        <v>4550001</v>
      </c>
      <c r="M6172" s="6">
        <v>24.745812149999999</v>
      </c>
      <c r="AB6172" s="8" t="s">
        <v>7561</v>
      </c>
      <c r="AG6172">
        <v>3.0000000000000001E-6</v>
      </c>
    </row>
    <row r="6173" spans="1:33" x14ac:dyDescent="0.25">
      <c r="A6173" t="s">
        <v>6361</v>
      </c>
      <c r="B6173" t="s">
        <v>9929</v>
      </c>
      <c r="C6173" t="s">
        <v>9929</v>
      </c>
      <c r="G6173" s="1">
        <v>-1172776.0746432671</v>
      </c>
      <c r="K6173" s="4">
        <v>112593470.03</v>
      </c>
      <c r="L6173" s="5">
        <v>4550001</v>
      </c>
      <c r="M6173" s="6">
        <v>24.745812149999999</v>
      </c>
      <c r="AB6173" s="8" t="s">
        <v>7561</v>
      </c>
      <c r="AG6173">
        <v>3.0000000000000001E-6</v>
      </c>
    </row>
    <row r="6174" spans="1:33" x14ac:dyDescent="0.25">
      <c r="A6174" t="s">
        <v>6361</v>
      </c>
      <c r="B6174" t="s">
        <v>9929</v>
      </c>
      <c r="C6174" t="s">
        <v>9929</v>
      </c>
      <c r="G6174" s="1">
        <v>-1170902.2355655299</v>
      </c>
      <c r="K6174" s="4">
        <v>112593470.03</v>
      </c>
      <c r="L6174" s="5">
        <v>4550001</v>
      </c>
      <c r="M6174" s="6">
        <v>24.745812149999999</v>
      </c>
      <c r="AB6174" s="8" t="s">
        <v>7561</v>
      </c>
      <c r="AG6174">
        <v>3.0000000000000001E-6</v>
      </c>
    </row>
    <row r="6175" spans="1:33" x14ac:dyDescent="0.25">
      <c r="A6175" t="s">
        <v>6361</v>
      </c>
      <c r="B6175" t="s">
        <v>9930</v>
      </c>
      <c r="C6175" t="s">
        <v>9930</v>
      </c>
      <c r="G6175" s="1">
        <v>-1720877.152991625</v>
      </c>
      <c r="K6175" s="4">
        <v>112593470.03</v>
      </c>
      <c r="L6175" s="5">
        <v>4550001</v>
      </c>
      <c r="M6175" s="6">
        <v>24.745812149999999</v>
      </c>
      <c r="AB6175" s="8" t="s">
        <v>7561</v>
      </c>
      <c r="AG6175">
        <v>3.0000000000000001E-6</v>
      </c>
    </row>
    <row r="6176" spans="1:33" x14ac:dyDescent="0.25">
      <c r="A6176" t="s">
        <v>6361</v>
      </c>
      <c r="B6176" t="s">
        <v>9930</v>
      </c>
      <c r="C6176" t="s">
        <v>9930</v>
      </c>
      <c r="G6176" s="1">
        <v>-1804699.1280564489</v>
      </c>
      <c r="K6176" s="4">
        <v>112593470.03</v>
      </c>
      <c r="L6176" s="5">
        <v>4550001</v>
      </c>
      <c r="M6176" s="6">
        <v>24.745812149999999</v>
      </c>
      <c r="AB6176" s="8" t="s">
        <v>7561</v>
      </c>
      <c r="AG6176">
        <v>3.0000000000000001E-6</v>
      </c>
    </row>
    <row r="6177" spans="1:33" x14ac:dyDescent="0.25">
      <c r="A6177" t="s">
        <v>6361</v>
      </c>
      <c r="B6177" t="s">
        <v>9931</v>
      </c>
      <c r="C6177" t="s">
        <v>9931</v>
      </c>
      <c r="G6177" s="1">
        <v>-864535.2170261133</v>
      </c>
      <c r="K6177" s="4">
        <v>112593470.03</v>
      </c>
      <c r="L6177" s="5">
        <v>4550001</v>
      </c>
      <c r="M6177" s="6">
        <v>24.745812149999999</v>
      </c>
      <c r="AB6177" s="8" t="s">
        <v>7561</v>
      </c>
      <c r="AG6177">
        <v>3.0000000000000001E-6</v>
      </c>
    </row>
    <row r="6178" spans="1:33" x14ac:dyDescent="0.25">
      <c r="A6178" t="s">
        <v>6361</v>
      </c>
      <c r="B6178" t="s">
        <v>9931</v>
      </c>
      <c r="C6178" t="s">
        <v>9931</v>
      </c>
      <c r="G6178" s="1">
        <v>-882452.22799729998</v>
      </c>
      <c r="K6178" s="4">
        <v>112593470.03</v>
      </c>
      <c r="L6178" s="5">
        <v>4550001</v>
      </c>
      <c r="M6178" s="6">
        <v>24.745812149999999</v>
      </c>
      <c r="AB6178" s="8" t="s">
        <v>7561</v>
      </c>
      <c r="AG6178">
        <v>3.0000000000000001E-6</v>
      </c>
    </row>
    <row r="6179" spans="1:33" x14ac:dyDescent="0.25">
      <c r="A6179" t="s">
        <v>6361</v>
      </c>
      <c r="B6179" t="s">
        <v>9931</v>
      </c>
      <c r="C6179" t="s">
        <v>9931</v>
      </c>
      <c r="G6179" s="1">
        <v>-734484.82826590096</v>
      </c>
      <c r="K6179" s="4">
        <v>112593470.03</v>
      </c>
      <c r="L6179" s="5">
        <v>4550001</v>
      </c>
      <c r="M6179" s="6">
        <v>24.745812149999999</v>
      </c>
      <c r="AB6179" s="8" t="s">
        <v>7561</v>
      </c>
      <c r="AG6179">
        <v>3.0000000000000001E-6</v>
      </c>
    </row>
    <row r="6180" spans="1:33" x14ac:dyDescent="0.25">
      <c r="A6180" t="s">
        <v>6361</v>
      </c>
      <c r="B6180" t="s">
        <v>9931</v>
      </c>
      <c r="C6180" t="s">
        <v>9931</v>
      </c>
      <c r="G6180" s="1">
        <v>-811495.86689333338</v>
      </c>
      <c r="K6180" s="4">
        <v>112593470.03</v>
      </c>
      <c r="L6180" s="5">
        <v>4550001</v>
      </c>
      <c r="M6180" s="6">
        <v>24.745812149999999</v>
      </c>
      <c r="AB6180" s="8" t="s">
        <v>7561</v>
      </c>
      <c r="AG6180">
        <v>3.0000000000000001E-6</v>
      </c>
    </row>
    <row r="6181" spans="1:33" x14ac:dyDescent="0.25">
      <c r="A6181" t="s">
        <v>6361</v>
      </c>
      <c r="B6181" t="s">
        <v>9931</v>
      </c>
      <c r="C6181" t="s">
        <v>9931</v>
      </c>
      <c r="G6181" s="1">
        <v>-868851.60515761818</v>
      </c>
      <c r="K6181" s="4">
        <v>112593470.03</v>
      </c>
      <c r="L6181" s="5">
        <v>4550001</v>
      </c>
      <c r="M6181" s="6">
        <v>24.745812149999999</v>
      </c>
      <c r="AB6181" s="8" t="s">
        <v>7561</v>
      </c>
      <c r="AG6181">
        <v>3.0000000000000001E-6</v>
      </c>
    </row>
    <row r="6182" spans="1:33" x14ac:dyDescent="0.25">
      <c r="A6182" t="s">
        <v>6361</v>
      </c>
      <c r="B6182" t="s">
        <v>9931</v>
      </c>
      <c r="C6182" t="s">
        <v>9931</v>
      </c>
      <c r="G6182" s="1">
        <v>-829455.69728728977</v>
      </c>
      <c r="K6182" s="4">
        <v>112593470.03</v>
      </c>
      <c r="L6182" s="5">
        <v>4550001</v>
      </c>
      <c r="M6182" s="6">
        <v>24.745812149999999</v>
      </c>
      <c r="AB6182" s="8" t="s">
        <v>7561</v>
      </c>
      <c r="AG6182">
        <v>3.0000000000000001E-6</v>
      </c>
    </row>
    <row r="6183" spans="1:33" x14ac:dyDescent="0.25">
      <c r="A6183" t="s">
        <v>6361</v>
      </c>
      <c r="B6183" t="s">
        <v>9931</v>
      </c>
      <c r="C6183" t="s">
        <v>9931</v>
      </c>
      <c r="G6183" s="1">
        <v>-770532.17292762105</v>
      </c>
      <c r="K6183" s="4">
        <v>112593470.03</v>
      </c>
      <c r="L6183" s="5">
        <v>4550001</v>
      </c>
      <c r="M6183" s="6">
        <v>24.745812149999999</v>
      </c>
      <c r="AB6183" s="8" t="s">
        <v>7561</v>
      </c>
      <c r="AG6183">
        <v>3.0000000000000001E-6</v>
      </c>
    </row>
    <row r="6184" spans="1:33" x14ac:dyDescent="0.25">
      <c r="A6184" t="s">
        <v>6361</v>
      </c>
      <c r="B6184" t="s">
        <v>9931</v>
      </c>
      <c r="C6184" t="s">
        <v>9931</v>
      </c>
      <c r="G6184" s="1">
        <v>-789968.35289582657</v>
      </c>
      <c r="K6184" s="4">
        <v>112593470.03</v>
      </c>
      <c r="L6184" s="5">
        <v>4550001</v>
      </c>
      <c r="M6184" s="6">
        <v>24.745812149999999</v>
      </c>
      <c r="AB6184" s="8" t="s">
        <v>7561</v>
      </c>
      <c r="AG6184">
        <v>3.0000000000000001E-6</v>
      </c>
    </row>
    <row r="6185" spans="1:33" x14ac:dyDescent="0.25">
      <c r="A6185" t="s">
        <v>6361</v>
      </c>
      <c r="B6185" t="s">
        <v>9931</v>
      </c>
      <c r="C6185" t="s">
        <v>9931</v>
      </c>
      <c r="G6185" s="1">
        <v>-783012.72528937529</v>
      </c>
      <c r="K6185" s="4">
        <v>112593470.03</v>
      </c>
      <c r="L6185" s="5">
        <v>4550001</v>
      </c>
      <c r="M6185" s="6">
        <v>24.745812149999999</v>
      </c>
      <c r="AB6185" s="8" t="s">
        <v>7561</v>
      </c>
      <c r="AG6185">
        <v>3.0000000000000001E-6</v>
      </c>
    </row>
    <row r="6186" spans="1:33" x14ac:dyDescent="0.25">
      <c r="A6186" t="s">
        <v>6361</v>
      </c>
      <c r="B6186" t="s">
        <v>9931</v>
      </c>
      <c r="C6186" t="s">
        <v>9931</v>
      </c>
      <c r="G6186" s="1">
        <v>-768102.60262031714</v>
      </c>
      <c r="K6186" s="4">
        <v>112593470.03</v>
      </c>
      <c r="L6186" s="5">
        <v>4550001</v>
      </c>
      <c r="M6186" s="6">
        <v>24.745812149999999</v>
      </c>
      <c r="AB6186" s="8" t="s">
        <v>7561</v>
      </c>
      <c r="AG6186">
        <v>3.0000000000000001E-6</v>
      </c>
    </row>
    <row r="6187" spans="1:33" x14ac:dyDescent="0.25">
      <c r="A6187" t="s">
        <v>6361</v>
      </c>
      <c r="B6187" t="s">
        <v>9931</v>
      </c>
      <c r="C6187" t="s">
        <v>9931</v>
      </c>
      <c r="G6187" s="1">
        <v>-756585.58924439945</v>
      </c>
      <c r="K6187" s="4">
        <v>112593470.03</v>
      </c>
      <c r="L6187" s="5">
        <v>4550001</v>
      </c>
      <c r="M6187" s="6">
        <v>24.745812149999999</v>
      </c>
      <c r="AB6187" s="8" t="s">
        <v>7561</v>
      </c>
      <c r="AG6187">
        <v>3.0000000000000001E-6</v>
      </c>
    </row>
    <row r="6188" spans="1:33" x14ac:dyDescent="0.25">
      <c r="A6188" t="s">
        <v>6361</v>
      </c>
      <c r="B6188" t="s">
        <v>9931</v>
      </c>
      <c r="C6188" t="s">
        <v>9931</v>
      </c>
      <c r="G6188" s="1">
        <v>-745121.89975071419</v>
      </c>
      <c r="K6188" s="4">
        <v>112593470.03</v>
      </c>
      <c r="L6188" s="5">
        <v>4550001</v>
      </c>
      <c r="M6188" s="6">
        <v>24.745812149999999</v>
      </c>
      <c r="AB6188" s="8" t="s">
        <v>7561</v>
      </c>
      <c r="AG6188">
        <v>3.0000000000000001E-6</v>
      </c>
    </row>
    <row r="6189" spans="1:33" x14ac:dyDescent="0.25">
      <c r="A6189" t="s">
        <v>6361</v>
      </c>
      <c r="B6189" t="s">
        <v>9931</v>
      </c>
      <c r="C6189" t="s">
        <v>9931</v>
      </c>
      <c r="G6189" s="1">
        <v>-787614.59086878062</v>
      </c>
      <c r="K6189" s="4">
        <v>112593470.03</v>
      </c>
      <c r="L6189" s="5">
        <v>4550001</v>
      </c>
      <c r="M6189" s="6">
        <v>24.745812149999999</v>
      </c>
      <c r="AB6189" s="8" t="s">
        <v>7561</v>
      </c>
      <c r="AG6189">
        <v>3.0000000000000001E-6</v>
      </c>
    </row>
    <row r="6190" spans="1:33" x14ac:dyDescent="0.25">
      <c r="A6190" t="s">
        <v>6361</v>
      </c>
      <c r="B6190" t="s">
        <v>9931</v>
      </c>
      <c r="C6190" t="s">
        <v>9931</v>
      </c>
      <c r="G6190" s="1">
        <v>-697997.19351266394</v>
      </c>
      <c r="K6190" s="4">
        <v>112593470.03</v>
      </c>
      <c r="L6190" s="5">
        <v>4550001</v>
      </c>
      <c r="M6190" s="6">
        <v>24.745812149999999</v>
      </c>
      <c r="AB6190" s="8" t="s">
        <v>7561</v>
      </c>
      <c r="AG6190">
        <v>3.0000000000000001E-6</v>
      </c>
    </row>
    <row r="6191" spans="1:33" x14ac:dyDescent="0.25">
      <c r="A6191" t="s">
        <v>6361</v>
      </c>
      <c r="B6191" t="s">
        <v>9931</v>
      </c>
      <c r="C6191" t="s">
        <v>9931</v>
      </c>
      <c r="G6191" s="1">
        <v>-835716.77912542119</v>
      </c>
      <c r="K6191" s="4">
        <v>112593470.03</v>
      </c>
      <c r="L6191" s="5">
        <v>4550001</v>
      </c>
      <c r="M6191" s="6">
        <v>24.745812149999999</v>
      </c>
      <c r="AB6191" s="8" t="s">
        <v>7561</v>
      </c>
      <c r="AG6191">
        <v>3.0000000000000001E-6</v>
      </c>
    </row>
    <row r="6192" spans="1:33" x14ac:dyDescent="0.25">
      <c r="A6192" t="s">
        <v>6361</v>
      </c>
      <c r="B6192" t="s">
        <v>9931</v>
      </c>
      <c r="C6192" t="s">
        <v>9931</v>
      </c>
      <c r="G6192" s="1">
        <v>-858238.09786282503</v>
      </c>
      <c r="K6192" s="4">
        <v>112593470.03</v>
      </c>
      <c r="L6192" s="5">
        <v>4550001</v>
      </c>
      <c r="M6192" s="6">
        <v>24.745812149999999</v>
      </c>
      <c r="AB6192" s="8" t="s">
        <v>7561</v>
      </c>
      <c r="AG6192">
        <v>3.0000000000000001E-6</v>
      </c>
    </row>
    <row r="6193" spans="1:33" x14ac:dyDescent="0.25">
      <c r="A6193" t="s">
        <v>6361</v>
      </c>
      <c r="B6193" t="s">
        <v>9931</v>
      </c>
      <c r="C6193" t="s">
        <v>9931</v>
      </c>
      <c r="G6193" s="1">
        <v>-859379.0178034429</v>
      </c>
      <c r="K6193" s="4">
        <v>112593470.03</v>
      </c>
      <c r="L6193" s="5">
        <v>4550001</v>
      </c>
      <c r="M6193" s="6">
        <v>24.745812149999999</v>
      </c>
      <c r="AB6193" s="8" t="s">
        <v>7561</v>
      </c>
      <c r="AG6193">
        <v>3.0000000000000001E-6</v>
      </c>
    </row>
    <row r="6194" spans="1:33" x14ac:dyDescent="0.25">
      <c r="A6194" t="s">
        <v>6361</v>
      </c>
      <c r="B6194" t="s">
        <v>9931</v>
      </c>
      <c r="C6194" t="s">
        <v>9931</v>
      </c>
      <c r="G6194" s="1">
        <v>-830749.87509266613</v>
      </c>
      <c r="K6194" s="4">
        <v>112593470.03</v>
      </c>
      <c r="L6194" s="5">
        <v>4550001</v>
      </c>
      <c r="M6194" s="6">
        <v>24.745812149999999</v>
      </c>
      <c r="AB6194" s="8" t="s">
        <v>7561</v>
      </c>
      <c r="AG6194">
        <v>3.0000000000000001E-6</v>
      </c>
    </row>
    <row r="6195" spans="1:33" x14ac:dyDescent="0.25">
      <c r="A6195" t="s">
        <v>6361</v>
      </c>
      <c r="B6195" t="s">
        <v>9931</v>
      </c>
      <c r="C6195" t="s">
        <v>9931</v>
      </c>
      <c r="G6195" s="1">
        <v>-735328.99191100523</v>
      </c>
      <c r="K6195" s="4">
        <v>112593470.03</v>
      </c>
      <c r="L6195" s="5">
        <v>4550001</v>
      </c>
      <c r="M6195" s="6">
        <v>24.745812149999999</v>
      </c>
      <c r="AB6195" s="8" t="s">
        <v>7561</v>
      </c>
      <c r="AG6195">
        <v>3.0000000000000001E-6</v>
      </c>
    </row>
    <row r="6196" spans="1:33" x14ac:dyDescent="0.25">
      <c r="A6196" t="s">
        <v>6361</v>
      </c>
      <c r="B6196" t="s">
        <v>9932</v>
      </c>
      <c r="C6196" t="s">
        <v>9932</v>
      </c>
      <c r="G6196" s="1">
        <v>-997844.36763128941</v>
      </c>
      <c r="K6196" s="4">
        <v>112593470.03</v>
      </c>
      <c r="L6196" s="5">
        <v>4550001</v>
      </c>
      <c r="M6196" s="6">
        <v>24.745812149999999</v>
      </c>
      <c r="AB6196" s="8" t="s">
        <v>7561</v>
      </c>
      <c r="AG6196">
        <v>3.0000000000000001E-6</v>
      </c>
    </row>
    <row r="6197" spans="1:33" x14ac:dyDescent="0.25">
      <c r="A6197" t="s">
        <v>6361</v>
      </c>
      <c r="B6197" t="s">
        <v>9932</v>
      </c>
      <c r="C6197" t="s">
        <v>9932</v>
      </c>
      <c r="G6197" s="1">
        <v>-1058650.475185948</v>
      </c>
      <c r="K6197" s="4">
        <v>112593470.03</v>
      </c>
      <c r="L6197" s="5">
        <v>4550001</v>
      </c>
      <c r="M6197" s="6">
        <v>24.745812149999999</v>
      </c>
      <c r="AB6197" s="8" t="s">
        <v>7561</v>
      </c>
      <c r="AG6197">
        <v>3.0000000000000001E-6</v>
      </c>
    </row>
    <row r="6198" spans="1:33" x14ac:dyDescent="0.25">
      <c r="A6198" t="s">
        <v>6361</v>
      </c>
      <c r="B6198" t="s">
        <v>9932</v>
      </c>
      <c r="C6198" t="s">
        <v>9932</v>
      </c>
      <c r="G6198" s="1">
        <v>-1072254.916974328</v>
      </c>
      <c r="K6198" s="4">
        <v>112593470.03</v>
      </c>
      <c r="L6198" s="5">
        <v>4550001</v>
      </c>
      <c r="M6198" s="6">
        <v>24.745812149999999</v>
      </c>
      <c r="AB6198" s="8" t="s">
        <v>7561</v>
      </c>
      <c r="AG6198">
        <v>3.0000000000000001E-6</v>
      </c>
    </row>
    <row r="6199" spans="1:33" x14ac:dyDescent="0.25">
      <c r="A6199" t="s">
        <v>6361</v>
      </c>
      <c r="B6199" t="s">
        <v>9932</v>
      </c>
      <c r="C6199" t="s">
        <v>9932</v>
      </c>
      <c r="G6199" s="1">
        <v>-1087976.27448011</v>
      </c>
      <c r="K6199" s="4">
        <v>112593470.03</v>
      </c>
      <c r="L6199" s="5">
        <v>4550001</v>
      </c>
      <c r="M6199" s="6">
        <v>24.745812149999999</v>
      </c>
      <c r="AB6199" s="8" t="s">
        <v>7561</v>
      </c>
      <c r="AG6199">
        <v>3.0000000000000001E-6</v>
      </c>
    </row>
    <row r="6200" spans="1:33" x14ac:dyDescent="0.25">
      <c r="A6200" t="s">
        <v>6361</v>
      </c>
      <c r="B6200" t="s">
        <v>9932</v>
      </c>
      <c r="C6200" t="s">
        <v>9932</v>
      </c>
      <c r="G6200" s="1">
        <v>-1034710.822675645</v>
      </c>
      <c r="K6200" s="4">
        <v>112593470.03</v>
      </c>
      <c r="L6200" s="5">
        <v>4550001</v>
      </c>
      <c r="M6200" s="6">
        <v>24.745812149999999</v>
      </c>
      <c r="AB6200" s="8" t="s">
        <v>7561</v>
      </c>
      <c r="AG6200">
        <v>3.0000000000000001E-6</v>
      </c>
    </row>
    <row r="6201" spans="1:33" x14ac:dyDescent="0.25">
      <c r="A6201" t="s">
        <v>6361</v>
      </c>
      <c r="B6201" t="s">
        <v>9932</v>
      </c>
      <c r="C6201" t="s">
        <v>9932</v>
      </c>
      <c r="G6201" s="1">
        <v>-970340.88551029924</v>
      </c>
      <c r="K6201" s="4">
        <v>112593470.03</v>
      </c>
      <c r="L6201" s="5">
        <v>4550001</v>
      </c>
      <c r="M6201" s="6">
        <v>24.745812149999999</v>
      </c>
      <c r="AB6201" s="8" t="s">
        <v>7561</v>
      </c>
      <c r="AG6201">
        <v>3.0000000000000001E-6</v>
      </c>
    </row>
    <row r="6202" spans="1:33" x14ac:dyDescent="0.25">
      <c r="A6202" t="s">
        <v>6361</v>
      </c>
      <c r="B6202" t="s">
        <v>9932</v>
      </c>
      <c r="C6202" t="s">
        <v>9932</v>
      </c>
      <c r="G6202" s="1">
        <v>-1087354.5054967729</v>
      </c>
      <c r="K6202" s="4">
        <v>112593470.03</v>
      </c>
      <c r="L6202" s="5">
        <v>4550001</v>
      </c>
      <c r="M6202" s="6">
        <v>24.745812149999999</v>
      </c>
      <c r="AB6202" s="8" t="s">
        <v>7561</v>
      </c>
      <c r="AG6202">
        <v>3.0000000000000001E-6</v>
      </c>
    </row>
    <row r="6203" spans="1:33" x14ac:dyDescent="0.25">
      <c r="A6203" t="s">
        <v>6361</v>
      </c>
      <c r="B6203" t="s">
        <v>9932</v>
      </c>
      <c r="C6203" t="s">
        <v>9932</v>
      </c>
      <c r="G6203" s="1">
        <v>-998309.34993789881</v>
      </c>
      <c r="K6203" s="4">
        <v>112593470.03</v>
      </c>
      <c r="L6203" s="5">
        <v>4550001</v>
      </c>
      <c r="M6203" s="6">
        <v>24.745812149999999</v>
      </c>
      <c r="AB6203" s="8" t="s">
        <v>7561</v>
      </c>
      <c r="AG6203">
        <v>3.0000000000000001E-6</v>
      </c>
    </row>
    <row r="6204" spans="1:33" x14ac:dyDescent="0.25">
      <c r="A6204" t="s">
        <v>6361</v>
      </c>
      <c r="B6204" t="s">
        <v>9932</v>
      </c>
      <c r="C6204" t="s">
        <v>9932</v>
      </c>
      <c r="G6204" s="1">
        <v>-1018971.265772543</v>
      </c>
      <c r="K6204" s="4">
        <v>112593470.03</v>
      </c>
      <c r="L6204" s="5">
        <v>4550001</v>
      </c>
      <c r="M6204" s="6">
        <v>24.745812149999999</v>
      </c>
      <c r="AB6204" s="8" t="s">
        <v>7561</v>
      </c>
      <c r="AG6204">
        <v>3.0000000000000001E-6</v>
      </c>
    </row>
    <row r="6205" spans="1:33" x14ac:dyDescent="0.25">
      <c r="A6205" t="s">
        <v>6361</v>
      </c>
      <c r="B6205" t="s">
        <v>9932</v>
      </c>
      <c r="C6205" t="s">
        <v>9932</v>
      </c>
      <c r="G6205" s="1">
        <v>-1030764.84858439</v>
      </c>
      <c r="K6205" s="4">
        <v>112593470.03</v>
      </c>
      <c r="L6205" s="5">
        <v>4550001</v>
      </c>
      <c r="M6205" s="6">
        <v>24.745812149999999</v>
      </c>
      <c r="AB6205" s="8" t="s">
        <v>7561</v>
      </c>
      <c r="AG6205">
        <v>3.0000000000000001E-6</v>
      </c>
    </row>
    <row r="6206" spans="1:33" x14ac:dyDescent="0.25">
      <c r="A6206" t="s">
        <v>6361</v>
      </c>
      <c r="B6206" t="s">
        <v>9932</v>
      </c>
      <c r="C6206" t="s">
        <v>9932</v>
      </c>
      <c r="G6206" s="1">
        <v>-988469.70489634771</v>
      </c>
      <c r="K6206" s="4">
        <v>112593470.03</v>
      </c>
      <c r="L6206" s="5">
        <v>4550001</v>
      </c>
      <c r="M6206" s="6">
        <v>24.745812149999999</v>
      </c>
      <c r="AB6206" s="8" t="s">
        <v>7561</v>
      </c>
      <c r="AG6206">
        <v>3.0000000000000001E-6</v>
      </c>
    </row>
    <row r="6207" spans="1:33" x14ac:dyDescent="0.25">
      <c r="A6207" t="s">
        <v>6361</v>
      </c>
      <c r="B6207" t="s">
        <v>9932</v>
      </c>
      <c r="C6207" t="s">
        <v>9932</v>
      </c>
      <c r="G6207" s="1">
        <v>-1028633.266082146</v>
      </c>
      <c r="K6207" s="4">
        <v>112593470.03</v>
      </c>
      <c r="L6207" s="5">
        <v>4550001</v>
      </c>
      <c r="M6207" s="6">
        <v>24.745812149999999</v>
      </c>
      <c r="AB6207" s="8" t="s">
        <v>7561</v>
      </c>
      <c r="AG6207">
        <v>3.0000000000000001E-6</v>
      </c>
    </row>
    <row r="6208" spans="1:33" x14ac:dyDescent="0.25">
      <c r="A6208" t="s">
        <v>6361</v>
      </c>
      <c r="B6208" t="s">
        <v>9932</v>
      </c>
      <c r="C6208" t="s">
        <v>9932</v>
      </c>
      <c r="G6208" s="1">
        <v>-1018685.082491301</v>
      </c>
      <c r="K6208" s="4">
        <v>112593470.03</v>
      </c>
      <c r="L6208" s="5">
        <v>4550001</v>
      </c>
      <c r="M6208" s="6">
        <v>24.745812149999999</v>
      </c>
      <c r="AB6208" s="8" t="s">
        <v>7561</v>
      </c>
      <c r="AG6208">
        <v>3.0000000000000001E-6</v>
      </c>
    </row>
    <row r="6209" spans="1:33" x14ac:dyDescent="0.25">
      <c r="A6209" t="s">
        <v>6361</v>
      </c>
      <c r="B6209" t="s">
        <v>9932</v>
      </c>
      <c r="C6209" t="s">
        <v>9932</v>
      </c>
      <c r="G6209" s="1">
        <v>-1011812.572319355</v>
      </c>
      <c r="K6209" s="4">
        <v>112593470.03</v>
      </c>
      <c r="L6209" s="5">
        <v>4550001</v>
      </c>
      <c r="M6209" s="6">
        <v>24.745812149999999</v>
      </c>
      <c r="AB6209" s="8" t="s">
        <v>7561</v>
      </c>
      <c r="AG6209">
        <v>3.0000000000000001E-6</v>
      </c>
    </row>
    <row r="6210" spans="1:33" x14ac:dyDescent="0.25">
      <c r="A6210" t="s">
        <v>6361</v>
      </c>
      <c r="B6210" t="s">
        <v>9932</v>
      </c>
      <c r="C6210" t="s">
        <v>9932</v>
      </c>
      <c r="G6210" s="1">
        <v>-986490.19688044884</v>
      </c>
      <c r="K6210" s="4">
        <v>112593470.03</v>
      </c>
      <c r="L6210" s="5">
        <v>4550001</v>
      </c>
      <c r="M6210" s="6">
        <v>24.745812149999999</v>
      </c>
      <c r="AB6210" s="8" t="s">
        <v>7561</v>
      </c>
      <c r="AG6210">
        <v>3.0000000000000001E-6</v>
      </c>
    </row>
    <row r="6211" spans="1:33" x14ac:dyDescent="0.25">
      <c r="A6211" t="s">
        <v>6361</v>
      </c>
      <c r="B6211" t="s">
        <v>9932</v>
      </c>
      <c r="C6211" t="s">
        <v>9932</v>
      </c>
      <c r="G6211" s="1">
        <v>-984610.89712045901</v>
      </c>
      <c r="K6211" s="4">
        <v>112593470.03</v>
      </c>
      <c r="L6211" s="5">
        <v>4550001</v>
      </c>
      <c r="M6211" s="6">
        <v>24.745812149999999</v>
      </c>
      <c r="AB6211" s="8" t="s">
        <v>7561</v>
      </c>
      <c r="AG6211">
        <v>3.0000000000000001E-6</v>
      </c>
    </row>
    <row r="6212" spans="1:33" x14ac:dyDescent="0.25">
      <c r="A6212" t="s">
        <v>6361</v>
      </c>
      <c r="B6212" t="s">
        <v>9932</v>
      </c>
      <c r="C6212" t="s">
        <v>9932</v>
      </c>
      <c r="G6212" s="1">
        <v>-953118.49115558609</v>
      </c>
      <c r="K6212" s="4">
        <v>112593470.03</v>
      </c>
      <c r="L6212" s="5">
        <v>4550001</v>
      </c>
      <c r="M6212" s="6">
        <v>24.745812149999999</v>
      </c>
      <c r="AB6212" s="8" t="s">
        <v>7561</v>
      </c>
      <c r="AG6212">
        <v>3.0000000000000001E-6</v>
      </c>
    </row>
    <row r="6213" spans="1:33" x14ac:dyDescent="0.25">
      <c r="A6213" t="s">
        <v>6361</v>
      </c>
      <c r="B6213" t="s">
        <v>9932</v>
      </c>
      <c r="C6213" t="s">
        <v>9932</v>
      </c>
      <c r="G6213" s="1">
        <v>-1005642.607874351</v>
      </c>
      <c r="K6213" s="4">
        <v>112593470.03</v>
      </c>
      <c r="L6213" s="5">
        <v>4550001</v>
      </c>
      <c r="M6213" s="6">
        <v>24.745812149999999</v>
      </c>
      <c r="AB6213" s="8" t="s">
        <v>7561</v>
      </c>
      <c r="AG6213">
        <v>3.0000000000000001E-6</v>
      </c>
    </row>
    <row r="6214" spans="1:33" x14ac:dyDescent="0.25">
      <c r="A6214" t="s">
        <v>6361</v>
      </c>
      <c r="B6214" t="s">
        <v>9933</v>
      </c>
      <c r="C6214" t="s">
        <v>9933</v>
      </c>
      <c r="G6214" s="1">
        <v>-404028.96194938739</v>
      </c>
      <c r="K6214" s="4">
        <v>112593470.03</v>
      </c>
      <c r="L6214" s="5">
        <v>4550001</v>
      </c>
      <c r="M6214" s="6">
        <v>24.745812149999999</v>
      </c>
      <c r="AB6214" s="8" t="s">
        <v>7561</v>
      </c>
      <c r="AG6214">
        <v>3.0000000000000001E-6</v>
      </c>
    </row>
    <row r="6215" spans="1:33" x14ac:dyDescent="0.25">
      <c r="A6215" t="s">
        <v>6361</v>
      </c>
      <c r="B6215" t="s">
        <v>9933</v>
      </c>
      <c r="C6215" t="s">
        <v>9933</v>
      </c>
      <c r="G6215" s="1">
        <v>-481661.18982835038</v>
      </c>
      <c r="K6215" s="4">
        <v>112593470.03</v>
      </c>
      <c r="L6215" s="5">
        <v>4550001</v>
      </c>
      <c r="M6215" s="6">
        <v>24.745812149999999</v>
      </c>
      <c r="AB6215" s="8" t="s">
        <v>7561</v>
      </c>
      <c r="AG6215">
        <v>3.0000000000000001E-6</v>
      </c>
    </row>
    <row r="6216" spans="1:33" x14ac:dyDescent="0.25">
      <c r="A6216" t="s">
        <v>6361</v>
      </c>
      <c r="B6216" t="s">
        <v>9933</v>
      </c>
      <c r="C6216" t="s">
        <v>9933</v>
      </c>
      <c r="G6216" s="1">
        <v>-490233.63267665129</v>
      </c>
      <c r="K6216" s="4">
        <v>112593470.03</v>
      </c>
      <c r="L6216" s="5">
        <v>4550001</v>
      </c>
      <c r="M6216" s="6">
        <v>24.745812149999999</v>
      </c>
      <c r="AB6216" s="8" t="s">
        <v>7561</v>
      </c>
      <c r="AG6216">
        <v>3.0000000000000001E-6</v>
      </c>
    </row>
    <row r="6217" spans="1:33" x14ac:dyDescent="0.25">
      <c r="A6217" t="s">
        <v>6361</v>
      </c>
      <c r="B6217" t="s">
        <v>9933</v>
      </c>
      <c r="C6217" t="s">
        <v>9933</v>
      </c>
      <c r="G6217" s="1">
        <v>-489245.62738226092</v>
      </c>
      <c r="K6217" s="4">
        <v>112593470.03</v>
      </c>
      <c r="L6217" s="5">
        <v>4550001</v>
      </c>
      <c r="M6217" s="6">
        <v>24.745812149999999</v>
      </c>
      <c r="AB6217" s="8" t="s">
        <v>7561</v>
      </c>
      <c r="AG6217">
        <v>3.0000000000000001E-6</v>
      </c>
    </row>
    <row r="6218" spans="1:33" x14ac:dyDescent="0.25">
      <c r="A6218" t="s">
        <v>6361</v>
      </c>
      <c r="B6218" t="s">
        <v>9933</v>
      </c>
      <c r="C6218" t="s">
        <v>9933</v>
      </c>
      <c r="G6218" s="1">
        <v>-458347.07390870783</v>
      </c>
      <c r="K6218" s="4">
        <v>112593470.03</v>
      </c>
      <c r="L6218" s="5">
        <v>4550001</v>
      </c>
      <c r="M6218" s="6">
        <v>24.745812149999999</v>
      </c>
      <c r="AB6218" s="8" t="s">
        <v>7561</v>
      </c>
      <c r="AG6218">
        <v>3.0000000000000001E-6</v>
      </c>
    </row>
    <row r="6219" spans="1:33" x14ac:dyDescent="0.25">
      <c r="A6219" t="s">
        <v>6361</v>
      </c>
      <c r="B6219" t="s">
        <v>9933</v>
      </c>
      <c r="C6219" t="s">
        <v>9933</v>
      </c>
      <c r="G6219" s="1">
        <v>-455703.0335922442</v>
      </c>
      <c r="K6219" s="4">
        <v>112593470.03</v>
      </c>
      <c r="L6219" s="5">
        <v>4550001</v>
      </c>
      <c r="M6219" s="6">
        <v>24.745812149999999</v>
      </c>
      <c r="AB6219" s="8" t="s">
        <v>7561</v>
      </c>
      <c r="AG6219">
        <v>3.0000000000000001E-6</v>
      </c>
    </row>
    <row r="6220" spans="1:33" x14ac:dyDescent="0.25">
      <c r="A6220" t="s">
        <v>6361</v>
      </c>
      <c r="B6220" t="s">
        <v>9933</v>
      </c>
      <c r="C6220" t="s">
        <v>9933</v>
      </c>
      <c r="G6220" s="1">
        <v>-464961.29778635042</v>
      </c>
      <c r="K6220" s="4">
        <v>112593470.03</v>
      </c>
      <c r="L6220" s="5">
        <v>4550001</v>
      </c>
      <c r="M6220" s="6">
        <v>24.745812149999999</v>
      </c>
      <c r="AB6220" s="8" t="s">
        <v>7561</v>
      </c>
      <c r="AG6220">
        <v>3.0000000000000001E-6</v>
      </c>
    </row>
    <row r="6221" spans="1:33" x14ac:dyDescent="0.25">
      <c r="A6221" t="s">
        <v>6361</v>
      </c>
      <c r="B6221" t="s">
        <v>9933</v>
      </c>
      <c r="C6221" t="s">
        <v>9933</v>
      </c>
      <c r="G6221" s="1">
        <v>-476325.12421097182</v>
      </c>
      <c r="K6221" s="4">
        <v>112593470.03</v>
      </c>
      <c r="L6221" s="5">
        <v>4550001</v>
      </c>
      <c r="M6221" s="6">
        <v>24.745812149999999</v>
      </c>
      <c r="AB6221" s="8" t="s">
        <v>7561</v>
      </c>
      <c r="AG6221">
        <v>3.0000000000000001E-6</v>
      </c>
    </row>
    <row r="6222" spans="1:33" x14ac:dyDescent="0.25">
      <c r="A6222" t="s">
        <v>6361</v>
      </c>
      <c r="B6222" t="s">
        <v>9933</v>
      </c>
      <c r="C6222" t="s">
        <v>9933</v>
      </c>
      <c r="G6222" s="1">
        <v>-444143.35097174352</v>
      </c>
      <c r="K6222" s="4">
        <v>112593470.03</v>
      </c>
      <c r="L6222" s="5">
        <v>4550001</v>
      </c>
      <c r="M6222" s="6">
        <v>24.745812149999999</v>
      </c>
      <c r="AB6222" s="8" t="s">
        <v>7561</v>
      </c>
      <c r="AG6222">
        <v>3.0000000000000001E-6</v>
      </c>
    </row>
    <row r="6223" spans="1:33" x14ac:dyDescent="0.25">
      <c r="A6223" t="s">
        <v>6361</v>
      </c>
      <c r="B6223" t="s">
        <v>9933</v>
      </c>
      <c r="C6223" t="s">
        <v>9933</v>
      </c>
      <c r="G6223" s="1">
        <v>-451196.69672140857</v>
      </c>
      <c r="K6223" s="4">
        <v>112593470.03</v>
      </c>
      <c r="L6223" s="5">
        <v>4550001</v>
      </c>
      <c r="M6223" s="6">
        <v>24.745812149999999</v>
      </c>
      <c r="AB6223" s="8" t="s">
        <v>7561</v>
      </c>
      <c r="AG6223">
        <v>3.0000000000000001E-6</v>
      </c>
    </row>
    <row r="6224" spans="1:33" x14ac:dyDescent="0.25">
      <c r="A6224" t="s">
        <v>6361</v>
      </c>
      <c r="B6224" t="s">
        <v>9933</v>
      </c>
      <c r="C6224" t="s">
        <v>9933</v>
      </c>
      <c r="G6224" s="1">
        <v>-465537.74746081053</v>
      </c>
      <c r="K6224" s="4">
        <v>112593470.03</v>
      </c>
      <c r="L6224" s="5">
        <v>4550001</v>
      </c>
      <c r="M6224" s="6">
        <v>24.745812149999999</v>
      </c>
      <c r="AB6224" s="8" t="s">
        <v>7561</v>
      </c>
      <c r="AG6224">
        <v>3.0000000000000001E-6</v>
      </c>
    </row>
    <row r="6225" spans="1:33" x14ac:dyDescent="0.25">
      <c r="A6225" t="s">
        <v>6361</v>
      </c>
      <c r="B6225" t="s">
        <v>9933</v>
      </c>
      <c r="C6225" t="s">
        <v>9933</v>
      </c>
      <c r="G6225" s="1">
        <v>-422406.32153934258</v>
      </c>
      <c r="K6225" s="4">
        <v>112593470.03</v>
      </c>
      <c r="L6225" s="5">
        <v>4550001</v>
      </c>
      <c r="M6225" s="6">
        <v>24.745812149999999</v>
      </c>
      <c r="AB6225" s="8" t="s">
        <v>7561</v>
      </c>
      <c r="AG6225">
        <v>3.0000000000000001E-6</v>
      </c>
    </row>
    <row r="6226" spans="1:33" x14ac:dyDescent="0.25">
      <c r="A6226" t="s">
        <v>6361</v>
      </c>
      <c r="B6226" t="s">
        <v>9933</v>
      </c>
      <c r="C6226" t="s">
        <v>9933</v>
      </c>
      <c r="G6226" s="1">
        <v>-484496.62919147091</v>
      </c>
      <c r="K6226" s="4">
        <v>112593470.03</v>
      </c>
      <c r="L6226" s="5">
        <v>4550001</v>
      </c>
      <c r="M6226" s="6">
        <v>24.745812149999999</v>
      </c>
      <c r="AB6226" s="8" t="s">
        <v>7561</v>
      </c>
      <c r="AG6226">
        <v>3.0000000000000001E-6</v>
      </c>
    </row>
    <row r="6227" spans="1:33" x14ac:dyDescent="0.25">
      <c r="A6227" t="s">
        <v>6361</v>
      </c>
      <c r="B6227" t="s">
        <v>9933</v>
      </c>
      <c r="C6227" t="s">
        <v>9933</v>
      </c>
      <c r="G6227" s="1">
        <v>-479329.37515339791</v>
      </c>
      <c r="K6227" s="4">
        <v>112593470.03</v>
      </c>
      <c r="L6227" s="5">
        <v>4550001</v>
      </c>
      <c r="M6227" s="6">
        <v>24.745812149999999</v>
      </c>
      <c r="AB6227" s="8" t="s">
        <v>7561</v>
      </c>
      <c r="AG6227">
        <v>3.0000000000000001E-6</v>
      </c>
    </row>
    <row r="6228" spans="1:33" x14ac:dyDescent="0.25">
      <c r="A6228" t="s">
        <v>6361</v>
      </c>
      <c r="B6228" t="s">
        <v>9933</v>
      </c>
      <c r="C6228" t="s">
        <v>9933</v>
      </c>
      <c r="G6228" s="1">
        <v>-444136.78204921138</v>
      </c>
      <c r="K6228" s="4">
        <v>112593470.03</v>
      </c>
      <c r="L6228" s="5">
        <v>4550001</v>
      </c>
      <c r="M6228" s="6">
        <v>24.745812149999999</v>
      </c>
      <c r="AB6228" s="8" t="s">
        <v>7561</v>
      </c>
      <c r="AG6228">
        <v>3.0000000000000001E-6</v>
      </c>
    </row>
    <row r="6229" spans="1:33" x14ac:dyDescent="0.25">
      <c r="A6229" t="s">
        <v>6361</v>
      </c>
      <c r="B6229" t="s">
        <v>9933</v>
      </c>
      <c r="C6229" t="s">
        <v>9933</v>
      </c>
      <c r="G6229" s="1">
        <v>-490713.535317039</v>
      </c>
      <c r="K6229" s="4">
        <v>112593470.03</v>
      </c>
      <c r="L6229" s="5">
        <v>4550001</v>
      </c>
      <c r="M6229" s="6">
        <v>24.745812149999999</v>
      </c>
      <c r="AB6229" s="8" t="s">
        <v>7561</v>
      </c>
      <c r="AG6229">
        <v>3.0000000000000001E-6</v>
      </c>
    </row>
    <row r="6230" spans="1:33" x14ac:dyDescent="0.25">
      <c r="A6230" t="s">
        <v>6361</v>
      </c>
      <c r="B6230" t="s">
        <v>9933</v>
      </c>
      <c r="C6230" t="s">
        <v>9933</v>
      </c>
      <c r="G6230" s="1">
        <v>-429767.78177243081</v>
      </c>
      <c r="K6230" s="4">
        <v>112593470.03</v>
      </c>
      <c r="L6230" s="5">
        <v>4550001</v>
      </c>
      <c r="M6230" s="6">
        <v>24.745812149999999</v>
      </c>
      <c r="AB6230" s="8" t="s">
        <v>7561</v>
      </c>
      <c r="AG6230">
        <v>3.0000000000000001E-6</v>
      </c>
    </row>
    <row r="6231" spans="1:33" x14ac:dyDescent="0.25">
      <c r="A6231" t="s">
        <v>6361</v>
      </c>
      <c r="B6231" t="s">
        <v>9933</v>
      </c>
      <c r="C6231" t="s">
        <v>9933</v>
      </c>
      <c r="G6231" s="1">
        <v>-467201.53788912832</v>
      </c>
      <c r="K6231" s="4">
        <v>112593470.03</v>
      </c>
      <c r="L6231" s="5">
        <v>4550001</v>
      </c>
      <c r="M6231" s="6">
        <v>24.745812149999999</v>
      </c>
      <c r="AB6231" s="8" t="s">
        <v>7561</v>
      </c>
      <c r="AG6231">
        <v>3.0000000000000001E-6</v>
      </c>
    </row>
    <row r="6232" spans="1:33" x14ac:dyDescent="0.25">
      <c r="A6232" t="s">
        <v>6361</v>
      </c>
      <c r="B6232" t="s">
        <v>9933</v>
      </c>
      <c r="C6232" t="s">
        <v>9933</v>
      </c>
      <c r="G6232" s="1">
        <v>-483126.97831645649</v>
      </c>
      <c r="K6232" s="4">
        <v>112593470.03</v>
      </c>
      <c r="L6232" s="5">
        <v>4550001</v>
      </c>
      <c r="M6232" s="6">
        <v>24.745812149999999</v>
      </c>
      <c r="AB6232" s="8" t="s">
        <v>7561</v>
      </c>
      <c r="AG6232">
        <v>3.0000000000000001E-6</v>
      </c>
    </row>
    <row r="6233" spans="1:33" x14ac:dyDescent="0.25">
      <c r="A6233" t="s">
        <v>6361</v>
      </c>
      <c r="B6233" t="s">
        <v>9933</v>
      </c>
      <c r="C6233" t="s">
        <v>9933</v>
      </c>
      <c r="G6233" s="1">
        <v>-421639.60726269631</v>
      </c>
      <c r="K6233" s="4">
        <v>112593470.03</v>
      </c>
      <c r="L6233" s="5">
        <v>4550001</v>
      </c>
      <c r="M6233" s="6">
        <v>24.745812149999999</v>
      </c>
      <c r="AB6233" s="8" t="s">
        <v>7561</v>
      </c>
      <c r="AG6233">
        <v>3.0000000000000001E-6</v>
      </c>
    </row>
    <row r="6234" spans="1:33" x14ac:dyDescent="0.25">
      <c r="A6234" t="s">
        <v>6361</v>
      </c>
      <c r="B6234" t="s">
        <v>9933</v>
      </c>
      <c r="C6234" t="s">
        <v>9933</v>
      </c>
      <c r="G6234" s="1">
        <v>-417421.08409948403</v>
      </c>
      <c r="K6234" s="4">
        <v>112593470.03</v>
      </c>
      <c r="L6234" s="5">
        <v>4550001</v>
      </c>
      <c r="M6234" s="6">
        <v>24.745812149999999</v>
      </c>
      <c r="AB6234" s="8" t="s">
        <v>7561</v>
      </c>
      <c r="AG6234">
        <v>3.0000000000000001E-6</v>
      </c>
    </row>
    <row r="6235" spans="1:33" x14ac:dyDescent="0.25">
      <c r="A6235" t="s">
        <v>6361</v>
      </c>
      <c r="B6235" t="s">
        <v>9933</v>
      </c>
      <c r="C6235" t="s">
        <v>9933</v>
      </c>
      <c r="G6235" s="1">
        <v>-413643.85665891343</v>
      </c>
      <c r="K6235" s="4">
        <v>112593470.03</v>
      </c>
      <c r="L6235" s="5">
        <v>4550001</v>
      </c>
      <c r="M6235" s="6">
        <v>24.745812149999999</v>
      </c>
      <c r="AB6235" s="8" t="s">
        <v>7561</v>
      </c>
      <c r="AG6235">
        <v>3.0000000000000001E-6</v>
      </c>
    </row>
    <row r="6236" spans="1:33" x14ac:dyDescent="0.25">
      <c r="A6236" t="s">
        <v>6361</v>
      </c>
      <c r="B6236" t="s">
        <v>9933</v>
      </c>
      <c r="C6236" t="s">
        <v>9933</v>
      </c>
      <c r="G6236" s="1">
        <v>-401804.7473542901</v>
      </c>
      <c r="K6236" s="4">
        <v>112593470.03</v>
      </c>
      <c r="L6236" s="5">
        <v>4550001</v>
      </c>
      <c r="M6236" s="6">
        <v>24.745812149999999</v>
      </c>
      <c r="AB6236" s="8" t="s">
        <v>7561</v>
      </c>
      <c r="AG6236">
        <v>3.0000000000000001E-6</v>
      </c>
    </row>
    <row r="6237" spans="1:33" x14ac:dyDescent="0.25">
      <c r="A6237" t="s">
        <v>6361</v>
      </c>
      <c r="B6237" t="s">
        <v>9933</v>
      </c>
      <c r="C6237" t="s">
        <v>9933</v>
      </c>
      <c r="G6237" s="1">
        <v>-412306.64555738808</v>
      </c>
      <c r="K6237" s="4">
        <v>112593470.03</v>
      </c>
      <c r="L6237" s="5">
        <v>4550001</v>
      </c>
      <c r="M6237" s="6">
        <v>24.745812149999999</v>
      </c>
      <c r="AB6237" s="8" t="s">
        <v>7561</v>
      </c>
      <c r="AG6237">
        <v>3.0000000000000001E-6</v>
      </c>
    </row>
    <row r="6238" spans="1:33" x14ac:dyDescent="0.25">
      <c r="A6238" t="s">
        <v>6361</v>
      </c>
      <c r="B6238" t="s">
        <v>9933</v>
      </c>
      <c r="C6238" t="s">
        <v>9933</v>
      </c>
      <c r="G6238" s="1">
        <v>-474162.88792050153</v>
      </c>
      <c r="K6238" s="4">
        <v>112593470.03</v>
      </c>
      <c r="L6238" s="5">
        <v>4550001</v>
      </c>
      <c r="M6238" s="6">
        <v>24.745812149999999</v>
      </c>
      <c r="AB6238" s="8" t="s">
        <v>7561</v>
      </c>
      <c r="AG6238">
        <v>3.0000000000000001E-6</v>
      </c>
    </row>
    <row r="6239" spans="1:33" x14ac:dyDescent="0.25">
      <c r="A6239" t="s">
        <v>6361</v>
      </c>
      <c r="B6239" t="s">
        <v>9933</v>
      </c>
      <c r="C6239" t="s">
        <v>9933</v>
      </c>
      <c r="G6239" s="1">
        <v>-398118.64753877011</v>
      </c>
      <c r="K6239" s="4">
        <v>112593470.03</v>
      </c>
      <c r="L6239" s="5">
        <v>4550001</v>
      </c>
      <c r="M6239" s="6">
        <v>24.745812149999999</v>
      </c>
      <c r="AB6239" s="8" t="s">
        <v>7561</v>
      </c>
      <c r="AG6239">
        <v>3.0000000000000001E-6</v>
      </c>
    </row>
    <row r="6240" spans="1:33" x14ac:dyDescent="0.25">
      <c r="A6240" t="s">
        <v>6361</v>
      </c>
      <c r="B6240" t="s">
        <v>9933</v>
      </c>
      <c r="C6240" t="s">
        <v>9933</v>
      </c>
      <c r="G6240" s="1">
        <v>-408477.15164599172</v>
      </c>
      <c r="K6240" s="4">
        <v>112593470.03</v>
      </c>
      <c r="L6240" s="5">
        <v>4550001</v>
      </c>
      <c r="M6240" s="6">
        <v>24.745812149999999</v>
      </c>
      <c r="AB6240" s="8" t="s">
        <v>7561</v>
      </c>
      <c r="AG6240">
        <v>3.0000000000000001E-6</v>
      </c>
    </row>
    <row r="6241" spans="1:33" x14ac:dyDescent="0.25">
      <c r="A6241" t="s">
        <v>6361</v>
      </c>
      <c r="B6241" t="s">
        <v>9933</v>
      </c>
      <c r="C6241" t="s">
        <v>9933</v>
      </c>
      <c r="G6241" s="1">
        <v>-436534.77390575141</v>
      </c>
      <c r="K6241" s="4">
        <v>112593470.03</v>
      </c>
      <c r="L6241" s="5">
        <v>4550001</v>
      </c>
      <c r="M6241" s="6">
        <v>24.745812149999999</v>
      </c>
      <c r="AB6241" s="8" t="s">
        <v>7561</v>
      </c>
      <c r="AG6241">
        <v>3.0000000000000001E-6</v>
      </c>
    </row>
    <row r="6242" spans="1:33" x14ac:dyDescent="0.25">
      <c r="A6242" t="s">
        <v>6361</v>
      </c>
      <c r="B6242" t="s">
        <v>9933</v>
      </c>
      <c r="C6242" t="s">
        <v>9933</v>
      </c>
      <c r="G6242" s="1">
        <v>-427149.13928272948</v>
      </c>
      <c r="K6242" s="4">
        <v>112593470.03</v>
      </c>
      <c r="L6242" s="5">
        <v>4550001</v>
      </c>
      <c r="M6242" s="6">
        <v>24.745812149999999</v>
      </c>
      <c r="AB6242" s="8" t="s">
        <v>7561</v>
      </c>
      <c r="AG6242">
        <v>3.0000000000000001E-6</v>
      </c>
    </row>
    <row r="6243" spans="1:33" x14ac:dyDescent="0.25">
      <c r="A6243" t="s">
        <v>6361</v>
      </c>
      <c r="B6243" t="s">
        <v>9933</v>
      </c>
      <c r="C6243" t="s">
        <v>9933</v>
      </c>
      <c r="G6243" s="1">
        <v>-430442.39570732159</v>
      </c>
      <c r="K6243" s="4">
        <v>112593470.03</v>
      </c>
      <c r="L6243" s="5">
        <v>4550001</v>
      </c>
      <c r="M6243" s="6">
        <v>24.745812149999999</v>
      </c>
      <c r="AB6243" s="8" t="s">
        <v>7561</v>
      </c>
      <c r="AG6243">
        <v>3.0000000000000001E-6</v>
      </c>
    </row>
    <row r="6244" spans="1:33" x14ac:dyDescent="0.25">
      <c r="A6244" t="s">
        <v>6361</v>
      </c>
      <c r="B6244" t="s">
        <v>9933</v>
      </c>
      <c r="C6244" t="s">
        <v>9933</v>
      </c>
      <c r="G6244" s="1">
        <v>-469116.76973111689</v>
      </c>
      <c r="K6244" s="4">
        <v>112593470.03</v>
      </c>
      <c r="L6244" s="5">
        <v>4550001</v>
      </c>
      <c r="M6244" s="6">
        <v>24.745812149999999</v>
      </c>
      <c r="AB6244" s="8" t="s">
        <v>7561</v>
      </c>
      <c r="AG6244">
        <v>3.0000000000000001E-6</v>
      </c>
    </row>
    <row r="6245" spans="1:33" x14ac:dyDescent="0.25">
      <c r="A6245" t="s">
        <v>6361</v>
      </c>
      <c r="B6245" t="s">
        <v>9933</v>
      </c>
      <c r="C6245" t="s">
        <v>9933</v>
      </c>
      <c r="G6245" s="1">
        <v>-471679.03126500262</v>
      </c>
      <c r="K6245" s="4">
        <v>112593470.03</v>
      </c>
      <c r="L6245" s="5">
        <v>4550001</v>
      </c>
      <c r="M6245" s="6">
        <v>24.745812149999999</v>
      </c>
      <c r="AB6245" s="8" t="s">
        <v>7561</v>
      </c>
      <c r="AG6245">
        <v>3.0000000000000001E-6</v>
      </c>
    </row>
    <row r="6246" spans="1:33" x14ac:dyDescent="0.25">
      <c r="A6246" t="s">
        <v>6361</v>
      </c>
      <c r="B6246" t="s">
        <v>9933</v>
      </c>
      <c r="C6246" t="s">
        <v>9933</v>
      </c>
      <c r="G6246" s="1">
        <v>-449144.19014236599</v>
      </c>
      <c r="K6246" s="4">
        <v>112593470.03</v>
      </c>
      <c r="L6246" s="5">
        <v>4550001</v>
      </c>
      <c r="M6246" s="6">
        <v>24.745812149999999</v>
      </c>
      <c r="AB6246" s="8" t="s">
        <v>7561</v>
      </c>
      <c r="AG6246">
        <v>3.0000000000000001E-6</v>
      </c>
    </row>
    <row r="6247" spans="1:33" x14ac:dyDescent="0.25">
      <c r="A6247" t="s">
        <v>6361</v>
      </c>
      <c r="B6247" t="s">
        <v>9933</v>
      </c>
      <c r="C6247" t="s">
        <v>9933</v>
      </c>
      <c r="G6247" s="1">
        <v>-446852.36046957859</v>
      </c>
      <c r="K6247" s="4">
        <v>112593470.03</v>
      </c>
      <c r="L6247" s="5">
        <v>4550001</v>
      </c>
      <c r="M6247" s="6">
        <v>24.745812149999999</v>
      </c>
      <c r="AB6247" s="8" t="s">
        <v>7561</v>
      </c>
      <c r="AG6247">
        <v>3.0000000000000001E-6</v>
      </c>
    </row>
    <row r="6248" spans="1:33" x14ac:dyDescent="0.25">
      <c r="A6248" t="s">
        <v>6361</v>
      </c>
      <c r="B6248" t="s">
        <v>9933</v>
      </c>
      <c r="C6248" t="s">
        <v>9933</v>
      </c>
      <c r="G6248" s="1">
        <v>-426877.42547158629</v>
      </c>
      <c r="K6248" s="4">
        <v>112593470.03</v>
      </c>
      <c r="L6248" s="5">
        <v>4550001</v>
      </c>
      <c r="M6248" s="6">
        <v>24.745812149999999</v>
      </c>
      <c r="AB6248" s="8" t="s">
        <v>7561</v>
      </c>
      <c r="AG6248">
        <v>3.0000000000000001E-6</v>
      </c>
    </row>
    <row r="6249" spans="1:33" x14ac:dyDescent="0.25">
      <c r="A6249" t="s">
        <v>6361</v>
      </c>
      <c r="B6249" t="s">
        <v>9933</v>
      </c>
      <c r="C6249" t="s">
        <v>9933</v>
      </c>
      <c r="G6249" s="1">
        <v>-439049.73080179718</v>
      </c>
      <c r="K6249" s="4">
        <v>112593470.03</v>
      </c>
      <c r="L6249" s="5">
        <v>4550001</v>
      </c>
      <c r="M6249" s="6">
        <v>24.745812149999999</v>
      </c>
      <c r="AB6249" s="8" t="s">
        <v>7561</v>
      </c>
      <c r="AG6249">
        <v>3.0000000000000001E-6</v>
      </c>
    </row>
    <row r="6250" spans="1:33" x14ac:dyDescent="0.25">
      <c r="A6250" t="s">
        <v>6361</v>
      </c>
      <c r="B6250" t="s">
        <v>9933</v>
      </c>
      <c r="C6250" t="s">
        <v>9933</v>
      </c>
      <c r="G6250" s="1">
        <v>-462060.61193652678</v>
      </c>
      <c r="K6250" s="4">
        <v>112593470.03</v>
      </c>
      <c r="L6250" s="5">
        <v>4550001</v>
      </c>
      <c r="M6250" s="6">
        <v>24.745812149999999</v>
      </c>
      <c r="AB6250" s="8" t="s">
        <v>7561</v>
      </c>
      <c r="AG6250">
        <v>3.0000000000000001E-6</v>
      </c>
    </row>
    <row r="6251" spans="1:33" x14ac:dyDescent="0.25">
      <c r="A6251" t="s">
        <v>6361</v>
      </c>
      <c r="B6251" t="s">
        <v>9933</v>
      </c>
      <c r="C6251" t="s">
        <v>9933</v>
      </c>
      <c r="G6251" s="1">
        <v>-431975.19557524059</v>
      </c>
      <c r="K6251" s="4">
        <v>112593470.03</v>
      </c>
      <c r="L6251" s="5">
        <v>4550001</v>
      </c>
      <c r="M6251" s="6">
        <v>24.745812149999999</v>
      </c>
      <c r="AB6251" s="8" t="s">
        <v>7561</v>
      </c>
      <c r="AG6251">
        <v>3.0000000000000001E-6</v>
      </c>
    </row>
    <row r="6252" spans="1:33" x14ac:dyDescent="0.25">
      <c r="A6252" t="s">
        <v>6361</v>
      </c>
      <c r="B6252" t="s">
        <v>9933</v>
      </c>
      <c r="C6252" t="s">
        <v>9933</v>
      </c>
      <c r="G6252" s="1">
        <v>-442660.26187885163</v>
      </c>
      <c r="K6252" s="4">
        <v>112593470.03</v>
      </c>
      <c r="L6252" s="5">
        <v>4550001</v>
      </c>
      <c r="M6252" s="6">
        <v>24.745812149999999</v>
      </c>
      <c r="AB6252" s="8" t="s">
        <v>7561</v>
      </c>
      <c r="AG6252">
        <v>3.0000000000000001E-6</v>
      </c>
    </row>
    <row r="6253" spans="1:33" x14ac:dyDescent="0.25">
      <c r="A6253" t="s">
        <v>6361</v>
      </c>
      <c r="B6253" t="s">
        <v>9934</v>
      </c>
      <c r="C6253" t="s">
        <v>9934</v>
      </c>
      <c r="G6253" s="1">
        <v>163157.2282723992</v>
      </c>
      <c r="H6253" s="1">
        <v>-4.1135689099724001E-3</v>
      </c>
      <c r="K6253" s="4">
        <v>112593470.03</v>
      </c>
      <c r="L6253" s="5">
        <v>4550001</v>
      </c>
      <c r="M6253" s="6">
        <v>24.745812149999999</v>
      </c>
      <c r="AB6253" s="8" t="s">
        <v>7561</v>
      </c>
      <c r="AG6253">
        <v>3.0000000000000001E-6</v>
      </c>
    </row>
    <row r="6254" spans="1:33" x14ac:dyDescent="0.25">
      <c r="A6254" t="s">
        <v>6361</v>
      </c>
      <c r="B6254" t="s">
        <v>9935</v>
      </c>
      <c r="C6254" t="s">
        <v>9935</v>
      </c>
      <c r="G6254" s="1">
        <v>216962.51585977621</v>
      </c>
      <c r="H6254" s="1">
        <v>-5.5239472622270001E-3</v>
      </c>
      <c r="K6254" s="4">
        <v>112593470.03</v>
      </c>
      <c r="L6254" s="5">
        <v>4550001</v>
      </c>
      <c r="M6254" s="6">
        <v>24.745812149999999</v>
      </c>
      <c r="AB6254" s="8" t="s">
        <v>7561</v>
      </c>
      <c r="AG6254">
        <v>3.0000000000000001E-6</v>
      </c>
    </row>
    <row r="6255" spans="1:33" x14ac:dyDescent="0.25">
      <c r="A6255" t="s">
        <v>6361</v>
      </c>
      <c r="B6255" t="s">
        <v>9936</v>
      </c>
      <c r="C6255" t="s">
        <v>9936</v>
      </c>
      <c r="G6255" s="1">
        <v>-216962.51585977621</v>
      </c>
      <c r="H6255" s="1">
        <v>-7.1014808705248999E-3</v>
      </c>
      <c r="K6255" s="4">
        <v>112593470.03</v>
      </c>
      <c r="L6255" s="5">
        <v>4550001</v>
      </c>
      <c r="M6255" s="6">
        <v>24.745812149999999</v>
      </c>
      <c r="AB6255" s="8" t="s">
        <v>7561</v>
      </c>
      <c r="AG6255">
        <v>3.0000000000000001E-6</v>
      </c>
    </row>
    <row r="6256" spans="1:33" x14ac:dyDescent="0.25">
      <c r="A6256" t="s">
        <v>6361</v>
      </c>
      <c r="B6256" t="s">
        <v>9937</v>
      </c>
      <c r="C6256" t="s">
        <v>9937</v>
      </c>
      <c r="G6256" s="1">
        <v>-163157.2282723992</v>
      </c>
      <c r="H6256" s="1">
        <v>-7.7247227529103997E-3</v>
      </c>
      <c r="K6256" s="4">
        <v>112593470.03</v>
      </c>
      <c r="L6256" s="5">
        <v>4550001</v>
      </c>
      <c r="M6256" s="6">
        <v>24.745812149999999</v>
      </c>
      <c r="AB6256" s="8" t="s">
        <v>7561</v>
      </c>
      <c r="AG6256">
        <v>3.0000000000000001E-6</v>
      </c>
    </row>
    <row r="6257" spans="1:33" x14ac:dyDescent="0.25">
      <c r="A6257" t="s">
        <v>6361</v>
      </c>
      <c r="B6257" t="s">
        <v>9938</v>
      </c>
      <c r="C6257" t="s">
        <v>9938</v>
      </c>
      <c r="G6257" s="1">
        <v>165823.44648159589</v>
      </c>
      <c r="H6257" s="1">
        <v>1.5464198369993E-3</v>
      </c>
      <c r="K6257" s="4">
        <v>112593470.03</v>
      </c>
      <c r="L6257" s="5">
        <v>4550001</v>
      </c>
      <c r="M6257" s="6">
        <v>24.745812149999999</v>
      </c>
      <c r="AB6257" s="8" t="s">
        <v>7561</v>
      </c>
      <c r="AG6257">
        <v>3.0000000000000001E-6</v>
      </c>
    </row>
    <row r="6258" spans="1:33" x14ac:dyDescent="0.25">
      <c r="A6258" t="s">
        <v>6361</v>
      </c>
      <c r="B6258" t="s">
        <v>9939</v>
      </c>
      <c r="C6258" t="s">
        <v>9939</v>
      </c>
      <c r="G6258" s="1">
        <v>220971.0917005605</v>
      </c>
      <c r="H6258" s="1">
        <v>1.1916732268187999E-3</v>
      </c>
      <c r="K6258" s="4">
        <v>112593470.03</v>
      </c>
      <c r="L6258" s="5">
        <v>4550001</v>
      </c>
      <c r="M6258" s="6">
        <v>24.745812149999999</v>
      </c>
      <c r="AB6258" s="8" t="s">
        <v>7561</v>
      </c>
      <c r="AG6258">
        <v>3.0000000000000001E-6</v>
      </c>
    </row>
    <row r="6259" spans="1:33" x14ac:dyDescent="0.25">
      <c r="A6259" t="s">
        <v>6361</v>
      </c>
      <c r="B6259" t="s">
        <v>9940</v>
      </c>
      <c r="C6259" t="s">
        <v>9940</v>
      </c>
      <c r="G6259" s="1">
        <v>167818.48587499879</v>
      </c>
      <c r="H6259" s="1">
        <v>-1.8514961583257E-3</v>
      </c>
      <c r="K6259" s="4">
        <v>112593470.03</v>
      </c>
      <c r="L6259" s="5">
        <v>4550001</v>
      </c>
      <c r="M6259" s="6">
        <v>24.745812149999999</v>
      </c>
      <c r="AB6259" s="8" t="s">
        <v>7561</v>
      </c>
      <c r="AG6259">
        <v>3.0000000000000001E-6</v>
      </c>
    </row>
    <row r="6260" spans="1:33" x14ac:dyDescent="0.25">
      <c r="A6260" t="s">
        <v>6361</v>
      </c>
      <c r="B6260" t="s">
        <v>9941</v>
      </c>
      <c r="C6260" t="s">
        <v>9941</v>
      </c>
      <c r="G6260" s="1">
        <v>222939.70673113689</v>
      </c>
      <c r="H6260" s="1">
        <v>-2.9860310234337E-3</v>
      </c>
      <c r="K6260" s="4">
        <v>112593470.03</v>
      </c>
      <c r="L6260" s="5">
        <v>4550001</v>
      </c>
      <c r="M6260" s="6">
        <v>24.745812149999999</v>
      </c>
      <c r="AB6260" s="8" t="s">
        <v>7561</v>
      </c>
      <c r="AG6260">
        <v>3.0000000000000001E-6</v>
      </c>
    </row>
    <row r="6261" spans="1:33" x14ac:dyDescent="0.25">
      <c r="A6261" t="s">
        <v>6361</v>
      </c>
      <c r="B6261" t="s">
        <v>9942</v>
      </c>
      <c r="C6261" t="s">
        <v>9942</v>
      </c>
      <c r="G6261" s="1">
        <v>-222939.70673113689</v>
      </c>
      <c r="H6261" s="1">
        <v>-3.1850405189097E-3</v>
      </c>
      <c r="K6261" s="4">
        <v>112593470.03</v>
      </c>
      <c r="L6261" s="5">
        <v>4550001</v>
      </c>
      <c r="M6261" s="6">
        <v>24.745812149999999</v>
      </c>
      <c r="AB6261" s="8" t="s">
        <v>7561</v>
      </c>
      <c r="AG6261">
        <v>3.0000000000000001E-6</v>
      </c>
    </row>
    <row r="6262" spans="1:33" x14ac:dyDescent="0.25">
      <c r="A6262" t="s">
        <v>6361</v>
      </c>
      <c r="B6262" t="s">
        <v>9943</v>
      </c>
      <c r="C6262" t="s">
        <v>9943</v>
      </c>
      <c r="G6262" s="1">
        <v>-167818.48587499879</v>
      </c>
      <c r="H6262" s="1">
        <v>-3.80641229372E-3</v>
      </c>
      <c r="K6262" s="4">
        <v>112593470.03</v>
      </c>
      <c r="L6262" s="5">
        <v>4550001</v>
      </c>
      <c r="M6262" s="6">
        <v>24.745812149999999</v>
      </c>
      <c r="AB6262" s="8" t="s">
        <v>7561</v>
      </c>
      <c r="AG6262">
        <v>3.0000000000000001E-6</v>
      </c>
    </row>
    <row r="6263" spans="1:33" x14ac:dyDescent="0.25">
      <c r="A6263" t="s">
        <v>6361</v>
      </c>
      <c r="B6263" t="s">
        <v>9944</v>
      </c>
      <c r="C6263" t="s">
        <v>9944</v>
      </c>
      <c r="G6263" s="1">
        <v>166291.1577036255</v>
      </c>
      <c r="H6263" s="1">
        <v>1.1815068997693E-3</v>
      </c>
      <c r="K6263" s="4">
        <v>112593470.03</v>
      </c>
      <c r="L6263" s="5">
        <v>4550001</v>
      </c>
      <c r="M6263" s="6">
        <v>24.745812149999999</v>
      </c>
      <c r="AB6263" s="8" t="s">
        <v>7561</v>
      </c>
      <c r="AG6263">
        <v>3.0000000000000001E-6</v>
      </c>
    </row>
    <row r="6264" spans="1:33" x14ac:dyDescent="0.25">
      <c r="A6264" t="s">
        <v>6361</v>
      </c>
      <c r="B6264" t="s">
        <v>9945</v>
      </c>
      <c r="C6264" t="s">
        <v>9945</v>
      </c>
      <c r="G6264" s="1">
        <v>218830.7183116118</v>
      </c>
      <c r="H6264" s="1">
        <v>-2.026828509154E-4</v>
      </c>
      <c r="K6264" s="4">
        <v>112593470.03</v>
      </c>
      <c r="L6264" s="5">
        <v>4550001</v>
      </c>
      <c r="M6264" s="6">
        <v>24.745812149999999</v>
      </c>
      <c r="AB6264" s="8" t="s">
        <v>7561</v>
      </c>
      <c r="AG6264">
        <v>3.0000000000000001E-6</v>
      </c>
    </row>
    <row r="6265" spans="1:33" x14ac:dyDescent="0.25">
      <c r="A6265" t="s">
        <v>6361</v>
      </c>
      <c r="B6265" t="s">
        <v>9946</v>
      </c>
      <c r="C6265" t="s">
        <v>9946</v>
      </c>
      <c r="G6265" s="1">
        <v>165823.44648159589</v>
      </c>
      <c r="H6265" s="1">
        <v>-1.9123606738784E-3</v>
      </c>
      <c r="K6265" s="4">
        <v>112593470.03</v>
      </c>
      <c r="L6265" s="5">
        <v>4550001</v>
      </c>
      <c r="M6265" s="6">
        <v>24.745812149999999</v>
      </c>
      <c r="AB6265" s="8" t="s">
        <v>7561</v>
      </c>
      <c r="AG6265">
        <v>3.0000000000000001E-6</v>
      </c>
    </row>
    <row r="6266" spans="1:33" x14ac:dyDescent="0.25">
      <c r="A6266" t="s">
        <v>6361</v>
      </c>
      <c r="B6266" t="s">
        <v>9947</v>
      </c>
      <c r="C6266" t="s">
        <v>9947</v>
      </c>
      <c r="G6266" s="1">
        <v>220321.05237502791</v>
      </c>
      <c r="H6266" s="1">
        <v>-2.7177537381180999E-3</v>
      </c>
      <c r="K6266" s="4">
        <v>112593470.03</v>
      </c>
      <c r="L6266" s="5">
        <v>4550001</v>
      </c>
      <c r="M6266" s="6">
        <v>24.745812149999999</v>
      </c>
      <c r="AB6266" s="8" t="s">
        <v>7561</v>
      </c>
      <c r="AG6266">
        <v>3.0000000000000001E-6</v>
      </c>
    </row>
    <row r="6267" spans="1:33" x14ac:dyDescent="0.25">
      <c r="A6267" t="s">
        <v>6361</v>
      </c>
      <c r="B6267" t="s">
        <v>9948</v>
      </c>
      <c r="C6267" t="s">
        <v>9948</v>
      </c>
      <c r="G6267" s="1">
        <v>-220321.05237502791</v>
      </c>
      <c r="H6267" s="1">
        <v>-3.1349129598525999E-3</v>
      </c>
      <c r="K6267" s="4">
        <v>112593470.03</v>
      </c>
      <c r="L6267" s="5">
        <v>4550001</v>
      </c>
      <c r="M6267" s="6">
        <v>24.745812149999999</v>
      </c>
      <c r="AB6267" s="8" t="s">
        <v>7561</v>
      </c>
      <c r="AG6267">
        <v>3.0000000000000001E-6</v>
      </c>
    </row>
    <row r="6268" spans="1:33" x14ac:dyDescent="0.25">
      <c r="A6268" t="s">
        <v>6361</v>
      </c>
      <c r="B6268" t="s">
        <v>9949</v>
      </c>
      <c r="C6268" t="s">
        <v>9949</v>
      </c>
      <c r="G6268" s="1">
        <v>-165823.44648159589</v>
      </c>
      <c r="H6268" s="1">
        <v>-3.5130424634682998E-3</v>
      </c>
      <c r="K6268" s="4">
        <v>112593470.03</v>
      </c>
      <c r="L6268" s="5">
        <v>4550001</v>
      </c>
      <c r="M6268" s="6">
        <v>24.745812149999999</v>
      </c>
      <c r="AB6268" s="8" t="s">
        <v>7561</v>
      </c>
      <c r="AG6268">
        <v>3.0000000000000001E-6</v>
      </c>
    </row>
    <row r="6269" spans="1:33" x14ac:dyDescent="0.25">
      <c r="A6269" t="s">
        <v>6361</v>
      </c>
      <c r="B6269" t="s">
        <v>9950</v>
      </c>
      <c r="C6269" t="s">
        <v>9950</v>
      </c>
      <c r="G6269" s="1">
        <v>164581.50142874909</v>
      </c>
      <c r="H6269" s="1">
        <v>-1.0851107994303E-3</v>
      </c>
      <c r="K6269" s="4">
        <v>112593470.03</v>
      </c>
      <c r="L6269" s="5">
        <v>4550001</v>
      </c>
      <c r="M6269" s="6">
        <v>24.745812149999999</v>
      </c>
      <c r="AB6269" s="8" t="s">
        <v>7561</v>
      </c>
      <c r="AG6269">
        <v>3.0000000000000001E-6</v>
      </c>
    </row>
    <row r="6270" spans="1:33" x14ac:dyDescent="0.25">
      <c r="A6270" t="s">
        <v>6361</v>
      </c>
      <c r="B6270" t="s">
        <v>9951</v>
      </c>
      <c r="C6270" t="s">
        <v>9951</v>
      </c>
      <c r="G6270" s="1">
        <v>166291.1577036255</v>
      </c>
      <c r="H6270" s="1">
        <v>-1.4345516161518E-3</v>
      </c>
      <c r="K6270" s="4">
        <v>112593470.03</v>
      </c>
      <c r="L6270" s="5">
        <v>4550001</v>
      </c>
      <c r="M6270" s="6">
        <v>24.745812149999999</v>
      </c>
      <c r="AB6270" s="8" t="s">
        <v>7561</v>
      </c>
      <c r="AG6270">
        <v>3.0000000000000001E-6</v>
      </c>
    </row>
    <row r="6271" spans="1:33" x14ac:dyDescent="0.25">
      <c r="A6271" t="s">
        <v>6361</v>
      </c>
      <c r="B6271" t="s">
        <v>9952</v>
      </c>
      <c r="C6271" t="s">
        <v>9952</v>
      </c>
      <c r="G6271" s="1">
        <v>220971.0917005605</v>
      </c>
      <c r="H6271" s="1">
        <v>-2.2777998606880998E-3</v>
      </c>
      <c r="K6271" s="4">
        <v>112593470.03</v>
      </c>
      <c r="L6271" s="5">
        <v>4550001</v>
      </c>
      <c r="M6271" s="6">
        <v>24.745812149999999</v>
      </c>
      <c r="AB6271" s="8" t="s">
        <v>7561</v>
      </c>
      <c r="AG6271">
        <v>3.0000000000000001E-6</v>
      </c>
    </row>
    <row r="6272" spans="1:33" x14ac:dyDescent="0.25">
      <c r="A6272" t="s">
        <v>6361</v>
      </c>
      <c r="B6272" t="s">
        <v>9953</v>
      </c>
      <c r="C6272" t="s">
        <v>9953</v>
      </c>
      <c r="G6272" s="1">
        <v>-220971.0917005605</v>
      </c>
      <c r="H6272" s="1">
        <v>-2.0915793524790998E-3</v>
      </c>
      <c r="K6272" s="4">
        <v>112593470.03</v>
      </c>
      <c r="L6272" s="5">
        <v>4550001</v>
      </c>
      <c r="M6272" s="6">
        <v>24.745812149999999</v>
      </c>
      <c r="AB6272" s="8" t="s">
        <v>7561</v>
      </c>
      <c r="AG6272">
        <v>3.0000000000000001E-6</v>
      </c>
    </row>
    <row r="6273" spans="1:33" x14ac:dyDescent="0.25">
      <c r="A6273" t="s">
        <v>6361</v>
      </c>
      <c r="B6273" t="s">
        <v>9954</v>
      </c>
      <c r="C6273" t="s">
        <v>9954</v>
      </c>
      <c r="G6273" s="1">
        <v>-166291.1577036255</v>
      </c>
      <c r="H6273" s="1">
        <v>-2.2148974226406E-3</v>
      </c>
      <c r="K6273" s="4">
        <v>112593470.03</v>
      </c>
      <c r="L6273" s="5">
        <v>4550001</v>
      </c>
      <c r="M6273" s="6">
        <v>24.745812149999999</v>
      </c>
      <c r="AB6273" s="8" t="s">
        <v>7561</v>
      </c>
      <c r="AG6273">
        <v>3.0000000000000001E-6</v>
      </c>
    </row>
    <row r="6274" spans="1:33" x14ac:dyDescent="0.25">
      <c r="A6274" t="s">
        <v>6361</v>
      </c>
      <c r="B6274" t="s">
        <v>9955</v>
      </c>
      <c r="C6274" t="s">
        <v>9955</v>
      </c>
      <c r="G6274" s="1">
        <v>164581.50142874909</v>
      </c>
      <c r="H6274" s="1">
        <v>-2.953583728367E-4</v>
      </c>
      <c r="K6274" s="4">
        <v>112593470.03</v>
      </c>
      <c r="L6274" s="5">
        <v>4550001</v>
      </c>
      <c r="M6274" s="6">
        <v>24.745812149999999</v>
      </c>
      <c r="AB6274" s="8" t="s">
        <v>7561</v>
      </c>
      <c r="AG6274">
        <v>3.0000000000000001E-6</v>
      </c>
    </row>
    <row r="6275" spans="1:33" x14ac:dyDescent="0.25">
      <c r="A6275" t="s">
        <v>6361</v>
      </c>
      <c r="B6275" t="s">
        <v>9956</v>
      </c>
      <c r="C6275" t="s">
        <v>9956</v>
      </c>
      <c r="G6275" s="1">
        <v>218830.7183116118</v>
      </c>
      <c r="H6275" s="1">
        <v>-2.9414368445220001E-4</v>
      </c>
      <c r="K6275" s="4">
        <v>112593470.03</v>
      </c>
      <c r="L6275" s="5">
        <v>4550001</v>
      </c>
      <c r="M6275" s="6">
        <v>24.745812149999999</v>
      </c>
      <c r="AB6275" s="8" t="s">
        <v>7561</v>
      </c>
      <c r="AG6275">
        <v>3.0000000000000001E-6</v>
      </c>
    </row>
    <row r="6276" spans="1:33" x14ac:dyDescent="0.25">
      <c r="A6276" t="s">
        <v>6361</v>
      </c>
      <c r="B6276" t="s">
        <v>9957</v>
      </c>
      <c r="C6276" t="s">
        <v>9957</v>
      </c>
      <c r="G6276" s="1">
        <v>-218830.7183116118</v>
      </c>
      <c r="H6276" s="1">
        <v>-6.7310962485750002E-4</v>
      </c>
      <c r="K6276" s="4">
        <v>112593470.03</v>
      </c>
      <c r="L6276" s="5">
        <v>4550001</v>
      </c>
      <c r="M6276" s="6">
        <v>24.745812149999999</v>
      </c>
      <c r="AB6276" s="8" t="s">
        <v>7561</v>
      </c>
      <c r="AG6276">
        <v>3.0000000000000001E-6</v>
      </c>
    </row>
    <row r="6277" spans="1:33" x14ac:dyDescent="0.25">
      <c r="A6277" t="s">
        <v>6361</v>
      </c>
      <c r="B6277" t="s">
        <v>9958</v>
      </c>
      <c r="C6277" t="s">
        <v>9958</v>
      </c>
      <c r="G6277" s="1">
        <v>-164581.50142874909</v>
      </c>
      <c r="H6277" s="1">
        <v>-6.8919869288690001E-4</v>
      </c>
      <c r="K6277" s="4">
        <v>112593470.03</v>
      </c>
      <c r="L6277" s="5">
        <v>4550001</v>
      </c>
      <c r="M6277" s="6">
        <v>24.745812149999999</v>
      </c>
      <c r="AB6277" s="8" t="s">
        <v>7561</v>
      </c>
      <c r="AG6277">
        <v>3.0000000000000001E-6</v>
      </c>
    </row>
    <row r="6278" spans="1:33" x14ac:dyDescent="0.25">
      <c r="A6278" t="s">
        <v>6361</v>
      </c>
      <c r="B6278" t="s">
        <v>9959</v>
      </c>
      <c r="C6278" t="s">
        <v>9959</v>
      </c>
      <c r="G6278" s="1">
        <v>160596.7075145086</v>
      </c>
      <c r="H6278" s="1">
        <v>-2.8754124172803998E-3</v>
      </c>
      <c r="K6278" s="4">
        <v>112593470.03</v>
      </c>
      <c r="L6278" s="5">
        <v>4550001</v>
      </c>
      <c r="M6278" s="6">
        <v>24.745812149999999</v>
      </c>
      <c r="AB6278" s="8" t="s">
        <v>7561</v>
      </c>
      <c r="AG6278">
        <v>3.0000000000000001E-6</v>
      </c>
    </row>
    <row r="6279" spans="1:33" x14ac:dyDescent="0.25">
      <c r="A6279" t="s">
        <v>6361</v>
      </c>
      <c r="B6279" t="s">
        <v>9960</v>
      </c>
      <c r="C6279" t="s">
        <v>9960</v>
      </c>
      <c r="G6279" s="1">
        <v>211894.32306964809</v>
      </c>
      <c r="H6279" s="1">
        <v>-2.7438233993315998E-2</v>
      </c>
      <c r="K6279" s="4">
        <v>112593470.03</v>
      </c>
      <c r="L6279" s="5">
        <v>4550001</v>
      </c>
      <c r="M6279" s="6">
        <v>24.745812149999999</v>
      </c>
      <c r="AB6279" s="8" t="s">
        <v>7561</v>
      </c>
      <c r="AG6279">
        <v>3.0000000000000001E-6</v>
      </c>
    </row>
    <row r="6280" spans="1:33" x14ac:dyDescent="0.25">
      <c r="A6280" t="s">
        <v>6361</v>
      </c>
      <c r="B6280" t="s">
        <v>9961</v>
      </c>
      <c r="C6280" t="s">
        <v>9961</v>
      </c>
      <c r="G6280" s="1">
        <v>165857.79815327041</v>
      </c>
      <c r="H6280" s="1">
        <v>-8.6050127203971E-3</v>
      </c>
      <c r="K6280" s="4">
        <v>112593470.03</v>
      </c>
      <c r="L6280" s="5">
        <v>4550001</v>
      </c>
      <c r="M6280" s="6">
        <v>24.745812149999999</v>
      </c>
      <c r="AB6280" s="8" t="s">
        <v>7561</v>
      </c>
      <c r="AG6280">
        <v>3.0000000000000001E-6</v>
      </c>
    </row>
    <row r="6281" spans="1:33" x14ac:dyDescent="0.25">
      <c r="A6281" t="s">
        <v>6361</v>
      </c>
      <c r="B6281" t="s">
        <v>9962</v>
      </c>
      <c r="C6281" t="s">
        <v>9962</v>
      </c>
      <c r="G6281" s="1">
        <v>-211894.32306964809</v>
      </c>
      <c r="H6281" s="1">
        <v>-6.3045749518383598E-2</v>
      </c>
      <c r="K6281" s="4">
        <v>112593470.03</v>
      </c>
      <c r="L6281" s="5">
        <v>4550001</v>
      </c>
      <c r="M6281" s="6">
        <v>24.745812149999999</v>
      </c>
      <c r="AB6281" s="8" t="s">
        <v>7561</v>
      </c>
      <c r="AG6281">
        <v>3.0000000000000001E-6</v>
      </c>
    </row>
    <row r="6282" spans="1:33" x14ac:dyDescent="0.25">
      <c r="A6282" t="s">
        <v>6361</v>
      </c>
      <c r="B6282" t="s">
        <v>9963</v>
      </c>
      <c r="C6282" t="s">
        <v>9963</v>
      </c>
      <c r="G6282" s="1">
        <v>-160596.7075145086</v>
      </c>
      <c r="H6282" s="1">
        <v>-6.8187463882867394E-2</v>
      </c>
      <c r="K6282" s="4">
        <v>112593470.03</v>
      </c>
      <c r="L6282" s="5">
        <v>4550001</v>
      </c>
      <c r="M6282" s="6">
        <v>24.745812149999999</v>
      </c>
      <c r="AB6282" s="8" t="s">
        <v>7561</v>
      </c>
      <c r="AG6282">
        <v>3.0000000000000001E-6</v>
      </c>
    </row>
    <row r="6283" spans="1:33" x14ac:dyDescent="0.25">
      <c r="A6283" t="s">
        <v>6361</v>
      </c>
      <c r="B6283" t="s">
        <v>9964</v>
      </c>
      <c r="C6283" t="s">
        <v>9964</v>
      </c>
      <c r="G6283" s="1">
        <v>211894.32306964809</v>
      </c>
      <c r="H6283" s="1">
        <v>-1.5372947236894301E-2</v>
      </c>
      <c r="K6283" s="4">
        <v>112593470.03</v>
      </c>
      <c r="L6283" s="5">
        <v>4550001</v>
      </c>
      <c r="M6283" s="6">
        <v>24.745812149999999</v>
      </c>
      <c r="AB6283" s="8" t="s">
        <v>7561</v>
      </c>
      <c r="AG6283">
        <v>3.0000000000000001E-6</v>
      </c>
    </row>
    <row r="6284" spans="1:33" x14ac:dyDescent="0.25">
      <c r="A6284" t="s">
        <v>6361</v>
      </c>
      <c r="B6284" t="s">
        <v>9965</v>
      </c>
      <c r="C6284" t="s">
        <v>9965</v>
      </c>
      <c r="G6284" s="1">
        <v>160596.7075145086</v>
      </c>
      <c r="H6284" s="1">
        <v>-3.0112796471608898E-2</v>
      </c>
      <c r="K6284" s="4">
        <v>112593470.03</v>
      </c>
      <c r="L6284" s="5">
        <v>4550001</v>
      </c>
      <c r="M6284" s="6">
        <v>24.745812149999999</v>
      </c>
      <c r="AB6284" s="8" t="s">
        <v>7561</v>
      </c>
      <c r="AG6284">
        <v>3.0000000000000001E-6</v>
      </c>
    </row>
    <row r="6285" spans="1:33" x14ac:dyDescent="0.25">
      <c r="A6285" t="s">
        <v>6361</v>
      </c>
      <c r="B6285" t="s">
        <v>9966</v>
      </c>
      <c r="C6285" t="s">
        <v>9966</v>
      </c>
      <c r="G6285" s="1">
        <v>149223.66175397081</v>
      </c>
      <c r="H6285" s="1">
        <v>3.0837322610016999E-3</v>
      </c>
      <c r="K6285" s="4">
        <v>112593470.03</v>
      </c>
      <c r="L6285" s="5">
        <v>4550001</v>
      </c>
      <c r="M6285" s="6">
        <v>24.745812149999999</v>
      </c>
      <c r="AB6285" s="8" t="s">
        <v>7561</v>
      </c>
      <c r="AG6285">
        <v>3.0000000000000001E-6</v>
      </c>
    </row>
    <row r="6286" spans="1:33" x14ac:dyDescent="0.25">
      <c r="A6286" t="s">
        <v>6361</v>
      </c>
      <c r="B6286" t="s">
        <v>9967</v>
      </c>
      <c r="C6286" t="s">
        <v>9967</v>
      </c>
      <c r="G6286" s="1">
        <v>218547.9776293679</v>
      </c>
      <c r="H6286" s="1">
        <v>-3.1569929815536503E-2</v>
      </c>
      <c r="K6286" s="4">
        <v>112593470.03</v>
      </c>
      <c r="L6286" s="5">
        <v>4550001</v>
      </c>
      <c r="M6286" s="6">
        <v>24.745812149999999</v>
      </c>
      <c r="AB6286" s="8" t="s">
        <v>7561</v>
      </c>
      <c r="AG6286">
        <v>3.0000000000000001E-6</v>
      </c>
    </row>
    <row r="6287" spans="1:33" x14ac:dyDescent="0.25">
      <c r="A6287" t="s">
        <v>6361</v>
      </c>
      <c r="B6287" t="s">
        <v>9968</v>
      </c>
      <c r="C6287" t="s">
        <v>9968</v>
      </c>
      <c r="G6287" s="1">
        <v>165049.21265077859</v>
      </c>
      <c r="H6287" s="1">
        <v>-5.2815034214619997E-3</v>
      </c>
      <c r="K6287" s="4">
        <v>112593470.03</v>
      </c>
      <c r="L6287" s="5">
        <v>4550001</v>
      </c>
      <c r="M6287" s="6">
        <v>24.745812149999999</v>
      </c>
      <c r="AB6287" s="8" t="s">
        <v>7561</v>
      </c>
      <c r="AG6287">
        <v>3.0000000000000001E-6</v>
      </c>
    </row>
    <row r="6288" spans="1:33" x14ac:dyDescent="0.25">
      <c r="A6288" t="s">
        <v>6361</v>
      </c>
      <c r="B6288" t="s">
        <v>9969</v>
      </c>
      <c r="C6288" t="s">
        <v>9969</v>
      </c>
      <c r="G6288" s="1">
        <v>-218547.9776293679</v>
      </c>
      <c r="H6288" s="1">
        <v>-7.02881631471758E-2</v>
      </c>
      <c r="K6288" s="4">
        <v>112593470.03</v>
      </c>
      <c r="L6288" s="5">
        <v>4550001</v>
      </c>
      <c r="M6288" s="6">
        <v>24.745812149999999</v>
      </c>
      <c r="AB6288" s="8" t="s">
        <v>7561</v>
      </c>
      <c r="AG6288">
        <v>3.0000000000000001E-6</v>
      </c>
    </row>
    <row r="6289" spans="1:33" x14ac:dyDescent="0.25">
      <c r="A6289" t="s">
        <v>6361</v>
      </c>
      <c r="B6289" t="s">
        <v>9970</v>
      </c>
      <c r="C6289" t="s">
        <v>9970</v>
      </c>
      <c r="G6289" s="1">
        <v>-165857.79815327041</v>
      </c>
      <c r="H6289" s="1">
        <v>-7.5326930308500406E-2</v>
      </c>
      <c r="K6289" s="4">
        <v>112593470.03</v>
      </c>
      <c r="L6289" s="5">
        <v>4550001</v>
      </c>
      <c r="M6289" s="6">
        <v>24.745812149999999</v>
      </c>
      <c r="AB6289" s="8" t="s">
        <v>7561</v>
      </c>
      <c r="AG6289">
        <v>3.0000000000000001E-6</v>
      </c>
    </row>
    <row r="6290" spans="1:33" x14ac:dyDescent="0.25">
      <c r="A6290" t="s">
        <v>6361</v>
      </c>
      <c r="B6290" t="s">
        <v>9971</v>
      </c>
      <c r="C6290" t="s">
        <v>9971</v>
      </c>
      <c r="G6290" s="1">
        <v>218547.9776293679</v>
      </c>
      <c r="H6290" s="1">
        <v>-1.8694228882127999E-2</v>
      </c>
      <c r="K6290" s="4">
        <v>112593470.03</v>
      </c>
      <c r="L6290" s="5">
        <v>4550001</v>
      </c>
      <c r="M6290" s="6">
        <v>24.745812149999999</v>
      </c>
      <c r="AB6290" s="8" t="s">
        <v>7561</v>
      </c>
      <c r="AG6290">
        <v>3.0000000000000001E-6</v>
      </c>
    </row>
    <row r="6291" spans="1:33" x14ac:dyDescent="0.25">
      <c r="A6291" t="s">
        <v>6361</v>
      </c>
      <c r="B6291" t="s">
        <v>9972</v>
      </c>
      <c r="C6291" t="s">
        <v>9972</v>
      </c>
      <c r="G6291" s="1">
        <v>165857.79815327041</v>
      </c>
      <c r="H6291" s="1">
        <v>-3.4652223100371297E-2</v>
      </c>
      <c r="K6291" s="4">
        <v>112593470.03</v>
      </c>
      <c r="L6291" s="5">
        <v>4550001</v>
      </c>
      <c r="M6291" s="6">
        <v>24.745812149999999</v>
      </c>
      <c r="AB6291" s="8" t="s">
        <v>7561</v>
      </c>
      <c r="AG6291">
        <v>3.0000000000000001E-6</v>
      </c>
    </row>
    <row r="6292" spans="1:33" x14ac:dyDescent="0.25">
      <c r="A6292" t="s">
        <v>6361</v>
      </c>
      <c r="B6292" t="s">
        <v>9973</v>
      </c>
      <c r="C6292" t="s">
        <v>9973</v>
      </c>
      <c r="G6292" s="1">
        <v>146351.33351472719</v>
      </c>
      <c r="H6292" s="1">
        <v>4.7769669040162001E-3</v>
      </c>
      <c r="K6292" s="4">
        <v>112593470.03</v>
      </c>
      <c r="L6292" s="5">
        <v>4550001</v>
      </c>
      <c r="M6292" s="6">
        <v>24.745812149999999</v>
      </c>
      <c r="AB6292" s="8" t="s">
        <v>7561</v>
      </c>
      <c r="AG6292">
        <v>3.0000000000000001E-6</v>
      </c>
    </row>
    <row r="6293" spans="1:33" x14ac:dyDescent="0.25">
      <c r="A6293" t="s">
        <v>6361</v>
      </c>
      <c r="B6293" t="s">
        <v>9974</v>
      </c>
      <c r="C6293" t="s">
        <v>9974</v>
      </c>
      <c r="G6293" s="1">
        <v>162118.75081331661</v>
      </c>
      <c r="H6293" s="1">
        <v>-3.7014918601302E-3</v>
      </c>
      <c r="K6293" s="4">
        <v>112593470.03</v>
      </c>
      <c r="L6293" s="5">
        <v>4550001</v>
      </c>
      <c r="M6293" s="6">
        <v>24.745812149999999</v>
      </c>
      <c r="AB6293" s="8" t="s">
        <v>7561</v>
      </c>
      <c r="AG6293">
        <v>3.0000000000000001E-6</v>
      </c>
    </row>
    <row r="6294" spans="1:33" x14ac:dyDescent="0.25">
      <c r="A6294" t="s">
        <v>6361</v>
      </c>
      <c r="B6294" t="s">
        <v>9975</v>
      </c>
      <c r="C6294" t="s">
        <v>9975</v>
      </c>
      <c r="G6294" s="1">
        <v>149223.66175397081</v>
      </c>
      <c r="H6294" s="1">
        <v>-4.3019877183919399E-2</v>
      </c>
      <c r="K6294" s="4">
        <v>112593470.03</v>
      </c>
      <c r="L6294" s="5">
        <v>4550001</v>
      </c>
      <c r="M6294" s="6">
        <v>24.745812149999999</v>
      </c>
      <c r="AB6294" s="8" t="s">
        <v>7561</v>
      </c>
      <c r="AG6294">
        <v>3.0000000000000001E-6</v>
      </c>
    </row>
    <row r="6295" spans="1:33" x14ac:dyDescent="0.25">
      <c r="A6295" t="s">
        <v>6361</v>
      </c>
      <c r="B6295" t="s">
        <v>9976</v>
      </c>
      <c r="C6295" t="s">
        <v>9976</v>
      </c>
      <c r="G6295" s="1">
        <v>-165049.21265077859</v>
      </c>
      <c r="H6295" s="1">
        <v>-6.3745350098909595E-2</v>
      </c>
      <c r="K6295" s="4">
        <v>112593470.03</v>
      </c>
      <c r="L6295" s="5">
        <v>4550001</v>
      </c>
      <c r="M6295" s="6">
        <v>24.745812149999999</v>
      </c>
      <c r="AB6295" s="8" t="s">
        <v>7561</v>
      </c>
      <c r="AG6295">
        <v>3.0000000000000001E-6</v>
      </c>
    </row>
    <row r="6296" spans="1:33" x14ac:dyDescent="0.25">
      <c r="A6296" t="s">
        <v>6361</v>
      </c>
      <c r="B6296" t="s">
        <v>9977</v>
      </c>
      <c r="C6296" t="s">
        <v>9977</v>
      </c>
      <c r="G6296" s="1">
        <v>-149223.66175397081</v>
      </c>
      <c r="H6296" s="1">
        <v>-6.6601258435159696E-2</v>
      </c>
      <c r="K6296" s="4">
        <v>112593470.03</v>
      </c>
      <c r="L6296" s="5">
        <v>4550001</v>
      </c>
      <c r="M6296" s="6">
        <v>24.745812149999999</v>
      </c>
      <c r="AB6296" s="8" t="s">
        <v>7561</v>
      </c>
      <c r="AG6296">
        <v>3.0000000000000001E-6</v>
      </c>
    </row>
    <row r="6297" spans="1:33" x14ac:dyDescent="0.25">
      <c r="A6297" t="s">
        <v>6361</v>
      </c>
      <c r="B6297" t="s">
        <v>9978</v>
      </c>
      <c r="C6297" t="s">
        <v>9978</v>
      </c>
      <c r="G6297" s="1">
        <v>165049.21265077859</v>
      </c>
      <c r="H6297" s="1">
        <v>-3.39057243379896E-2</v>
      </c>
      <c r="K6297" s="4">
        <v>112593470.03</v>
      </c>
      <c r="L6297" s="5">
        <v>4550001</v>
      </c>
      <c r="M6297" s="6">
        <v>24.745812149999999</v>
      </c>
      <c r="AB6297" s="8" t="s">
        <v>7561</v>
      </c>
      <c r="AG6297">
        <v>3.0000000000000001E-6</v>
      </c>
    </row>
    <row r="6298" spans="1:33" x14ac:dyDescent="0.25">
      <c r="A6298" t="s">
        <v>6361</v>
      </c>
      <c r="B6298" t="s">
        <v>9979</v>
      </c>
      <c r="C6298" t="s">
        <v>9979</v>
      </c>
      <c r="G6298" s="1">
        <v>144012.77740457939</v>
      </c>
      <c r="H6298" s="1">
        <v>6.2009786601664001E-3</v>
      </c>
      <c r="K6298" s="4">
        <v>112593470.03</v>
      </c>
      <c r="L6298" s="5">
        <v>4550001</v>
      </c>
      <c r="M6298" s="6">
        <v>24.745812149999999</v>
      </c>
      <c r="AB6298" s="8" t="s">
        <v>7561</v>
      </c>
      <c r="AG6298">
        <v>3.0000000000000001E-6</v>
      </c>
    </row>
    <row r="6299" spans="1:33" x14ac:dyDescent="0.25">
      <c r="A6299" t="s">
        <v>6361</v>
      </c>
      <c r="B6299" t="s">
        <v>9980</v>
      </c>
      <c r="C6299" t="s">
        <v>9980</v>
      </c>
      <c r="G6299" s="1">
        <v>159743.2005952117</v>
      </c>
      <c r="H6299" s="1">
        <v>-1.5558472762849001E-3</v>
      </c>
      <c r="K6299" s="4">
        <v>112593470.03</v>
      </c>
      <c r="L6299" s="5">
        <v>4550001</v>
      </c>
      <c r="M6299" s="6">
        <v>24.745812149999999</v>
      </c>
      <c r="AB6299" s="8" t="s">
        <v>7561</v>
      </c>
      <c r="AG6299">
        <v>3.0000000000000001E-6</v>
      </c>
    </row>
    <row r="6300" spans="1:33" x14ac:dyDescent="0.25">
      <c r="A6300" t="s">
        <v>6361</v>
      </c>
      <c r="B6300" t="s">
        <v>9981</v>
      </c>
      <c r="C6300" t="s">
        <v>9981</v>
      </c>
      <c r="G6300" s="1">
        <v>146351.33351472719</v>
      </c>
      <c r="H6300" s="1">
        <v>-3.9026476816597301E-2</v>
      </c>
      <c r="K6300" s="4">
        <v>112593470.03</v>
      </c>
      <c r="L6300" s="5">
        <v>4550001</v>
      </c>
      <c r="M6300" s="6">
        <v>24.745812149999999</v>
      </c>
      <c r="AB6300" s="8" t="s">
        <v>7561</v>
      </c>
      <c r="AG6300">
        <v>3.0000000000000001E-6</v>
      </c>
    </row>
    <row r="6301" spans="1:33" x14ac:dyDescent="0.25">
      <c r="A6301" t="s">
        <v>6361</v>
      </c>
      <c r="B6301" t="s">
        <v>9982</v>
      </c>
      <c r="C6301" t="s">
        <v>9982</v>
      </c>
      <c r="G6301" s="1">
        <v>-162118.75081331661</v>
      </c>
      <c r="H6301" s="1">
        <v>-5.8342731299591798E-2</v>
      </c>
      <c r="K6301" s="4">
        <v>112593470.03</v>
      </c>
      <c r="L6301" s="5">
        <v>4550001</v>
      </c>
      <c r="M6301" s="6">
        <v>24.745812149999999</v>
      </c>
      <c r="AB6301" s="8" t="s">
        <v>7561</v>
      </c>
      <c r="AG6301">
        <v>3.0000000000000001E-6</v>
      </c>
    </row>
    <row r="6302" spans="1:33" x14ac:dyDescent="0.25">
      <c r="A6302" t="s">
        <v>6361</v>
      </c>
      <c r="B6302" t="s">
        <v>9983</v>
      </c>
      <c r="C6302" t="s">
        <v>9983</v>
      </c>
      <c r="G6302" s="1">
        <v>-146351.33351472719</v>
      </c>
      <c r="H6302" s="1">
        <v>-6.1100915592278697E-2</v>
      </c>
      <c r="K6302" s="4">
        <v>112593470.03</v>
      </c>
      <c r="L6302" s="5">
        <v>4550001</v>
      </c>
      <c r="M6302" s="6">
        <v>24.745812149999999</v>
      </c>
      <c r="AB6302" s="8" t="s">
        <v>7561</v>
      </c>
      <c r="AG6302">
        <v>3.0000000000000001E-6</v>
      </c>
    </row>
    <row r="6303" spans="1:33" x14ac:dyDescent="0.25">
      <c r="A6303" t="s">
        <v>6361</v>
      </c>
      <c r="B6303" t="s">
        <v>9984</v>
      </c>
      <c r="C6303" t="s">
        <v>9984</v>
      </c>
      <c r="G6303" s="1">
        <v>162118.75081331661</v>
      </c>
      <c r="H6303" s="1">
        <v>-3.05986079209455E-2</v>
      </c>
      <c r="K6303" s="4">
        <v>112593470.03</v>
      </c>
      <c r="L6303" s="5">
        <v>4550001</v>
      </c>
      <c r="M6303" s="6">
        <v>24.745812149999999</v>
      </c>
      <c r="AB6303" s="8" t="s">
        <v>7561</v>
      </c>
      <c r="AG6303">
        <v>3.0000000000000001E-6</v>
      </c>
    </row>
    <row r="6304" spans="1:33" x14ac:dyDescent="0.25">
      <c r="A6304" t="s">
        <v>6361</v>
      </c>
      <c r="B6304" t="s">
        <v>9985</v>
      </c>
      <c r="C6304" t="s">
        <v>9985</v>
      </c>
      <c r="G6304" s="1">
        <v>149123.24917523001</v>
      </c>
      <c r="H6304" s="1">
        <v>5.0252511220384996E-3</v>
      </c>
      <c r="K6304" s="4">
        <v>112593470.03</v>
      </c>
      <c r="L6304" s="5">
        <v>4550001</v>
      </c>
      <c r="M6304" s="6">
        <v>24.745812149999999</v>
      </c>
      <c r="AB6304" s="8" t="s">
        <v>7561</v>
      </c>
      <c r="AG6304">
        <v>3.0000000000000001E-6</v>
      </c>
    </row>
    <row r="6305" spans="1:33" x14ac:dyDescent="0.25">
      <c r="A6305" t="s">
        <v>6361</v>
      </c>
      <c r="B6305" t="s">
        <v>9986</v>
      </c>
      <c r="C6305" t="s">
        <v>9986</v>
      </c>
      <c r="G6305" s="1">
        <v>165017.50341538669</v>
      </c>
      <c r="H6305" s="1">
        <v>-3.4518744466230998E-3</v>
      </c>
      <c r="K6305" s="4">
        <v>112593470.03</v>
      </c>
      <c r="L6305" s="5">
        <v>4550001</v>
      </c>
      <c r="M6305" s="6">
        <v>24.745812149999999</v>
      </c>
      <c r="AB6305" s="8" t="s">
        <v>7561</v>
      </c>
      <c r="AG6305">
        <v>3.0000000000000001E-6</v>
      </c>
    </row>
    <row r="6306" spans="1:33" x14ac:dyDescent="0.25">
      <c r="A6306" t="s">
        <v>6361</v>
      </c>
      <c r="B6306" t="s">
        <v>9987</v>
      </c>
      <c r="C6306" t="s">
        <v>9987</v>
      </c>
      <c r="G6306" s="1">
        <v>144012.77740457939</v>
      </c>
      <c r="H6306" s="1">
        <v>-2.6176849229517199E-2</v>
      </c>
      <c r="K6306" s="4">
        <v>112593470.03</v>
      </c>
      <c r="L6306" s="5">
        <v>4550001</v>
      </c>
      <c r="M6306" s="6">
        <v>24.745812149999999</v>
      </c>
      <c r="AB6306" s="8" t="s">
        <v>7561</v>
      </c>
      <c r="AG6306">
        <v>3.0000000000000001E-6</v>
      </c>
    </row>
    <row r="6307" spans="1:33" x14ac:dyDescent="0.25">
      <c r="A6307" t="s">
        <v>6361</v>
      </c>
      <c r="B6307" t="s">
        <v>9988</v>
      </c>
      <c r="C6307" t="s">
        <v>9988</v>
      </c>
      <c r="G6307" s="1">
        <v>-159743.2005952117</v>
      </c>
      <c r="H6307" s="1">
        <v>-3.4820226300737001E-2</v>
      </c>
      <c r="K6307" s="4">
        <v>112593470.03</v>
      </c>
      <c r="L6307" s="5">
        <v>4550001</v>
      </c>
      <c r="M6307" s="6">
        <v>24.745812149999999</v>
      </c>
      <c r="AB6307" s="8" t="s">
        <v>7561</v>
      </c>
      <c r="AG6307">
        <v>3.0000000000000001E-6</v>
      </c>
    </row>
    <row r="6308" spans="1:33" x14ac:dyDescent="0.25">
      <c r="A6308" t="s">
        <v>6361</v>
      </c>
      <c r="B6308" t="s">
        <v>9989</v>
      </c>
      <c r="C6308" t="s">
        <v>9989</v>
      </c>
      <c r="G6308" s="1">
        <v>-144012.77740457939</v>
      </c>
      <c r="H6308" s="1">
        <v>-3.6642922578766897E-2</v>
      </c>
      <c r="K6308" s="4">
        <v>112593470.03</v>
      </c>
      <c r="L6308" s="5">
        <v>4550001</v>
      </c>
      <c r="M6308" s="6">
        <v>24.745812149999999</v>
      </c>
      <c r="AB6308" s="8" t="s">
        <v>7561</v>
      </c>
      <c r="AG6308">
        <v>3.0000000000000001E-6</v>
      </c>
    </row>
    <row r="6309" spans="1:33" x14ac:dyDescent="0.25">
      <c r="A6309" t="s">
        <v>6361</v>
      </c>
      <c r="B6309" t="s">
        <v>9990</v>
      </c>
      <c r="C6309" t="s">
        <v>9990</v>
      </c>
      <c r="G6309" s="1">
        <v>159743.2005952117</v>
      </c>
      <c r="H6309" s="1">
        <v>-2.0808723671515501E-2</v>
      </c>
      <c r="K6309" s="4">
        <v>112593470.03</v>
      </c>
      <c r="L6309" s="5">
        <v>4550001</v>
      </c>
      <c r="M6309" s="6">
        <v>24.745812149999999</v>
      </c>
      <c r="AB6309" s="8" t="s">
        <v>7561</v>
      </c>
      <c r="AG6309">
        <v>3.0000000000000001E-6</v>
      </c>
    </row>
    <row r="6310" spans="1:33" x14ac:dyDescent="0.25">
      <c r="A6310" t="s">
        <v>6361</v>
      </c>
      <c r="B6310" t="s">
        <v>9991</v>
      </c>
      <c r="C6310" t="s">
        <v>9991</v>
      </c>
      <c r="G6310" s="1">
        <v>146549.5162359261</v>
      </c>
      <c r="H6310" s="1">
        <v>5.7713700341784002E-3</v>
      </c>
      <c r="K6310" s="4">
        <v>112593470.03</v>
      </c>
      <c r="L6310" s="5">
        <v>4550001</v>
      </c>
      <c r="M6310" s="6">
        <v>24.745812149999999</v>
      </c>
      <c r="AB6310" s="8" t="s">
        <v>7561</v>
      </c>
      <c r="AG6310">
        <v>3.0000000000000001E-6</v>
      </c>
    </row>
    <row r="6311" spans="1:33" x14ac:dyDescent="0.25">
      <c r="A6311" t="s">
        <v>6361</v>
      </c>
      <c r="B6311" t="s">
        <v>9992</v>
      </c>
      <c r="C6311" t="s">
        <v>9992</v>
      </c>
      <c r="G6311" s="1">
        <v>162116.10837703399</v>
      </c>
      <c r="H6311" s="1">
        <v>-1.2314306062933E-3</v>
      </c>
      <c r="K6311" s="4">
        <v>112593470.03</v>
      </c>
      <c r="L6311" s="5">
        <v>4550001</v>
      </c>
      <c r="M6311" s="6">
        <v>24.745812149999999</v>
      </c>
      <c r="AB6311" s="8" t="s">
        <v>7561</v>
      </c>
      <c r="AG6311">
        <v>3.0000000000000001E-6</v>
      </c>
    </row>
    <row r="6312" spans="1:33" x14ac:dyDescent="0.25">
      <c r="A6312" t="s">
        <v>6361</v>
      </c>
      <c r="B6312" t="s">
        <v>9993</v>
      </c>
      <c r="C6312" t="s">
        <v>9993</v>
      </c>
      <c r="G6312" s="1">
        <v>149123.24917523001</v>
      </c>
      <c r="H6312" s="1">
        <v>-4.1206839997150899E-2</v>
      </c>
      <c r="K6312" s="4">
        <v>112593470.03</v>
      </c>
      <c r="L6312" s="5">
        <v>4550001</v>
      </c>
      <c r="M6312" s="6">
        <v>24.745812149999999</v>
      </c>
      <c r="AB6312" s="8" t="s">
        <v>7561</v>
      </c>
      <c r="AG6312">
        <v>3.0000000000000001E-6</v>
      </c>
    </row>
    <row r="6313" spans="1:33" x14ac:dyDescent="0.25">
      <c r="A6313" t="s">
        <v>6361</v>
      </c>
      <c r="B6313" t="s">
        <v>9994</v>
      </c>
      <c r="C6313" t="s">
        <v>9994</v>
      </c>
      <c r="G6313" s="1">
        <v>-165017.50341538669</v>
      </c>
      <c r="H6313" s="1">
        <v>-6.4361822860683898E-2</v>
      </c>
      <c r="K6313" s="4">
        <v>112593470.03</v>
      </c>
      <c r="L6313" s="5">
        <v>4550001</v>
      </c>
      <c r="M6313" s="6">
        <v>24.745812149999999</v>
      </c>
      <c r="AB6313" s="8" t="s">
        <v>7561</v>
      </c>
      <c r="AG6313">
        <v>3.0000000000000001E-6</v>
      </c>
    </row>
    <row r="6314" spans="1:33" x14ac:dyDescent="0.25">
      <c r="A6314" t="s">
        <v>6361</v>
      </c>
      <c r="B6314" t="s">
        <v>9995</v>
      </c>
      <c r="C6314" t="s">
        <v>9995</v>
      </c>
      <c r="G6314" s="1">
        <v>-149123.24917523001</v>
      </c>
      <c r="H6314" s="1">
        <v>-6.7450625335170294E-2</v>
      </c>
      <c r="K6314" s="4">
        <v>112593470.03</v>
      </c>
      <c r="L6314" s="5">
        <v>4550001</v>
      </c>
      <c r="M6314" s="6">
        <v>24.745812149999999</v>
      </c>
      <c r="AB6314" s="8" t="s">
        <v>7561</v>
      </c>
      <c r="AG6314">
        <v>3.0000000000000001E-6</v>
      </c>
    </row>
    <row r="6315" spans="1:33" x14ac:dyDescent="0.25">
      <c r="A6315" t="s">
        <v>6361</v>
      </c>
      <c r="B6315" t="s">
        <v>9996</v>
      </c>
      <c r="C6315" t="s">
        <v>9996</v>
      </c>
      <c r="G6315" s="1">
        <v>165017.50341538669</v>
      </c>
      <c r="H6315" s="1">
        <v>-3.2474469843602E-2</v>
      </c>
      <c r="K6315" s="4">
        <v>112593470.03</v>
      </c>
      <c r="L6315" s="5">
        <v>4550001</v>
      </c>
      <c r="M6315" s="6">
        <v>24.745812149999999</v>
      </c>
      <c r="AB6315" s="8" t="s">
        <v>7561</v>
      </c>
      <c r="AG6315">
        <v>3.0000000000000001E-6</v>
      </c>
    </row>
    <row r="6316" spans="1:33" x14ac:dyDescent="0.25">
      <c r="A6316" t="s">
        <v>6361</v>
      </c>
      <c r="B6316" t="s">
        <v>9997</v>
      </c>
      <c r="C6316" t="s">
        <v>9997</v>
      </c>
      <c r="G6316" s="1">
        <v>145312.8560556446</v>
      </c>
      <c r="H6316" s="1">
        <v>5.0079507080586002E-3</v>
      </c>
      <c r="K6316" s="4">
        <v>112593470.03</v>
      </c>
      <c r="L6316" s="5">
        <v>4550001</v>
      </c>
      <c r="M6316" s="6">
        <v>24.745812149999999</v>
      </c>
      <c r="AB6316" s="8" t="s">
        <v>7561</v>
      </c>
      <c r="AG6316">
        <v>3.0000000000000001E-6</v>
      </c>
    </row>
    <row r="6317" spans="1:33" x14ac:dyDescent="0.25">
      <c r="A6317" t="s">
        <v>6361</v>
      </c>
      <c r="B6317" t="s">
        <v>9998</v>
      </c>
      <c r="C6317" t="s">
        <v>9998</v>
      </c>
      <c r="G6317" s="1">
        <v>160956.0788489494</v>
      </c>
      <c r="H6317" s="1">
        <v>-1.9922095006225E-3</v>
      </c>
      <c r="K6317" s="4">
        <v>112593470.03</v>
      </c>
      <c r="L6317" s="5">
        <v>4550001</v>
      </c>
      <c r="M6317" s="6">
        <v>24.745812149999999</v>
      </c>
      <c r="AB6317" s="8" t="s">
        <v>7561</v>
      </c>
      <c r="AG6317">
        <v>3.0000000000000001E-6</v>
      </c>
    </row>
    <row r="6318" spans="1:33" x14ac:dyDescent="0.25">
      <c r="A6318" t="s">
        <v>6361</v>
      </c>
      <c r="B6318" t="s">
        <v>9999</v>
      </c>
      <c r="C6318" t="s">
        <v>9999</v>
      </c>
      <c r="G6318" s="1">
        <v>146549.5162359261</v>
      </c>
      <c r="H6318" s="1">
        <v>-3.4462690765980498E-2</v>
      </c>
      <c r="K6318" s="4">
        <v>112593470.03</v>
      </c>
      <c r="L6318" s="5">
        <v>4550001</v>
      </c>
      <c r="M6318" s="6">
        <v>24.745812149999999</v>
      </c>
      <c r="AB6318" s="8" t="s">
        <v>7561</v>
      </c>
      <c r="AG6318">
        <v>3.0000000000000001E-6</v>
      </c>
    </row>
    <row r="6319" spans="1:33" x14ac:dyDescent="0.25">
      <c r="A6319" t="s">
        <v>6361</v>
      </c>
      <c r="B6319" t="s">
        <v>10000</v>
      </c>
      <c r="C6319" t="s">
        <v>10000</v>
      </c>
      <c r="G6319" s="1">
        <v>-162116.10837703399</v>
      </c>
      <c r="H6319" s="1">
        <v>-5.6107514902748699E-2</v>
      </c>
      <c r="K6319" s="4">
        <v>112593470.03</v>
      </c>
      <c r="L6319" s="5">
        <v>4550001</v>
      </c>
      <c r="M6319" s="6">
        <v>24.745812149999999</v>
      </c>
      <c r="AB6319" s="8" t="s">
        <v>7561</v>
      </c>
      <c r="AG6319">
        <v>3.0000000000000001E-6</v>
      </c>
    </row>
    <row r="6320" spans="1:33" x14ac:dyDescent="0.25">
      <c r="A6320" t="s">
        <v>6361</v>
      </c>
      <c r="B6320" t="s">
        <v>10001</v>
      </c>
      <c r="C6320" t="s">
        <v>10001</v>
      </c>
      <c r="G6320" s="1">
        <v>-146549.5162359261</v>
      </c>
      <c r="H6320" s="1">
        <v>-5.9072940098681997E-2</v>
      </c>
      <c r="K6320" s="4">
        <v>112593470.03</v>
      </c>
      <c r="L6320" s="5">
        <v>4550001</v>
      </c>
      <c r="M6320" s="6">
        <v>24.745812149999999</v>
      </c>
      <c r="AB6320" s="8" t="s">
        <v>7561</v>
      </c>
      <c r="AG6320">
        <v>3.0000000000000001E-6</v>
      </c>
    </row>
    <row r="6321" spans="1:33" x14ac:dyDescent="0.25">
      <c r="A6321" t="s">
        <v>6361</v>
      </c>
      <c r="B6321" t="s">
        <v>10002</v>
      </c>
      <c r="C6321" t="s">
        <v>10002</v>
      </c>
      <c r="G6321" s="1">
        <v>162116.10837703399</v>
      </c>
      <c r="H6321" s="1">
        <v>-2.6832618565006801E-2</v>
      </c>
      <c r="K6321" s="4">
        <v>112593470.03</v>
      </c>
      <c r="L6321" s="5">
        <v>4550001</v>
      </c>
      <c r="M6321" s="6">
        <v>24.745812149999999</v>
      </c>
      <c r="AB6321" s="8" t="s">
        <v>7561</v>
      </c>
      <c r="AG6321">
        <v>3.0000000000000001E-6</v>
      </c>
    </row>
    <row r="6322" spans="1:33" x14ac:dyDescent="0.25">
      <c r="A6322" t="s">
        <v>6361</v>
      </c>
      <c r="B6322" t="s">
        <v>10003</v>
      </c>
      <c r="C6322" t="s">
        <v>10003</v>
      </c>
      <c r="G6322" s="1">
        <v>150259.49677677071</v>
      </c>
      <c r="H6322" s="1">
        <v>4.3028047302402003E-3</v>
      </c>
      <c r="K6322" s="4">
        <v>112593470.03</v>
      </c>
      <c r="L6322" s="5">
        <v>4550001</v>
      </c>
      <c r="M6322" s="6">
        <v>24.745812149999999</v>
      </c>
      <c r="AB6322" s="8" t="s">
        <v>7561</v>
      </c>
      <c r="AG6322">
        <v>3.0000000000000001E-6</v>
      </c>
    </row>
    <row r="6323" spans="1:33" x14ac:dyDescent="0.25">
      <c r="A6323" t="s">
        <v>6361</v>
      </c>
      <c r="B6323" t="s">
        <v>10004</v>
      </c>
      <c r="C6323" t="s">
        <v>10004</v>
      </c>
      <c r="G6323" s="1">
        <v>165871.01033468361</v>
      </c>
      <c r="H6323" s="1">
        <v>-2.1390872111831999E-3</v>
      </c>
      <c r="K6323" s="4">
        <v>112593470.03</v>
      </c>
      <c r="L6323" s="5">
        <v>4550001</v>
      </c>
      <c r="M6323" s="6">
        <v>24.745812149999999</v>
      </c>
      <c r="AB6323" s="8" t="s">
        <v>7561</v>
      </c>
      <c r="AG6323">
        <v>3.0000000000000001E-6</v>
      </c>
    </row>
    <row r="6324" spans="1:33" x14ac:dyDescent="0.25">
      <c r="A6324" t="s">
        <v>6361</v>
      </c>
      <c r="B6324" t="s">
        <v>10005</v>
      </c>
      <c r="C6324" t="s">
        <v>10005</v>
      </c>
      <c r="G6324" s="1">
        <v>145312.8560556446</v>
      </c>
      <c r="H6324" s="1">
        <v>-3.7431358472256301E-2</v>
      </c>
      <c r="K6324" s="4">
        <v>112593470.03</v>
      </c>
      <c r="L6324" s="5">
        <v>4550001</v>
      </c>
      <c r="M6324" s="6">
        <v>24.745812149999999</v>
      </c>
      <c r="AB6324" s="8" t="s">
        <v>7561</v>
      </c>
      <c r="AG6324">
        <v>3.0000000000000001E-6</v>
      </c>
    </row>
    <row r="6325" spans="1:33" x14ac:dyDescent="0.25">
      <c r="A6325" t="s">
        <v>6361</v>
      </c>
      <c r="B6325" t="s">
        <v>10006</v>
      </c>
      <c r="C6325" t="s">
        <v>10006</v>
      </c>
      <c r="G6325" s="1">
        <v>-160956.0788489494</v>
      </c>
      <c r="H6325" s="1">
        <v>-6.1751136089774401E-2</v>
      </c>
      <c r="K6325" s="4">
        <v>112593470.03</v>
      </c>
      <c r="L6325" s="5">
        <v>4550001</v>
      </c>
      <c r="M6325" s="6">
        <v>24.745812149999999</v>
      </c>
      <c r="AB6325" s="8" t="s">
        <v>7561</v>
      </c>
      <c r="AG6325">
        <v>3.0000000000000001E-6</v>
      </c>
    </row>
    <row r="6326" spans="1:33" x14ac:dyDescent="0.25">
      <c r="A6326" t="s">
        <v>6361</v>
      </c>
      <c r="B6326" t="s">
        <v>10007</v>
      </c>
      <c r="C6326" t="s">
        <v>10007</v>
      </c>
      <c r="G6326" s="1">
        <v>-145312.8560556446</v>
      </c>
      <c r="H6326" s="1">
        <v>-6.4849176394702196E-2</v>
      </c>
      <c r="K6326" s="4">
        <v>112593470.03</v>
      </c>
      <c r="L6326" s="5">
        <v>4550001</v>
      </c>
      <c r="M6326" s="6">
        <v>24.745812149999999</v>
      </c>
      <c r="AB6326" s="8" t="s">
        <v>7561</v>
      </c>
      <c r="AG6326">
        <v>3.0000000000000001E-6</v>
      </c>
    </row>
    <row r="6327" spans="1:33" x14ac:dyDescent="0.25">
      <c r="A6327" t="s">
        <v>6361</v>
      </c>
      <c r="B6327" t="s">
        <v>10008</v>
      </c>
      <c r="C6327" t="s">
        <v>10008</v>
      </c>
      <c r="G6327" s="1">
        <v>160956.0788489494</v>
      </c>
      <c r="H6327" s="1">
        <v>-2.8943613798129101E-2</v>
      </c>
      <c r="K6327" s="4">
        <v>112593470.03</v>
      </c>
      <c r="L6327" s="5">
        <v>4550001</v>
      </c>
      <c r="M6327" s="6">
        <v>24.745812149999999</v>
      </c>
      <c r="AB6327" s="8" t="s">
        <v>7561</v>
      </c>
      <c r="AG6327">
        <v>3.0000000000000001E-6</v>
      </c>
    </row>
    <row r="6328" spans="1:33" x14ac:dyDescent="0.25">
      <c r="A6328" t="s">
        <v>6361</v>
      </c>
      <c r="B6328" t="s">
        <v>10009</v>
      </c>
      <c r="C6328" t="s">
        <v>10009</v>
      </c>
      <c r="G6328" s="1">
        <v>155951.30452960491</v>
      </c>
      <c r="H6328" s="1">
        <v>-1.5960416330474E-3</v>
      </c>
      <c r="K6328" s="4">
        <v>112593470.03</v>
      </c>
      <c r="L6328" s="5">
        <v>4550001</v>
      </c>
      <c r="M6328" s="6">
        <v>24.745812149999999</v>
      </c>
      <c r="AB6328" s="8" t="s">
        <v>7561</v>
      </c>
      <c r="AG6328">
        <v>3.0000000000000001E-6</v>
      </c>
    </row>
    <row r="6329" spans="1:33" x14ac:dyDescent="0.25">
      <c r="A6329" t="s">
        <v>6361</v>
      </c>
      <c r="B6329" t="s">
        <v>10010</v>
      </c>
      <c r="C6329" t="s">
        <v>10010</v>
      </c>
      <c r="G6329" s="1">
        <v>172083.3780352005</v>
      </c>
      <c r="H6329" s="1">
        <v>-9.4983237092151999E-3</v>
      </c>
      <c r="K6329" s="4">
        <v>112593470.03</v>
      </c>
      <c r="L6329" s="5">
        <v>4550001</v>
      </c>
      <c r="M6329" s="6">
        <v>24.745812149999999</v>
      </c>
      <c r="AB6329" s="8" t="s">
        <v>7561</v>
      </c>
      <c r="AG6329">
        <v>3.0000000000000001E-6</v>
      </c>
    </row>
    <row r="6330" spans="1:33" x14ac:dyDescent="0.25">
      <c r="A6330" t="s">
        <v>6361</v>
      </c>
      <c r="B6330" t="s">
        <v>10011</v>
      </c>
      <c r="C6330" t="s">
        <v>10011</v>
      </c>
      <c r="G6330" s="1">
        <v>150259.49677677071</v>
      </c>
      <c r="H6330" s="1">
        <v>-3.8930752662881499E-2</v>
      </c>
      <c r="K6330" s="4">
        <v>112593470.03</v>
      </c>
      <c r="L6330" s="5">
        <v>4550001</v>
      </c>
      <c r="M6330" s="6">
        <v>24.745812149999999</v>
      </c>
      <c r="AB6330" s="8" t="s">
        <v>7561</v>
      </c>
      <c r="AG6330">
        <v>3.0000000000000001E-6</v>
      </c>
    </row>
    <row r="6331" spans="1:33" x14ac:dyDescent="0.25">
      <c r="A6331" t="s">
        <v>6361</v>
      </c>
      <c r="B6331" t="s">
        <v>10012</v>
      </c>
      <c r="C6331" t="s">
        <v>10012</v>
      </c>
      <c r="G6331" s="1">
        <v>-165871.01033468361</v>
      </c>
      <c r="H6331" s="1">
        <v>-6.5580055546444596E-2</v>
      </c>
      <c r="K6331" s="4">
        <v>112593470.03</v>
      </c>
      <c r="L6331" s="5">
        <v>4550001</v>
      </c>
      <c r="M6331" s="6">
        <v>24.745812149999999</v>
      </c>
      <c r="AB6331" s="8" t="s">
        <v>7561</v>
      </c>
      <c r="AG6331">
        <v>3.0000000000000001E-6</v>
      </c>
    </row>
    <row r="6332" spans="1:33" x14ac:dyDescent="0.25">
      <c r="A6332" t="s">
        <v>6361</v>
      </c>
      <c r="B6332" t="s">
        <v>10013</v>
      </c>
      <c r="C6332" t="s">
        <v>10013</v>
      </c>
      <c r="G6332" s="1">
        <v>-150259.49677677071</v>
      </c>
      <c r="H6332" s="1">
        <v>-6.9099125748492807E-2</v>
      </c>
      <c r="K6332" s="4">
        <v>112593470.03</v>
      </c>
      <c r="L6332" s="5">
        <v>4550001</v>
      </c>
      <c r="M6332" s="6">
        <v>24.745812149999999</v>
      </c>
      <c r="AB6332" s="8" t="s">
        <v>7561</v>
      </c>
      <c r="AG6332">
        <v>3.0000000000000001E-6</v>
      </c>
    </row>
    <row r="6333" spans="1:33" x14ac:dyDescent="0.25">
      <c r="A6333" t="s">
        <v>6361</v>
      </c>
      <c r="B6333" t="s">
        <v>10014</v>
      </c>
      <c r="C6333" t="s">
        <v>10014</v>
      </c>
      <c r="G6333" s="1">
        <v>165871.01033468361</v>
      </c>
      <c r="H6333" s="1">
        <v>-3.07251911251652E-2</v>
      </c>
      <c r="K6333" s="4">
        <v>112593470.03</v>
      </c>
      <c r="L6333" s="5">
        <v>4550001</v>
      </c>
      <c r="M6333" s="6">
        <v>24.745812149999999</v>
      </c>
      <c r="AB6333" s="8" t="s">
        <v>7561</v>
      </c>
      <c r="AG6333">
        <v>3.0000000000000001E-6</v>
      </c>
    </row>
    <row r="6334" spans="1:33" x14ac:dyDescent="0.25">
      <c r="A6334" t="s">
        <v>6361</v>
      </c>
      <c r="B6334" t="s">
        <v>10015</v>
      </c>
      <c r="C6334" t="s">
        <v>10015</v>
      </c>
      <c r="G6334" s="1">
        <v>159558.23005542599</v>
      </c>
      <c r="H6334" s="1">
        <v>9.2311506524279995E-4</v>
      </c>
      <c r="K6334" s="4">
        <v>112593470.03</v>
      </c>
      <c r="L6334" s="5">
        <v>4550001</v>
      </c>
      <c r="M6334" s="6">
        <v>24.745812149999999</v>
      </c>
      <c r="AB6334" s="8" t="s">
        <v>7561</v>
      </c>
      <c r="AG6334">
        <v>3.0000000000000001E-6</v>
      </c>
    </row>
    <row r="6335" spans="1:33" x14ac:dyDescent="0.25">
      <c r="A6335" t="s">
        <v>6361</v>
      </c>
      <c r="B6335" t="s">
        <v>10016</v>
      </c>
      <c r="C6335" t="s">
        <v>10016</v>
      </c>
      <c r="G6335" s="1">
        <v>175737.86741410941</v>
      </c>
      <c r="H6335" s="1">
        <v>-5.7748871527209004E-3</v>
      </c>
      <c r="K6335" s="4">
        <v>112593470.03</v>
      </c>
      <c r="L6335" s="5">
        <v>4550001</v>
      </c>
      <c r="M6335" s="6">
        <v>24.745812149999999</v>
      </c>
      <c r="AB6335" s="8" t="s">
        <v>7561</v>
      </c>
      <c r="AG6335">
        <v>3.0000000000000001E-6</v>
      </c>
    </row>
    <row r="6336" spans="1:33" x14ac:dyDescent="0.25">
      <c r="A6336" t="s">
        <v>6361</v>
      </c>
      <c r="B6336" t="s">
        <v>10017</v>
      </c>
      <c r="C6336" t="s">
        <v>10017</v>
      </c>
      <c r="G6336" s="1">
        <v>155951.30452960491</v>
      </c>
      <c r="H6336" s="1">
        <v>-4.4789713037588101E-2</v>
      </c>
      <c r="K6336" s="4">
        <v>112593470.03</v>
      </c>
      <c r="L6336" s="5">
        <v>4550001</v>
      </c>
      <c r="M6336" s="6">
        <v>24.745812149999999</v>
      </c>
      <c r="AB6336" s="8" t="s">
        <v>7561</v>
      </c>
      <c r="AG6336">
        <v>3.0000000000000001E-6</v>
      </c>
    </row>
    <row r="6337" spans="1:33" x14ac:dyDescent="0.25">
      <c r="A6337" t="s">
        <v>6361</v>
      </c>
      <c r="B6337" t="s">
        <v>10018</v>
      </c>
      <c r="C6337" t="s">
        <v>10018</v>
      </c>
      <c r="G6337" s="1">
        <v>-172083.3780352005</v>
      </c>
      <c r="H6337" s="1">
        <v>-8.0729530088877594E-2</v>
      </c>
      <c r="K6337" s="4">
        <v>112593470.03</v>
      </c>
      <c r="L6337" s="5">
        <v>4550001</v>
      </c>
      <c r="M6337" s="6">
        <v>24.745812149999999</v>
      </c>
      <c r="AB6337" s="8" t="s">
        <v>7561</v>
      </c>
      <c r="AG6337">
        <v>3.0000000000000001E-6</v>
      </c>
    </row>
    <row r="6338" spans="1:33" x14ac:dyDescent="0.25">
      <c r="A6338" t="s">
        <v>6361</v>
      </c>
      <c r="B6338" t="s">
        <v>10019</v>
      </c>
      <c r="C6338" t="s">
        <v>10019</v>
      </c>
      <c r="G6338" s="1">
        <v>-155951.30452960491</v>
      </c>
      <c r="H6338" s="1">
        <v>-8.5174379345323598E-2</v>
      </c>
      <c r="K6338" s="4">
        <v>112593470.03</v>
      </c>
      <c r="L6338" s="5">
        <v>4550001</v>
      </c>
      <c r="M6338" s="6">
        <v>24.745812149999999</v>
      </c>
      <c r="AB6338" s="8" t="s">
        <v>7561</v>
      </c>
      <c r="AG6338">
        <v>3.0000000000000001E-6</v>
      </c>
    </row>
    <row r="6339" spans="1:33" x14ac:dyDescent="0.25">
      <c r="A6339" t="s">
        <v>6361</v>
      </c>
      <c r="B6339" t="s">
        <v>10020</v>
      </c>
      <c r="C6339" t="s">
        <v>10020</v>
      </c>
      <c r="G6339" s="1">
        <v>172083.3780352005</v>
      </c>
      <c r="H6339" s="1">
        <v>-3.4307243617966401E-2</v>
      </c>
      <c r="K6339" s="4">
        <v>112593470.03</v>
      </c>
      <c r="L6339" s="5">
        <v>4550001</v>
      </c>
      <c r="M6339" s="6">
        <v>24.745812149999999</v>
      </c>
      <c r="AB6339" s="8" t="s">
        <v>7561</v>
      </c>
      <c r="AG6339">
        <v>3.0000000000000001E-6</v>
      </c>
    </row>
    <row r="6340" spans="1:33" x14ac:dyDescent="0.25">
      <c r="A6340" t="s">
        <v>6361</v>
      </c>
      <c r="B6340" t="s">
        <v>10021</v>
      </c>
      <c r="C6340" t="s">
        <v>10021</v>
      </c>
      <c r="G6340" s="1">
        <v>162279.93942655841</v>
      </c>
      <c r="H6340" s="1">
        <v>9.8726514193070002E-4</v>
      </c>
      <c r="K6340" s="4">
        <v>112593470.03</v>
      </c>
      <c r="L6340" s="5">
        <v>4550001</v>
      </c>
      <c r="M6340" s="6">
        <v>24.745812149999999</v>
      </c>
      <c r="AB6340" s="8" t="s">
        <v>7561</v>
      </c>
      <c r="AG6340">
        <v>3.0000000000000001E-6</v>
      </c>
    </row>
    <row r="6341" spans="1:33" x14ac:dyDescent="0.25">
      <c r="A6341" t="s">
        <v>6361</v>
      </c>
      <c r="B6341" t="s">
        <v>10022</v>
      </c>
      <c r="C6341" t="s">
        <v>10022</v>
      </c>
      <c r="G6341" s="1">
        <v>178483.35871178561</v>
      </c>
      <c r="H6341" s="1">
        <v>-6.2788293832958999E-3</v>
      </c>
      <c r="K6341" s="4">
        <v>112593470.03</v>
      </c>
      <c r="L6341" s="5">
        <v>4550001</v>
      </c>
      <c r="M6341" s="6">
        <v>24.745812149999999</v>
      </c>
      <c r="AB6341" s="8" t="s">
        <v>7561</v>
      </c>
      <c r="AG6341">
        <v>3.0000000000000001E-6</v>
      </c>
    </row>
    <row r="6342" spans="1:33" x14ac:dyDescent="0.25">
      <c r="A6342" t="s">
        <v>6361</v>
      </c>
      <c r="B6342" t="s">
        <v>10023</v>
      </c>
      <c r="C6342" t="s">
        <v>10023</v>
      </c>
      <c r="G6342" s="1">
        <v>159558.23005542599</v>
      </c>
      <c r="H6342" s="1">
        <v>-4.0734751380889597E-2</v>
      </c>
      <c r="K6342" s="4">
        <v>112593470.03</v>
      </c>
      <c r="L6342" s="5">
        <v>4550001</v>
      </c>
      <c r="M6342" s="6">
        <v>24.745812149999999</v>
      </c>
      <c r="AB6342" s="8" t="s">
        <v>7561</v>
      </c>
      <c r="AG6342">
        <v>3.0000000000000001E-6</v>
      </c>
    </row>
    <row r="6343" spans="1:33" x14ac:dyDescent="0.25">
      <c r="A6343" t="s">
        <v>6361</v>
      </c>
      <c r="B6343" t="s">
        <v>10024</v>
      </c>
      <c r="C6343" t="s">
        <v>10024</v>
      </c>
      <c r="G6343" s="1">
        <v>-175737.86741410941</v>
      </c>
      <c r="H6343" s="1">
        <v>-7.1642099295833803E-2</v>
      </c>
      <c r="K6343" s="4">
        <v>112593470.03</v>
      </c>
      <c r="L6343" s="5">
        <v>4550001</v>
      </c>
      <c r="M6343" s="6">
        <v>24.745812149999999</v>
      </c>
      <c r="AB6343" s="8" t="s">
        <v>7561</v>
      </c>
      <c r="AG6343">
        <v>3.0000000000000001E-6</v>
      </c>
    </row>
    <row r="6344" spans="1:33" x14ac:dyDescent="0.25">
      <c r="A6344" t="s">
        <v>6361</v>
      </c>
      <c r="B6344" t="s">
        <v>10025</v>
      </c>
      <c r="C6344" t="s">
        <v>10025</v>
      </c>
      <c r="G6344" s="1">
        <v>-159558.23005542599</v>
      </c>
      <c r="H6344" s="1">
        <v>-7.5627923957911194E-2</v>
      </c>
      <c r="K6344" s="4">
        <v>112593470.03</v>
      </c>
      <c r="L6344" s="5">
        <v>4550001</v>
      </c>
      <c r="M6344" s="6">
        <v>24.745812149999999</v>
      </c>
      <c r="AB6344" s="8" t="s">
        <v>7561</v>
      </c>
      <c r="AG6344">
        <v>3.0000000000000001E-6</v>
      </c>
    </row>
    <row r="6345" spans="1:33" x14ac:dyDescent="0.25">
      <c r="A6345" t="s">
        <v>6361</v>
      </c>
      <c r="B6345" t="s">
        <v>10026</v>
      </c>
      <c r="C6345" t="s">
        <v>10026</v>
      </c>
      <c r="G6345" s="1">
        <v>175737.86741410941</v>
      </c>
      <c r="H6345" s="1">
        <v>-3.1963666644564098E-2</v>
      </c>
      <c r="K6345" s="4">
        <v>112593470.03</v>
      </c>
      <c r="L6345" s="5">
        <v>4550001</v>
      </c>
      <c r="M6345" s="6">
        <v>24.745812149999999</v>
      </c>
      <c r="AB6345" s="8" t="s">
        <v>7561</v>
      </c>
      <c r="AG6345">
        <v>3.0000000000000001E-6</v>
      </c>
    </row>
    <row r="6346" spans="1:33" x14ac:dyDescent="0.25">
      <c r="A6346" t="s">
        <v>6361</v>
      </c>
      <c r="B6346" t="s">
        <v>10027</v>
      </c>
      <c r="C6346" t="s">
        <v>10027</v>
      </c>
      <c r="G6346" s="1">
        <v>158934.61509271999</v>
      </c>
      <c r="H6346" s="1">
        <v>3.0075409327501002E-3</v>
      </c>
      <c r="K6346" s="4">
        <v>112593470.03</v>
      </c>
      <c r="L6346" s="5">
        <v>4550001</v>
      </c>
      <c r="M6346" s="6">
        <v>24.745812149999999</v>
      </c>
      <c r="AB6346" s="8" t="s">
        <v>7561</v>
      </c>
      <c r="AG6346">
        <v>3.0000000000000001E-6</v>
      </c>
    </row>
    <row r="6347" spans="1:33" x14ac:dyDescent="0.25">
      <c r="A6347" t="s">
        <v>6361</v>
      </c>
      <c r="B6347" t="s">
        <v>10028</v>
      </c>
      <c r="C6347" t="s">
        <v>10028</v>
      </c>
      <c r="G6347" s="1">
        <v>174945.13652931349</v>
      </c>
      <c r="H6347" s="1">
        <v>-3.1783749919492002E-3</v>
      </c>
      <c r="K6347" s="4">
        <v>112593470.03</v>
      </c>
      <c r="L6347" s="5">
        <v>4550001</v>
      </c>
      <c r="M6347" s="6">
        <v>24.745812149999999</v>
      </c>
      <c r="AB6347" s="8" t="s">
        <v>7561</v>
      </c>
      <c r="AG6347">
        <v>3.0000000000000001E-6</v>
      </c>
    </row>
    <row r="6348" spans="1:33" x14ac:dyDescent="0.25">
      <c r="A6348" t="s">
        <v>6361</v>
      </c>
      <c r="B6348" t="s">
        <v>10029</v>
      </c>
      <c r="C6348" t="s">
        <v>10029</v>
      </c>
      <c r="G6348" s="1">
        <v>162279.93942655841</v>
      </c>
      <c r="H6348" s="1">
        <v>-3.9674330475781901E-2</v>
      </c>
      <c r="K6348" s="4">
        <v>112593470.03</v>
      </c>
      <c r="L6348" s="5">
        <v>4550001</v>
      </c>
      <c r="M6348" s="6">
        <v>24.745812149999999</v>
      </c>
      <c r="AB6348" s="8" t="s">
        <v>7561</v>
      </c>
      <c r="AG6348">
        <v>3.0000000000000001E-6</v>
      </c>
    </row>
    <row r="6349" spans="1:33" x14ac:dyDescent="0.25">
      <c r="A6349" t="s">
        <v>6361</v>
      </c>
      <c r="B6349" t="s">
        <v>10030</v>
      </c>
      <c r="C6349" t="s">
        <v>10030</v>
      </c>
      <c r="G6349" s="1">
        <v>-178483.35871178561</v>
      </c>
      <c r="H6349" s="1">
        <v>-7.1932320815953604E-2</v>
      </c>
      <c r="K6349" s="4">
        <v>112593470.03</v>
      </c>
      <c r="L6349" s="5">
        <v>4550001</v>
      </c>
      <c r="M6349" s="6">
        <v>24.745812149999999</v>
      </c>
      <c r="AB6349" s="8" t="s">
        <v>7561</v>
      </c>
      <c r="AG6349">
        <v>3.0000000000000001E-6</v>
      </c>
    </row>
    <row r="6350" spans="1:33" x14ac:dyDescent="0.25">
      <c r="A6350" t="s">
        <v>6361</v>
      </c>
      <c r="B6350" t="s">
        <v>10031</v>
      </c>
      <c r="C6350" t="s">
        <v>10031</v>
      </c>
      <c r="G6350" s="1">
        <v>-162279.93942655841</v>
      </c>
      <c r="H6350" s="1">
        <v>-7.5857750064235202E-2</v>
      </c>
      <c r="K6350" s="4">
        <v>112593470.03</v>
      </c>
      <c r="L6350" s="5">
        <v>4550001</v>
      </c>
      <c r="M6350" s="6">
        <v>24.745812149999999</v>
      </c>
      <c r="AB6350" s="8" t="s">
        <v>7561</v>
      </c>
      <c r="AG6350">
        <v>3.0000000000000001E-6</v>
      </c>
    </row>
    <row r="6351" spans="1:33" x14ac:dyDescent="0.25">
      <c r="A6351" t="s">
        <v>6361</v>
      </c>
      <c r="B6351" t="s">
        <v>10032</v>
      </c>
      <c r="C6351" t="s">
        <v>10032</v>
      </c>
      <c r="G6351" s="1">
        <v>178483.35871178561</v>
      </c>
      <c r="H6351" s="1">
        <v>-3.0902007448149301E-2</v>
      </c>
      <c r="K6351" s="4">
        <v>112593470.03</v>
      </c>
      <c r="L6351" s="5">
        <v>4550001</v>
      </c>
      <c r="M6351" s="6">
        <v>24.745812149999999</v>
      </c>
      <c r="AB6351" s="8" t="s">
        <v>7561</v>
      </c>
      <c r="AG6351">
        <v>3.0000000000000001E-6</v>
      </c>
    </row>
    <row r="6352" spans="1:33" x14ac:dyDescent="0.25">
      <c r="A6352" t="s">
        <v>6361</v>
      </c>
      <c r="B6352" t="s">
        <v>10033</v>
      </c>
      <c r="C6352" t="s">
        <v>10033</v>
      </c>
      <c r="G6352" s="1">
        <v>156696.471561313</v>
      </c>
      <c r="H6352" s="1">
        <v>3.2858659924349001E-3</v>
      </c>
      <c r="K6352" s="4">
        <v>112593470.03</v>
      </c>
      <c r="L6352" s="5">
        <v>4550001</v>
      </c>
      <c r="M6352" s="6">
        <v>24.745812149999999</v>
      </c>
      <c r="AB6352" s="8" t="s">
        <v>7561</v>
      </c>
      <c r="AG6352">
        <v>3.0000000000000001E-6</v>
      </c>
    </row>
    <row r="6353" spans="1:33" x14ac:dyDescent="0.25">
      <c r="A6353" t="s">
        <v>6361</v>
      </c>
      <c r="B6353" t="s">
        <v>10034</v>
      </c>
      <c r="C6353" t="s">
        <v>10034</v>
      </c>
      <c r="G6353" s="1">
        <v>204661.97496402729</v>
      </c>
      <c r="H6353" s="1">
        <v>5.2934828982332E-3</v>
      </c>
      <c r="K6353" s="4">
        <v>112593470.03</v>
      </c>
      <c r="L6353" s="5">
        <v>4550001</v>
      </c>
      <c r="M6353" s="6">
        <v>24.745812149999999</v>
      </c>
      <c r="AB6353" s="8" t="s">
        <v>7561</v>
      </c>
      <c r="AG6353">
        <v>3.0000000000000001E-6</v>
      </c>
    </row>
    <row r="6354" spans="1:33" x14ac:dyDescent="0.25">
      <c r="A6354" t="s">
        <v>6361</v>
      </c>
      <c r="B6354" t="s">
        <v>10035</v>
      </c>
      <c r="C6354" t="s">
        <v>10035</v>
      </c>
      <c r="G6354" s="1">
        <v>172677.92619879739</v>
      </c>
      <c r="H6354" s="1">
        <v>-2.5534191984954002E-3</v>
      </c>
      <c r="K6354" s="4">
        <v>112593470.03</v>
      </c>
      <c r="L6354" s="5">
        <v>4550001</v>
      </c>
      <c r="M6354" s="6">
        <v>24.745812149999999</v>
      </c>
      <c r="AB6354" s="8" t="s">
        <v>7561</v>
      </c>
      <c r="AG6354">
        <v>3.0000000000000001E-6</v>
      </c>
    </row>
    <row r="6355" spans="1:33" x14ac:dyDescent="0.25">
      <c r="A6355" t="s">
        <v>6361</v>
      </c>
      <c r="B6355" t="s">
        <v>10036</v>
      </c>
      <c r="C6355" t="s">
        <v>10036</v>
      </c>
      <c r="G6355" s="1">
        <v>158934.61509271999</v>
      </c>
      <c r="H6355" s="1">
        <v>-3.3264754312861397E-2</v>
      </c>
      <c r="K6355" s="4">
        <v>112593470.03</v>
      </c>
      <c r="L6355" s="5">
        <v>4550001</v>
      </c>
      <c r="M6355" s="6">
        <v>24.745812149999999</v>
      </c>
      <c r="AB6355" s="8" t="s">
        <v>7561</v>
      </c>
      <c r="AG6355">
        <v>3.0000000000000001E-6</v>
      </c>
    </row>
    <row r="6356" spans="1:33" x14ac:dyDescent="0.25">
      <c r="A6356" t="s">
        <v>6361</v>
      </c>
      <c r="B6356" t="s">
        <v>10037</v>
      </c>
      <c r="C6356" t="s">
        <v>10037</v>
      </c>
      <c r="G6356" s="1">
        <v>-174945.13652931349</v>
      </c>
      <c r="H6356" s="1">
        <v>-5.58780670762263E-2</v>
      </c>
      <c r="K6356" s="4">
        <v>112593470.03</v>
      </c>
      <c r="L6356" s="5">
        <v>4550001</v>
      </c>
      <c r="M6356" s="6">
        <v>24.745812149999999</v>
      </c>
      <c r="AB6356" s="8" t="s">
        <v>7561</v>
      </c>
      <c r="AG6356">
        <v>3.0000000000000001E-6</v>
      </c>
    </row>
    <row r="6357" spans="1:33" x14ac:dyDescent="0.25">
      <c r="A6357" t="s">
        <v>6361</v>
      </c>
      <c r="B6357" t="s">
        <v>10038</v>
      </c>
      <c r="C6357" t="s">
        <v>10038</v>
      </c>
      <c r="G6357" s="1">
        <v>-158934.61509271999</v>
      </c>
      <c r="H6357" s="1">
        <v>-5.86535665307426E-2</v>
      </c>
      <c r="K6357" s="4">
        <v>112593470.03</v>
      </c>
      <c r="L6357" s="5">
        <v>4550001</v>
      </c>
      <c r="M6357" s="6">
        <v>24.745812149999999</v>
      </c>
      <c r="AB6357" s="8" t="s">
        <v>7561</v>
      </c>
      <c r="AG6357">
        <v>3.0000000000000001E-6</v>
      </c>
    </row>
    <row r="6358" spans="1:33" x14ac:dyDescent="0.25">
      <c r="A6358" t="s">
        <v>6361</v>
      </c>
      <c r="B6358" t="s">
        <v>10039</v>
      </c>
      <c r="C6358" t="s">
        <v>10039</v>
      </c>
      <c r="G6358" s="1">
        <v>174945.13652931349</v>
      </c>
      <c r="H6358" s="1">
        <v>-2.66449370191949E-2</v>
      </c>
      <c r="K6358" s="4">
        <v>112593470.03</v>
      </c>
      <c r="L6358" s="5">
        <v>4550001</v>
      </c>
      <c r="M6358" s="6">
        <v>24.745812149999999</v>
      </c>
      <c r="AB6358" s="8" t="s">
        <v>7561</v>
      </c>
      <c r="AG6358">
        <v>3.0000000000000001E-6</v>
      </c>
    </row>
    <row r="6359" spans="1:33" x14ac:dyDescent="0.25">
      <c r="A6359" t="s">
        <v>6361</v>
      </c>
      <c r="B6359" t="s">
        <v>10040</v>
      </c>
      <c r="C6359" t="s">
        <v>10040</v>
      </c>
      <c r="G6359" s="1">
        <v>153533.47533097761</v>
      </c>
      <c r="H6359" s="1">
        <v>3.7970591919051998E-3</v>
      </c>
      <c r="K6359" s="4">
        <v>112593470.03</v>
      </c>
      <c r="L6359" s="5">
        <v>4550001</v>
      </c>
      <c r="M6359" s="6">
        <v>24.745812149999999</v>
      </c>
      <c r="AB6359" s="8" t="s">
        <v>7561</v>
      </c>
      <c r="AG6359">
        <v>3.0000000000000001E-6</v>
      </c>
    </row>
    <row r="6360" spans="1:33" x14ac:dyDescent="0.25">
      <c r="A6360" t="s">
        <v>6361</v>
      </c>
      <c r="B6360" t="s">
        <v>10041</v>
      </c>
      <c r="C6360" t="s">
        <v>10041</v>
      </c>
      <c r="G6360" s="1">
        <v>207542.23051211881</v>
      </c>
      <c r="H6360" s="1">
        <v>5.4728874269109997E-3</v>
      </c>
      <c r="K6360" s="4">
        <v>112593470.03</v>
      </c>
      <c r="L6360" s="5">
        <v>4550001</v>
      </c>
      <c r="M6360" s="6">
        <v>24.745812149999999</v>
      </c>
      <c r="AB6360" s="8" t="s">
        <v>7561</v>
      </c>
      <c r="AG6360">
        <v>3.0000000000000001E-6</v>
      </c>
    </row>
    <row r="6361" spans="1:33" x14ac:dyDescent="0.25">
      <c r="A6361" t="s">
        <v>6361</v>
      </c>
      <c r="B6361" t="s">
        <v>10042</v>
      </c>
      <c r="C6361" t="s">
        <v>10042</v>
      </c>
      <c r="G6361" s="1">
        <v>156696.471561313</v>
      </c>
      <c r="H6361" s="1">
        <v>-3.3113387752363499E-2</v>
      </c>
      <c r="K6361" s="4">
        <v>112593470.03</v>
      </c>
      <c r="L6361" s="5">
        <v>4550001</v>
      </c>
      <c r="M6361" s="6">
        <v>24.745812149999999</v>
      </c>
      <c r="AB6361" s="8" t="s">
        <v>7561</v>
      </c>
      <c r="AG6361">
        <v>3.0000000000000001E-6</v>
      </c>
    </row>
    <row r="6362" spans="1:33" x14ac:dyDescent="0.25">
      <c r="A6362" t="s">
        <v>6361</v>
      </c>
      <c r="B6362" t="s">
        <v>10043</v>
      </c>
      <c r="C6362" t="s">
        <v>10043</v>
      </c>
      <c r="G6362" s="1">
        <v>-172677.92619879739</v>
      </c>
      <c r="H6362" s="1">
        <v>-5.6344760935540097E-2</v>
      </c>
      <c r="K6362" s="4">
        <v>112593470.03</v>
      </c>
      <c r="L6362" s="5">
        <v>4550001</v>
      </c>
      <c r="M6362" s="6">
        <v>24.745812149999999</v>
      </c>
      <c r="AB6362" s="8" t="s">
        <v>7561</v>
      </c>
      <c r="AG6362">
        <v>3.0000000000000001E-6</v>
      </c>
    </row>
    <row r="6363" spans="1:33" x14ac:dyDescent="0.25">
      <c r="A6363" t="s">
        <v>6361</v>
      </c>
      <c r="B6363" t="s">
        <v>10044</v>
      </c>
      <c r="C6363" t="s">
        <v>10044</v>
      </c>
      <c r="G6363" s="1">
        <v>-156696.471561313</v>
      </c>
      <c r="H6363" s="1">
        <v>-5.9087424256954298E-2</v>
      </c>
      <c r="K6363" s="4">
        <v>112593470.03</v>
      </c>
      <c r="L6363" s="5">
        <v>4550001</v>
      </c>
      <c r="M6363" s="6">
        <v>24.745812149999999</v>
      </c>
      <c r="AB6363" s="8" t="s">
        <v>7561</v>
      </c>
      <c r="AG6363">
        <v>3.0000000000000001E-6</v>
      </c>
    </row>
    <row r="6364" spans="1:33" x14ac:dyDescent="0.25">
      <c r="A6364" t="s">
        <v>6361</v>
      </c>
      <c r="B6364" t="s">
        <v>10045</v>
      </c>
      <c r="C6364" t="s">
        <v>10045</v>
      </c>
      <c r="G6364" s="1">
        <v>172677.92619879739</v>
      </c>
      <c r="H6364" s="1">
        <v>-2.6445950285902901E-2</v>
      </c>
      <c r="K6364" s="4">
        <v>112593470.03</v>
      </c>
      <c r="L6364" s="5">
        <v>4550001</v>
      </c>
      <c r="M6364" s="6">
        <v>24.745812149999999</v>
      </c>
      <c r="AB6364" s="8" t="s">
        <v>7561</v>
      </c>
      <c r="AG6364">
        <v>3.0000000000000001E-6</v>
      </c>
    </row>
    <row r="6365" spans="1:33" x14ac:dyDescent="0.25">
      <c r="A6365" t="s">
        <v>6361</v>
      </c>
      <c r="B6365" t="s">
        <v>10046</v>
      </c>
      <c r="C6365" t="s">
        <v>10046</v>
      </c>
      <c r="G6365" s="1">
        <v>208749.82389329121</v>
      </c>
      <c r="H6365" s="1">
        <v>4.3115087424476003E-3</v>
      </c>
      <c r="K6365" s="4">
        <v>112593470.03</v>
      </c>
      <c r="L6365" s="5">
        <v>4550001</v>
      </c>
      <c r="M6365" s="6">
        <v>24.745812149999999</v>
      </c>
      <c r="AB6365" s="8" t="s">
        <v>7561</v>
      </c>
      <c r="AG6365">
        <v>3.0000000000000001E-6</v>
      </c>
    </row>
    <row r="6366" spans="1:33" x14ac:dyDescent="0.25">
      <c r="A6366" t="s">
        <v>6361</v>
      </c>
      <c r="B6366" t="s">
        <v>10047</v>
      </c>
      <c r="C6366" t="s">
        <v>10047</v>
      </c>
      <c r="G6366" s="1">
        <v>171827.06171578309</v>
      </c>
      <c r="H6366" s="1">
        <v>-4.8386909251970002E-4</v>
      </c>
      <c r="K6366" s="4">
        <v>112593470.03</v>
      </c>
      <c r="L6366" s="5">
        <v>4550001</v>
      </c>
      <c r="M6366" s="6">
        <v>24.745812149999999</v>
      </c>
      <c r="AB6366" s="8" t="s">
        <v>7561</v>
      </c>
      <c r="AG6366">
        <v>3.0000000000000001E-6</v>
      </c>
    </row>
    <row r="6367" spans="1:33" x14ac:dyDescent="0.25">
      <c r="A6367" t="s">
        <v>6361</v>
      </c>
      <c r="B6367" t="s">
        <v>10048</v>
      </c>
      <c r="C6367" t="s">
        <v>10048</v>
      </c>
      <c r="G6367" s="1">
        <v>153533.47533097761</v>
      </c>
      <c r="H6367" s="1">
        <v>-3.0009819783777598E-2</v>
      </c>
      <c r="K6367" s="4">
        <v>112593470.03</v>
      </c>
      <c r="L6367" s="5">
        <v>4550001</v>
      </c>
      <c r="M6367" s="6">
        <v>24.745812149999999</v>
      </c>
      <c r="AB6367" s="8" t="s">
        <v>7561</v>
      </c>
      <c r="AG6367">
        <v>3.0000000000000001E-6</v>
      </c>
    </row>
    <row r="6368" spans="1:33" x14ac:dyDescent="0.25">
      <c r="A6368" t="s">
        <v>6361</v>
      </c>
      <c r="B6368" t="s">
        <v>10049</v>
      </c>
      <c r="C6368" t="s">
        <v>10049</v>
      </c>
      <c r="G6368" s="1">
        <v>204661.97496402729</v>
      </c>
      <c r="H6368" s="1">
        <v>-3.8626585190178801E-2</v>
      </c>
      <c r="K6368" s="4">
        <v>112593470.03</v>
      </c>
      <c r="L6368" s="5">
        <v>4550001</v>
      </c>
      <c r="M6368" s="6">
        <v>24.745812149999999</v>
      </c>
      <c r="AB6368" s="8" t="s">
        <v>7561</v>
      </c>
      <c r="AG6368">
        <v>3.0000000000000001E-6</v>
      </c>
    </row>
    <row r="6369" spans="1:33" x14ac:dyDescent="0.25">
      <c r="A6369" t="s">
        <v>6361</v>
      </c>
      <c r="B6369" t="s">
        <v>10050</v>
      </c>
      <c r="C6369" t="s">
        <v>10050</v>
      </c>
      <c r="G6369" s="1">
        <v>-204661.97496402729</v>
      </c>
      <c r="H6369" s="1">
        <v>-4.9561548002132798E-2</v>
      </c>
      <c r="K6369" s="4">
        <v>112593470.03</v>
      </c>
      <c r="L6369" s="5">
        <v>4550001</v>
      </c>
      <c r="M6369" s="6">
        <v>24.745812149999999</v>
      </c>
      <c r="AB6369" s="8" t="s">
        <v>7561</v>
      </c>
      <c r="AG6369">
        <v>3.0000000000000001E-6</v>
      </c>
    </row>
    <row r="6370" spans="1:33" x14ac:dyDescent="0.25">
      <c r="A6370" t="s">
        <v>6361</v>
      </c>
      <c r="B6370" t="s">
        <v>10051</v>
      </c>
      <c r="C6370" t="s">
        <v>10051</v>
      </c>
      <c r="G6370" s="1">
        <v>-153533.47533097761</v>
      </c>
      <c r="H6370" s="1">
        <v>-5.4021152975664698E-2</v>
      </c>
      <c r="K6370" s="4">
        <v>112593470.03</v>
      </c>
      <c r="L6370" s="5">
        <v>4550001</v>
      </c>
      <c r="M6370" s="6">
        <v>24.745812149999999</v>
      </c>
      <c r="AB6370" s="8" t="s">
        <v>7561</v>
      </c>
      <c r="AG6370">
        <v>3.0000000000000001E-6</v>
      </c>
    </row>
    <row r="6371" spans="1:33" x14ac:dyDescent="0.25">
      <c r="A6371" t="s">
        <v>6361</v>
      </c>
      <c r="B6371" t="s">
        <v>10052</v>
      </c>
      <c r="C6371" t="s">
        <v>10052</v>
      </c>
      <c r="G6371" s="1">
        <v>206133.81197346479</v>
      </c>
      <c r="H6371" s="1">
        <v>4.2800742375607003E-3</v>
      </c>
      <c r="K6371" s="4">
        <v>112593470.03</v>
      </c>
      <c r="L6371" s="5">
        <v>4550001</v>
      </c>
      <c r="M6371" s="6">
        <v>24.745812149999999</v>
      </c>
      <c r="AB6371" s="8" t="s">
        <v>7561</v>
      </c>
      <c r="AG6371">
        <v>3.0000000000000001E-6</v>
      </c>
    </row>
    <row r="6372" spans="1:33" x14ac:dyDescent="0.25">
      <c r="A6372" t="s">
        <v>6361</v>
      </c>
      <c r="B6372" t="s">
        <v>10053</v>
      </c>
      <c r="C6372" t="s">
        <v>10053</v>
      </c>
      <c r="G6372" s="1">
        <v>172722.84761560251</v>
      </c>
      <c r="H6372" s="1">
        <v>-2.4538877539055002E-3</v>
      </c>
      <c r="K6372" s="4">
        <v>112593470.03</v>
      </c>
      <c r="L6372" s="5">
        <v>4550001</v>
      </c>
      <c r="M6372" s="6">
        <v>24.745812149999999</v>
      </c>
      <c r="AB6372" s="8" t="s">
        <v>7561</v>
      </c>
      <c r="AG6372">
        <v>3.0000000000000001E-6</v>
      </c>
    </row>
    <row r="6373" spans="1:33" x14ac:dyDescent="0.25">
      <c r="A6373" t="s">
        <v>6361</v>
      </c>
      <c r="B6373" t="s">
        <v>10054</v>
      </c>
      <c r="C6373" t="s">
        <v>10054</v>
      </c>
      <c r="G6373" s="1">
        <v>207542.23051211881</v>
      </c>
      <c r="H6373" s="1">
        <v>-3.6811482441491003E-2</v>
      </c>
      <c r="K6373" s="4">
        <v>112593470.03</v>
      </c>
      <c r="L6373" s="5">
        <v>4550001</v>
      </c>
      <c r="M6373" s="6">
        <v>24.745812149999999</v>
      </c>
      <c r="AB6373" s="8" t="s">
        <v>7561</v>
      </c>
      <c r="AG6373">
        <v>3.0000000000000001E-6</v>
      </c>
    </row>
    <row r="6374" spans="1:33" x14ac:dyDescent="0.25">
      <c r="A6374" t="s">
        <v>6361</v>
      </c>
      <c r="B6374" t="s">
        <v>10055</v>
      </c>
      <c r="C6374" t="s">
        <v>10055</v>
      </c>
      <c r="G6374" s="1">
        <v>-207542.23051211881</v>
      </c>
      <c r="H6374" s="1">
        <v>-4.7601542657283502E-2</v>
      </c>
      <c r="K6374" s="4">
        <v>112593470.03</v>
      </c>
      <c r="L6374" s="5">
        <v>4550001</v>
      </c>
      <c r="M6374" s="6">
        <v>24.745812149999999</v>
      </c>
      <c r="AB6374" s="8" t="s">
        <v>7561</v>
      </c>
      <c r="AG6374">
        <v>3.0000000000000001E-6</v>
      </c>
    </row>
    <row r="6375" spans="1:33" x14ac:dyDescent="0.25">
      <c r="A6375" t="s">
        <v>6361</v>
      </c>
      <c r="B6375" t="s">
        <v>10056</v>
      </c>
      <c r="C6375" t="s">
        <v>10056</v>
      </c>
      <c r="G6375" s="1">
        <v>-171827.06171578309</v>
      </c>
      <c r="H6375" s="1">
        <v>-4.9596072466219297E-2</v>
      </c>
      <c r="K6375" s="4">
        <v>112593470.03</v>
      </c>
      <c r="L6375" s="5">
        <v>4550001</v>
      </c>
      <c r="M6375" s="6">
        <v>24.745812149999999</v>
      </c>
      <c r="AB6375" s="8" t="s">
        <v>7561</v>
      </c>
      <c r="AG6375">
        <v>3.0000000000000001E-6</v>
      </c>
    </row>
    <row r="6376" spans="1:33" x14ac:dyDescent="0.25">
      <c r="A6376" t="s">
        <v>6361</v>
      </c>
      <c r="B6376" t="s">
        <v>10057</v>
      </c>
      <c r="C6376" t="s">
        <v>10057</v>
      </c>
      <c r="G6376" s="1">
        <v>171827.06171578309</v>
      </c>
      <c r="H6376" s="1">
        <v>-2.2806906605394899E-2</v>
      </c>
      <c r="K6376" s="4">
        <v>112593470.03</v>
      </c>
      <c r="L6376" s="5">
        <v>4550001</v>
      </c>
      <c r="M6376" s="6">
        <v>24.745812149999999</v>
      </c>
      <c r="AB6376" s="8" t="s">
        <v>7561</v>
      </c>
      <c r="AG6376">
        <v>3.0000000000000001E-6</v>
      </c>
    </row>
    <row r="6377" spans="1:33" x14ac:dyDescent="0.25">
      <c r="A6377" t="s">
        <v>6361</v>
      </c>
      <c r="B6377" t="s">
        <v>10058</v>
      </c>
      <c r="C6377" t="s">
        <v>10058</v>
      </c>
      <c r="G6377" s="1">
        <v>170741.02040361281</v>
      </c>
      <c r="H6377" s="1">
        <v>-2.9271242725849001E-3</v>
      </c>
      <c r="K6377" s="4">
        <v>112593470.03</v>
      </c>
      <c r="L6377" s="5">
        <v>4550001</v>
      </c>
      <c r="M6377" s="6">
        <v>24.745812149999999</v>
      </c>
      <c r="AB6377" s="8" t="s">
        <v>7561</v>
      </c>
      <c r="AG6377">
        <v>3.0000000000000001E-6</v>
      </c>
    </row>
    <row r="6378" spans="1:33" x14ac:dyDescent="0.25">
      <c r="A6378" t="s">
        <v>6361</v>
      </c>
      <c r="B6378" t="s">
        <v>10059</v>
      </c>
      <c r="C6378" t="s">
        <v>10059</v>
      </c>
      <c r="G6378" s="1">
        <v>208749.82389329121</v>
      </c>
      <c r="H6378" s="1">
        <v>-3.66458104545851E-2</v>
      </c>
      <c r="K6378" s="4">
        <v>112593470.03</v>
      </c>
      <c r="L6378" s="5">
        <v>4550001</v>
      </c>
      <c r="M6378" s="6">
        <v>24.745812149999999</v>
      </c>
      <c r="AB6378" s="8" t="s">
        <v>7561</v>
      </c>
      <c r="AG6378">
        <v>3.0000000000000001E-6</v>
      </c>
    </row>
    <row r="6379" spans="1:33" x14ac:dyDescent="0.25">
      <c r="A6379" t="s">
        <v>6361</v>
      </c>
      <c r="B6379" t="s">
        <v>10060</v>
      </c>
      <c r="C6379" t="s">
        <v>10060</v>
      </c>
      <c r="G6379" s="1">
        <v>-208749.82389329121</v>
      </c>
      <c r="H6379" s="1">
        <v>-4.57710123584541E-2</v>
      </c>
      <c r="K6379" s="4">
        <v>112593470.03</v>
      </c>
      <c r="L6379" s="5">
        <v>4550001</v>
      </c>
      <c r="M6379" s="6">
        <v>24.745812149999999</v>
      </c>
      <c r="AB6379" s="8" t="s">
        <v>7561</v>
      </c>
      <c r="AG6379">
        <v>3.0000000000000001E-6</v>
      </c>
    </row>
    <row r="6380" spans="1:33" x14ac:dyDescent="0.25">
      <c r="A6380" t="s">
        <v>6361</v>
      </c>
      <c r="B6380" t="s">
        <v>10061</v>
      </c>
      <c r="C6380" t="s">
        <v>10061</v>
      </c>
      <c r="G6380" s="1">
        <v>-172722.84761560251</v>
      </c>
      <c r="H6380" s="1">
        <v>-4.7779634108630703E-2</v>
      </c>
      <c r="K6380" s="4">
        <v>112593470.03</v>
      </c>
      <c r="L6380" s="5">
        <v>4550001</v>
      </c>
      <c r="M6380" s="6">
        <v>24.745812149999999</v>
      </c>
      <c r="AB6380" s="8" t="s">
        <v>7561</v>
      </c>
      <c r="AG6380">
        <v>3.0000000000000001E-6</v>
      </c>
    </row>
    <row r="6381" spans="1:33" x14ac:dyDescent="0.25">
      <c r="A6381" t="s">
        <v>6361</v>
      </c>
      <c r="B6381" t="s">
        <v>10062</v>
      </c>
      <c r="C6381" t="s">
        <v>10062</v>
      </c>
      <c r="G6381" s="1">
        <v>172722.84761560251</v>
      </c>
      <c r="H6381" s="1">
        <v>-2.23494535269817E-2</v>
      </c>
      <c r="K6381" s="4">
        <v>112593470.03</v>
      </c>
      <c r="L6381" s="5">
        <v>4550001</v>
      </c>
      <c r="M6381" s="6">
        <v>24.745812149999999</v>
      </c>
      <c r="AB6381" s="8" t="s">
        <v>7561</v>
      </c>
      <c r="AG6381">
        <v>3.0000000000000001E-6</v>
      </c>
    </row>
    <row r="6382" spans="1:33" x14ac:dyDescent="0.25">
      <c r="A6382" t="s">
        <v>6361</v>
      </c>
      <c r="B6382" t="s">
        <v>10063</v>
      </c>
      <c r="C6382" t="s">
        <v>10063</v>
      </c>
      <c r="G6382" s="1">
        <v>147373.95635611381</v>
      </c>
      <c r="H6382" s="1">
        <v>-1.5712004458879999E-3</v>
      </c>
      <c r="K6382" s="4">
        <v>112593470.03</v>
      </c>
      <c r="L6382" s="5">
        <v>4550001</v>
      </c>
      <c r="M6382" s="6">
        <v>24.745812149999999</v>
      </c>
      <c r="AB6382" s="8" t="s">
        <v>7561</v>
      </c>
      <c r="AG6382">
        <v>3.0000000000000001E-6</v>
      </c>
    </row>
    <row r="6383" spans="1:33" x14ac:dyDescent="0.25">
      <c r="A6383" t="s">
        <v>6361</v>
      </c>
      <c r="B6383" t="s">
        <v>10064</v>
      </c>
      <c r="C6383" t="s">
        <v>10064</v>
      </c>
      <c r="G6383" s="1">
        <v>163439.968954643</v>
      </c>
      <c r="H6383" s="1">
        <v>-6.3382212045739999E-3</v>
      </c>
      <c r="K6383" s="4">
        <v>112593470.03</v>
      </c>
      <c r="L6383" s="5">
        <v>4550001</v>
      </c>
      <c r="M6383" s="6">
        <v>24.745812149999999</v>
      </c>
      <c r="AB6383" s="8" t="s">
        <v>7561</v>
      </c>
      <c r="AG6383">
        <v>3.0000000000000001E-6</v>
      </c>
    </row>
    <row r="6384" spans="1:33" x14ac:dyDescent="0.25">
      <c r="A6384" t="s">
        <v>6361</v>
      </c>
      <c r="B6384" t="s">
        <v>10065</v>
      </c>
      <c r="C6384" t="s">
        <v>10065</v>
      </c>
      <c r="G6384" s="1">
        <v>206133.81197346479</v>
      </c>
      <c r="H6384" s="1">
        <v>-3.6732863428939298E-2</v>
      </c>
      <c r="K6384" s="4">
        <v>112593470.03</v>
      </c>
      <c r="L6384" s="5">
        <v>4550001</v>
      </c>
      <c r="M6384" s="6">
        <v>24.745812149999999</v>
      </c>
      <c r="AB6384" s="8" t="s">
        <v>7561</v>
      </c>
      <c r="AG6384">
        <v>3.0000000000000001E-6</v>
      </c>
    </row>
    <row r="6385" spans="1:33" x14ac:dyDescent="0.25">
      <c r="A6385" t="s">
        <v>6361</v>
      </c>
      <c r="B6385" t="s">
        <v>10066</v>
      </c>
      <c r="C6385" t="s">
        <v>10066</v>
      </c>
      <c r="G6385" s="1">
        <v>-206133.81197346479</v>
      </c>
      <c r="H6385" s="1">
        <v>-4.71591699367164E-2</v>
      </c>
      <c r="K6385" s="4">
        <v>112593470.03</v>
      </c>
      <c r="L6385" s="5">
        <v>4550001</v>
      </c>
      <c r="M6385" s="6">
        <v>24.745812149999999</v>
      </c>
      <c r="AB6385" s="8" t="s">
        <v>7561</v>
      </c>
      <c r="AG6385">
        <v>3.0000000000000001E-6</v>
      </c>
    </row>
    <row r="6386" spans="1:33" x14ac:dyDescent="0.25">
      <c r="A6386" t="s">
        <v>6361</v>
      </c>
      <c r="B6386" t="s">
        <v>10067</v>
      </c>
      <c r="C6386" t="s">
        <v>10067</v>
      </c>
      <c r="G6386" s="1">
        <v>-170741.02040361281</v>
      </c>
      <c r="H6386" s="1">
        <v>-4.8985828019777397E-2</v>
      </c>
      <c r="K6386" s="4">
        <v>112593470.03</v>
      </c>
      <c r="L6386" s="5">
        <v>4550001</v>
      </c>
      <c r="M6386" s="6">
        <v>24.745812149999999</v>
      </c>
      <c r="AB6386" s="8" t="s">
        <v>7561</v>
      </c>
      <c r="AG6386">
        <v>3.0000000000000001E-6</v>
      </c>
    </row>
    <row r="6387" spans="1:33" x14ac:dyDescent="0.25">
      <c r="A6387" t="s">
        <v>6361</v>
      </c>
      <c r="B6387" t="s">
        <v>10068</v>
      </c>
      <c r="C6387" t="s">
        <v>10068</v>
      </c>
      <c r="G6387" s="1">
        <v>170741.02040361281</v>
      </c>
      <c r="H6387" s="1">
        <v>-2.2681894985685101E-2</v>
      </c>
      <c r="K6387" s="4">
        <v>112593470.03</v>
      </c>
      <c r="L6387" s="5">
        <v>4550001</v>
      </c>
      <c r="M6387" s="6">
        <v>24.745812149999999</v>
      </c>
      <c r="AB6387" s="8" t="s">
        <v>7561</v>
      </c>
      <c r="AG6387">
        <v>3.0000000000000001E-6</v>
      </c>
    </row>
    <row r="6388" spans="1:33" x14ac:dyDescent="0.25">
      <c r="A6388" t="s">
        <v>6361</v>
      </c>
      <c r="B6388" t="s">
        <v>10069</v>
      </c>
      <c r="C6388" t="s">
        <v>10069</v>
      </c>
      <c r="G6388" s="1">
        <v>151395.74437831141</v>
      </c>
      <c r="H6388" s="1">
        <v>-2.7643302725159002E-3</v>
      </c>
      <c r="K6388" s="4">
        <v>112593470.03</v>
      </c>
      <c r="L6388" s="5">
        <v>4550001</v>
      </c>
      <c r="M6388" s="6">
        <v>24.745812149999999</v>
      </c>
      <c r="AB6388" s="8" t="s">
        <v>7561</v>
      </c>
      <c r="AG6388">
        <v>3.0000000000000001E-6</v>
      </c>
    </row>
    <row r="6389" spans="1:33" x14ac:dyDescent="0.25">
      <c r="A6389" t="s">
        <v>6361</v>
      </c>
      <c r="B6389" t="s">
        <v>10070</v>
      </c>
      <c r="C6389" t="s">
        <v>10070</v>
      </c>
      <c r="G6389" s="1">
        <v>167620.30315379979</v>
      </c>
      <c r="H6389" s="1">
        <v>-6.5597469083419997E-3</v>
      </c>
      <c r="K6389" s="4">
        <v>112593470.03</v>
      </c>
      <c r="L6389" s="5">
        <v>4550001</v>
      </c>
      <c r="M6389" s="6">
        <v>24.745812149999999</v>
      </c>
      <c r="AB6389" s="8" t="s">
        <v>7561</v>
      </c>
      <c r="AG6389">
        <v>3.0000000000000001E-6</v>
      </c>
    </row>
    <row r="6390" spans="1:33" x14ac:dyDescent="0.25">
      <c r="A6390" t="s">
        <v>6361</v>
      </c>
      <c r="B6390" t="s">
        <v>10071</v>
      </c>
      <c r="C6390" t="s">
        <v>10071</v>
      </c>
      <c r="G6390" s="1">
        <v>147373.95635611381</v>
      </c>
      <c r="H6390" s="1">
        <v>-2.33496829480913E-2</v>
      </c>
      <c r="K6390" s="4">
        <v>112593470.03</v>
      </c>
      <c r="L6390" s="5">
        <v>4550001</v>
      </c>
      <c r="M6390" s="6">
        <v>24.745812149999999</v>
      </c>
      <c r="AB6390" s="8" t="s">
        <v>7561</v>
      </c>
      <c r="AG6390">
        <v>3.0000000000000001E-6</v>
      </c>
    </row>
    <row r="6391" spans="1:33" x14ac:dyDescent="0.25">
      <c r="A6391" t="s">
        <v>6361</v>
      </c>
      <c r="B6391" t="s">
        <v>10072</v>
      </c>
      <c r="C6391" t="s">
        <v>10072</v>
      </c>
      <c r="G6391" s="1">
        <v>-163439.968954643</v>
      </c>
      <c r="H6391" s="1">
        <v>-3.67929075065608E-2</v>
      </c>
      <c r="K6391" s="4">
        <v>112593470.03</v>
      </c>
      <c r="L6391" s="5">
        <v>4550001</v>
      </c>
      <c r="M6391" s="6">
        <v>24.745812149999999</v>
      </c>
      <c r="AB6391" s="8" t="s">
        <v>7561</v>
      </c>
      <c r="AG6391">
        <v>3.0000000000000001E-6</v>
      </c>
    </row>
    <row r="6392" spans="1:33" x14ac:dyDescent="0.25">
      <c r="A6392" t="s">
        <v>6361</v>
      </c>
      <c r="B6392" t="s">
        <v>10073</v>
      </c>
      <c r="C6392" t="s">
        <v>10073</v>
      </c>
      <c r="G6392" s="1">
        <v>-147373.95635611381</v>
      </c>
      <c r="H6392" s="1">
        <v>-3.8943067309466797E-2</v>
      </c>
      <c r="K6392" s="4">
        <v>112593470.03</v>
      </c>
      <c r="L6392" s="5">
        <v>4550001</v>
      </c>
      <c r="M6392" s="6">
        <v>24.745812149999999</v>
      </c>
      <c r="AB6392" s="8" t="s">
        <v>7561</v>
      </c>
      <c r="AG6392">
        <v>3.0000000000000001E-6</v>
      </c>
    </row>
    <row r="6393" spans="1:33" x14ac:dyDescent="0.25">
      <c r="A6393" t="s">
        <v>6361</v>
      </c>
      <c r="B6393" t="s">
        <v>10074</v>
      </c>
      <c r="C6393" t="s">
        <v>10074</v>
      </c>
      <c r="G6393" s="1">
        <v>163439.968954643</v>
      </c>
      <c r="H6393" s="1">
        <v>-1.8347666753305202E-2</v>
      </c>
      <c r="K6393" s="4">
        <v>112593470.03</v>
      </c>
      <c r="L6393" s="5">
        <v>4550001</v>
      </c>
      <c r="M6393" s="6">
        <v>24.745812149999999</v>
      </c>
      <c r="AB6393" s="8" t="s">
        <v>7561</v>
      </c>
      <c r="AG6393">
        <v>3.0000000000000001E-6</v>
      </c>
    </row>
    <row r="6394" spans="1:33" x14ac:dyDescent="0.25">
      <c r="A6394" t="s">
        <v>6361</v>
      </c>
      <c r="B6394" t="s">
        <v>10075</v>
      </c>
      <c r="C6394" t="s">
        <v>10075</v>
      </c>
      <c r="G6394" s="1">
        <v>154125.38105829179</v>
      </c>
      <c r="H6394" s="1">
        <v>-3.2613884244036E-3</v>
      </c>
      <c r="K6394" s="4">
        <v>112593470.03</v>
      </c>
      <c r="L6394" s="5">
        <v>4550001</v>
      </c>
      <c r="M6394" s="6">
        <v>24.745812149999999</v>
      </c>
      <c r="AB6394" s="8" t="s">
        <v>7561</v>
      </c>
      <c r="AG6394">
        <v>3.0000000000000001E-6</v>
      </c>
    </row>
    <row r="6395" spans="1:33" x14ac:dyDescent="0.25">
      <c r="A6395" t="s">
        <v>6361</v>
      </c>
      <c r="B6395" t="s">
        <v>10076</v>
      </c>
      <c r="C6395" t="s">
        <v>10076</v>
      </c>
      <c r="G6395" s="1">
        <v>170476.77677534751</v>
      </c>
      <c r="H6395" s="1">
        <v>-8.7757522640913993E-3</v>
      </c>
      <c r="K6395" s="4">
        <v>112593470.03</v>
      </c>
      <c r="L6395" s="5">
        <v>4550001</v>
      </c>
      <c r="M6395" s="6">
        <v>24.745812149999999</v>
      </c>
      <c r="AB6395" s="8" t="s">
        <v>7561</v>
      </c>
      <c r="AG6395">
        <v>3.0000000000000001E-6</v>
      </c>
    </row>
    <row r="6396" spans="1:33" x14ac:dyDescent="0.25">
      <c r="A6396" t="s">
        <v>6361</v>
      </c>
      <c r="B6396" t="s">
        <v>10077</v>
      </c>
      <c r="C6396" t="s">
        <v>10077</v>
      </c>
      <c r="G6396" s="1">
        <v>151395.74437831141</v>
      </c>
      <c r="H6396" s="1">
        <v>-2.1542808359836501E-2</v>
      </c>
      <c r="K6396" s="4">
        <v>112593470.03</v>
      </c>
      <c r="L6396" s="5">
        <v>4550001</v>
      </c>
      <c r="M6396" s="6">
        <v>24.745812149999999</v>
      </c>
      <c r="AB6396" s="8" t="s">
        <v>7561</v>
      </c>
      <c r="AG6396">
        <v>3.0000000000000001E-6</v>
      </c>
    </row>
    <row r="6397" spans="1:33" x14ac:dyDescent="0.25">
      <c r="A6397" t="s">
        <v>6361</v>
      </c>
      <c r="B6397" t="s">
        <v>10078</v>
      </c>
      <c r="C6397" t="s">
        <v>10078</v>
      </c>
      <c r="G6397" s="1">
        <v>-167620.30315379979</v>
      </c>
      <c r="H6397" s="1">
        <v>-3.4045824556419302E-2</v>
      </c>
      <c r="K6397" s="4">
        <v>112593470.03</v>
      </c>
      <c r="L6397" s="5">
        <v>4550001</v>
      </c>
      <c r="M6397" s="6">
        <v>24.745812149999999</v>
      </c>
      <c r="AB6397" s="8" t="s">
        <v>7561</v>
      </c>
      <c r="AG6397">
        <v>3.0000000000000001E-6</v>
      </c>
    </row>
    <row r="6398" spans="1:33" x14ac:dyDescent="0.25">
      <c r="A6398" t="s">
        <v>6361</v>
      </c>
      <c r="B6398" t="s">
        <v>10079</v>
      </c>
      <c r="C6398" t="s">
        <v>10079</v>
      </c>
      <c r="G6398" s="1">
        <v>-151395.74437831141</v>
      </c>
      <c r="H6398" s="1">
        <v>-3.5960168889360697E-2</v>
      </c>
      <c r="K6398" s="4">
        <v>112593470.03</v>
      </c>
      <c r="L6398" s="5">
        <v>4550001</v>
      </c>
      <c r="M6398" s="6">
        <v>24.745812149999999</v>
      </c>
      <c r="AB6398" s="8" t="s">
        <v>7561</v>
      </c>
      <c r="AG6398">
        <v>3.0000000000000001E-6</v>
      </c>
    </row>
    <row r="6399" spans="1:33" x14ac:dyDescent="0.25">
      <c r="A6399" t="s">
        <v>6361</v>
      </c>
      <c r="B6399" t="s">
        <v>10080</v>
      </c>
      <c r="C6399" t="s">
        <v>10080</v>
      </c>
      <c r="G6399" s="1">
        <v>167620.30315379979</v>
      </c>
      <c r="H6399" s="1">
        <v>-1.6903159264175401E-2</v>
      </c>
      <c r="K6399" s="4">
        <v>112593470.03</v>
      </c>
      <c r="L6399" s="5">
        <v>4550001</v>
      </c>
      <c r="M6399" s="6">
        <v>24.745812149999999</v>
      </c>
      <c r="AB6399" s="8" t="s">
        <v>7561</v>
      </c>
      <c r="AG6399">
        <v>3.0000000000000001E-6</v>
      </c>
    </row>
    <row r="6400" spans="1:33" x14ac:dyDescent="0.25">
      <c r="A6400" t="s">
        <v>6361</v>
      </c>
      <c r="B6400" t="s">
        <v>10081</v>
      </c>
      <c r="C6400" t="s">
        <v>10081</v>
      </c>
      <c r="G6400" s="1">
        <v>155351.47149344269</v>
      </c>
      <c r="H6400" s="1">
        <v>-7.4079268701794003E-3</v>
      </c>
      <c r="K6400" s="4">
        <v>112593470.03</v>
      </c>
      <c r="L6400" s="5">
        <v>4550001</v>
      </c>
      <c r="M6400" s="6">
        <v>24.745812149999999</v>
      </c>
      <c r="AB6400" s="8" t="s">
        <v>7561</v>
      </c>
      <c r="AG6400">
        <v>3.0000000000000001E-6</v>
      </c>
    </row>
    <row r="6401" spans="1:33" x14ac:dyDescent="0.25">
      <c r="A6401" t="s">
        <v>6361</v>
      </c>
      <c r="B6401" t="s">
        <v>10082</v>
      </c>
      <c r="C6401" t="s">
        <v>10082</v>
      </c>
      <c r="G6401" s="1">
        <v>171800.63735295669</v>
      </c>
      <c r="H6401" s="1">
        <v>-1.3085306454707599E-2</v>
      </c>
      <c r="K6401" s="4">
        <v>112593470.03</v>
      </c>
      <c r="L6401" s="5">
        <v>4550001</v>
      </c>
      <c r="M6401" s="6">
        <v>24.745812149999999</v>
      </c>
      <c r="AB6401" s="8" t="s">
        <v>7561</v>
      </c>
      <c r="AG6401">
        <v>3.0000000000000001E-6</v>
      </c>
    </row>
    <row r="6402" spans="1:33" x14ac:dyDescent="0.25">
      <c r="A6402" t="s">
        <v>6361</v>
      </c>
      <c r="B6402" t="s">
        <v>10083</v>
      </c>
      <c r="C6402" t="s">
        <v>10083</v>
      </c>
      <c r="G6402" s="1">
        <v>154125.38105829179</v>
      </c>
      <c r="H6402" s="1">
        <v>-2.8799954049328301E-2</v>
      </c>
      <c r="K6402" s="4">
        <v>112593470.03</v>
      </c>
      <c r="L6402" s="5">
        <v>4550001</v>
      </c>
      <c r="M6402" s="6">
        <v>24.745812149999999</v>
      </c>
      <c r="AB6402" s="8" t="s">
        <v>7561</v>
      </c>
      <c r="AG6402">
        <v>3.0000000000000001E-6</v>
      </c>
    </row>
    <row r="6403" spans="1:33" x14ac:dyDescent="0.25">
      <c r="A6403" t="s">
        <v>6361</v>
      </c>
      <c r="B6403" t="s">
        <v>10084</v>
      </c>
      <c r="C6403" t="s">
        <v>10084</v>
      </c>
      <c r="G6403" s="1">
        <v>-170476.77677534751</v>
      </c>
      <c r="H6403" s="1">
        <v>-5.3754885579340099E-2</v>
      </c>
      <c r="K6403" s="4">
        <v>112593470.03</v>
      </c>
      <c r="L6403" s="5">
        <v>4550001</v>
      </c>
      <c r="M6403" s="6">
        <v>24.745812149999999</v>
      </c>
      <c r="AB6403" s="8" t="s">
        <v>7561</v>
      </c>
      <c r="AG6403">
        <v>3.0000000000000001E-6</v>
      </c>
    </row>
    <row r="6404" spans="1:33" x14ac:dyDescent="0.25">
      <c r="A6404" t="s">
        <v>6361</v>
      </c>
      <c r="B6404" t="s">
        <v>10085</v>
      </c>
      <c r="C6404" t="s">
        <v>10085</v>
      </c>
      <c r="G6404" s="1">
        <v>-154125.38105829179</v>
      </c>
      <c r="H6404" s="1">
        <v>-5.68583383712798E-2</v>
      </c>
      <c r="K6404" s="4">
        <v>112593470.03</v>
      </c>
      <c r="L6404" s="5">
        <v>4550001</v>
      </c>
      <c r="M6404" s="6">
        <v>24.745812149999999</v>
      </c>
      <c r="AB6404" s="8" t="s">
        <v>7561</v>
      </c>
      <c r="AG6404">
        <v>3.0000000000000001E-6</v>
      </c>
    </row>
    <row r="6405" spans="1:33" x14ac:dyDescent="0.25">
      <c r="A6405" t="s">
        <v>6361</v>
      </c>
      <c r="B6405" t="s">
        <v>10086</v>
      </c>
      <c r="C6405" t="s">
        <v>10086</v>
      </c>
      <c r="G6405" s="1">
        <v>170476.77677534751</v>
      </c>
      <c r="H6405" s="1">
        <v>-2.2099736573833701E-2</v>
      </c>
      <c r="K6405" s="4">
        <v>112593470.03</v>
      </c>
      <c r="L6405" s="5">
        <v>4550001</v>
      </c>
      <c r="M6405" s="6">
        <v>24.745812149999999</v>
      </c>
      <c r="AB6405" s="8" t="s">
        <v>7561</v>
      </c>
      <c r="AG6405">
        <v>3.0000000000000001E-6</v>
      </c>
    </row>
    <row r="6406" spans="1:33" x14ac:dyDescent="0.25">
      <c r="A6406" t="s">
        <v>6361</v>
      </c>
      <c r="B6406" t="s">
        <v>10087</v>
      </c>
      <c r="C6406" t="s">
        <v>10087</v>
      </c>
      <c r="G6406" s="1">
        <v>152867.58138774909</v>
      </c>
      <c r="H6406" s="1">
        <v>-4.4759406449195E-3</v>
      </c>
      <c r="K6406" s="4">
        <v>112593470.03</v>
      </c>
      <c r="L6406" s="5">
        <v>4550001</v>
      </c>
      <c r="M6406" s="6">
        <v>24.745812149999999</v>
      </c>
      <c r="AB6406" s="8" t="s">
        <v>7561</v>
      </c>
      <c r="AG6406">
        <v>3.0000000000000001E-6</v>
      </c>
    </row>
    <row r="6407" spans="1:33" x14ac:dyDescent="0.25">
      <c r="A6407" t="s">
        <v>6361</v>
      </c>
      <c r="B6407" t="s">
        <v>10088</v>
      </c>
      <c r="C6407" t="s">
        <v>10088</v>
      </c>
      <c r="G6407" s="1">
        <v>169081.5704181068</v>
      </c>
      <c r="H6407" s="1">
        <v>-9.0707585478179992E-3</v>
      </c>
      <c r="K6407" s="4">
        <v>112593470.03</v>
      </c>
      <c r="L6407" s="5">
        <v>4550001</v>
      </c>
      <c r="M6407" s="6">
        <v>24.745812149999999</v>
      </c>
      <c r="AB6407" s="8" t="s">
        <v>7561</v>
      </c>
      <c r="AG6407">
        <v>3.0000000000000001E-6</v>
      </c>
    </row>
    <row r="6408" spans="1:33" x14ac:dyDescent="0.25">
      <c r="A6408" t="s">
        <v>6361</v>
      </c>
      <c r="B6408" t="s">
        <v>10089</v>
      </c>
      <c r="C6408" t="s">
        <v>10089</v>
      </c>
      <c r="G6408" s="1">
        <v>155351.47149344269</v>
      </c>
      <c r="H6408" s="1">
        <v>-2.1812824273900699E-2</v>
      </c>
      <c r="K6408" s="4">
        <v>112593470.03</v>
      </c>
      <c r="L6408" s="5">
        <v>4550001</v>
      </c>
      <c r="M6408" s="6">
        <v>24.745812149999999</v>
      </c>
      <c r="AB6408" s="8" t="s">
        <v>7561</v>
      </c>
      <c r="AG6408">
        <v>3.0000000000000001E-6</v>
      </c>
    </row>
    <row r="6409" spans="1:33" x14ac:dyDescent="0.25">
      <c r="A6409" t="s">
        <v>6361</v>
      </c>
      <c r="B6409" t="s">
        <v>10090</v>
      </c>
      <c r="C6409" t="s">
        <v>10090</v>
      </c>
      <c r="G6409" s="1">
        <v>-171800.63735295669</v>
      </c>
      <c r="H6409" s="1">
        <v>-4.0089594581831103E-2</v>
      </c>
      <c r="K6409" s="4">
        <v>112593470.03</v>
      </c>
      <c r="L6409" s="5">
        <v>4550001</v>
      </c>
      <c r="M6409" s="6">
        <v>24.745812149999999</v>
      </c>
      <c r="AB6409" s="8" t="s">
        <v>7561</v>
      </c>
      <c r="AG6409">
        <v>3.0000000000000001E-6</v>
      </c>
    </row>
    <row r="6410" spans="1:33" x14ac:dyDescent="0.25">
      <c r="A6410" t="s">
        <v>6361</v>
      </c>
      <c r="B6410" t="s">
        <v>10091</v>
      </c>
      <c r="C6410" t="s">
        <v>10091</v>
      </c>
      <c r="G6410" s="1">
        <v>-155351.47149344269</v>
      </c>
      <c r="H6410" s="1">
        <v>-4.2577386148200197E-2</v>
      </c>
      <c r="K6410" s="4">
        <v>112593470.03</v>
      </c>
      <c r="L6410" s="5">
        <v>4550001</v>
      </c>
      <c r="M6410" s="6">
        <v>24.745812149999999</v>
      </c>
      <c r="AB6410" s="8" t="s">
        <v>7561</v>
      </c>
      <c r="AG6410">
        <v>3.0000000000000001E-6</v>
      </c>
    </row>
    <row r="6411" spans="1:33" x14ac:dyDescent="0.25">
      <c r="A6411" t="s">
        <v>6361</v>
      </c>
      <c r="B6411" t="s">
        <v>10092</v>
      </c>
      <c r="C6411" t="s">
        <v>10092</v>
      </c>
      <c r="G6411" s="1">
        <v>171800.63735295669</v>
      </c>
      <c r="H6411" s="1">
        <v>-1.62830951457969E-2</v>
      </c>
      <c r="K6411" s="4">
        <v>112593470.03</v>
      </c>
      <c r="L6411" s="5">
        <v>4550001</v>
      </c>
      <c r="M6411" s="6">
        <v>24.745812149999999</v>
      </c>
      <c r="AB6411" s="8" t="s">
        <v>7561</v>
      </c>
      <c r="AG6411">
        <v>3.0000000000000001E-6</v>
      </c>
    </row>
    <row r="6412" spans="1:33" x14ac:dyDescent="0.25">
      <c r="A6412" t="s">
        <v>6361</v>
      </c>
      <c r="B6412" t="s">
        <v>10093</v>
      </c>
      <c r="C6412" t="s">
        <v>10093</v>
      </c>
      <c r="G6412" s="1">
        <v>154365.84276001321</v>
      </c>
      <c r="H6412" s="1">
        <v>-5.5506463945107004E-3</v>
      </c>
      <c r="K6412" s="4">
        <v>112593470.03</v>
      </c>
      <c r="L6412" s="5">
        <v>4550001</v>
      </c>
      <c r="M6412" s="6">
        <v>24.745812149999999</v>
      </c>
      <c r="AB6412" s="8" t="s">
        <v>7561</v>
      </c>
      <c r="AG6412">
        <v>3.0000000000000001E-6</v>
      </c>
    </row>
    <row r="6413" spans="1:33" x14ac:dyDescent="0.25">
      <c r="A6413" t="s">
        <v>6361</v>
      </c>
      <c r="B6413" t="s">
        <v>10094</v>
      </c>
      <c r="C6413" t="s">
        <v>10094</v>
      </c>
      <c r="G6413" s="1">
        <v>207275.34444757091</v>
      </c>
      <c r="H6413" s="1">
        <v>-4.3116902239640002E-4</v>
      </c>
      <c r="K6413" s="4">
        <v>112593470.03</v>
      </c>
      <c r="L6413" s="5">
        <v>4550001</v>
      </c>
      <c r="M6413" s="6">
        <v>24.745812149999999</v>
      </c>
      <c r="AB6413" s="8" t="s">
        <v>7561</v>
      </c>
      <c r="AG6413">
        <v>3.0000000000000001E-6</v>
      </c>
    </row>
    <row r="6414" spans="1:33" x14ac:dyDescent="0.25">
      <c r="A6414" t="s">
        <v>6361</v>
      </c>
      <c r="B6414" t="s">
        <v>10095</v>
      </c>
      <c r="C6414" t="s">
        <v>10095</v>
      </c>
      <c r="G6414" s="1">
        <v>170640.60782487199</v>
      </c>
      <c r="H6414" s="1">
        <v>-9.4769623947045002E-3</v>
      </c>
      <c r="K6414" s="4">
        <v>112593470.03</v>
      </c>
      <c r="L6414" s="5">
        <v>4550001</v>
      </c>
      <c r="M6414" s="6">
        <v>24.745812149999999</v>
      </c>
      <c r="AB6414" s="8" t="s">
        <v>7561</v>
      </c>
      <c r="AG6414">
        <v>3.0000000000000001E-6</v>
      </c>
    </row>
    <row r="6415" spans="1:33" x14ac:dyDescent="0.25">
      <c r="A6415" t="s">
        <v>6361</v>
      </c>
      <c r="B6415" t="s">
        <v>10096</v>
      </c>
      <c r="C6415" t="s">
        <v>10096</v>
      </c>
      <c r="G6415" s="1">
        <v>152867.58138774909</v>
      </c>
      <c r="H6415" s="1">
        <v>-1.7249280495172499E-2</v>
      </c>
      <c r="K6415" s="4">
        <v>112593470.03</v>
      </c>
      <c r="L6415" s="5">
        <v>4550001</v>
      </c>
      <c r="M6415" s="6">
        <v>24.745812149999999</v>
      </c>
      <c r="AB6415" s="8" t="s">
        <v>7561</v>
      </c>
      <c r="AG6415">
        <v>3.0000000000000001E-6</v>
      </c>
    </row>
    <row r="6416" spans="1:33" x14ac:dyDescent="0.25">
      <c r="A6416" t="s">
        <v>6361</v>
      </c>
      <c r="B6416" t="s">
        <v>10097</v>
      </c>
      <c r="C6416" t="s">
        <v>10097</v>
      </c>
      <c r="G6416" s="1">
        <v>-169081.5704181068</v>
      </c>
      <c r="H6416" s="1">
        <v>-3.3823832021203697E-2</v>
      </c>
      <c r="K6416" s="4">
        <v>112593470.03</v>
      </c>
      <c r="L6416" s="5">
        <v>4550001</v>
      </c>
      <c r="M6416" s="6">
        <v>24.745812149999999</v>
      </c>
      <c r="AB6416" s="8" t="s">
        <v>7561</v>
      </c>
      <c r="AG6416">
        <v>3.0000000000000001E-6</v>
      </c>
    </row>
    <row r="6417" spans="1:33" x14ac:dyDescent="0.25">
      <c r="A6417" t="s">
        <v>6361</v>
      </c>
      <c r="B6417" t="s">
        <v>10098</v>
      </c>
      <c r="C6417" t="s">
        <v>10098</v>
      </c>
      <c r="G6417" s="1">
        <v>-152867.58138774909</v>
      </c>
      <c r="H6417" s="1">
        <v>-3.63313364466962E-2</v>
      </c>
      <c r="K6417" s="4">
        <v>112593470.03</v>
      </c>
      <c r="L6417" s="5">
        <v>4550001</v>
      </c>
      <c r="M6417" s="6">
        <v>24.745812149999999</v>
      </c>
      <c r="AB6417" s="8" t="s">
        <v>7561</v>
      </c>
      <c r="AG6417">
        <v>3.0000000000000001E-6</v>
      </c>
    </row>
    <row r="6418" spans="1:33" x14ac:dyDescent="0.25">
      <c r="A6418" t="s">
        <v>6361</v>
      </c>
      <c r="B6418" t="s">
        <v>10099</v>
      </c>
      <c r="C6418" t="s">
        <v>10099</v>
      </c>
      <c r="G6418" s="1">
        <v>169081.5704181068</v>
      </c>
      <c r="H6418" s="1">
        <v>-1.2359076304409199E-2</v>
      </c>
      <c r="K6418" s="4">
        <v>112593470.03</v>
      </c>
      <c r="L6418" s="5">
        <v>4550001</v>
      </c>
      <c r="M6418" s="6">
        <v>24.745812149999999</v>
      </c>
      <c r="AB6418" s="8" t="s">
        <v>7561</v>
      </c>
      <c r="AG6418">
        <v>3.0000000000000001E-6</v>
      </c>
    </row>
    <row r="6419" spans="1:33" x14ac:dyDescent="0.25">
      <c r="A6419" t="s">
        <v>6361</v>
      </c>
      <c r="B6419" t="s">
        <v>10100</v>
      </c>
      <c r="C6419" t="s">
        <v>10100</v>
      </c>
      <c r="G6419" s="1">
        <v>155388.4656013998</v>
      </c>
      <c r="H6419" s="1">
        <v>-8.0957748555514995E-3</v>
      </c>
      <c r="K6419" s="4">
        <v>112593470.03</v>
      </c>
      <c r="L6419" s="5">
        <v>4550001</v>
      </c>
      <c r="M6419" s="6">
        <v>24.745812149999999</v>
      </c>
      <c r="AB6419" s="8" t="s">
        <v>7561</v>
      </c>
      <c r="AG6419">
        <v>3.0000000000000001E-6</v>
      </c>
    </row>
    <row r="6420" spans="1:33" x14ac:dyDescent="0.25">
      <c r="A6420" t="s">
        <v>6361</v>
      </c>
      <c r="B6420" t="s">
        <v>10101</v>
      </c>
      <c r="C6420" t="s">
        <v>10101</v>
      </c>
      <c r="G6420" s="1">
        <v>154365.84276001321</v>
      </c>
      <c r="H6420" s="1">
        <v>-1.68790313468287E-2</v>
      </c>
      <c r="K6420" s="4">
        <v>112593470.03</v>
      </c>
      <c r="L6420" s="5">
        <v>4550001</v>
      </c>
      <c r="M6420" s="6">
        <v>24.745812149999999</v>
      </c>
      <c r="AB6420" s="8" t="s">
        <v>7561</v>
      </c>
      <c r="AG6420">
        <v>3.0000000000000001E-6</v>
      </c>
    </row>
    <row r="6421" spans="1:33" x14ac:dyDescent="0.25">
      <c r="A6421" t="s">
        <v>6361</v>
      </c>
      <c r="B6421" t="s">
        <v>10102</v>
      </c>
      <c r="C6421" t="s">
        <v>10102</v>
      </c>
      <c r="G6421" s="1">
        <v>-170640.60782487199</v>
      </c>
      <c r="H6421" s="1">
        <v>-3.2783226314794703E-2</v>
      </c>
      <c r="K6421" s="4">
        <v>112593470.03</v>
      </c>
      <c r="L6421" s="5">
        <v>4550001</v>
      </c>
      <c r="M6421" s="6">
        <v>24.745812149999999</v>
      </c>
      <c r="AB6421" s="8" t="s">
        <v>7561</v>
      </c>
      <c r="AG6421">
        <v>3.0000000000000001E-6</v>
      </c>
    </row>
    <row r="6422" spans="1:33" x14ac:dyDescent="0.25">
      <c r="A6422" t="s">
        <v>6361</v>
      </c>
      <c r="B6422" t="s">
        <v>10103</v>
      </c>
      <c r="C6422" t="s">
        <v>10103</v>
      </c>
      <c r="G6422" s="1">
        <v>-154365.84276001321</v>
      </c>
      <c r="H6422" s="1">
        <v>-3.5049438141675798E-2</v>
      </c>
      <c r="K6422" s="4">
        <v>112593470.03</v>
      </c>
      <c r="L6422" s="5">
        <v>4550001</v>
      </c>
      <c r="M6422" s="6">
        <v>24.745812149999999</v>
      </c>
      <c r="AB6422" s="8" t="s">
        <v>7561</v>
      </c>
      <c r="AG6422">
        <v>3.0000000000000001E-6</v>
      </c>
    </row>
    <row r="6423" spans="1:33" x14ac:dyDescent="0.25">
      <c r="A6423" t="s">
        <v>6361</v>
      </c>
      <c r="B6423" t="s">
        <v>10104</v>
      </c>
      <c r="C6423" t="s">
        <v>10104</v>
      </c>
      <c r="G6423" s="1">
        <v>170640.60782487199</v>
      </c>
      <c r="H6423" s="1">
        <v>-1.24689939714896E-2</v>
      </c>
      <c r="K6423" s="4">
        <v>112593470.03</v>
      </c>
      <c r="L6423" s="5">
        <v>4550001</v>
      </c>
      <c r="M6423" s="6">
        <v>24.745812149999999</v>
      </c>
      <c r="AB6423" s="8" t="s">
        <v>7561</v>
      </c>
      <c r="AG6423">
        <v>3.0000000000000001E-6</v>
      </c>
    </row>
    <row r="6424" spans="1:33" x14ac:dyDescent="0.25">
      <c r="A6424" t="s">
        <v>6361</v>
      </c>
      <c r="B6424" t="s">
        <v>10105</v>
      </c>
      <c r="C6424" t="s">
        <v>10105</v>
      </c>
      <c r="G6424" s="1">
        <v>140078.18977970941</v>
      </c>
      <c r="H6424" s="1">
        <v>-6.5766554548552002E-3</v>
      </c>
      <c r="K6424" s="4">
        <v>112593470.03</v>
      </c>
      <c r="L6424" s="5">
        <v>4550001</v>
      </c>
      <c r="M6424" s="6">
        <v>24.745812149999999</v>
      </c>
      <c r="AB6424" s="8" t="s">
        <v>7561</v>
      </c>
      <c r="AG6424">
        <v>3.0000000000000001E-6</v>
      </c>
    </row>
    <row r="6425" spans="1:33" x14ac:dyDescent="0.25">
      <c r="A6425" t="s">
        <v>6361</v>
      </c>
      <c r="B6425" t="s">
        <v>10106</v>
      </c>
      <c r="C6425" t="s">
        <v>10106</v>
      </c>
      <c r="G6425" s="1">
        <v>155697.63064647021</v>
      </c>
      <c r="H6425" s="1">
        <v>-7.3729245501475997E-3</v>
      </c>
      <c r="K6425" s="4">
        <v>112593470.03</v>
      </c>
      <c r="L6425" s="5">
        <v>4550001</v>
      </c>
      <c r="M6425" s="6">
        <v>24.745812149999999</v>
      </c>
      <c r="AB6425" s="8" t="s">
        <v>7561</v>
      </c>
      <c r="AG6425">
        <v>3.0000000000000001E-6</v>
      </c>
    </row>
    <row r="6426" spans="1:33" x14ac:dyDescent="0.25">
      <c r="A6426" t="s">
        <v>6361</v>
      </c>
      <c r="B6426" t="s">
        <v>10107</v>
      </c>
      <c r="C6426" t="s">
        <v>10107</v>
      </c>
      <c r="G6426" s="1">
        <v>155388.4656013998</v>
      </c>
      <c r="H6426" s="1">
        <v>-1.5008494592563201E-2</v>
      </c>
      <c r="K6426" s="4">
        <v>112593470.03</v>
      </c>
      <c r="L6426" s="5">
        <v>4550001</v>
      </c>
      <c r="M6426" s="6">
        <v>24.745812149999999</v>
      </c>
      <c r="AB6426" s="8" t="s">
        <v>7561</v>
      </c>
      <c r="AG6426">
        <v>3.0000000000000001E-6</v>
      </c>
    </row>
    <row r="6427" spans="1:33" x14ac:dyDescent="0.25">
      <c r="A6427" t="s">
        <v>6361</v>
      </c>
      <c r="B6427" t="s">
        <v>10108</v>
      </c>
      <c r="C6427" t="s">
        <v>10108</v>
      </c>
      <c r="G6427" s="1">
        <v>207275.34444757091</v>
      </c>
      <c r="H6427" s="1">
        <v>-2.1402547736833599E-2</v>
      </c>
      <c r="K6427" s="4">
        <v>112593470.03</v>
      </c>
      <c r="L6427" s="5">
        <v>4550001</v>
      </c>
      <c r="M6427" s="6">
        <v>24.745812149999999</v>
      </c>
      <c r="AB6427" s="8" t="s">
        <v>7561</v>
      </c>
      <c r="AG6427">
        <v>3.0000000000000001E-6</v>
      </c>
    </row>
    <row r="6428" spans="1:33" x14ac:dyDescent="0.25">
      <c r="A6428" t="s">
        <v>6361</v>
      </c>
      <c r="B6428" t="s">
        <v>10109</v>
      </c>
      <c r="C6428" t="s">
        <v>10109</v>
      </c>
      <c r="G6428" s="1">
        <v>-207275.34444757091</v>
      </c>
      <c r="H6428" s="1">
        <v>-2.98758680175817E-2</v>
      </c>
      <c r="K6428" s="4">
        <v>112593470.03</v>
      </c>
      <c r="L6428" s="5">
        <v>4550001</v>
      </c>
      <c r="M6428" s="6">
        <v>24.745812149999999</v>
      </c>
      <c r="AB6428" s="8" t="s">
        <v>7561</v>
      </c>
      <c r="AG6428">
        <v>3.0000000000000001E-6</v>
      </c>
    </row>
    <row r="6429" spans="1:33" x14ac:dyDescent="0.25">
      <c r="A6429" t="s">
        <v>6361</v>
      </c>
      <c r="B6429" t="s">
        <v>10110</v>
      </c>
      <c r="C6429" t="s">
        <v>10110</v>
      </c>
      <c r="G6429" s="1">
        <v>-155388.4656013998</v>
      </c>
      <c r="H6429" s="1">
        <v>-3.3921867856007003E-2</v>
      </c>
      <c r="K6429" s="4">
        <v>112593470.03</v>
      </c>
      <c r="L6429" s="5">
        <v>4550001</v>
      </c>
      <c r="M6429" s="6">
        <v>24.745812149999999</v>
      </c>
      <c r="AB6429" s="8" t="s">
        <v>7561</v>
      </c>
      <c r="AG6429">
        <v>3.0000000000000001E-6</v>
      </c>
    </row>
    <row r="6430" spans="1:33" x14ac:dyDescent="0.25">
      <c r="A6430" t="s">
        <v>6361</v>
      </c>
      <c r="B6430" t="s">
        <v>10111</v>
      </c>
      <c r="C6430" t="s">
        <v>10111</v>
      </c>
      <c r="G6430" s="1">
        <v>140078.18977970941</v>
      </c>
      <c r="H6430" s="1">
        <v>6.6013725826044997E-3</v>
      </c>
      <c r="K6430" s="4">
        <v>112593470.03</v>
      </c>
      <c r="L6430" s="5">
        <v>4550001</v>
      </c>
      <c r="M6430" s="6">
        <v>24.745812149999999</v>
      </c>
      <c r="AB6430" s="8" t="s">
        <v>7561</v>
      </c>
      <c r="AG6430">
        <v>3.0000000000000001E-6</v>
      </c>
    </row>
    <row r="6431" spans="1:33" x14ac:dyDescent="0.25">
      <c r="A6431" t="s">
        <v>6361</v>
      </c>
      <c r="B6431" t="s">
        <v>10112</v>
      </c>
      <c r="C6431" t="s">
        <v>10112</v>
      </c>
      <c r="G6431" s="1">
        <v>-155697.63064647021</v>
      </c>
      <c r="H6431" s="1">
        <v>8.9584435477250007E-3</v>
      </c>
      <c r="K6431" s="4">
        <v>112593470.03</v>
      </c>
      <c r="L6431" s="5">
        <v>4550001</v>
      </c>
      <c r="M6431" s="6">
        <v>24.745812149999999</v>
      </c>
      <c r="AB6431" s="8" t="s">
        <v>7561</v>
      </c>
      <c r="AG6431">
        <v>3.0000000000000001E-6</v>
      </c>
    </row>
    <row r="6432" spans="1:33" x14ac:dyDescent="0.25">
      <c r="A6432" t="s">
        <v>6361</v>
      </c>
      <c r="B6432" t="s">
        <v>10113</v>
      </c>
      <c r="C6432" t="s">
        <v>10113</v>
      </c>
      <c r="G6432" s="1">
        <v>-140078.18977970941</v>
      </c>
      <c r="H6432" s="1">
        <v>8.3967007228873004E-3</v>
      </c>
      <c r="K6432" s="4">
        <v>112593470.03</v>
      </c>
      <c r="L6432" s="5">
        <v>4550001</v>
      </c>
      <c r="M6432" s="6">
        <v>24.745812149999999</v>
      </c>
      <c r="AB6432" s="8" t="s">
        <v>7561</v>
      </c>
      <c r="AG6432">
        <v>3.0000000000000001E-6</v>
      </c>
    </row>
    <row r="6433" spans="1:33" x14ac:dyDescent="0.25">
      <c r="A6433" t="s">
        <v>6361</v>
      </c>
      <c r="B6433" t="s">
        <v>10114</v>
      </c>
      <c r="C6433" t="s">
        <v>10114</v>
      </c>
      <c r="G6433" s="1">
        <v>155697.63064647021</v>
      </c>
      <c r="H6433" s="1">
        <v>5.9896250892180003E-3</v>
      </c>
      <c r="K6433" s="4">
        <v>112593470.03</v>
      </c>
      <c r="L6433" s="5">
        <v>4550001</v>
      </c>
      <c r="M6433" s="6">
        <v>24.745812149999999</v>
      </c>
      <c r="AB6433" s="8" t="s">
        <v>7561</v>
      </c>
      <c r="AG6433">
        <v>3.0000000000000001E-6</v>
      </c>
    </row>
    <row r="6434" spans="1:33" x14ac:dyDescent="0.25">
      <c r="A6434" t="s">
        <v>6361</v>
      </c>
      <c r="B6434" t="s">
        <v>10115</v>
      </c>
      <c r="C6434" t="s">
        <v>10115</v>
      </c>
      <c r="G6434" s="1">
        <v>154907.54219795711</v>
      </c>
      <c r="H6434" s="1">
        <v>-5.4408176829234996E-3</v>
      </c>
      <c r="K6434" s="4">
        <v>112593470.03</v>
      </c>
      <c r="L6434" s="5">
        <v>4550001</v>
      </c>
      <c r="M6434" s="6">
        <v>24.745812149999999</v>
      </c>
      <c r="AB6434" s="8" t="s">
        <v>7561</v>
      </c>
      <c r="AG6434">
        <v>3.0000000000000001E-6</v>
      </c>
    </row>
    <row r="6435" spans="1:33" x14ac:dyDescent="0.25">
      <c r="A6435" t="s">
        <v>6361</v>
      </c>
      <c r="B6435" t="s">
        <v>10116</v>
      </c>
      <c r="C6435" t="s">
        <v>10116</v>
      </c>
      <c r="G6435" s="1">
        <v>290028.52151140961</v>
      </c>
      <c r="H6435" s="1">
        <v>-1.55848441025649E-2</v>
      </c>
      <c r="K6435" s="4">
        <v>112593470.03</v>
      </c>
      <c r="L6435" s="5">
        <v>4550001</v>
      </c>
      <c r="M6435" s="6">
        <v>24.745812149999999</v>
      </c>
      <c r="AB6435" s="8" t="s">
        <v>7561</v>
      </c>
      <c r="AG6435">
        <v>3.0000000000000001E-6</v>
      </c>
    </row>
    <row r="6436" spans="1:33" x14ac:dyDescent="0.25">
      <c r="A6436" t="s">
        <v>6361</v>
      </c>
      <c r="B6436" t="s">
        <v>10117</v>
      </c>
      <c r="C6436" t="s">
        <v>10117</v>
      </c>
      <c r="G6436" s="1">
        <v>823671.17122943187</v>
      </c>
      <c r="H6436" s="1">
        <v>-1.8530810224059E-3</v>
      </c>
      <c r="K6436" s="4">
        <v>112593470.03</v>
      </c>
      <c r="L6436" s="5">
        <v>4550001</v>
      </c>
      <c r="M6436" s="6">
        <v>24.745812149999999</v>
      </c>
      <c r="AB6436" s="8" t="s">
        <v>7561</v>
      </c>
      <c r="AG6436">
        <v>3.0000000000000001E-6</v>
      </c>
    </row>
    <row r="6437" spans="1:33" x14ac:dyDescent="0.25">
      <c r="A6437" t="s">
        <v>6361</v>
      </c>
      <c r="B6437" t="s">
        <v>10118</v>
      </c>
      <c r="C6437" t="s">
        <v>10118</v>
      </c>
      <c r="G6437" s="1">
        <v>1113699.692740842</v>
      </c>
      <c r="H6437" s="1">
        <v>-1.2196120554725E-3</v>
      </c>
      <c r="K6437" s="4">
        <v>112593470.03</v>
      </c>
      <c r="L6437" s="5">
        <v>4550001</v>
      </c>
      <c r="M6437" s="6">
        <v>24.745812149999999</v>
      </c>
      <c r="AB6437" s="8" t="s">
        <v>7561</v>
      </c>
      <c r="AG6437">
        <v>3.0000000000000001E-6</v>
      </c>
    </row>
    <row r="6438" spans="1:33" x14ac:dyDescent="0.25">
      <c r="A6438" t="s">
        <v>6361</v>
      </c>
      <c r="B6438" t="s">
        <v>10119</v>
      </c>
      <c r="C6438" t="s">
        <v>10119</v>
      </c>
      <c r="G6438" s="1">
        <v>-290028.52151140961</v>
      </c>
      <c r="H6438" s="1">
        <v>-1.1160837592304299E-2</v>
      </c>
      <c r="K6438" s="4">
        <v>112593470.03</v>
      </c>
      <c r="L6438" s="5">
        <v>4550001</v>
      </c>
      <c r="M6438" s="6">
        <v>24.745812149999999</v>
      </c>
      <c r="AB6438" s="8" t="s">
        <v>7561</v>
      </c>
      <c r="AG6438">
        <v>3.0000000000000001E-6</v>
      </c>
    </row>
    <row r="6439" spans="1:33" x14ac:dyDescent="0.25">
      <c r="A6439" t="s">
        <v>6361</v>
      </c>
      <c r="B6439" t="s">
        <v>10120</v>
      </c>
      <c r="C6439" t="s">
        <v>10120</v>
      </c>
      <c r="G6439" s="1">
        <v>-823671.17122943187</v>
      </c>
      <c r="H6439" s="1">
        <v>-9.6767485158220001E-4</v>
      </c>
      <c r="K6439" s="4">
        <v>112593470.03</v>
      </c>
      <c r="L6439" s="5">
        <v>4550001</v>
      </c>
      <c r="M6439" s="6">
        <v>24.745812149999999</v>
      </c>
      <c r="AB6439" s="8" t="s">
        <v>7561</v>
      </c>
      <c r="AG6439">
        <v>3.0000000000000001E-6</v>
      </c>
    </row>
    <row r="6440" spans="1:33" x14ac:dyDescent="0.25">
      <c r="A6440" t="s">
        <v>6361</v>
      </c>
      <c r="B6440" t="s">
        <v>10121</v>
      </c>
      <c r="C6440" t="s">
        <v>10121</v>
      </c>
      <c r="G6440" s="1">
        <v>138104.28987656769</v>
      </c>
      <c r="H6440" s="1">
        <v>-1.8401113282163E-3</v>
      </c>
      <c r="K6440" s="4">
        <v>112593470.03</v>
      </c>
      <c r="L6440" s="5">
        <v>4550001</v>
      </c>
      <c r="M6440" s="6">
        <v>24.745812149999999</v>
      </c>
      <c r="AB6440" s="8" t="s">
        <v>7561</v>
      </c>
      <c r="AG6440">
        <v>3.0000000000000001E-6</v>
      </c>
    </row>
    <row r="6441" spans="1:33" x14ac:dyDescent="0.25">
      <c r="A6441" t="s">
        <v>6361</v>
      </c>
      <c r="B6441" t="s">
        <v>10122</v>
      </c>
      <c r="C6441" t="s">
        <v>10122</v>
      </c>
      <c r="G6441" s="1">
        <v>153697.30638050201</v>
      </c>
      <c r="H6441" s="1">
        <v>-3.2791503651097998E-3</v>
      </c>
      <c r="K6441" s="4">
        <v>112593470.03</v>
      </c>
      <c r="L6441" s="5">
        <v>4550001</v>
      </c>
      <c r="M6441" s="6">
        <v>24.745812149999999</v>
      </c>
      <c r="AB6441" s="8" t="s">
        <v>7561</v>
      </c>
      <c r="AG6441">
        <v>3.0000000000000001E-6</v>
      </c>
    </row>
    <row r="6442" spans="1:33" x14ac:dyDescent="0.25">
      <c r="A6442" t="s">
        <v>6361</v>
      </c>
      <c r="B6442" t="s">
        <v>10123</v>
      </c>
      <c r="C6442" t="s">
        <v>10123</v>
      </c>
      <c r="G6442" s="1">
        <v>820230.71918941801</v>
      </c>
      <c r="H6442" s="1">
        <v>9.5082532072308354E-5</v>
      </c>
      <c r="K6442" s="4">
        <v>112593470.03</v>
      </c>
      <c r="L6442" s="5">
        <v>4550001</v>
      </c>
      <c r="M6442" s="6">
        <v>24.745812149999999</v>
      </c>
      <c r="AB6442" s="8" t="s">
        <v>7561</v>
      </c>
      <c r="AG6442">
        <v>3.0000000000000001E-6</v>
      </c>
    </row>
    <row r="6443" spans="1:33" x14ac:dyDescent="0.25">
      <c r="A6443" t="s">
        <v>6361</v>
      </c>
      <c r="B6443" t="s">
        <v>10124</v>
      </c>
      <c r="C6443" t="s">
        <v>10124</v>
      </c>
      <c r="G6443" s="1">
        <v>820230.71918941801</v>
      </c>
      <c r="H6443" s="1">
        <v>-1.271680432473E-3</v>
      </c>
      <c r="K6443" s="4">
        <v>112593470.03</v>
      </c>
      <c r="L6443" s="5">
        <v>4550001</v>
      </c>
      <c r="M6443" s="6">
        <v>24.745812149999999</v>
      </c>
      <c r="AB6443" s="8" t="s">
        <v>7561</v>
      </c>
      <c r="AG6443">
        <v>3.0000000000000001E-6</v>
      </c>
    </row>
    <row r="6444" spans="1:33" x14ac:dyDescent="0.25">
      <c r="A6444" t="s">
        <v>6361</v>
      </c>
      <c r="B6444" t="s">
        <v>10125</v>
      </c>
      <c r="C6444" t="s">
        <v>10125</v>
      </c>
      <c r="G6444" s="1">
        <v>-154907.54219795711</v>
      </c>
      <c r="H6444" s="1">
        <v>-2.2682614799173998E-3</v>
      </c>
      <c r="K6444" s="4">
        <v>112593470.03</v>
      </c>
      <c r="L6444" s="5">
        <v>4550001</v>
      </c>
      <c r="M6444" s="6">
        <v>24.745812149999999</v>
      </c>
      <c r="AB6444" s="8" t="s">
        <v>7561</v>
      </c>
      <c r="AG6444">
        <v>3.0000000000000001E-6</v>
      </c>
    </row>
    <row r="6445" spans="1:33" x14ac:dyDescent="0.25">
      <c r="A6445" t="s">
        <v>6361</v>
      </c>
      <c r="B6445" t="s">
        <v>10126</v>
      </c>
      <c r="C6445" t="s">
        <v>10126</v>
      </c>
      <c r="G6445" s="1">
        <v>-820230.71918941801</v>
      </c>
      <c r="H6445" s="1">
        <v>1.4591613993547999E-3</v>
      </c>
      <c r="K6445" s="4">
        <v>112593470.03</v>
      </c>
      <c r="L6445" s="5">
        <v>4550001</v>
      </c>
      <c r="M6445" s="6">
        <v>24.745812149999999</v>
      </c>
      <c r="AB6445" s="8" t="s">
        <v>7561</v>
      </c>
      <c r="AG6445">
        <v>3.0000000000000001E-6</v>
      </c>
    </row>
    <row r="6446" spans="1:33" x14ac:dyDescent="0.25">
      <c r="A6446" t="s">
        <v>6361</v>
      </c>
      <c r="B6446" t="s">
        <v>10127</v>
      </c>
      <c r="C6446" t="s">
        <v>10127</v>
      </c>
      <c r="G6446" s="1">
        <v>154907.54219795711</v>
      </c>
      <c r="H6446" s="1">
        <v>1.6149880122683E-3</v>
      </c>
      <c r="K6446" s="4">
        <v>112593470.03</v>
      </c>
      <c r="L6446" s="5">
        <v>4550001</v>
      </c>
      <c r="M6446" s="6">
        <v>24.745812149999999</v>
      </c>
      <c r="AB6446" s="8" t="s">
        <v>7561</v>
      </c>
      <c r="AG6446">
        <v>3.0000000000000001E-6</v>
      </c>
    </row>
    <row r="6447" spans="1:33" x14ac:dyDescent="0.25">
      <c r="A6447" t="s">
        <v>6361</v>
      </c>
      <c r="B6447" t="s">
        <v>10128</v>
      </c>
      <c r="C6447" t="s">
        <v>10128</v>
      </c>
      <c r="G6447" s="1">
        <v>139560.2722683094</v>
      </c>
      <c r="H6447" s="1">
        <v>-4.2598698262994996E-3</v>
      </c>
      <c r="K6447" s="4">
        <v>112593470.03</v>
      </c>
      <c r="L6447" s="5">
        <v>4550001</v>
      </c>
      <c r="M6447" s="6">
        <v>24.745812149999999</v>
      </c>
      <c r="AB6447" s="8" t="s">
        <v>7561</v>
      </c>
      <c r="AG6447">
        <v>3.0000000000000001E-6</v>
      </c>
    </row>
    <row r="6448" spans="1:33" x14ac:dyDescent="0.25">
      <c r="A6448" t="s">
        <v>6361</v>
      </c>
      <c r="B6448" t="s">
        <v>10129</v>
      </c>
      <c r="C6448" t="s">
        <v>10129</v>
      </c>
      <c r="G6448" s="1">
        <v>138104.28987656769</v>
      </c>
      <c r="H6448" s="1">
        <v>4.4755233708984E-3</v>
      </c>
      <c r="K6448" s="4">
        <v>112593470.03</v>
      </c>
      <c r="L6448" s="5">
        <v>4550001</v>
      </c>
      <c r="M6448" s="6">
        <v>24.745812149999999</v>
      </c>
      <c r="AB6448" s="8" t="s">
        <v>7561</v>
      </c>
      <c r="AG6448">
        <v>3.0000000000000001E-6</v>
      </c>
    </row>
    <row r="6449" spans="1:33" x14ac:dyDescent="0.25">
      <c r="A6449" t="s">
        <v>6361</v>
      </c>
      <c r="B6449" t="s">
        <v>10130</v>
      </c>
      <c r="C6449" t="s">
        <v>10130</v>
      </c>
      <c r="G6449" s="1">
        <v>-153697.30638050201</v>
      </c>
      <c r="H6449" s="1">
        <v>8.8594252374150535E-5</v>
      </c>
      <c r="K6449" s="4">
        <v>112593470.03</v>
      </c>
      <c r="L6449" s="5">
        <v>4550001</v>
      </c>
      <c r="M6449" s="6">
        <v>24.745812149999999</v>
      </c>
      <c r="AB6449" s="8" t="s">
        <v>7561</v>
      </c>
      <c r="AG6449">
        <v>3.0000000000000001E-6</v>
      </c>
    </row>
    <row r="6450" spans="1:33" x14ac:dyDescent="0.25">
      <c r="A6450" t="s">
        <v>6361</v>
      </c>
      <c r="B6450" t="s">
        <v>10131</v>
      </c>
      <c r="C6450" t="s">
        <v>10131</v>
      </c>
      <c r="G6450" s="1">
        <v>-138104.28987656769</v>
      </c>
      <c r="H6450" s="1">
        <v>-7.9847796533769999E-4</v>
      </c>
      <c r="K6450" s="4">
        <v>112593470.03</v>
      </c>
      <c r="L6450" s="5">
        <v>4550001</v>
      </c>
      <c r="M6450" s="6">
        <v>24.745812149999999</v>
      </c>
      <c r="AB6450" s="8" t="s">
        <v>7561</v>
      </c>
      <c r="AG6450">
        <v>3.0000000000000001E-6</v>
      </c>
    </row>
    <row r="6451" spans="1:33" x14ac:dyDescent="0.25">
      <c r="A6451" t="s">
        <v>6361</v>
      </c>
      <c r="B6451" t="s">
        <v>10132</v>
      </c>
      <c r="C6451" t="s">
        <v>10132</v>
      </c>
      <c r="G6451" s="1">
        <v>153697.30638050201</v>
      </c>
      <c r="H6451" s="1">
        <v>5.2769603445819002E-3</v>
      </c>
      <c r="K6451" s="4">
        <v>112593470.03</v>
      </c>
      <c r="L6451" s="5">
        <v>4550001</v>
      </c>
      <c r="M6451" s="6">
        <v>24.745812149999999</v>
      </c>
      <c r="AB6451" s="8" t="s">
        <v>7561</v>
      </c>
      <c r="AG6451">
        <v>3.0000000000000001E-6</v>
      </c>
    </row>
    <row r="6452" spans="1:33" x14ac:dyDescent="0.25">
      <c r="A6452" t="s">
        <v>6361</v>
      </c>
      <c r="B6452" t="s">
        <v>10133</v>
      </c>
      <c r="C6452" t="s">
        <v>10133</v>
      </c>
      <c r="G6452" s="1">
        <v>135120.97931345261</v>
      </c>
      <c r="H6452" s="1">
        <v>-3.5065251054812001E-3</v>
      </c>
      <c r="K6452" s="4">
        <v>112593470.03</v>
      </c>
      <c r="L6452" s="5">
        <v>4550001</v>
      </c>
      <c r="M6452" s="6">
        <v>24.745812149999999</v>
      </c>
      <c r="AB6452" s="8" t="s">
        <v>7561</v>
      </c>
      <c r="AG6452">
        <v>3.0000000000000001E-6</v>
      </c>
    </row>
    <row r="6453" spans="1:33" x14ac:dyDescent="0.25">
      <c r="A6453" t="s">
        <v>6361</v>
      </c>
      <c r="B6453" t="s">
        <v>10134</v>
      </c>
      <c r="C6453" t="s">
        <v>10134</v>
      </c>
      <c r="G6453" s="1">
        <v>150721.92312623499</v>
      </c>
      <c r="H6453" s="1">
        <v>-3.7191958649215001E-3</v>
      </c>
      <c r="K6453" s="4">
        <v>112593470.03</v>
      </c>
      <c r="L6453" s="5">
        <v>4550001</v>
      </c>
      <c r="M6453" s="6">
        <v>24.745812149999999</v>
      </c>
      <c r="AB6453" s="8" t="s">
        <v>7561</v>
      </c>
      <c r="AG6453">
        <v>3.0000000000000001E-6</v>
      </c>
    </row>
    <row r="6454" spans="1:33" x14ac:dyDescent="0.25">
      <c r="A6454" t="s">
        <v>6361</v>
      </c>
      <c r="B6454" t="s">
        <v>10135</v>
      </c>
      <c r="C6454" t="s">
        <v>10135</v>
      </c>
      <c r="G6454" s="1">
        <v>819334.93328959879</v>
      </c>
      <c r="H6454" s="1">
        <v>2.1027617048463001E-3</v>
      </c>
      <c r="K6454" s="4">
        <v>112593470.03</v>
      </c>
      <c r="L6454" s="5">
        <v>4550001</v>
      </c>
      <c r="M6454" s="6">
        <v>24.745812149999999</v>
      </c>
      <c r="AB6454" s="8" t="s">
        <v>7561</v>
      </c>
      <c r="AG6454">
        <v>3.0000000000000001E-6</v>
      </c>
    </row>
    <row r="6455" spans="1:33" x14ac:dyDescent="0.25">
      <c r="A6455" t="s">
        <v>6361</v>
      </c>
      <c r="B6455" t="s">
        <v>10136</v>
      </c>
      <c r="C6455" t="s">
        <v>10136</v>
      </c>
      <c r="G6455" s="1">
        <v>139560.2722683094</v>
      </c>
      <c r="H6455" s="1">
        <v>5.3695217332106002E-3</v>
      </c>
      <c r="K6455" s="4">
        <v>112593470.03</v>
      </c>
      <c r="L6455" s="5">
        <v>4550001</v>
      </c>
      <c r="M6455" s="6">
        <v>24.745812149999999</v>
      </c>
      <c r="AB6455" s="8" t="s">
        <v>7561</v>
      </c>
      <c r="AG6455">
        <v>3.0000000000000001E-6</v>
      </c>
    </row>
    <row r="6456" spans="1:33" x14ac:dyDescent="0.25">
      <c r="A6456" t="s">
        <v>6361</v>
      </c>
      <c r="B6456" t="s">
        <v>10137</v>
      </c>
      <c r="C6456" t="s">
        <v>10137</v>
      </c>
      <c r="G6456" s="1">
        <v>819334.93328959879</v>
      </c>
      <c r="H6456" s="1">
        <v>1.5388541165539999E-4</v>
      </c>
      <c r="K6456" s="4">
        <v>112593470.03</v>
      </c>
      <c r="L6456" s="5">
        <v>4550001</v>
      </c>
      <c r="M6456" s="6">
        <v>24.745812149999999</v>
      </c>
      <c r="AB6456" s="8" t="s">
        <v>7561</v>
      </c>
      <c r="AG6456">
        <v>3.0000000000000001E-6</v>
      </c>
    </row>
    <row r="6457" spans="1:33" x14ac:dyDescent="0.25">
      <c r="A6457" t="s">
        <v>6361</v>
      </c>
      <c r="B6457" t="s">
        <v>10138</v>
      </c>
      <c r="C6457" t="s">
        <v>10138</v>
      </c>
      <c r="G6457" s="1">
        <v>-139560.2722683094</v>
      </c>
      <c r="H6457" s="1">
        <v>6.4286220514304657E-6</v>
      </c>
      <c r="K6457" s="4">
        <v>112593470.03</v>
      </c>
      <c r="L6457" s="5">
        <v>4550001</v>
      </c>
      <c r="M6457" s="6">
        <v>24.745812149999999</v>
      </c>
      <c r="AB6457" s="8" t="s">
        <v>7561</v>
      </c>
      <c r="AG6457">
        <v>3.0000000000000001E-6</v>
      </c>
    </row>
    <row r="6458" spans="1:33" x14ac:dyDescent="0.25">
      <c r="A6458" t="s">
        <v>6361</v>
      </c>
      <c r="B6458" t="s">
        <v>10139</v>
      </c>
      <c r="C6458" t="s">
        <v>10139</v>
      </c>
      <c r="G6458" s="1">
        <v>-819334.93328959879</v>
      </c>
      <c r="H6458" s="1">
        <v>5.4175776919169003E-3</v>
      </c>
      <c r="K6458" s="4">
        <v>112593470.03</v>
      </c>
      <c r="L6458" s="5">
        <v>4550001</v>
      </c>
      <c r="M6458" s="6">
        <v>24.745812149999999</v>
      </c>
      <c r="AB6458" s="8" t="s">
        <v>7561</v>
      </c>
      <c r="AG6458">
        <v>3.0000000000000001E-6</v>
      </c>
    </row>
    <row r="6459" spans="1:33" x14ac:dyDescent="0.25">
      <c r="A6459" t="s">
        <v>6361</v>
      </c>
      <c r="B6459" t="s">
        <v>10140</v>
      </c>
      <c r="C6459" t="s">
        <v>10140</v>
      </c>
      <c r="G6459" s="1">
        <v>134748.39579759861</v>
      </c>
      <c r="H6459" s="1">
        <v>-1.1662206362052E-3</v>
      </c>
      <c r="K6459" s="4">
        <v>112593470.03</v>
      </c>
      <c r="L6459" s="5">
        <v>4550001</v>
      </c>
      <c r="M6459" s="6">
        <v>24.745812149999999</v>
      </c>
      <c r="AB6459" s="8" t="s">
        <v>7561</v>
      </c>
      <c r="AG6459">
        <v>3.0000000000000001E-6</v>
      </c>
    </row>
    <row r="6460" spans="1:33" x14ac:dyDescent="0.25">
      <c r="A6460" t="s">
        <v>6361</v>
      </c>
      <c r="B6460" t="s">
        <v>10141</v>
      </c>
      <c r="C6460" t="s">
        <v>10141</v>
      </c>
      <c r="G6460" s="1">
        <v>135120.97931345261</v>
      </c>
      <c r="H6460" s="1">
        <v>1.41274775032632E-2</v>
      </c>
      <c r="K6460" s="4">
        <v>112593470.03</v>
      </c>
      <c r="L6460" s="5">
        <v>4550001</v>
      </c>
      <c r="M6460" s="6">
        <v>24.745812149999999</v>
      </c>
      <c r="AB6460" s="8" t="s">
        <v>7561</v>
      </c>
      <c r="AG6460">
        <v>3.0000000000000001E-6</v>
      </c>
    </row>
    <row r="6461" spans="1:33" x14ac:dyDescent="0.25">
      <c r="A6461" t="s">
        <v>6361</v>
      </c>
      <c r="B6461" t="s">
        <v>10142</v>
      </c>
      <c r="C6461" t="s">
        <v>10142</v>
      </c>
      <c r="G6461" s="1">
        <v>-150721.92312623499</v>
      </c>
      <c r="H6461" s="1">
        <v>2.0215372788520598E-2</v>
      </c>
      <c r="K6461" s="4">
        <v>112593470.03</v>
      </c>
      <c r="L6461" s="5">
        <v>4550001</v>
      </c>
      <c r="M6461" s="6">
        <v>24.745812149999999</v>
      </c>
      <c r="AB6461" s="8" t="s">
        <v>7561</v>
      </c>
      <c r="AG6461">
        <v>3.0000000000000001E-6</v>
      </c>
    </row>
    <row r="6462" spans="1:33" x14ac:dyDescent="0.25">
      <c r="A6462" t="s">
        <v>6361</v>
      </c>
      <c r="B6462" t="s">
        <v>10143</v>
      </c>
      <c r="C6462" t="s">
        <v>10143</v>
      </c>
      <c r="G6462" s="1">
        <v>-135120.97931345261</v>
      </c>
      <c r="H6462" s="1">
        <v>2.0038347907296E-2</v>
      </c>
      <c r="K6462" s="4">
        <v>112593470.03</v>
      </c>
      <c r="L6462" s="5">
        <v>4550001</v>
      </c>
      <c r="M6462" s="6">
        <v>24.745812149999999</v>
      </c>
      <c r="AB6462" s="8" t="s">
        <v>7561</v>
      </c>
      <c r="AG6462">
        <v>3.0000000000000001E-6</v>
      </c>
    </row>
    <row r="6463" spans="1:33" x14ac:dyDescent="0.25">
      <c r="A6463" t="s">
        <v>6361</v>
      </c>
      <c r="B6463" t="s">
        <v>10144</v>
      </c>
      <c r="C6463" t="s">
        <v>10144</v>
      </c>
      <c r="G6463" s="1">
        <v>150721.92312623499</v>
      </c>
      <c r="H6463" s="1">
        <v>1.2652346208719E-2</v>
      </c>
      <c r="K6463" s="4">
        <v>112593470.03</v>
      </c>
      <c r="L6463" s="5">
        <v>4550001</v>
      </c>
      <c r="M6463" s="6">
        <v>24.745812149999999</v>
      </c>
      <c r="AB6463" s="8" t="s">
        <v>7561</v>
      </c>
      <c r="AG6463">
        <v>3.0000000000000001E-6</v>
      </c>
    </row>
    <row r="6464" spans="1:33" x14ac:dyDescent="0.25">
      <c r="A6464" t="s">
        <v>6361</v>
      </c>
      <c r="B6464" t="s">
        <v>10145</v>
      </c>
      <c r="C6464" t="s">
        <v>10145</v>
      </c>
      <c r="G6464" s="1">
        <v>136793.64148037191</v>
      </c>
      <c r="H6464" s="1">
        <v>-5.7919719671009997E-4</v>
      </c>
      <c r="K6464" s="4">
        <v>112593470.03</v>
      </c>
      <c r="L6464" s="5">
        <v>4550001</v>
      </c>
      <c r="M6464" s="6">
        <v>24.745812149999999</v>
      </c>
      <c r="AB6464" s="8" t="s">
        <v>7561</v>
      </c>
      <c r="AG6464">
        <v>3.0000000000000001E-6</v>
      </c>
    </row>
    <row r="6465" spans="1:33" x14ac:dyDescent="0.25">
      <c r="A6465" t="s">
        <v>6361</v>
      </c>
      <c r="B6465" t="s">
        <v>10146</v>
      </c>
      <c r="C6465" t="s">
        <v>10146</v>
      </c>
      <c r="G6465" s="1">
        <v>187134.695101191</v>
      </c>
      <c r="H6465" s="1">
        <v>1.0392094329957999E-3</v>
      </c>
      <c r="K6465" s="4">
        <v>112593470.03</v>
      </c>
      <c r="L6465" s="5">
        <v>4550001</v>
      </c>
      <c r="M6465" s="6">
        <v>24.745812149999999</v>
      </c>
      <c r="AB6465" s="8" t="s">
        <v>7561</v>
      </c>
      <c r="AG6465">
        <v>3.0000000000000001E-6</v>
      </c>
    </row>
    <row r="6466" spans="1:33" x14ac:dyDescent="0.25">
      <c r="A6466" t="s">
        <v>6361</v>
      </c>
      <c r="B6466" t="s">
        <v>10147</v>
      </c>
      <c r="C6466" t="s">
        <v>10147</v>
      </c>
      <c r="G6466" s="1">
        <v>152132.98410117161</v>
      </c>
      <c r="H6466" s="1">
        <v>-9.9000116846460003E-4</v>
      </c>
      <c r="K6466" s="4">
        <v>112593470.03</v>
      </c>
      <c r="L6466" s="5">
        <v>4550001</v>
      </c>
      <c r="M6466" s="6">
        <v>24.745812149999999</v>
      </c>
      <c r="AB6466" s="8" t="s">
        <v>7561</v>
      </c>
      <c r="AG6466">
        <v>3.0000000000000001E-6</v>
      </c>
    </row>
    <row r="6467" spans="1:33" x14ac:dyDescent="0.25">
      <c r="A6467" t="s">
        <v>6361</v>
      </c>
      <c r="B6467" t="s">
        <v>10148</v>
      </c>
      <c r="C6467" t="s">
        <v>10148</v>
      </c>
      <c r="G6467" s="1">
        <v>805406.65164373571</v>
      </c>
      <c r="H6467" s="1">
        <v>7.6942356615689001E-3</v>
      </c>
      <c r="K6467" s="4">
        <v>112593470.03</v>
      </c>
      <c r="L6467" s="5">
        <v>4550001</v>
      </c>
      <c r="M6467" s="6">
        <v>24.745812149999999</v>
      </c>
      <c r="AB6467" s="8" t="s">
        <v>7561</v>
      </c>
      <c r="AG6467">
        <v>3.0000000000000001E-6</v>
      </c>
    </row>
    <row r="6468" spans="1:33" x14ac:dyDescent="0.25">
      <c r="A6468" t="s">
        <v>6361</v>
      </c>
      <c r="B6468" t="s">
        <v>10149</v>
      </c>
      <c r="C6468" t="s">
        <v>10149</v>
      </c>
      <c r="G6468" s="1">
        <v>134748.39579759861</v>
      </c>
      <c r="H6468" s="1">
        <v>1.83029693002459E-2</v>
      </c>
      <c r="K6468" s="4">
        <v>112593470.03</v>
      </c>
      <c r="L6468" s="5">
        <v>4550001</v>
      </c>
      <c r="M6468" s="6">
        <v>24.745812149999999</v>
      </c>
      <c r="AB6468" s="8" t="s">
        <v>7561</v>
      </c>
      <c r="AG6468">
        <v>3.0000000000000001E-6</v>
      </c>
    </row>
    <row r="6469" spans="1:33" x14ac:dyDescent="0.25">
      <c r="A6469" t="s">
        <v>6361</v>
      </c>
      <c r="B6469" t="s">
        <v>10150</v>
      </c>
      <c r="C6469" t="s">
        <v>10150</v>
      </c>
      <c r="G6469" s="1">
        <v>805406.65164373571</v>
      </c>
      <c r="H6469" s="1">
        <v>2.6090285986123001E-3</v>
      </c>
      <c r="K6469" s="4">
        <v>112593470.03</v>
      </c>
      <c r="L6469" s="5">
        <v>4550001</v>
      </c>
      <c r="M6469" s="6">
        <v>24.745812149999999</v>
      </c>
      <c r="AB6469" s="8" t="s">
        <v>7561</v>
      </c>
      <c r="AG6469">
        <v>3.0000000000000001E-6</v>
      </c>
    </row>
    <row r="6470" spans="1:33" x14ac:dyDescent="0.25">
      <c r="A6470" t="s">
        <v>6361</v>
      </c>
      <c r="B6470" t="s">
        <v>10151</v>
      </c>
      <c r="C6470" t="s">
        <v>10151</v>
      </c>
      <c r="G6470" s="1">
        <v>-134748.39579759861</v>
      </c>
      <c r="H6470" s="1">
        <v>2.5274592587618501E-2</v>
      </c>
      <c r="K6470" s="4">
        <v>112593470.03</v>
      </c>
      <c r="L6470" s="5">
        <v>4550001</v>
      </c>
      <c r="M6470" s="6">
        <v>24.745812149999999</v>
      </c>
      <c r="AB6470" s="8" t="s">
        <v>7561</v>
      </c>
      <c r="AG6470">
        <v>3.0000000000000001E-6</v>
      </c>
    </row>
    <row r="6471" spans="1:33" x14ac:dyDescent="0.25">
      <c r="A6471" t="s">
        <v>6361</v>
      </c>
      <c r="B6471" t="s">
        <v>10152</v>
      </c>
      <c r="C6471" t="s">
        <v>10152</v>
      </c>
      <c r="G6471" s="1">
        <v>-805406.65164373571</v>
      </c>
      <c r="H6471" s="1">
        <v>1.4416844953509599E-2</v>
      </c>
      <c r="K6471" s="4">
        <v>112593470.03</v>
      </c>
      <c r="L6471" s="5">
        <v>4550001</v>
      </c>
      <c r="M6471" s="6">
        <v>24.745812149999999</v>
      </c>
      <c r="AB6471" s="8" t="s">
        <v>7561</v>
      </c>
      <c r="AG6471">
        <v>3.0000000000000001E-6</v>
      </c>
    </row>
    <row r="6472" spans="1:33" x14ac:dyDescent="0.25">
      <c r="A6472" t="s">
        <v>6361</v>
      </c>
      <c r="B6472" t="s">
        <v>10153</v>
      </c>
      <c r="C6472" t="s">
        <v>10153</v>
      </c>
      <c r="G6472" s="1">
        <v>139930.21334788081</v>
      </c>
      <c r="H6472" s="1">
        <v>-3.6729776576715002E-3</v>
      </c>
      <c r="K6472" s="4">
        <v>112593470.03</v>
      </c>
      <c r="L6472" s="5">
        <v>4550001</v>
      </c>
      <c r="M6472" s="6">
        <v>24.745812149999999</v>
      </c>
      <c r="AB6472" s="8" t="s">
        <v>7561</v>
      </c>
      <c r="AG6472">
        <v>3.0000000000000001E-6</v>
      </c>
    </row>
    <row r="6473" spans="1:33" x14ac:dyDescent="0.25">
      <c r="A6473" t="s">
        <v>6361</v>
      </c>
      <c r="B6473" t="s">
        <v>10154</v>
      </c>
      <c r="C6473" t="s">
        <v>10154</v>
      </c>
      <c r="G6473" s="1">
        <v>191822.3770666171</v>
      </c>
      <c r="H6473" s="1">
        <v>-1.1104249946726E-3</v>
      </c>
      <c r="K6473" s="4">
        <v>112593470.03</v>
      </c>
      <c r="L6473" s="5">
        <v>4550001</v>
      </c>
      <c r="M6473" s="6">
        <v>24.745812149999999</v>
      </c>
      <c r="AB6473" s="8" t="s">
        <v>7561</v>
      </c>
      <c r="AG6473">
        <v>3.0000000000000001E-6</v>
      </c>
    </row>
    <row r="6474" spans="1:33" x14ac:dyDescent="0.25">
      <c r="A6474" t="s">
        <v>6361</v>
      </c>
      <c r="B6474" t="s">
        <v>10155</v>
      </c>
      <c r="C6474" t="s">
        <v>10155</v>
      </c>
      <c r="G6474" s="1">
        <v>136793.64148037191</v>
      </c>
      <c r="H6474" s="1">
        <v>9.7837082905275E-3</v>
      </c>
      <c r="K6474" s="4">
        <v>112593470.03</v>
      </c>
      <c r="L6474" s="5">
        <v>4550001</v>
      </c>
      <c r="M6474" s="6">
        <v>24.745812149999999</v>
      </c>
      <c r="AB6474" s="8" t="s">
        <v>7561</v>
      </c>
      <c r="AG6474">
        <v>3.0000000000000001E-6</v>
      </c>
    </row>
    <row r="6475" spans="1:33" x14ac:dyDescent="0.25">
      <c r="A6475" t="s">
        <v>6361</v>
      </c>
      <c r="B6475" t="s">
        <v>10156</v>
      </c>
      <c r="C6475" t="s">
        <v>10156</v>
      </c>
      <c r="G6475" s="1">
        <v>-152132.98410117161</v>
      </c>
      <c r="H6475" s="1">
        <v>7.5509837038840004E-3</v>
      </c>
      <c r="K6475" s="4">
        <v>112593470.03</v>
      </c>
      <c r="L6475" s="5">
        <v>4550001</v>
      </c>
      <c r="M6475" s="6">
        <v>24.745812149999999</v>
      </c>
      <c r="AB6475" s="8" t="s">
        <v>7561</v>
      </c>
      <c r="AG6475">
        <v>3.0000000000000001E-6</v>
      </c>
    </row>
    <row r="6476" spans="1:33" x14ac:dyDescent="0.25">
      <c r="A6476" t="s">
        <v>6361</v>
      </c>
      <c r="B6476" t="s">
        <v>10157</v>
      </c>
      <c r="C6476" t="s">
        <v>10157</v>
      </c>
      <c r="G6476" s="1">
        <v>-136793.64148037191</v>
      </c>
      <c r="H6476" s="1">
        <v>6.5890888699369999E-3</v>
      </c>
      <c r="K6476" s="4">
        <v>112593470.03</v>
      </c>
      <c r="L6476" s="5">
        <v>4550001</v>
      </c>
      <c r="M6476" s="6">
        <v>24.745812149999999</v>
      </c>
      <c r="AB6476" s="8" t="s">
        <v>7561</v>
      </c>
      <c r="AG6476">
        <v>3.0000000000000001E-6</v>
      </c>
    </row>
    <row r="6477" spans="1:33" x14ac:dyDescent="0.25">
      <c r="A6477" t="s">
        <v>6361</v>
      </c>
      <c r="B6477" t="s">
        <v>10158</v>
      </c>
      <c r="C6477" t="s">
        <v>10158</v>
      </c>
      <c r="G6477" s="1">
        <v>152132.98410117161</v>
      </c>
      <c r="H6477" s="1">
        <v>1.02454583507117E-2</v>
      </c>
      <c r="K6477" s="4">
        <v>112593470.03</v>
      </c>
      <c r="L6477" s="5">
        <v>4550001</v>
      </c>
      <c r="M6477" s="6">
        <v>24.745812149999999</v>
      </c>
      <c r="AB6477" s="8" t="s">
        <v>7561</v>
      </c>
      <c r="AG6477">
        <v>3.0000000000000001E-6</v>
      </c>
    </row>
    <row r="6478" spans="1:33" x14ac:dyDescent="0.25">
      <c r="A6478" t="s">
        <v>6361</v>
      </c>
      <c r="B6478" t="s">
        <v>10159</v>
      </c>
      <c r="C6478" t="s">
        <v>10159</v>
      </c>
      <c r="G6478" s="1">
        <v>143552.99349139791</v>
      </c>
      <c r="H6478" s="1">
        <v>-6.7386565457129002E-3</v>
      </c>
      <c r="K6478" s="4">
        <v>112593470.03</v>
      </c>
      <c r="L6478" s="5">
        <v>4550001</v>
      </c>
      <c r="M6478" s="6">
        <v>24.745812149999999</v>
      </c>
      <c r="AB6478" s="8" t="s">
        <v>7561</v>
      </c>
      <c r="AG6478">
        <v>3.0000000000000001E-6</v>
      </c>
    </row>
    <row r="6479" spans="1:33" x14ac:dyDescent="0.25">
      <c r="A6479" t="s">
        <v>6361</v>
      </c>
      <c r="B6479" t="s">
        <v>10160</v>
      </c>
      <c r="C6479" t="s">
        <v>10160</v>
      </c>
      <c r="G6479" s="1">
        <v>139930.21334788081</v>
      </c>
      <c r="H6479" s="1">
        <v>1.07099091453882E-2</v>
      </c>
      <c r="K6479" s="4">
        <v>112593470.03</v>
      </c>
      <c r="L6479" s="5">
        <v>4550001</v>
      </c>
      <c r="M6479" s="6">
        <v>24.745812149999999</v>
      </c>
      <c r="AB6479" s="8" t="s">
        <v>7561</v>
      </c>
      <c r="AG6479">
        <v>3.0000000000000001E-6</v>
      </c>
    </row>
    <row r="6480" spans="1:33" x14ac:dyDescent="0.25">
      <c r="A6480" t="s">
        <v>6361</v>
      </c>
      <c r="B6480" t="s">
        <v>10161</v>
      </c>
      <c r="C6480" t="s">
        <v>10161</v>
      </c>
      <c r="G6480" s="1">
        <v>187134.695101191</v>
      </c>
      <c r="H6480" s="1">
        <v>1.04226112962366E-2</v>
      </c>
      <c r="K6480" s="4">
        <v>112593470.03</v>
      </c>
      <c r="L6480" s="5">
        <v>4550001</v>
      </c>
      <c r="M6480" s="6">
        <v>24.745812149999999</v>
      </c>
      <c r="AB6480" s="8" t="s">
        <v>7561</v>
      </c>
      <c r="AG6480">
        <v>3.0000000000000001E-6</v>
      </c>
    </row>
    <row r="6481" spans="1:33" x14ac:dyDescent="0.25">
      <c r="A6481" t="s">
        <v>6361</v>
      </c>
      <c r="B6481" t="s">
        <v>10162</v>
      </c>
      <c r="C6481" t="s">
        <v>10162</v>
      </c>
      <c r="G6481" s="1">
        <v>-187134.695101191</v>
      </c>
      <c r="H6481" s="1">
        <v>9.6022959809639995E-3</v>
      </c>
      <c r="K6481" s="4">
        <v>112593470.03</v>
      </c>
      <c r="L6481" s="5">
        <v>4550001</v>
      </c>
      <c r="M6481" s="6">
        <v>24.745812149999999</v>
      </c>
      <c r="AB6481" s="8" t="s">
        <v>7561</v>
      </c>
      <c r="AG6481">
        <v>3.0000000000000001E-6</v>
      </c>
    </row>
    <row r="6482" spans="1:33" x14ac:dyDescent="0.25">
      <c r="A6482" t="s">
        <v>6361</v>
      </c>
      <c r="B6482" t="s">
        <v>10163</v>
      </c>
      <c r="C6482" t="s">
        <v>10163</v>
      </c>
      <c r="G6482" s="1">
        <v>-139930.21334788081</v>
      </c>
      <c r="H6482" s="1">
        <v>7.7104514879961002E-3</v>
      </c>
      <c r="K6482" s="4">
        <v>112593470.03</v>
      </c>
      <c r="L6482" s="5">
        <v>4550001</v>
      </c>
      <c r="M6482" s="6">
        <v>24.745812149999999</v>
      </c>
      <c r="AB6482" s="8" t="s">
        <v>7561</v>
      </c>
      <c r="AG6482">
        <v>3.0000000000000001E-6</v>
      </c>
    </row>
    <row r="6483" spans="1:33" x14ac:dyDescent="0.25">
      <c r="A6483" t="s">
        <v>6361</v>
      </c>
      <c r="B6483" t="s">
        <v>10164</v>
      </c>
      <c r="C6483" t="s">
        <v>10164</v>
      </c>
      <c r="G6483" s="1">
        <v>143552.99349139791</v>
      </c>
      <c r="H6483" s="1">
        <v>-2.1530794769046E-3</v>
      </c>
      <c r="K6483" s="4">
        <v>112593470.03</v>
      </c>
      <c r="L6483" s="5">
        <v>4550001</v>
      </c>
      <c r="M6483" s="6">
        <v>24.745812149999999</v>
      </c>
      <c r="AB6483" s="8" t="s">
        <v>7561</v>
      </c>
      <c r="AG6483">
        <v>3.0000000000000001E-6</v>
      </c>
    </row>
    <row r="6484" spans="1:33" x14ac:dyDescent="0.25">
      <c r="A6484" t="s">
        <v>6361</v>
      </c>
      <c r="B6484" t="s">
        <v>10165</v>
      </c>
      <c r="C6484" t="s">
        <v>10165</v>
      </c>
      <c r="G6484" s="1">
        <v>191822.3770666171</v>
      </c>
      <c r="H6484" s="1">
        <v>-5.3224441068288999E-3</v>
      </c>
      <c r="K6484" s="4">
        <v>112593470.03</v>
      </c>
      <c r="L6484" s="5">
        <v>4550001</v>
      </c>
      <c r="M6484" s="6">
        <v>24.745812149999999</v>
      </c>
      <c r="AB6484" s="8" t="s">
        <v>7561</v>
      </c>
      <c r="AG6484">
        <v>3.0000000000000001E-6</v>
      </c>
    </row>
    <row r="6485" spans="1:33" x14ac:dyDescent="0.25">
      <c r="A6485" t="s">
        <v>6361</v>
      </c>
      <c r="B6485" t="s">
        <v>10166</v>
      </c>
      <c r="C6485" t="s">
        <v>10166</v>
      </c>
      <c r="G6485" s="1">
        <v>-191822.3770666171</v>
      </c>
      <c r="H6485" s="1">
        <v>-8.9874922698632998E-3</v>
      </c>
      <c r="K6485" s="4">
        <v>112593470.03</v>
      </c>
      <c r="L6485" s="5">
        <v>4550001</v>
      </c>
      <c r="M6485" s="6">
        <v>24.745812149999999</v>
      </c>
      <c r="AB6485" s="8" t="s">
        <v>7561</v>
      </c>
      <c r="AG6485">
        <v>3.0000000000000001E-6</v>
      </c>
    </row>
    <row r="6486" spans="1:33" x14ac:dyDescent="0.25">
      <c r="A6486" t="s">
        <v>6361</v>
      </c>
      <c r="B6486" t="s">
        <v>10167</v>
      </c>
      <c r="C6486" t="s">
        <v>10167</v>
      </c>
      <c r="G6486" s="1">
        <v>-143552.99349139791</v>
      </c>
      <c r="H6486" s="1">
        <v>-1.2006583770392E-2</v>
      </c>
      <c r="K6486" s="4">
        <v>112593470.03</v>
      </c>
      <c r="L6486" s="5">
        <v>4550001</v>
      </c>
      <c r="M6486" s="6">
        <v>24.745812149999999</v>
      </c>
      <c r="AB6486" s="8" t="s">
        <v>7561</v>
      </c>
      <c r="AG6486">
        <v>3.0000000000000001E-6</v>
      </c>
    </row>
    <row r="6487" spans="1:33" x14ac:dyDescent="0.25">
      <c r="A6487" t="s">
        <v>6361</v>
      </c>
      <c r="B6487" t="s">
        <v>10168</v>
      </c>
      <c r="C6487" t="s">
        <v>10168</v>
      </c>
      <c r="G6487" s="1">
        <v>146882.46320754039</v>
      </c>
      <c r="H6487" s="1">
        <v>-2.6614823273252001E-3</v>
      </c>
      <c r="K6487" s="4">
        <v>112593470.03</v>
      </c>
      <c r="L6487" s="5">
        <v>4550001</v>
      </c>
      <c r="M6487" s="6">
        <v>24.745812149999999</v>
      </c>
      <c r="AB6487" s="8" t="s">
        <v>7561</v>
      </c>
      <c r="AG6487">
        <v>3.0000000000000001E-6</v>
      </c>
    </row>
    <row r="6488" spans="1:33" x14ac:dyDescent="0.25">
      <c r="A6488" t="s">
        <v>6361</v>
      </c>
      <c r="B6488" t="s">
        <v>10169</v>
      </c>
      <c r="C6488" t="s">
        <v>10169</v>
      </c>
      <c r="G6488" s="1">
        <v>296206.53754025197</v>
      </c>
      <c r="H6488" s="1">
        <v>-1.08844487667432E-2</v>
      </c>
      <c r="K6488" s="4">
        <v>112593470.03</v>
      </c>
      <c r="L6488" s="5">
        <v>4550001</v>
      </c>
      <c r="M6488" s="6">
        <v>24.745812149999999</v>
      </c>
      <c r="AB6488" s="8" t="s">
        <v>7561</v>
      </c>
      <c r="AG6488">
        <v>3.0000000000000001E-6</v>
      </c>
    </row>
    <row r="6489" spans="1:33" x14ac:dyDescent="0.25">
      <c r="A6489" t="s">
        <v>6361</v>
      </c>
      <c r="B6489" t="s">
        <v>10170</v>
      </c>
      <c r="C6489" t="s">
        <v>10170</v>
      </c>
      <c r="G6489" s="1">
        <v>831299.88477745058</v>
      </c>
      <c r="H6489" s="1">
        <v>-7.3183104697839996E-4</v>
      </c>
      <c r="K6489" s="4">
        <v>112593470.03</v>
      </c>
      <c r="L6489" s="5">
        <v>4550001</v>
      </c>
      <c r="M6489" s="6">
        <v>24.745812149999999</v>
      </c>
      <c r="AB6489" s="8" t="s">
        <v>7561</v>
      </c>
      <c r="AG6489">
        <v>3.0000000000000001E-6</v>
      </c>
    </row>
    <row r="6490" spans="1:33" x14ac:dyDescent="0.25">
      <c r="A6490" t="s">
        <v>6361</v>
      </c>
      <c r="B6490" t="s">
        <v>10171</v>
      </c>
      <c r="C6490" t="s">
        <v>10171</v>
      </c>
      <c r="G6490" s="1">
        <v>1127506.422317703</v>
      </c>
      <c r="H6490" s="1">
        <v>-7.402919201009E-4</v>
      </c>
      <c r="K6490" s="4">
        <v>112593470.03</v>
      </c>
      <c r="L6490" s="5">
        <v>4550001</v>
      </c>
      <c r="M6490" s="6">
        <v>24.745812149999999</v>
      </c>
      <c r="AB6490" s="8" t="s">
        <v>7561</v>
      </c>
      <c r="AG6490">
        <v>3.0000000000000001E-6</v>
      </c>
    </row>
    <row r="6491" spans="1:33" x14ac:dyDescent="0.25">
      <c r="A6491" t="s">
        <v>6361</v>
      </c>
      <c r="B6491" t="s">
        <v>10172</v>
      </c>
      <c r="C6491" t="s">
        <v>10172</v>
      </c>
      <c r="G6491" s="1">
        <v>-296206.53754025197</v>
      </c>
      <c r="H6491" s="1">
        <v>-1.01961487533293E-2</v>
      </c>
      <c r="K6491" s="4">
        <v>112593470.03</v>
      </c>
      <c r="L6491" s="5">
        <v>4550001</v>
      </c>
      <c r="M6491" s="6">
        <v>24.745812149999999</v>
      </c>
      <c r="AB6491" s="8" t="s">
        <v>7561</v>
      </c>
      <c r="AG6491">
        <v>3.0000000000000001E-6</v>
      </c>
    </row>
    <row r="6492" spans="1:33" x14ac:dyDescent="0.25">
      <c r="A6492" t="s">
        <v>6361</v>
      </c>
      <c r="B6492" t="s">
        <v>10173</v>
      </c>
      <c r="C6492" t="s">
        <v>10173</v>
      </c>
      <c r="G6492" s="1">
        <v>-831299.88477745058</v>
      </c>
      <c r="H6492" s="1">
        <v>-4.0911103370289999E-4</v>
      </c>
      <c r="K6492" s="4">
        <v>112593470.03</v>
      </c>
      <c r="L6492" s="5">
        <v>4550001</v>
      </c>
      <c r="M6492" s="6">
        <v>24.745812149999999</v>
      </c>
      <c r="AB6492" s="8" t="s">
        <v>7561</v>
      </c>
      <c r="AG6492">
        <v>3.0000000000000001E-6</v>
      </c>
    </row>
    <row r="6493" spans="1:33" x14ac:dyDescent="0.25">
      <c r="A6493" t="s">
        <v>6361</v>
      </c>
      <c r="B6493" t="s">
        <v>10174</v>
      </c>
      <c r="C6493" t="s">
        <v>10174</v>
      </c>
      <c r="G6493" s="1">
        <v>298024.5337027171</v>
      </c>
      <c r="H6493" s="1">
        <v>-1.48560198092748E-2</v>
      </c>
      <c r="K6493" s="4">
        <v>112593470.03</v>
      </c>
      <c r="L6493" s="5">
        <v>4550001</v>
      </c>
      <c r="M6493" s="6">
        <v>24.745812149999999</v>
      </c>
      <c r="AB6493" s="8" t="s">
        <v>7561</v>
      </c>
      <c r="AG6493">
        <v>3.0000000000000001E-6</v>
      </c>
    </row>
    <row r="6494" spans="1:33" x14ac:dyDescent="0.25">
      <c r="A6494" t="s">
        <v>6361</v>
      </c>
      <c r="B6494" t="s">
        <v>10175</v>
      </c>
      <c r="C6494" t="s">
        <v>10175</v>
      </c>
      <c r="G6494" s="1">
        <v>146882.46320754039</v>
      </c>
      <c r="H6494" s="1">
        <v>-7.8037123554178002E-3</v>
      </c>
      <c r="K6494" s="4">
        <v>112593470.03</v>
      </c>
      <c r="L6494" s="5">
        <v>4550001</v>
      </c>
      <c r="M6494" s="6">
        <v>24.745812149999999</v>
      </c>
      <c r="AB6494" s="8" t="s">
        <v>7561</v>
      </c>
      <c r="AG6494">
        <v>3.0000000000000001E-6</v>
      </c>
    </row>
    <row r="6495" spans="1:33" x14ac:dyDescent="0.25">
      <c r="A6495" t="s">
        <v>6361</v>
      </c>
      <c r="B6495" t="s">
        <v>10176</v>
      </c>
      <c r="C6495" t="s">
        <v>10176</v>
      </c>
      <c r="G6495" s="1">
        <v>298024.5337027171</v>
      </c>
      <c r="H6495" s="1">
        <v>-1.3452690952267001E-3</v>
      </c>
      <c r="K6495" s="4">
        <v>112593470.03</v>
      </c>
      <c r="L6495" s="5">
        <v>4550001</v>
      </c>
      <c r="M6495" s="6">
        <v>24.745812149999999</v>
      </c>
      <c r="AB6495" s="8" t="s">
        <v>7561</v>
      </c>
      <c r="AG6495">
        <v>3.0000000000000001E-6</v>
      </c>
    </row>
    <row r="6496" spans="1:33" x14ac:dyDescent="0.25">
      <c r="A6496" t="s">
        <v>6361</v>
      </c>
      <c r="B6496" t="s">
        <v>10177</v>
      </c>
      <c r="C6496" t="s">
        <v>10177</v>
      </c>
      <c r="G6496" s="1">
        <v>-298024.5337027171</v>
      </c>
      <c r="H6496" s="1">
        <v>-1.7075425652981101E-2</v>
      </c>
      <c r="K6496" s="4">
        <v>112593470.03</v>
      </c>
      <c r="L6496" s="5">
        <v>4550001</v>
      </c>
      <c r="M6496" s="6">
        <v>24.745812149999999</v>
      </c>
      <c r="AB6496" s="8" t="s">
        <v>7561</v>
      </c>
      <c r="AG6496">
        <v>3.0000000000000001E-6</v>
      </c>
    </row>
    <row r="6497" spans="1:33" x14ac:dyDescent="0.25">
      <c r="A6497" t="s">
        <v>6361</v>
      </c>
      <c r="B6497" t="s">
        <v>10178</v>
      </c>
      <c r="C6497" t="s">
        <v>10178</v>
      </c>
      <c r="G6497" s="1">
        <v>-146882.46320754039</v>
      </c>
      <c r="H6497" s="1">
        <v>-2.3636359797178801E-2</v>
      </c>
      <c r="K6497" s="4">
        <v>112593470.03</v>
      </c>
      <c r="L6497" s="5">
        <v>4550001</v>
      </c>
      <c r="M6497" s="6">
        <v>24.745812149999999</v>
      </c>
      <c r="AB6497" s="8" t="s">
        <v>7561</v>
      </c>
      <c r="AG6497">
        <v>3.0000000000000001E-6</v>
      </c>
    </row>
    <row r="6498" spans="1:33" x14ac:dyDescent="0.25">
      <c r="A6498" t="s">
        <v>6361</v>
      </c>
      <c r="B6498" t="s">
        <v>10179</v>
      </c>
      <c r="C6498" t="s">
        <v>10179</v>
      </c>
      <c r="G6498" s="1">
        <v>248632.11470737041</v>
      </c>
      <c r="H6498" s="1">
        <v>-1.33401816181339E-2</v>
      </c>
      <c r="K6498" s="4">
        <v>112593470.03</v>
      </c>
      <c r="L6498" s="5">
        <v>4550001</v>
      </c>
      <c r="M6498" s="6">
        <v>24.745812149999999</v>
      </c>
      <c r="AB6498" s="8" t="s">
        <v>7561</v>
      </c>
      <c r="AG6498">
        <v>3.0000000000000001E-6</v>
      </c>
    </row>
    <row r="6499" spans="1:33" x14ac:dyDescent="0.25">
      <c r="A6499" t="s">
        <v>6361</v>
      </c>
      <c r="B6499" t="s">
        <v>10180</v>
      </c>
      <c r="C6499" t="s">
        <v>10180</v>
      </c>
      <c r="G6499" s="1">
        <v>168344.3306952467</v>
      </c>
      <c r="H6499" s="1">
        <v>-7.4205706359893996E-3</v>
      </c>
      <c r="K6499" s="4">
        <v>112593470.03</v>
      </c>
      <c r="L6499" s="5">
        <v>4550001</v>
      </c>
      <c r="M6499" s="6">
        <v>24.745812149999999</v>
      </c>
      <c r="AB6499" s="8" t="s">
        <v>7561</v>
      </c>
      <c r="AG6499">
        <v>3.0000000000000001E-6</v>
      </c>
    </row>
    <row r="6500" spans="1:33" x14ac:dyDescent="0.25">
      <c r="A6500" t="s">
        <v>6361</v>
      </c>
      <c r="B6500" t="s">
        <v>10181</v>
      </c>
      <c r="C6500" t="s">
        <v>10181</v>
      </c>
      <c r="G6500" s="1">
        <v>302651.43963364232</v>
      </c>
      <c r="H6500" s="1">
        <v>-1.64570545242494E-2</v>
      </c>
      <c r="K6500" s="4">
        <v>112593470.03</v>
      </c>
      <c r="L6500" s="5">
        <v>4550001</v>
      </c>
      <c r="M6500" s="6">
        <v>24.745812149999999</v>
      </c>
      <c r="AB6500" s="8" t="s">
        <v>7561</v>
      </c>
      <c r="AG6500">
        <v>3.0000000000000001E-6</v>
      </c>
    </row>
    <row r="6501" spans="1:33" x14ac:dyDescent="0.25">
      <c r="A6501" t="s">
        <v>6361</v>
      </c>
      <c r="B6501" t="s">
        <v>10182</v>
      </c>
      <c r="C6501" t="s">
        <v>10182</v>
      </c>
      <c r="G6501" s="1">
        <v>302651.43963364232</v>
      </c>
      <c r="H6501" s="1">
        <v>-1.8929170118529E-3</v>
      </c>
      <c r="K6501" s="4">
        <v>112593470.03</v>
      </c>
      <c r="L6501" s="5">
        <v>4550001</v>
      </c>
      <c r="M6501" s="6">
        <v>24.745812149999999</v>
      </c>
      <c r="AB6501" s="8" t="s">
        <v>7561</v>
      </c>
      <c r="AG6501">
        <v>3.0000000000000001E-6</v>
      </c>
    </row>
    <row r="6502" spans="1:33" x14ac:dyDescent="0.25">
      <c r="A6502" t="s">
        <v>6361</v>
      </c>
      <c r="B6502" t="s">
        <v>10183</v>
      </c>
      <c r="C6502" t="s">
        <v>10183</v>
      </c>
      <c r="G6502" s="1">
        <v>-302651.43963364232</v>
      </c>
      <c r="H6502" s="1">
        <v>-1.9904688269978901E-2</v>
      </c>
      <c r="K6502" s="4">
        <v>112593470.03</v>
      </c>
      <c r="L6502" s="5">
        <v>4550001</v>
      </c>
      <c r="M6502" s="6">
        <v>24.745812149999999</v>
      </c>
      <c r="AB6502" s="8" t="s">
        <v>7561</v>
      </c>
      <c r="AG6502">
        <v>3.0000000000000001E-6</v>
      </c>
    </row>
    <row r="6503" spans="1:33" x14ac:dyDescent="0.25">
      <c r="A6503" t="s">
        <v>6361</v>
      </c>
      <c r="B6503" t="s">
        <v>10184</v>
      </c>
      <c r="C6503" t="s">
        <v>10184</v>
      </c>
      <c r="G6503" s="1">
        <v>-248632.11470737041</v>
      </c>
      <c r="H6503" s="1">
        <v>-2.06886726288001E-2</v>
      </c>
      <c r="K6503" s="4">
        <v>112593470.03</v>
      </c>
      <c r="L6503" s="5">
        <v>4550001</v>
      </c>
      <c r="M6503" s="6">
        <v>24.745812149999999</v>
      </c>
      <c r="AB6503" s="8" t="s">
        <v>7561</v>
      </c>
      <c r="AG6503">
        <v>3.0000000000000001E-6</v>
      </c>
    </row>
    <row r="6504" spans="1:33" x14ac:dyDescent="0.25">
      <c r="A6504" t="s">
        <v>6361</v>
      </c>
      <c r="B6504" t="s">
        <v>10185</v>
      </c>
      <c r="C6504" t="s">
        <v>10185</v>
      </c>
      <c r="G6504" s="1">
        <v>248632.11470737041</v>
      </c>
      <c r="H6504" s="1">
        <v>-2.8338058872621002E-3</v>
      </c>
      <c r="K6504" s="4">
        <v>112593470.03</v>
      </c>
      <c r="L6504" s="5">
        <v>4550001</v>
      </c>
      <c r="M6504" s="6">
        <v>24.745812149999999</v>
      </c>
      <c r="AB6504" s="8" t="s">
        <v>7561</v>
      </c>
      <c r="AG6504">
        <v>3.0000000000000001E-6</v>
      </c>
    </row>
    <row r="6505" spans="1:33" x14ac:dyDescent="0.25">
      <c r="A6505" t="s">
        <v>6361</v>
      </c>
      <c r="B6505" t="s">
        <v>10186</v>
      </c>
      <c r="C6505" t="s">
        <v>10186</v>
      </c>
      <c r="G6505" s="1">
        <v>152283.6029692828</v>
      </c>
      <c r="H6505" s="1">
        <v>-2.4008555825761001E-3</v>
      </c>
      <c r="K6505" s="4">
        <v>112593470.03</v>
      </c>
      <c r="L6505" s="5">
        <v>4550001</v>
      </c>
      <c r="M6505" s="6">
        <v>24.745812149999999</v>
      </c>
      <c r="AB6505" s="8" t="s">
        <v>7561</v>
      </c>
      <c r="AG6505">
        <v>3.0000000000000001E-6</v>
      </c>
    </row>
    <row r="6506" spans="1:33" x14ac:dyDescent="0.25">
      <c r="A6506" t="s">
        <v>6361</v>
      </c>
      <c r="B6506" t="s">
        <v>10187</v>
      </c>
      <c r="C6506" t="s">
        <v>10187</v>
      </c>
      <c r="G6506" s="1">
        <v>168225.42106252731</v>
      </c>
      <c r="H6506" s="1">
        <v>-3.5609005478674E-3</v>
      </c>
      <c r="K6506" s="4">
        <v>112593470.03</v>
      </c>
      <c r="L6506" s="5">
        <v>4550001</v>
      </c>
      <c r="M6506" s="6">
        <v>24.745812149999999</v>
      </c>
      <c r="AB6506" s="8" t="s">
        <v>7561</v>
      </c>
      <c r="AG6506">
        <v>3.0000000000000001E-6</v>
      </c>
    </row>
    <row r="6507" spans="1:33" x14ac:dyDescent="0.25">
      <c r="A6507" t="s">
        <v>6361</v>
      </c>
      <c r="B6507" t="s">
        <v>10188</v>
      </c>
      <c r="C6507" t="s">
        <v>10188</v>
      </c>
      <c r="G6507" s="1">
        <v>856278.83495736809</v>
      </c>
      <c r="H6507" s="1">
        <v>-5.2052449787680999E-3</v>
      </c>
      <c r="K6507" s="4">
        <v>112593470.03</v>
      </c>
      <c r="L6507" s="5">
        <v>4550001</v>
      </c>
      <c r="M6507" s="6">
        <v>24.745812149999999</v>
      </c>
      <c r="AB6507" s="8" t="s">
        <v>7561</v>
      </c>
      <c r="AG6507">
        <v>3.0000000000000001E-6</v>
      </c>
    </row>
    <row r="6508" spans="1:33" x14ac:dyDescent="0.25">
      <c r="A6508" t="s">
        <v>6361</v>
      </c>
      <c r="B6508" t="s">
        <v>10189</v>
      </c>
      <c r="C6508" t="s">
        <v>10189</v>
      </c>
      <c r="G6508" s="1">
        <v>856278.83495736809</v>
      </c>
      <c r="H6508" s="1">
        <v>-2.1578891234997999E-3</v>
      </c>
      <c r="K6508" s="4">
        <v>112593470.03</v>
      </c>
      <c r="L6508" s="5">
        <v>4550001</v>
      </c>
      <c r="M6508" s="6">
        <v>24.745812149999999</v>
      </c>
      <c r="AB6508" s="8" t="s">
        <v>7561</v>
      </c>
      <c r="AG6508">
        <v>3.0000000000000001E-6</v>
      </c>
    </row>
    <row r="6509" spans="1:33" x14ac:dyDescent="0.25">
      <c r="A6509" t="s">
        <v>6361</v>
      </c>
      <c r="B6509" t="s">
        <v>10190</v>
      </c>
      <c r="C6509" t="s">
        <v>10190</v>
      </c>
      <c r="G6509" s="1">
        <v>-168344.3306952467</v>
      </c>
      <c r="H6509" s="1">
        <v>-2.3875802951594399E-2</v>
      </c>
      <c r="K6509" s="4">
        <v>112593470.03</v>
      </c>
      <c r="L6509" s="5">
        <v>4550001</v>
      </c>
      <c r="M6509" s="6">
        <v>24.745812149999999</v>
      </c>
      <c r="AB6509" s="8" t="s">
        <v>7561</v>
      </c>
      <c r="AG6509">
        <v>3.0000000000000001E-6</v>
      </c>
    </row>
    <row r="6510" spans="1:33" x14ac:dyDescent="0.25">
      <c r="A6510" t="s">
        <v>6361</v>
      </c>
      <c r="B6510" t="s">
        <v>10191</v>
      </c>
      <c r="C6510" t="s">
        <v>10191</v>
      </c>
      <c r="G6510" s="1">
        <v>-856278.83495736809</v>
      </c>
      <c r="H6510" s="1">
        <v>-7.2040850595842002E-3</v>
      </c>
      <c r="K6510" s="4">
        <v>112593470.03</v>
      </c>
      <c r="L6510" s="5">
        <v>4550001</v>
      </c>
      <c r="M6510" s="6">
        <v>24.745812149999999</v>
      </c>
      <c r="AB6510" s="8" t="s">
        <v>7561</v>
      </c>
      <c r="AG6510">
        <v>3.0000000000000001E-6</v>
      </c>
    </row>
    <row r="6511" spans="1:33" x14ac:dyDescent="0.25">
      <c r="A6511" t="s">
        <v>6361</v>
      </c>
      <c r="B6511" t="s">
        <v>10192</v>
      </c>
      <c r="C6511" t="s">
        <v>10192</v>
      </c>
      <c r="G6511" s="1">
        <v>168344.3306952467</v>
      </c>
      <c r="H6511" s="1">
        <v>-8.0253895580395997E-3</v>
      </c>
      <c r="K6511" s="4">
        <v>112593470.03</v>
      </c>
      <c r="L6511" s="5">
        <v>4550001</v>
      </c>
      <c r="M6511" s="6">
        <v>24.745812149999999</v>
      </c>
      <c r="AB6511" s="8" t="s">
        <v>7561</v>
      </c>
      <c r="AG6511">
        <v>3.0000000000000001E-6</v>
      </c>
    </row>
    <row r="6512" spans="1:33" x14ac:dyDescent="0.25">
      <c r="A6512" t="s">
        <v>6361</v>
      </c>
      <c r="B6512" t="s">
        <v>10193</v>
      </c>
      <c r="C6512" t="s">
        <v>10193</v>
      </c>
      <c r="G6512" s="1">
        <v>157594.89989741499</v>
      </c>
      <c r="H6512" s="1">
        <v>-4.1575581291322002E-3</v>
      </c>
      <c r="K6512" s="4">
        <v>112593470.03</v>
      </c>
      <c r="L6512" s="5">
        <v>4550001</v>
      </c>
      <c r="M6512" s="6">
        <v>24.745812149999999</v>
      </c>
      <c r="AB6512" s="8" t="s">
        <v>7561</v>
      </c>
      <c r="AG6512">
        <v>3.0000000000000001E-6</v>
      </c>
    </row>
    <row r="6513" spans="1:33" x14ac:dyDescent="0.25">
      <c r="A6513" t="s">
        <v>6361</v>
      </c>
      <c r="B6513" t="s">
        <v>10194</v>
      </c>
      <c r="C6513" t="s">
        <v>10194</v>
      </c>
      <c r="G6513" s="1">
        <v>173689.9792950534</v>
      </c>
      <c r="H6513" s="1">
        <v>-5.4854802818807002E-3</v>
      </c>
      <c r="K6513" s="4">
        <v>112593470.03</v>
      </c>
      <c r="L6513" s="5">
        <v>4550001</v>
      </c>
      <c r="M6513" s="6">
        <v>24.745812149999999</v>
      </c>
      <c r="AB6513" s="8" t="s">
        <v>7561</v>
      </c>
      <c r="AG6513">
        <v>3.0000000000000001E-6</v>
      </c>
    </row>
    <row r="6514" spans="1:33" x14ac:dyDescent="0.25">
      <c r="A6514" t="s">
        <v>6361</v>
      </c>
      <c r="B6514" t="s">
        <v>10195</v>
      </c>
      <c r="C6514" t="s">
        <v>10195</v>
      </c>
      <c r="G6514" s="1">
        <v>152283.6029692828</v>
      </c>
      <c r="H6514" s="1">
        <v>-9.3365878001765001E-3</v>
      </c>
      <c r="K6514" s="4">
        <v>112593470.03</v>
      </c>
      <c r="L6514" s="5">
        <v>4550001</v>
      </c>
      <c r="M6514" s="6">
        <v>24.745812149999999</v>
      </c>
      <c r="AB6514" s="8" t="s">
        <v>7561</v>
      </c>
      <c r="AG6514">
        <v>3.0000000000000001E-6</v>
      </c>
    </row>
    <row r="6515" spans="1:33" x14ac:dyDescent="0.25">
      <c r="A6515" t="s">
        <v>6361</v>
      </c>
      <c r="B6515" t="s">
        <v>10196</v>
      </c>
      <c r="C6515" t="s">
        <v>10196</v>
      </c>
      <c r="G6515" s="1">
        <v>-168225.42106252731</v>
      </c>
      <c r="H6515" s="1">
        <v>-2.00115654024298E-2</v>
      </c>
      <c r="K6515" s="4">
        <v>112593470.03</v>
      </c>
      <c r="L6515" s="5">
        <v>4550001</v>
      </c>
      <c r="M6515" s="6">
        <v>24.745812149999999</v>
      </c>
      <c r="AB6515" s="8" t="s">
        <v>7561</v>
      </c>
      <c r="AG6515">
        <v>3.0000000000000001E-6</v>
      </c>
    </row>
    <row r="6516" spans="1:33" x14ac:dyDescent="0.25">
      <c r="A6516" t="s">
        <v>6361</v>
      </c>
      <c r="B6516" t="s">
        <v>10197</v>
      </c>
      <c r="C6516" t="s">
        <v>10197</v>
      </c>
      <c r="G6516" s="1">
        <v>-152283.6029692828</v>
      </c>
      <c r="H6516" s="1">
        <v>-2.15889365326658E-2</v>
      </c>
      <c r="K6516" s="4">
        <v>112593470.03</v>
      </c>
      <c r="L6516" s="5">
        <v>4550001</v>
      </c>
      <c r="M6516" s="6">
        <v>24.745812149999999</v>
      </c>
      <c r="AB6516" s="8" t="s">
        <v>7561</v>
      </c>
      <c r="AG6516">
        <v>3.0000000000000001E-6</v>
      </c>
    </row>
    <row r="6517" spans="1:33" x14ac:dyDescent="0.25">
      <c r="A6517" t="s">
        <v>6361</v>
      </c>
      <c r="B6517" t="s">
        <v>10198</v>
      </c>
      <c r="C6517" t="s">
        <v>10198</v>
      </c>
      <c r="G6517" s="1">
        <v>168225.42106252731</v>
      </c>
      <c r="H6517" s="1">
        <v>-7.1156220603750004E-3</v>
      </c>
      <c r="K6517" s="4">
        <v>112593470.03</v>
      </c>
      <c r="L6517" s="5">
        <v>4550001</v>
      </c>
      <c r="M6517" s="6">
        <v>24.745812149999999</v>
      </c>
      <c r="AB6517" s="8" t="s">
        <v>7561</v>
      </c>
      <c r="AG6517">
        <v>3.0000000000000001E-6</v>
      </c>
    </row>
    <row r="6518" spans="1:33" x14ac:dyDescent="0.25">
      <c r="A6518" t="s">
        <v>6361</v>
      </c>
      <c r="B6518" t="s">
        <v>10199</v>
      </c>
      <c r="C6518" t="s">
        <v>10199</v>
      </c>
      <c r="G6518" s="1">
        <v>157502.41462752211</v>
      </c>
      <c r="H6518" s="1">
        <v>-4.8797289082063997E-3</v>
      </c>
      <c r="K6518" s="4">
        <v>112593470.03</v>
      </c>
      <c r="L6518" s="5">
        <v>4550001</v>
      </c>
      <c r="M6518" s="6">
        <v>24.745812149999999</v>
      </c>
      <c r="AB6518" s="8" t="s">
        <v>7561</v>
      </c>
      <c r="AG6518">
        <v>3.0000000000000001E-6</v>
      </c>
    </row>
    <row r="6519" spans="1:33" x14ac:dyDescent="0.25">
      <c r="A6519" t="s">
        <v>6361</v>
      </c>
      <c r="B6519" t="s">
        <v>10200</v>
      </c>
      <c r="C6519" t="s">
        <v>10200</v>
      </c>
      <c r="G6519" s="1">
        <v>203361.89631296211</v>
      </c>
      <c r="H6519" s="1">
        <v>-5.26932198137E-4</v>
      </c>
      <c r="K6519" s="4">
        <v>112593470.03</v>
      </c>
      <c r="L6519" s="5">
        <v>4550001</v>
      </c>
      <c r="M6519" s="6">
        <v>24.745812149999999</v>
      </c>
      <c r="AB6519" s="8" t="s">
        <v>7561</v>
      </c>
      <c r="AG6519">
        <v>3.0000000000000001E-6</v>
      </c>
    </row>
    <row r="6520" spans="1:33" x14ac:dyDescent="0.25">
      <c r="A6520" t="s">
        <v>6361</v>
      </c>
      <c r="B6520" t="s">
        <v>10201</v>
      </c>
      <c r="C6520" t="s">
        <v>10201</v>
      </c>
      <c r="G6520" s="1">
        <v>173758.68263840239</v>
      </c>
      <c r="H6520" s="1">
        <v>-6.0518361187154E-3</v>
      </c>
      <c r="K6520" s="4">
        <v>112593470.03</v>
      </c>
      <c r="L6520" s="5">
        <v>4550001</v>
      </c>
      <c r="M6520" s="6">
        <v>24.745812149999999</v>
      </c>
      <c r="AB6520" s="8" t="s">
        <v>7561</v>
      </c>
      <c r="AG6520">
        <v>3.0000000000000001E-6</v>
      </c>
    </row>
    <row r="6521" spans="1:33" x14ac:dyDescent="0.25">
      <c r="A6521" t="s">
        <v>6361</v>
      </c>
      <c r="B6521" t="s">
        <v>10202</v>
      </c>
      <c r="C6521" t="s">
        <v>10202</v>
      </c>
      <c r="G6521" s="1">
        <v>157594.89989741499</v>
      </c>
      <c r="H6521" s="1">
        <v>-1.10664397888746E-2</v>
      </c>
      <c r="K6521" s="4">
        <v>112593470.03</v>
      </c>
      <c r="L6521" s="5">
        <v>4550001</v>
      </c>
      <c r="M6521" s="6">
        <v>24.745812149999999</v>
      </c>
      <c r="AB6521" s="8" t="s">
        <v>7561</v>
      </c>
      <c r="AG6521">
        <v>3.0000000000000001E-6</v>
      </c>
    </row>
    <row r="6522" spans="1:33" x14ac:dyDescent="0.25">
      <c r="A6522" t="s">
        <v>6361</v>
      </c>
      <c r="B6522" t="s">
        <v>10203</v>
      </c>
      <c r="C6522" t="s">
        <v>10203</v>
      </c>
      <c r="G6522" s="1">
        <v>-173689.9792950534</v>
      </c>
      <c r="H6522" s="1">
        <v>-2.3734586287392601E-2</v>
      </c>
      <c r="K6522" s="4">
        <v>112593470.03</v>
      </c>
      <c r="L6522" s="5">
        <v>4550001</v>
      </c>
      <c r="M6522" s="6">
        <v>24.745812149999999</v>
      </c>
      <c r="AB6522" s="8" t="s">
        <v>7561</v>
      </c>
      <c r="AG6522">
        <v>3.0000000000000001E-6</v>
      </c>
    </row>
    <row r="6523" spans="1:33" x14ac:dyDescent="0.25">
      <c r="A6523" t="s">
        <v>6361</v>
      </c>
      <c r="B6523" t="s">
        <v>10204</v>
      </c>
      <c r="C6523" t="s">
        <v>10204</v>
      </c>
      <c r="G6523" s="1">
        <v>-157594.89989741499</v>
      </c>
      <c r="H6523" s="1">
        <v>-2.5446404354284202E-2</v>
      </c>
      <c r="K6523" s="4">
        <v>112593470.03</v>
      </c>
      <c r="L6523" s="5">
        <v>4550001</v>
      </c>
      <c r="M6523" s="6">
        <v>24.745812149999999</v>
      </c>
      <c r="AB6523" s="8" t="s">
        <v>7561</v>
      </c>
      <c r="AG6523">
        <v>3.0000000000000001E-6</v>
      </c>
    </row>
    <row r="6524" spans="1:33" x14ac:dyDescent="0.25">
      <c r="A6524" t="s">
        <v>6361</v>
      </c>
      <c r="B6524" t="s">
        <v>10205</v>
      </c>
      <c r="C6524" t="s">
        <v>10205</v>
      </c>
      <c r="G6524" s="1">
        <v>173689.9792950534</v>
      </c>
      <c r="H6524" s="1">
        <v>-8.4209444938859006E-3</v>
      </c>
      <c r="K6524" s="4">
        <v>112593470.03</v>
      </c>
      <c r="L6524" s="5">
        <v>4550001</v>
      </c>
      <c r="M6524" s="6">
        <v>24.745812149999999</v>
      </c>
      <c r="AB6524" s="8" t="s">
        <v>7561</v>
      </c>
      <c r="AG6524">
        <v>3.0000000000000001E-6</v>
      </c>
    </row>
    <row r="6525" spans="1:33" x14ac:dyDescent="0.25">
      <c r="A6525" t="s">
        <v>6361</v>
      </c>
      <c r="B6525" t="s">
        <v>10206</v>
      </c>
      <c r="C6525" t="s">
        <v>10206</v>
      </c>
      <c r="G6525" s="1">
        <v>152365.51849404501</v>
      </c>
      <c r="H6525" s="1">
        <v>-4.7255847823765998E-3</v>
      </c>
      <c r="K6525" s="4">
        <v>112593470.03</v>
      </c>
      <c r="L6525" s="5">
        <v>4550001</v>
      </c>
      <c r="M6525" s="6">
        <v>24.745812149999999</v>
      </c>
      <c r="AB6525" s="8" t="s">
        <v>7561</v>
      </c>
      <c r="AG6525">
        <v>3.0000000000000001E-6</v>
      </c>
    </row>
    <row r="6526" spans="1:33" x14ac:dyDescent="0.25">
      <c r="A6526" t="s">
        <v>6361</v>
      </c>
      <c r="B6526" t="s">
        <v>10207</v>
      </c>
      <c r="C6526" t="s">
        <v>10207</v>
      </c>
      <c r="G6526" s="1">
        <v>202112.0239512673</v>
      </c>
      <c r="H6526" s="1">
        <v>8.3282926457140004E-4</v>
      </c>
      <c r="K6526" s="4">
        <v>112593470.03</v>
      </c>
      <c r="L6526" s="5">
        <v>4550001</v>
      </c>
      <c r="M6526" s="6">
        <v>24.745812149999999</v>
      </c>
      <c r="AB6526" s="8" t="s">
        <v>7561</v>
      </c>
      <c r="AG6526">
        <v>3.0000000000000001E-6</v>
      </c>
    </row>
    <row r="6527" spans="1:33" x14ac:dyDescent="0.25">
      <c r="A6527" t="s">
        <v>6361</v>
      </c>
      <c r="B6527" t="s">
        <v>10208</v>
      </c>
      <c r="C6527" t="s">
        <v>10208</v>
      </c>
      <c r="G6527" s="1">
        <v>157502.41462752211</v>
      </c>
      <c r="H6527" s="1">
        <v>-6.5727809385442999E-3</v>
      </c>
      <c r="K6527" s="4">
        <v>112593470.03</v>
      </c>
      <c r="L6527" s="5">
        <v>4550001</v>
      </c>
      <c r="M6527" s="6">
        <v>24.745812149999999</v>
      </c>
      <c r="AB6527" s="8" t="s">
        <v>7561</v>
      </c>
      <c r="AG6527">
        <v>3.0000000000000001E-6</v>
      </c>
    </row>
    <row r="6528" spans="1:33" x14ac:dyDescent="0.25">
      <c r="A6528" t="s">
        <v>6361</v>
      </c>
      <c r="B6528" t="s">
        <v>10209</v>
      </c>
      <c r="C6528" t="s">
        <v>10209</v>
      </c>
      <c r="G6528" s="1">
        <v>-173758.68263840239</v>
      </c>
      <c r="H6528" s="1">
        <v>-1.3386323782980601E-2</v>
      </c>
      <c r="K6528" s="4">
        <v>112593470.03</v>
      </c>
      <c r="L6528" s="5">
        <v>4550001</v>
      </c>
      <c r="M6528" s="6">
        <v>24.745812149999999</v>
      </c>
      <c r="AB6528" s="8" t="s">
        <v>7561</v>
      </c>
      <c r="AG6528">
        <v>3.0000000000000001E-6</v>
      </c>
    </row>
    <row r="6529" spans="1:33" x14ac:dyDescent="0.25">
      <c r="A6529" t="s">
        <v>6361</v>
      </c>
      <c r="B6529" t="s">
        <v>10210</v>
      </c>
      <c r="C6529" t="s">
        <v>10210</v>
      </c>
      <c r="G6529" s="1">
        <v>-157502.41462752211</v>
      </c>
      <c r="H6529" s="1">
        <v>-1.4505784146125E-2</v>
      </c>
      <c r="K6529" s="4">
        <v>112593470.03</v>
      </c>
      <c r="L6529" s="5">
        <v>4550001</v>
      </c>
      <c r="M6529" s="6">
        <v>24.745812149999999</v>
      </c>
      <c r="AB6529" s="8" t="s">
        <v>7561</v>
      </c>
      <c r="AG6529">
        <v>3.0000000000000001E-6</v>
      </c>
    </row>
    <row r="6530" spans="1:33" x14ac:dyDescent="0.25">
      <c r="A6530" t="s">
        <v>6361</v>
      </c>
      <c r="B6530" t="s">
        <v>10211</v>
      </c>
      <c r="C6530" t="s">
        <v>10211</v>
      </c>
      <c r="G6530" s="1">
        <v>173758.68263840239</v>
      </c>
      <c r="H6530" s="1">
        <v>-4.9360496394898999E-3</v>
      </c>
      <c r="K6530" s="4">
        <v>112593470.03</v>
      </c>
      <c r="L6530" s="5">
        <v>4550001</v>
      </c>
      <c r="M6530" s="6">
        <v>24.745812149999999</v>
      </c>
      <c r="AB6530" s="8" t="s">
        <v>7561</v>
      </c>
      <c r="AG6530">
        <v>3.0000000000000001E-6</v>
      </c>
    </row>
    <row r="6531" spans="1:33" x14ac:dyDescent="0.25">
      <c r="A6531" t="s">
        <v>6361</v>
      </c>
      <c r="B6531" t="s">
        <v>10212</v>
      </c>
      <c r="C6531" t="s">
        <v>10212</v>
      </c>
      <c r="G6531" s="1">
        <v>151334.96834381041</v>
      </c>
      <c r="H6531" s="1">
        <v>-2.4178032247843999E-3</v>
      </c>
      <c r="K6531" s="4">
        <v>112593470.03</v>
      </c>
      <c r="L6531" s="5">
        <v>4550001</v>
      </c>
      <c r="M6531" s="6">
        <v>24.745812149999999</v>
      </c>
      <c r="AB6531" s="8" t="s">
        <v>7561</v>
      </c>
      <c r="AG6531">
        <v>3.0000000000000001E-6</v>
      </c>
    </row>
    <row r="6532" spans="1:33" x14ac:dyDescent="0.25">
      <c r="A6532" t="s">
        <v>6361</v>
      </c>
      <c r="B6532" t="s">
        <v>10213</v>
      </c>
      <c r="C6532" t="s">
        <v>10213</v>
      </c>
      <c r="G6532" s="1">
        <v>209677.3190285023</v>
      </c>
      <c r="H6532" s="1">
        <v>8.1233138798009999E-4</v>
      </c>
      <c r="K6532" s="4">
        <v>112593470.03</v>
      </c>
      <c r="L6532" s="5">
        <v>4550001</v>
      </c>
      <c r="M6532" s="6">
        <v>24.745812149999999</v>
      </c>
      <c r="AB6532" s="8" t="s">
        <v>7561</v>
      </c>
      <c r="AG6532">
        <v>3.0000000000000001E-6</v>
      </c>
    </row>
    <row r="6533" spans="1:33" x14ac:dyDescent="0.25">
      <c r="A6533" t="s">
        <v>6361</v>
      </c>
      <c r="B6533" t="s">
        <v>10214</v>
      </c>
      <c r="C6533" t="s">
        <v>10214</v>
      </c>
      <c r="G6533" s="1">
        <v>152365.51849404501</v>
      </c>
      <c r="H6533" s="1">
        <v>-3.3908390769167001E-3</v>
      </c>
      <c r="K6533" s="4">
        <v>112593470.03</v>
      </c>
      <c r="L6533" s="5">
        <v>4550001</v>
      </c>
      <c r="M6533" s="6">
        <v>24.745812149999999</v>
      </c>
      <c r="AB6533" s="8" t="s">
        <v>7561</v>
      </c>
      <c r="AG6533">
        <v>3.0000000000000001E-6</v>
      </c>
    </row>
    <row r="6534" spans="1:33" x14ac:dyDescent="0.25">
      <c r="A6534" t="s">
        <v>6361</v>
      </c>
      <c r="B6534" t="s">
        <v>10215</v>
      </c>
      <c r="C6534" t="s">
        <v>10215</v>
      </c>
      <c r="G6534" s="1">
        <v>203361.89631296211</v>
      </c>
      <c r="H6534" s="1">
        <v>-4.7284833763271E-3</v>
      </c>
      <c r="K6534" s="4">
        <v>112593470.03</v>
      </c>
      <c r="L6534" s="5">
        <v>4550001</v>
      </c>
      <c r="M6534" s="6">
        <v>24.745812149999999</v>
      </c>
      <c r="AB6534" s="8" t="s">
        <v>7561</v>
      </c>
      <c r="AG6534">
        <v>3.0000000000000001E-6</v>
      </c>
    </row>
    <row r="6535" spans="1:33" x14ac:dyDescent="0.25">
      <c r="A6535" t="s">
        <v>6361</v>
      </c>
      <c r="B6535" t="s">
        <v>10216</v>
      </c>
      <c r="C6535" t="s">
        <v>10216</v>
      </c>
      <c r="G6535" s="1">
        <v>-203361.89631296211</v>
      </c>
      <c r="H6535" s="1">
        <v>-5.6424092325996003E-3</v>
      </c>
      <c r="K6535" s="4">
        <v>112593470.03</v>
      </c>
      <c r="L6535" s="5">
        <v>4550001</v>
      </c>
      <c r="M6535" s="6">
        <v>24.745812149999999</v>
      </c>
      <c r="AB6535" s="8" t="s">
        <v>7561</v>
      </c>
      <c r="AG6535">
        <v>3.0000000000000001E-6</v>
      </c>
    </row>
    <row r="6536" spans="1:33" x14ac:dyDescent="0.25">
      <c r="A6536" t="s">
        <v>6361</v>
      </c>
      <c r="B6536" t="s">
        <v>10217</v>
      </c>
      <c r="C6536" t="s">
        <v>10217</v>
      </c>
      <c r="G6536" s="1">
        <v>-152365.51849404501</v>
      </c>
      <c r="H6536" s="1">
        <v>-7.1135229740829998E-3</v>
      </c>
      <c r="K6536" s="4">
        <v>112593470.03</v>
      </c>
      <c r="L6536" s="5">
        <v>4550001</v>
      </c>
      <c r="M6536" s="6">
        <v>24.745812149999999</v>
      </c>
      <c r="AB6536" s="8" t="s">
        <v>7561</v>
      </c>
      <c r="AG6536">
        <v>3.0000000000000001E-6</v>
      </c>
    </row>
    <row r="6537" spans="1:33" x14ac:dyDescent="0.25">
      <c r="A6537" t="s">
        <v>6361</v>
      </c>
      <c r="B6537" t="s">
        <v>10218</v>
      </c>
      <c r="C6537" t="s">
        <v>10218</v>
      </c>
      <c r="G6537" s="1">
        <v>157372.93524967221</v>
      </c>
      <c r="H6537" s="1">
        <v>-2.1031213594664001E-3</v>
      </c>
      <c r="K6537" s="4">
        <v>112593470.03</v>
      </c>
      <c r="L6537" s="5">
        <v>4550001</v>
      </c>
      <c r="M6537" s="6">
        <v>24.745812149999999</v>
      </c>
      <c r="AB6537" s="8" t="s">
        <v>7561</v>
      </c>
      <c r="AG6537">
        <v>3.0000000000000001E-6</v>
      </c>
    </row>
    <row r="6538" spans="1:33" x14ac:dyDescent="0.25">
      <c r="A6538" t="s">
        <v>6361</v>
      </c>
      <c r="B6538" t="s">
        <v>10219</v>
      </c>
      <c r="C6538" t="s">
        <v>10219</v>
      </c>
      <c r="G6538" s="1">
        <v>151334.96834381041</v>
      </c>
      <c r="H6538" s="1">
        <v>-4.2135817494219998E-4</v>
      </c>
      <c r="K6538" s="4">
        <v>112593470.03</v>
      </c>
      <c r="L6538" s="5">
        <v>4550001</v>
      </c>
      <c r="M6538" s="6">
        <v>24.745812149999999</v>
      </c>
      <c r="AB6538" s="8" t="s">
        <v>7561</v>
      </c>
      <c r="AG6538">
        <v>3.0000000000000001E-6</v>
      </c>
    </row>
    <row r="6539" spans="1:33" x14ac:dyDescent="0.25">
      <c r="A6539" t="s">
        <v>6361</v>
      </c>
      <c r="B6539" t="s">
        <v>10220</v>
      </c>
      <c r="C6539" t="s">
        <v>10220</v>
      </c>
      <c r="G6539" s="1">
        <v>202112.0239512673</v>
      </c>
      <c r="H6539" s="1">
        <v>-1.2754069808998999E-3</v>
      </c>
      <c r="K6539" s="4">
        <v>112593470.03</v>
      </c>
      <c r="L6539" s="5">
        <v>4550001</v>
      </c>
      <c r="M6539" s="6">
        <v>24.745812149999999</v>
      </c>
      <c r="AB6539" s="8" t="s">
        <v>7561</v>
      </c>
      <c r="AG6539">
        <v>3.0000000000000001E-6</v>
      </c>
    </row>
    <row r="6540" spans="1:33" x14ac:dyDescent="0.25">
      <c r="A6540" t="s">
        <v>6361</v>
      </c>
      <c r="B6540" t="s">
        <v>10221</v>
      </c>
      <c r="C6540" t="s">
        <v>10221</v>
      </c>
      <c r="G6540" s="1">
        <v>-202112.0239512673</v>
      </c>
      <c r="H6540" s="1">
        <v>-1.8427826013348999E-3</v>
      </c>
      <c r="K6540" s="4">
        <v>112593470.03</v>
      </c>
      <c r="L6540" s="5">
        <v>4550001</v>
      </c>
      <c r="M6540" s="6">
        <v>24.745812149999999</v>
      </c>
      <c r="AB6540" s="8" t="s">
        <v>7561</v>
      </c>
      <c r="AG6540">
        <v>3.0000000000000001E-6</v>
      </c>
    </row>
    <row r="6541" spans="1:33" x14ac:dyDescent="0.25">
      <c r="A6541" t="s">
        <v>6361</v>
      </c>
      <c r="B6541" t="s">
        <v>10222</v>
      </c>
      <c r="C6541" t="s">
        <v>10222</v>
      </c>
      <c r="G6541" s="1">
        <v>-151334.96834381041</v>
      </c>
      <c r="H6541" s="1">
        <v>-2.6614932282847999E-3</v>
      </c>
      <c r="K6541" s="4">
        <v>112593470.03</v>
      </c>
      <c r="L6541" s="5">
        <v>4550001</v>
      </c>
      <c r="M6541" s="6">
        <v>24.745812149999999</v>
      </c>
      <c r="AB6541" s="8" t="s">
        <v>7561</v>
      </c>
      <c r="AG6541">
        <v>3.0000000000000001E-6</v>
      </c>
    </row>
    <row r="6542" spans="1:33" x14ac:dyDescent="0.25">
      <c r="A6542" t="s">
        <v>6361</v>
      </c>
      <c r="B6542" t="s">
        <v>10223</v>
      </c>
      <c r="C6542" t="s">
        <v>10223</v>
      </c>
      <c r="G6542" s="1">
        <v>159449.89016783729</v>
      </c>
      <c r="H6542" s="1">
        <v>-2.1912519386666001E-3</v>
      </c>
      <c r="K6542" s="4">
        <v>112593470.03</v>
      </c>
      <c r="L6542" s="5">
        <v>4550001</v>
      </c>
      <c r="M6542" s="6">
        <v>24.745812149999999</v>
      </c>
      <c r="AB6542" s="8" t="s">
        <v>7561</v>
      </c>
      <c r="AG6542">
        <v>3.0000000000000001E-6</v>
      </c>
    </row>
    <row r="6543" spans="1:33" x14ac:dyDescent="0.25">
      <c r="A6543" t="s">
        <v>6361</v>
      </c>
      <c r="B6543" t="s">
        <v>10224</v>
      </c>
      <c r="C6543" t="s">
        <v>10224</v>
      </c>
      <c r="G6543" s="1">
        <v>175597.81829112879</v>
      </c>
      <c r="H6543" s="1">
        <v>-3.8634624710431002E-3</v>
      </c>
      <c r="K6543" s="4">
        <v>112593470.03</v>
      </c>
      <c r="L6543" s="5">
        <v>4550001</v>
      </c>
      <c r="M6543" s="6">
        <v>24.745812149999999</v>
      </c>
      <c r="AB6543" s="8" t="s">
        <v>7561</v>
      </c>
      <c r="AG6543">
        <v>3.0000000000000001E-6</v>
      </c>
    </row>
    <row r="6544" spans="1:33" x14ac:dyDescent="0.25">
      <c r="A6544" t="s">
        <v>6361</v>
      </c>
      <c r="B6544" t="s">
        <v>10225</v>
      </c>
      <c r="C6544" t="s">
        <v>10225</v>
      </c>
      <c r="G6544" s="1">
        <v>157372.93524967221</v>
      </c>
      <c r="H6544" s="1">
        <v>-4.8360375903695003E-3</v>
      </c>
      <c r="K6544" s="4">
        <v>112593470.03</v>
      </c>
      <c r="L6544" s="5">
        <v>4550001</v>
      </c>
      <c r="M6544" s="6">
        <v>24.745812149999999</v>
      </c>
      <c r="AB6544" s="8" t="s">
        <v>7561</v>
      </c>
      <c r="AG6544">
        <v>3.0000000000000001E-6</v>
      </c>
    </row>
    <row r="6545" spans="1:33" x14ac:dyDescent="0.25">
      <c r="A6545" t="s">
        <v>6361</v>
      </c>
      <c r="B6545" t="s">
        <v>10226</v>
      </c>
      <c r="C6545" t="s">
        <v>10226</v>
      </c>
      <c r="G6545" s="1">
        <v>209677.3190285023</v>
      </c>
      <c r="H6545" s="1">
        <v>-7.4791953891990004E-3</v>
      </c>
      <c r="K6545" s="4">
        <v>112593470.03</v>
      </c>
      <c r="L6545" s="5">
        <v>4550001</v>
      </c>
      <c r="M6545" s="6">
        <v>24.745812149999999</v>
      </c>
      <c r="AB6545" s="8" t="s">
        <v>7561</v>
      </c>
      <c r="AG6545">
        <v>3.0000000000000001E-6</v>
      </c>
    </row>
    <row r="6546" spans="1:33" x14ac:dyDescent="0.25">
      <c r="A6546" t="s">
        <v>6361</v>
      </c>
      <c r="B6546" t="s">
        <v>10227</v>
      </c>
      <c r="C6546" t="s">
        <v>10227</v>
      </c>
      <c r="G6546" s="1">
        <v>-209677.3190285023</v>
      </c>
      <c r="H6546" s="1">
        <v>-1.11341511835491E-2</v>
      </c>
      <c r="K6546" s="4">
        <v>112593470.03</v>
      </c>
      <c r="L6546" s="5">
        <v>4550001</v>
      </c>
      <c r="M6546" s="6">
        <v>24.745812149999999</v>
      </c>
      <c r="AB6546" s="8" t="s">
        <v>7561</v>
      </c>
      <c r="AG6546">
        <v>3.0000000000000001E-6</v>
      </c>
    </row>
    <row r="6547" spans="1:33" x14ac:dyDescent="0.25">
      <c r="A6547" t="s">
        <v>6361</v>
      </c>
      <c r="B6547" t="s">
        <v>10228</v>
      </c>
      <c r="C6547" t="s">
        <v>10228</v>
      </c>
      <c r="G6547" s="1">
        <v>-157372.93524967221</v>
      </c>
      <c r="H6547" s="1">
        <v>-1.28220481141405E-2</v>
      </c>
      <c r="K6547" s="4">
        <v>112593470.03</v>
      </c>
      <c r="L6547" s="5">
        <v>4550001</v>
      </c>
      <c r="M6547" s="6">
        <v>24.745812149999999</v>
      </c>
      <c r="AB6547" s="8" t="s">
        <v>7561</v>
      </c>
      <c r="AG6547">
        <v>3.0000000000000001E-6</v>
      </c>
    </row>
    <row r="6548" spans="1:33" x14ac:dyDescent="0.25">
      <c r="A6548" t="s">
        <v>6361</v>
      </c>
      <c r="B6548" t="s">
        <v>10229</v>
      </c>
      <c r="C6548" t="s">
        <v>10229</v>
      </c>
      <c r="G6548" s="1">
        <v>162076.4718327942</v>
      </c>
      <c r="H6548" s="1">
        <v>-7.3016346093999996E-4</v>
      </c>
      <c r="K6548" s="4">
        <v>112593470.03</v>
      </c>
      <c r="L6548" s="5">
        <v>4550001</v>
      </c>
      <c r="M6548" s="6">
        <v>24.745812149999999</v>
      </c>
      <c r="AB6548" s="8" t="s">
        <v>7561</v>
      </c>
      <c r="AG6548">
        <v>3.0000000000000001E-6</v>
      </c>
    </row>
    <row r="6549" spans="1:33" x14ac:dyDescent="0.25">
      <c r="A6549" t="s">
        <v>6361</v>
      </c>
      <c r="B6549" t="s">
        <v>10230</v>
      </c>
      <c r="C6549" t="s">
        <v>10230</v>
      </c>
      <c r="G6549" s="1">
        <v>216962.51585977621</v>
      </c>
      <c r="H6549" s="1">
        <v>1.1888569953206001E-3</v>
      </c>
      <c r="K6549" s="4">
        <v>112593470.03</v>
      </c>
      <c r="L6549" s="5">
        <v>4550001</v>
      </c>
      <c r="M6549" s="6">
        <v>24.745812149999999</v>
      </c>
      <c r="AB6549" s="8" t="s">
        <v>7561</v>
      </c>
      <c r="AG6549">
        <v>3.0000000000000001E-6</v>
      </c>
    </row>
    <row r="6550" spans="1:33" x14ac:dyDescent="0.25">
      <c r="A6550" t="s">
        <v>6361</v>
      </c>
      <c r="B6550" t="s">
        <v>10231</v>
      </c>
      <c r="C6550" t="s">
        <v>10231</v>
      </c>
      <c r="G6550" s="1">
        <v>178092.27814195299</v>
      </c>
      <c r="H6550" s="1">
        <v>-9.959273691473999E-4</v>
      </c>
      <c r="K6550" s="4">
        <v>112593470.03</v>
      </c>
      <c r="L6550" s="5">
        <v>4550001</v>
      </c>
      <c r="M6550" s="6">
        <v>24.745812149999999</v>
      </c>
      <c r="AB6550" s="8" t="s">
        <v>7561</v>
      </c>
      <c r="AG6550">
        <v>3.0000000000000001E-6</v>
      </c>
    </row>
    <row r="6551" spans="1:33" x14ac:dyDescent="0.25">
      <c r="A6551" t="s">
        <v>6361</v>
      </c>
      <c r="B6551" t="s">
        <v>10232</v>
      </c>
      <c r="C6551" t="s">
        <v>10232</v>
      </c>
      <c r="G6551" s="1">
        <v>159449.89016783729</v>
      </c>
      <c r="H6551" s="1">
        <v>-7.7452579361975997E-3</v>
      </c>
      <c r="K6551" s="4">
        <v>112593470.03</v>
      </c>
      <c r="L6551" s="5">
        <v>4550001</v>
      </c>
      <c r="M6551" s="6">
        <v>24.745812149999999</v>
      </c>
      <c r="AB6551" s="8" t="s">
        <v>7561</v>
      </c>
      <c r="AG6551">
        <v>3.0000000000000001E-6</v>
      </c>
    </row>
    <row r="6552" spans="1:33" x14ac:dyDescent="0.25">
      <c r="A6552" t="s">
        <v>6361</v>
      </c>
      <c r="B6552" t="s">
        <v>10233</v>
      </c>
      <c r="C6552" t="s">
        <v>10233</v>
      </c>
      <c r="G6552" s="1">
        <v>-175597.81829112879</v>
      </c>
      <c r="H6552" s="1">
        <v>-1.5657090874607298E-2</v>
      </c>
      <c r="K6552" s="4">
        <v>112593470.03</v>
      </c>
      <c r="L6552" s="5">
        <v>4550001</v>
      </c>
      <c r="M6552" s="6">
        <v>24.745812149999999</v>
      </c>
      <c r="AB6552" s="8" t="s">
        <v>7561</v>
      </c>
      <c r="AG6552">
        <v>3.0000000000000001E-6</v>
      </c>
    </row>
    <row r="6553" spans="1:33" x14ac:dyDescent="0.25">
      <c r="A6553" t="s">
        <v>6361</v>
      </c>
      <c r="B6553" t="s">
        <v>10234</v>
      </c>
      <c r="C6553" t="s">
        <v>10234</v>
      </c>
      <c r="G6553" s="1">
        <v>-159449.89016783729</v>
      </c>
      <c r="H6553" s="1">
        <v>-1.6655145385323599E-2</v>
      </c>
      <c r="K6553" s="4">
        <v>112593470.03</v>
      </c>
      <c r="L6553" s="5">
        <v>4550001</v>
      </c>
      <c r="M6553" s="6">
        <v>24.745812149999999</v>
      </c>
      <c r="AB6553" s="8" t="s">
        <v>7561</v>
      </c>
      <c r="AG6553">
        <v>3.0000000000000001E-6</v>
      </c>
    </row>
    <row r="6554" spans="1:33" x14ac:dyDescent="0.25">
      <c r="A6554" t="s">
        <v>6361</v>
      </c>
      <c r="B6554" t="s">
        <v>10235</v>
      </c>
      <c r="C6554" t="s">
        <v>10235</v>
      </c>
      <c r="G6554" s="1">
        <v>175597.81829112879</v>
      </c>
      <c r="H6554" s="1">
        <v>-5.3980039154174E-3</v>
      </c>
      <c r="K6554" s="4">
        <v>112593470.03</v>
      </c>
      <c r="L6554" s="5">
        <v>4550001</v>
      </c>
      <c r="M6554" s="6">
        <v>24.745812149999999</v>
      </c>
      <c r="AB6554" s="8" t="s">
        <v>7561</v>
      </c>
      <c r="AG6554">
        <v>3.0000000000000001E-6</v>
      </c>
    </row>
    <row r="6555" spans="1:33" x14ac:dyDescent="0.25">
      <c r="A6555" t="s">
        <v>6361</v>
      </c>
      <c r="B6555" t="s">
        <v>10236</v>
      </c>
      <c r="C6555" t="s">
        <v>10236</v>
      </c>
      <c r="G6555" s="1">
        <v>163157.2282723992</v>
      </c>
      <c r="H6555" s="1">
        <v>1.530842046986E-4</v>
      </c>
      <c r="K6555" s="4">
        <v>112593470.03</v>
      </c>
      <c r="L6555" s="5">
        <v>4550001</v>
      </c>
      <c r="M6555" s="6">
        <v>24.745812149999999</v>
      </c>
      <c r="AB6555" s="8" t="s">
        <v>7561</v>
      </c>
      <c r="AG6555">
        <v>3.0000000000000001E-6</v>
      </c>
    </row>
    <row r="6556" spans="1:33" x14ac:dyDescent="0.25">
      <c r="A6556" t="s">
        <v>6361</v>
      </c>
      <c r="B6556" t="s">
        <v>10237</v>
      </c>
      <c r="C6556" t="s">
        <v>10237</v>
      </c>
      <c r="G6556" s="1">
        <v>222939.70673113689</v>
      </c>
      <c r="H6556" s="1">
        <v>3.0864602754699999E-4</v>
      </c>
      <c r="K6556" s="4">
        <v>112593470.03</v>
      </c>
      <c r="L6556" s="5">
        <v>4550001</v>
      </c>
      <c r="M6556" s="6">
        <v>24.745812149999999</v>
      </c>
      <c r="AB6556" s="8" t="s">
        <v>7561</v>
      </c>
      <c r="AG6556">
        <v>3.0000000000000001E-6</v>
      </c>
    </row>
    <row r="6557" spans="1:33" x14ac:dyDescent="0.25">
      <c r="A6557" t="s">
        <v>6361</v>
      </c>
      <c r="B6557" t="s">
        <v>10238</v>
      </c>
      <c r="C6557" t="s">
        <v>10238</v>
      </c>
      <c r="G6557" s="1">
        <v>162076.4718327942</v>
      </c>
      <c r="H6557" s="1">
        <v>-6.4664862219008003E-3</v>
      </c>
      <c r="K6557" s="4">
        <v>112593470.03</v>
      </c>
      <c r="L6557" s="5">
        <v>4550001</v>
      </c>
      <c r="M6557" s="6">
        <v>24.745812149999999</v>
      </c>
      <c r="AB6557" s="8" t="s">
        <v>7561</v>
      </c>
      <c r="AG6557">
        <v>3.0000000000000001E-6</v>
      </c>
    </row>
    <row r="6558" spans="1:33" x14ac:dyDescent="0.25">
      <c r="A6558" t="s">
        <v>6361</v>
      </c>
      <c r="B6558" t="s">
        <v>10239</v>
      </c>
      <c r="C6558" t="s">
        <v>10239</v>
      </c>
      <c r="G6558" s="1">
        <v>-178092.27814195299</v>
      </c>
      <c r="H6558" s="1">
        <v>-1.2392077205003399E-2</v>
      </c>
      <c r="K6558" s="4">
        <v>112593470.03</v>
      </c>
      <c r="L6558" s="5">
        <v>4550001</v>
      </c>
      <c r="M6558" s="6">
        <v>24.745812149999999</v>
      </c>
      <c r="AB6558" s="8" t="s">
        <v>7561</v>
      </c>
      <c r="AG6558">
        <v>3.0000000000000001E-6</v>
      </c>
    </row>
    <row r="6559" spans="1:33" x14ac:dyDescent="0.25">
      <c r="A6559" t="s">
        <v>6361</v>
      </c>
      <c r="B6559" t="s">
        <v>10240</v>
      </c>
      <c r="C6559" t="s">
        <v>10240</v>
      </c>
      <c r="G6559" s="1">
        <v>-162076.4718327942</v>
      </c>
      <c r="H6559" s="1">
        <v>-1.30608185845864E-2</v>
      </c>
      <c r="K6559" s="4">
        <v>112593470.03</v>
      </c>
      <c r="L6559" s="5">
        <v>4550001</v>
      </c>
      <c r="M6559" s="6">
        <v>24.745812149999999</v>
      </c>
      <c r="AB6559" s="8" t="s">
        <v>7561</v>
      </c>
      <c r="AG6559">
        <v>3.0000000000000001E-6</v>
      </c>
    </row>
    <row r="6560" spans="1:33" x14ac:dyDescent="0.25">
      <c r="A6560" t="s">
        <v>6361</v>
      </c>
      <c r="B6560" t="s">
        <v>10241</v>
      </c>
      <c r="C6560" t="s">
        <v>10241</v>
      </c>
      <c r="G6560" s="1">
        <v>178092.27814195299</v>
      </c>
      <c r="H6560" s="1">
        <v>-4.4990743365329999E-3</v>
      </c>
      <c r="K6560" s="4">
        <v>112593470.03</v>
      </c>
      <c r="L6560" s="5">
        <v>4550001</v>
      </c>
      <c r="M6560" s="6">
        <v>24.745812149999999</v>
      </c>
      <c r="AB6560" s="8" t="s">
        <v>7561</v>
      </c>
      <c r="AG6560">
        <v>3.0000000000000001E-6</v>
      </c>
    </row>
    <row r="6561" spans="1:33" x14ac:dyDescent="0.25">
      <c r="A6561" t="s">
        <v>6361</v>
      </c>
      <c r="B6561" t="s">
        <v>10242</v>
      </c>
      <c r="C6561" t="s">
        <v>10242</v>
      </c>
      <c r="G6561" s="1">
        <v>167818.48587499879</v>
      </c>
      <c r="H6561" s="1">
        <v>9.3472955469820005E-4</v>
      </c>
      <c r="K6561" s="4">
        <v>112593470.03</v>
      </c>
      <c r="L6561" s="5">
        <v>4550001</v>
      </c>
      <c r="M6561" s="6">
        <v>24.745812149999999</v>
      </c>
      <c r="AB6561" s="8" t="s">
        <v>7561</v>
      </c>
      <c r="AG6561">
        <v>3.0000000000000001E-6</v>
      </c>
    </row>
    <row r="6562" spans="1:33" x14ac:dyDescent="0.25">
      <c r="A6562" t="s">
        <v>6361</v>
      </c>
      <c r="B6562" t="s">
        <v>10243</v>
      </c>
      <c r="C6562" t="s">
        <v>10243</v>
      </c>
      <c r="G6562" s="1">
        <v>220321.05237502791</v>
      </c>
      <c r="H6562" s="1">
        <v>1.3647867744644999E-3</v>
      </c>
      <c r="K6562" s="4">
        <v>112593470.03</v>
      </c>
      <c r="L6562" s="5">
        <v>4550001</v>
      </c>
      <c r="M6562" s="6">
        <v>24.745812149999999</v>
      </c>
      <c r="AB6562" s="8" t="s">
        <v>7561</v>
      </c>
      <c r="AG6562">
        <v>3.0000000000000001E-6</v>
      </c>
    </row>
    <row r="6563" spans="1:33" x14ac:dyDescent="0.25">
      <c r="A6563" t="s">
        <v>6361</v>
      </c>
      <c r="B6563" t="s">
        <v>10244</v>
      </c>
      <c r="C6563" t="s">
        <v>10244</v>
      </c>
      <c r="G6563" s="1">
        <v>-536.89358115120001</v>
      </c>
      <c r="H6563" s="1">
        <v>24.25</v>
      </c>
      <c r="K6563" s="4">
        <v>112593470.03</v>
      </c>
      <c r="L6563" s="5">
        <v>4550001</v>
      </c>
      <c r="M6563" s="6">
        <v>24.745812149999999</v>
      </c>
      <c r="AB6563" s="8" t="s">
        <v>7561</v>
      </c>
      <c r="AG6563">
        <v>3.0000000000000001E-6</v>
      </c>
    </row>
    <row r="6564" spans="1:33" x14ac:dyDescent="0.25">
      <c r="A6564" t="s">
        <v>6361</v>
      </c>
      <c r="B6564" t="s">
        <v>10245</v>
      </c>
      <c r="C6564" t="s">
        <v>10245</v>
      </c>
      <c r="G6564" s="1">
        <v>8.9108737976439993</v>
      </c>
      <c r="H6564" s="1">
        <v>0.85</v>
      </c>
      <c r="K6564" s="4">
        <v>112593470.03</v>
      </c>
      <c r="L6564" s="5">
        <v>4550001</v>
      </c>
      <c r="M6564" s="6">
        <v>24.745812149999999</v>
      </c>
      <c r="AB6564" s="8" t="s">
        <v>7561</v>
      </c>
      <c r="AG6564">
        <v>3.0000000000000001E-6</v>
      </c>
    </row>
    <row r="6565" spans="1:33" x14ac:dyDescent="0.25">
      <c r="A6565" t="s">
        <v>6361</v>
      </c>
      <c r="B6565" t="s">
        <v>10246</v>
      </c>
      <c r="C6565" t="s">
        <v>10246</v>
      </c>
      <c r="G6565" s="1">
        <v>-93.237916599100004</v>
      </c>
      <c r="H6565" s="1">
        <v>580.57000000000005</v>
      </c>
      <c r="K6565" s="4">
        <v>112593470.03</v>
      </c>
      <c r="L6565" s="5">
        <v>4550001</v>
      </c>
      <c r="M6565" s="6">
        <v>24.745812149999999</v>
      </c>
      <c r="AB6565" s="8" t="s">
        <v>7561</v>
      </c>
      <c r="AG6565">
        <v>3.0000000000000001E-6</v>
      </c>
    </row>
    <row r="6566" spans="1:33" x14ac:dyDescent="0.25">
      <c r="A6566" t="s">
        <v>6361</v>
      </c>
      <c r="B6566" t="s">
        <v>10247</v>
      </c>
      <c r="C6566" t="s">
        <v>10247</v>
      </c>
      <c r="G6566" s="1">
        <v>1.9451003555619999</v>
      </c>
      <c r="H6566" s="1">
        <v>12.4</v>
      </c>
      <c r="K6566" s="4">
        <v>112593470.03</v>
      </c>
      <c r="L6566" s="5">
        <v>4550001</v>
      </c>
      <c r="M6566" s="6">
        <v>24.745812149999999</v>
      </c>
      <c r="AB6566" s="8" t="s">
        <v>7561</v>
      </c>
      <c r="AG6566">
        <v>3.0000000000000001E-6</v>
      </c>
    </row>
    <row r="6567" spans="1:33" x14ac:dyDescent="0.25">
      <c r="A6567" t="s">
        <v>6361</v>
      </c>
      <c r="B6567" t="s">
        <v>10248</v>
      </c>
      <c r="C6567" t="s">
        <v>10248</v>
      </c>
      <c r="G6567" s="1">
        <v>302.57338003557072</v>
      </c>
      <c r="H6567" s="1">
        <v>28.725000000000001</v>
      </c>
      <c r="K6567" s="4">
        <v>112593470.03</v>
      </c>
      <c r="L6567" s="5">
        <v>4550001</v>
      </c>
      <c r="M6567" s="6">
        <v>24.745812149999999</v>
      </c>
      <c r="AB6567" s="8" t="s">
        <v>7561</v>
      </c>
      <c r="AG6567">
        <v>3.0000000000000001E-6</v>
      </c>
    </row>
    <row r="6568" spans="1:33" x14ac:dyDescent="0.25">
      <c r="A6568" t="s">
        <v>6361</v>
      </c>
      <c r="B6568" t="s">
        <v>10249</v>
      </c>
      <c r="C6568" t="s">
        <v>10249</v>
      </c>
      <c r="G6568" s="1">
        <v>77.827131406095205</v>
      </c>
      <c r="H6568" s="1">
        <v>18.8</v>
      </c>
      <c r="K6568" s="4">
        <v>112593470.03</v>
      </c>
      <c r="L6568" s="5">
        <v>4550001</v>
      </c>
      <c r="M6568" s="6">
        <v>24.745812149999999</v>
      </c>
      <c r="AB6568" s="8" t="s">
        <v>7561</v>
      </c>
      <c r="AG6568">
        <v>3.0000000000000001E-6</v>
      </c>
    </row>
    <row r="6569" spans="1:33" x14ac:dyDescent="0.25">
      <c r="A6569" t="s">
        <v>6361</v>
      </c>
      <c r="B6569" t="s">
        <v>10250</v>
      </c>
      <c r="C6569" t="s">
        <v>10250</v>
      </c>
      <c r="G6569" s="1">
        <v>74.701415193995459</v>
      </c>
      <c r="H6569" s="1">
        <v>0</v>
      </c>
      <c r="K6569" s="4">
        <v>112593470.03</v>
      </c>
      <c r="L6569" s="5">
        <v>4550001</v>
      </c>
      <c r="M6569" s="6">
        <v>24.745812149999999</v>
      </c>
      <c r="AB6569" s="8" t="s">
        <v>7561</v>
      </c>
      <c r="AG6569">
        <v>3.0000000000000001E-6</v>
      </c>
    </row>
    <row r="6570" spans="1:33" x14ac:dyDescent="0.25">
      <c r="A6570" t="s">
        <v>6361</v>
      </c>
      <c r="B6570" t="s">
        <v>10251</v>
      </c>
      <c r="C6570" t="s">
        <v>10251</v>
      </c>
      <c r="G6570" s="1">
        <v>227.87196484157519</v>
      </c>
      <c r="H6570" s="1">
        <v>5.5E-2</v>
      </c>
      <c r="K6570" s="4">
        <v>112593470.03</v>
      </c>
      <c r="L6570" s="5">
        <v>4550001</v>
      </c>
      <c r="M6570" s="6">
        <v>24.745812149999999</v>
      </c>
      <c r="AB6570" s="8" t="s">
        <v>7561</v>
      </c>
      <c r="AG6570">
        <v>3.0000000000000001E-6</v>
      </c>
    </row>
    <row r="6571" spans="1:33" x14ac:dyDescent="0.25">
      <c r="A6571" t="s">
        <v>6361</v>
      </c>
      <c r="B6571" t="s">
        <v>10252</v>
      </c>
      <c r="C6571" t="s">
        <v>10252</v>
      </c>
      <c r="G6571" s="1">
        <v>77.827131406095205</v>
      </c>
      <c r="H6571" s="1">
        <v>0.105</v>
      </c>
      <c r="K6571" s="4">
        <v>112593470.03</v>
      </c>
      <c r="L6571" s="5">
        <v>4550001</v>
      </c>
      <c r="M6571" s="6">
        <v>24.745812149999999</v>
      </c>
      <c r="AB6571" s="8" t="s">
        <v>7561</v>
      </c>
      <c r="AG6571">
        <v>3.0000000000000001E-6</v>
      </c>
    </row>
    <row r="6572" spans="1:33" x14ac:dyDescent="0.25">
      <c r="A6572" t="s">
        <v>6361</v>
      </c>
      <c r="B6572" t="s">
        <v>10253</v>
      </c>
      <c r="C6572" t="s">
        <v>10253</v>
      </c>
      <c r="G6572" s="1">
        <v>139.48843735869349</v>
      </c>
      <c r="H6572" s="1">
        <v>29.425000000000001</v>
      </c>
      <c r="K6572" s="4">
        <v>112593470.03</v>
      </c>
      <c r="L6572" s="5">
        <v>4550001</v>
      </c>
      <c r="M6572" s="6">
        <v>24.745812149999999</v>
      </c>
      <c r="AB6572" s="8" t="s">
        <v>7561</v>
      </c>
      <c r="AG6572">
        <v>3.0000000000000001E-6</v>
      </c>
    </row>
    <row r="6573" spans="1:33" x14ac:dyDescent="0.25">
      <c r="A6573" t="s">
        <v>6361</v>
      </c>
      <c r="B6573" t="s">
        <v>10254</v>
      </c>
      <c r="C6573" t="s">
        <v>10254</v>
      </c>
      <c r="G6573" s="1">
        <v>294.26856113920161</v>
      </c>
      <c r="H6573" s="1">
        <v>19.8</v>
      </c>
      <c r="K6573" s="4">
        <v>112593470.03</v>
      </c>
      <c r="L6573" s="5">
        <v>4550001</v>
      </c>
      <c r="M6573" s="6">
        <v>24.745812149999999</v>
      </c>
      <c r="AB6573" s="8" t="s">
        <v>7561</v>
      </c>
      <c r="AG6573">
        <v>3.0000000000000001E-6</v>
      </c>
    </row>
    <row r="6574" spans="1:33" x14ac:dyDescent="0.25">
      <c r="A6574" t="s">
        <v>6361</v>
      </c>
      <c r="B6574" t="s">
        <v>10255</v>
      </c>
      <c r="C6574" t="s">
        <v>10255</v>
      </c>
      <c r="G6574" s="1">
        <v>117.5708178069974</v>
      </c>
      <c r="H6574" s="1">
        <v>11.824999999999999</v>
      </c>
      <c r="K6574" s="4">
        <v>112593470.03</v>
      </c>
      <c r="L6574" s="5">
        <v>4550001</v>
      </c>
      <c r="M6574" s="6">
        <v>24.745812149999999</v>
      </c>
      <c r="AB6574" s="8" t="s">
        <v>7561</v>
      </c>
      <c r="AG6574">
        <v>3.0000000000000001E-6</v>
      </c>
    </row>
    <row r="6575" spans="1:33" x14ac:dyDescent="0.25">
      <c r="A6575" t="s">
        <v>6361</v>
      </c>
      <c r="B6575" t="s">
        <v>10256</v>
      </c>
      <c r="C6575" t="s">
        <v>10256</v>
      </c>
      <c r="G6575" s="1">
        <v>39.910421955553353</v>
      </c>
      <c r="H6575" s="1">
        <v>6.0250000000000004</v>
      </c>
      <c r="K6575" s="4">
        <v>112593470.03</v>
      </c>
      <c r="L6575" s="5">
        <v>4550001</v>
      </c>
      <c r="M6575" s="6">
        <v>24.745812149999999</v>
      </c>
      <c r="AB6575" s="8" t="s">
        <v>7561</v>
      </c>
      <c r="AG6575">
        <v>3.0000000000000001E-6</v>
      </c>
    </row>
    <row r="6576" spans="1:33" x14ac:dyDescent="0.25">
      <c r="A6576" t="s">
        <v>6361</v>
      </c>
      <c r="B6576" t="s">
        <v>10257</v>
      </c>
      <c r="C6576" t="s">
        <v>10257</v>
      </c>
      <c r="G6576" s="1">
        <v>20.583232959687528</v>
      </c>
      <c r="H6576" s="1">
        <v>0.20499999999999999</v>
      </c>
      <c r="K6576" s="4">
        <v>112593470.03</v>
      </c>
      <c r="L6576" s="5">
        <v>4550001</v>
      </c>
      <c r="M6576" s="6">
        <v>24.745812149999999</v>
      </c>
      <c r="AB6576" s="8" t="s">
        <v>7561</v>
      </c>
      <c r="AG6576">
        <v>3.0000000000000001E-6</v>
      </c>
    </row>
    <row r="6577" spans="1:33" x14ac:dyDescent="0.25">
      <c r="A6577" t="s">
        <v>6361</v>
      </c>
      <c r="B6577" t="s">
        <v>10258</v>
      </c>
      <c r="C6577" t="s">
        <v>10258</v>
      </c>
      <c r="G6577" s="1">
        <v>118.9052043990059</v>
      </c>
      <c r="H6577" s="1">
        <v>0</v>
      </c>
      <c r="K6577" s="4">
        <v>112593470.03</v>
      </c>
      <c r="L6577" s="5">
        <v>4550001</v>
      </c>
      <c r="M6577" s="6">
        <v>24.745812149999999</v>
      </c>
      <c r="AB6577" s="8" t="s">
        <v>7561</v>
      </c>
      <c r="AG6577">
        <v>3.0000000000000001E-6</v>
      </c>
    </row>
    <row r="6578" spans="1:33" x14ac:dyDescent="0.25">
      <c r="A6578" t="s">
        <v>6361</v>
      </c>
      <c r="B6578" t="s">
        <v>10259</v>
      </c>
      <c r="C6578" t="s">
        <v>10259</v>
      </c>
      <c r="G6578" s="1">
        <v>160.25079956695799</v>
      </c>
      <c r="H6578" s="1">
        <v>0.26</v>
      </c>
      <c r="K6578" s="4">
        <v>112593470.03</v>
      </c>
      <c r="L6578" s="5">
        <v>4550001</v>
      </c>
      <c r="M6578" s="6">
        <v>24.745812149999999</v>
      </c>
      <c r="AB6578" s="8" t="s">
        <v>7561</v>
      </c>
      <c r="AG6578">
        <v>3.0000000000000001E-6</v>
      </c>
    </row>
    <row r="6579" spans="1:33" x14ac:dyDescent="0.25">
      <c r="A6579" t="s">
        <v>6361</v>
      </c>
      <c r="B6579" t="s">
        <v>10260</v>
      </c>
      <c r="C6579" t="s">
        <v>10260</v>
      </c>
      <c r="G6579" s="1">
        <v>134.0177615722383</v>
      </c>
      <c r="H6579" s="1">
        <v>0.88500000000000001</v>
      </c>
      <c r="K6579" s="4">
        <v>112593470.03</v>
      </c>
      <c r="L6579" s="5">
        <v>4550001</v>
      </c>
      <c r="M6579" s="6">
        <v>24.745812149999999</v>
      </c>
      <c r="AB6579" s="8" t="s">
        <v>7561</v>
      </c>
      <c r="AG6579">
        <v>3.0000000000000001E-6</v>
      </c>
    </row>
    <row r="6580" spans="1:33" x14ac:dyDescent="0.25">
      <c r="A6580" t="s">
        <v>6361</v>
      </c>
      <c r="B6580" t="s">
        <v>10261</v>
      </c>
      <c r="C6580" t="s">
        <v>10261</v>
      </c>
      <c r="G6580" s="1">
        <v>138.40199852455299</v>
      </c>
      <c r="H6580" s="1">
        <v>0.45999999999999991</v>
      </c>
      <c r="K6580" s="4">
        <v>112593470.03</v>
      </c>
      <c r="L6580" s="5">
        <v>4550001</v>
      </c>
      <c r="M6580" s="6">
        <v>24.745812149999999</v>
      </c>
      <c r="AB6580" s="8" t="s">
        <v>7561</v>
      </c>
      <c r="AG6580">
        <v>3.0000000000000001E-6</v>
      </c>
    </row>
    <row r="6581" spans="1:33" x14ac:dyDescent="0.25">
      <c r="A6581" t="s">
        <v>6361</v>
      </c>
      <c r="B6581" t="s">
        <v>10262</v>
      </c>
      <c r="C6581" t="s">
        <v>10262</v>
      </c>
      <c r="G6581" s="1">
        <v>19.079241238003029</v>
      </c>
      <c r="H6581" s="1">
        <v>0.83000000000000007</v>
      </c>
      <c r="K6581" s="4">
        <v>112593470.03</v>
      </c>
      <c r="L6581" s="5">
        <v>4550001</v>
      </c>
      <c r="M6581" s="6">
        <v>24.745812149999999</v>
      </c>
      <c r="AB6581" s="8" t="s">
        <v>7561</v>
      </c>
      <c r="AG6581">
        <v>3.0000000000000001E-6</v>
      </c>
    </row>
    <row r="6582" spans="1:33" x14ac:dyDescent="0.25">
      <c r="A6582" t="s">
        <v>6361</v>
      </c>
      <c r="B6582" t="s">
        <v>10263</v>
      </c>
      <c r="C6582" t="s">
        <v>10263</v>
      </c>
      <c r="G6582" s="1">
        <v>16.921614202374101</v>
      </c>
      <c r="H6582" s="1">
        <v>16.600000000000001</v>
      </c>
      <c r="K6582" s="4">
        <v>112593470.03</v>
      </c>
      <c r="L6582" s="5">
        <v>4550001</v>
      </c>
      <c r="M6582" s="6">
        <v>24.745812149999999</v>
      </c>
      <c r="AB6582" s="8" t="s">
        <v>7561</v>
      </c>
      <c r="AG6582">
        <v>3.0000000000000001E-6</v>
      </c>
    </row>
    <row r="6583" spans="1:33" x14ac:dyDescent="0.25">
      <c r="A6583" t="s">
        <v>6361</v>
      </c>
      <c r="B6583" t="s">
        <v>10264</v>
      </c>
      <c r="C6583" t="s">
        <v>10264</v>
      </c>
      <c r="G6583" s="1">
        <v>185.11070938655061</v>
      </c>
      <c r="H6583" s="1">
        <v>11.45</v>
      </c>
      <c r="K6583" s="4">
        <v>112593470.03</v>
      </c>
      <c r="L6583" s="5">
        <v>4550001</v>
      </c>
      <c r="M6583" s="6">
        <v>24.745812149999999</v>
      </c>
      <c r="AB6583" s="8" t="s">
        <v>7561</v>
      </c>
      <c r="AG6583">
        <v>3.0000000000000001E-6</v>
      </c>
    </row>
    <row r="6584" spans="1:33" x14ac:dyDescent="0.25">
      <c r="A6584" t="s">
        <v>6361</v>
      </c>
      <c r="B6584" t="s">
        <v>10265</v>
      </c>
      <c r="C6584" t="s">
        <v>10265</v>
      </c>
      <c r="G6584" s="1">
        <v>171.37924108923329</v>
      </c>
      <c r="H6584" s="1">
        <v>6.7249999999999996</v>
      </c>
      <c r="K6584" s="4">
        <v>112593470.03</v>
      </c>
      <c r="L6584" s="5">
        <v>4550001</v>
      </c>
      <c r="M6584" s="6">
        <v>24.745812149999999</v>
      </c>
      <c r="AB6584" s="8" t="s">
        <v>7561</v>
      </c>
      <c r="AG6584">
        <v>3.0000000000000001E-6</v>
      </c>
    </row>
    <row r="6585" spans="1:33" x14ac:dyDescent="0.25">
      <c r="A6585" t="s">
        <v>6361</v>
      </c>
      <c r="B6585" t="s">
        <v>10266</v>
      </c>
      <c r="C6585" t="s">
        <v>10266</v>
      </c>
      <c r="G6585" s="1">
        <v>161.16006345616179</v>
      </c>
      <c r="H6585" s="1">
        <v>3.53</v>
      </c>
      <c r="K6585" s="4">
        <v>112593470.03</v>
      </c>
      <c r="L6585" s="5">
        <v>4550001</v>
      </c>
      <c r="M6585" s="6">
        <v>24.745812149999999</v>
      </c>
      <c r="AB6585" s="8" t="s">
        <v>7561</v>
      </c>
      <c r="AG6585">
        <v>3.0000000000000001E-6</v>
      </c>
    </row>
    <row r="6586" spans="1:33" x14ac:dyDescent="0.25">
      <c r="A6586" t="s">
        <v>6361</v>
      </c>
      <c r="B6586" t="s">
        <v>10267</v>
      </c>
      <c r="C6586" t="s">
        <v>10267</v>
      </c>
      <c r="G6586" s="1">
        <v>34.465717926400323</v>
      </c>
      <c r="H6586" s="1">
        <v>1.38</v>
      </c>
      <c r="K6586" s="4">
        <v>112593470.03</v>
      </c>
      <c r="L6586" s="5">
        <v>4550001</v>
      </c>
      <c r="M6586" s="6">
        <v>24.745812149999999</v>
      </c>
      <c r="AB6586" s="8" t="s">
        <v>7561</v>
      </c>
      <c r="AG6586">
        <v>3.0000000000000001E-6</v>
      </c>
    </row>
    <row r="6587" spans="1:33" x14ac:dyDescent="0.25">
      <c r="A6587" t="s">
        <v>6361</v>
      </c>
      <c r="B6587" t="s">
        <v>10268</v>
      </c>
      <c r="C6587" t="s">
        <v>10268</v>
      </c>
      <c r="G6587" s="1">
        <v>185.5580787876462</v>
      </c>
      <c r="H6587" s="1">
        <v>2.38</v>
      </c>
      <c r="K6587" s="4">
        <v>112593470.03</v>
      </c>
      <c r="L6587" s="5">
        <v>4550001</v>
      </c>
      <c r="M6587" s="6">
        <v>24.745812149999999</v>
      </c>
      <c r="AB6587" s="8" t="s">
        <v>7561</v>
      </c>
      <c r="AG6587">
        <v>3.0000000000000001E-6</v>
      </c>
    </row>
    <row r="6588" spans="1:33" x14ac:dyDescent="0.25">
      <c r="A6588" t="s">
        <v>6361</v>
      </c>
      <c r="B6588" t="s">
        <v>10269</v>
      </c>
      <c r="C6588" t="s">
        <v>10269</v>
      </c>
      <c r="G6588" s="1">
        <v>224.36419960010079</v>
      </c>
      <c r="H6588" s="1">
        <v>4.1749999999999998</v>
      </c>
      <c r="K6588" s="4">
        <v>112593470.03</v>
      </c>
      <c r="L6588" s="5">
        <v>4550001</v>
      </c>
      <c r="M6588" s="6">
        <v>24.745812149999999</v>
      </c>
      <c r="AB6588" s="8" t="s">
        <v>7561</v>
      </c>
      <c r="AG6588">
        <v>3.0000000000000001E-6</v>
      </c>
    </row>
    <row r="6589" spans="1:33" x14ac:dyDescent="0.25">
      <c r="A6589" t="s">
        <v>6361</v>
      </c>
      <c r="B6589" t="s">
        <v>10270</v>
      </c>
      <c r="C6589" t="s">
        <v>10270</v>
      </c>
      <c r="G6589" s="1">
        <v>90.183631820177723</v>
      </c>
      <c r="H6589" s="1">
        <v>6.625</v>
      </c>
      <c r="K6589" s="4">
        <v>112593470.03</v>
      </c>
      <c r="L6589" s="5">
        <v>4550001</v>
      </c>
      <c r="M6589" s="6">
        <v>24.745812149999999</v>
      </c>
      <c r="AB6589" s="8" t="s">
        <v>7561</v>
      </c>
      <c r="AG6589">
        <v>3.0000000000000001E-6</v>
      </c>
    </row>
    <row r="6590" spans="1:33" x14ac:dyDescent="0.25">
      <c r="A6590" t="s">
        <v>6361</v>
      </c>
      <c r="B6590" t="s">
        <v>10271</v>
      </c>
      <c r="C6590" t="s">
        <v>10271</v>
      </c>
      <c r="G6590" s="1">
        <v>179.31142131690359</v>
      </c>
      <c r="H6590" s="1">
        <v>18.475000000000001</v>
      </c>
      <c r="K6590" s="4">
        <v>112593470.03</v>
      </c>
      <c r="L6590" s="5">
        <v>4550001</v>
      </c>
      <c r="M6590" s="6">
        <v>24.745812149999999</v>
      </c>
      <c r="AB6590" s="8" t="s">
        <v>7561</v>
      </c>
      <c r="AG6590">
        <v>3.0000000000000001E-6</v>
      </c>
    </row>
    <row r="6591" spans="1:33" x14ac:dyDescent="0.25">
      <c r="A6591" t="s">
        <v>6361</v>
      </c>
      <c r="B6591" t="s">
        <v>10272</v>
      </c>
      <c r="C6591" t="s">
        <v>10272</v>
      </c>
      <c r="G6591" s="1">
        <v>229.2129891331534</v>
      </c>
      <c r="H6591" s="1">
        <v>12.675000000000001</v>
      </c>
      <c r="K6591" s="4">
        <v>112593470.03</v>
      </c>
      <c r="L6591" s="5">
        <v>4550001</v>
      </c>
      <c r="M6591" s="6">
        <v>24.745812149999999</v>
      </c>
      <c r="AB6591" s="8" t="s">
        <v>7561</v>
      </c>
      <c r="AG6591">
        <v>3.0000000000000001E-6</v>
      </c>
    </row>
    <row r="6592" spans="1:33" x14ac:dyDescent="0.25">
      <c r="A6592" t="s">
        <v>6361</v>
      </c>
      <c r="B6592" t="s">
        <v>10273</v>
      </c>
      <c r="C6592" t="s">
        <v>10273</v>
      </c>
      <c r="G6592" s="1">
        <v>113.3048225917577</v>
      </c>
      <c r="H6592" s="1">
        <v>8.6750000000000007</v>
      </c>
      <c r="K6592" s="4">
        <v>112593470.03</v>
      </c>
      <c r="L6592" s="5">
        <v>4550001</v>
      </c>
      <c r="M6592" s="6">
        <v>24.745812149999999</v>
      </c>
      <c r="AB6592" s="8" t="s">
        <v>7561</v>
      </c>
      <c r="AG6592">
        <v>3.0000000000000001E-6</v>
      </c>
    </row>
    <row r="6593" spans="1:33" x14ac:dyDescent="0.25">
      <c r="A6593" t="s">
        <v>6361</v>
      </c>
      <c r="B6593" t="s">
        <v>10274</v>
      </c>
      <c r="C6593" t="s">
        <v>10274</v>
      </c>
      <c r="G6593" s="1">
        <v>50.972357849956602</v>
      </c>
      <c r="H6593" s="1">
        <v>5.2249999999999996</v>
      </c>
      <c r="K6593" s="4">
        <v>112593470.03</v>
      </c>
      <c r="L6593" s="5">
        <v>4550001</v>
      </c>
      <c r="M6593" s="6">
        <v>24.745812149999999</v>
      </c>
      <c r="AB6593" s="8" t="s">
        <v>7561</v>
      </c>
      <c r="AG6593">
        <v>3.0000000000000001E-6</v>
      </c>
    </row>
    <row r="6594" spans="1:33" x14ac:dyDescent="0.25">
      <c r="A6594" t="s">
        <v>6361</v>
      </c>
      <c r="B6594" t="s">
        <v>10275</v>
      </c>
      <c r="C6594" t="s">
        <v>10275</v>
      </c>
      <c r="G6594" s="1">
        <v>326.25024102637298</v>
      </c>
      <c r="H6594" s="1">
        <v>2.19</v>
      </c>
      <c r="K6594" s="4">
        <v>112593470.03</v>
      </c>
      <c r="L6594" s="5">
        <v>4550001</v>
      </c>
      <c r="M6594" s="6">
        <v>24.745812149999999</v>
      </c>
      <c r="AB6594" s="8" t="s">
        <v>7561</v>
      </c>
      <c r="AG6594">
        <v>3.0000000000000001E-6</v>
      </c>
    </row>
    <row r="6595" spans="1:33" x14ac:dyDescent="0.25">
      <c r="A6595" t="s">
        <v>6361</v>
      </c>
      <c r="B6595" t="s">
        <v>10276</v>
      </c>
      <c r="C6595" t="s">
        <v>10276</v>
      </c>
      <c r="G6595" s="1">
        <v>121.98879361539061</v>
      </c>
      <c r="H6595" s="1">
        <v>3.2749999999999999</v>
      </c>
      <c r="K6595" s="4">
        <v>112593470.03</v>
      </c>
      <c r="L6595" s="5">
        <v>4550001</v>
      </c>
      <c r="M6595" s="6">
        <v>24.745812149999999</v>
      </c>
      <c r="AB6595" s="8" t="s">
        <v>7561</v>
      </c>
      <c r="AG6595">
        <v>3.0000000000000001E-6</v>
      </c>
    </row>
    <row r="6596" spans="1:33" x14ac:dyDescent="0.25">
      <c r="A6596" t="s">
        <v>6361</v>
      </c>
      <c r="B6596" t="s">
        <v>10277</v>
      </c>
      <c r="C6596" t="s">
        <v>10277</v>
      </c>
      <c r="G6596" s="1">
        <v>73.590198400056494</v>
      </c>
      <c r="H6596" s="1">
        <v>4.875</v>
      </c>
      <c r="K6596" s="4">
        <v>112593470.03</v>
      </c>
      <c r="L6596" s="5">
        <v>4550001</v>
      </c>
      <c r="M6596" s="6">
        <v>24.745812149999999</v>
      </c>
      <c r="AB6596" s="8" t="s">
        <v>7561</v>
      </c>
      <c r="AG6596">
        <v>3.0000000000000001E-6</v>
      </c>
    </row>
    <row r="6597" spans="1:33" x14ac:dyDescent="0.25">
      <c r="A6597" t="s">
        <v>6361</v>
      </c>
      <c r="B6597" t="s">
        <v>10278</v>
      </c>
      <c r="C6597" t="s">
        <v>10278</v>
      </c>
      <c r="G6597" s="1">
        <v>50.972357849956602</v>
      </c>
      <c r="H6597" s="1">
        <v>8.1999999999999993</v>
      </c>
      <c r="K6597" s="4">
        <v>112593470.03</v>
      </c>
      <c r="L6597" s="5">
        <v>4550001</v>
      </c>
      <c r="M6597" s="6">
        <v>24.745812149999999</v>
      </c>
      <c r="AB6597" s="8" t="s">
        <v>7561</v>
      </c>
      <c r="AG6597">
        <v>3.0000000000000001E-6</v>
      </c>
    </row>
    <row r="6598" spans="1:33" x14ac:dyDescent="0.25">
      <c r="A6598" t="s">
        <v>6361</v>
      </c>
      <c r="B6598" t="s">
        <v>10279</v>
      </c>
      <c r="C6598" t="s">
        <v>10279</v>
      </c>
      <c r="G6598" s="1">
        <v>68.052474690735096</v>
      </c>
      <c r="H6598" s="1">
        <v>21.55</v>
      </c>
      <c r="K6598" s="4">
        <v>112593470.03</v>
      </c>
      <c r="L6598" s="5">
        <v>4550001</v>
      </c>
      <c r="M6598" s="6">
        <v>24.745812149999999</v>
      </c>
      <c r="AB6598" s="8" t="s">
        <v>7561</v>
      </c>
      <c r="AG6598">
        <v>3.0000000000000001E-6</v>
      </c>
    </row>
    <row r="6599" spans="1:33" x14ac:dyDescent="0.25">
      <c r="A6599" t="s">
        <v>6361</v>
      </c>
      <c r="B6599" t="s">
        <v>10280</v>
      </c>
      <c r="C6599" t="s">
        <v>10280</v>
      </c>
      <c r="G6599" s="1">
        <v>51.571633511507137</v>
      </c>
      <c r="H6599" s="1">
        <v>16.675000000000001</v>
      </c>
      <c r="K6599" s="4">
        <v>112593470.03</v>
      </c>
      <c r="L6599" s="5">
        <v>4550001</v>
      </c>
      <c r="M6599" s="6">
        <v>24.745812149999999</v>
      </c>
      <c r="AB6599" s="8" t="s">
        <v>7561</v>
      </c>
      <c r="AG6599">
        <v>3.0000000000000001E-6</v>
      </c>
    </row>
    <row r="6600" spans="1:33" x14ac:dyDescent="0.25">
      <c r="A6600" t="s">
        <v>6361</v>
      </c>
      <c r="B6600" t="s">
        <v>10281</v>
      </c>
      <c r="C6600" t="s">
        <v>10281</v>
      </c>
      <c r="G6600" s="1">
        <v>50.965677341071157</v>
      </c>
      <c r="H6600" s="1">
        <v>11.275</v>
      </c>
      <c r="K6600" s="4">
        <v>112593470.03</v>
      </c>
      <c r="L6600" s="5">
        <v>4550001</v>
      </c>
      <c r="M6600" s="6">
        <v>24.745812149999999</v>
      </c>
      <c r="AB6600" s="8" t="s">
        <v>7561</v>
      </c>
      <c r="AG6600">
        <v>3.0000000000000001E-6</v>
      </c>
    </row>
    <row r="6601" spans="1:33" x14ac:dyDescent="0.25">
      <c r="A6601" t="s">
        <v>6361</v>
      </c>
      <c r="B6601" t="s">
        <v>10282</v>
      </c>
      <c r="C6601" t="s">
        <v>10282</v>
      </c>
      <c r="G6601" s="1">
        <v>85.458345896404055</v>
      </c>
      <c r="H6601" s="1">
        <v>2.895</v>
      </c>
      <c r="K6601" s="4">
        <v>112593470.03</v>
      </c>
      <c r="L6601" s="5">
        <v>4550001</v>
      </c>
      <c r="M6601" s="6">
        <v>24.745812149999999</v>
      </c>
      <c r="AB6601" s="8" t="s">
        <v>7561</v>
      </c>
      <c r="AG6601">
        <v>3.0000000000000001E-6</v>
      </c>
    </row>
    <row r="6602" spans="1:33" x14ac:dyDescent="0.25">
      <c r="A6602" t="s">
        <v>6361</v>
      </c>
      <c r="B6602" t="s">
        <v>10283</v>
      </c>
      <c r="C6602" t="s">
        <v>10283</v>
      </c>
      <c r="G6602" s="1">
        <v>34.165762305838179</v>
      </c>
      <c r="H6602" s="1">
        <v>4.9000000000000004</v>
      </c>
      <c r="K6602" s="4">
        <v>112593470.03</v>
      </c>
      <c r="L6602" s="5">
        <v>4550001</v>
      </c>
      <c r="M6602" s="6">
        <v>24.745812149999999</v>
      </c>
      <c r="AB6602" s="8" t="s">
        <v>7561</v>
      </c>
      <c r="AG6602">
        <v>3.0000000000000001E-6</v>
      </c>
    </row>
    <row r="6603" spans="1:33" x14ac:dyDescent="0.25">
      <c r="A6603" t="s">
        <v>6361</v>
      </c>
      <c r="B6603" t="s">
        <v>10284</v>
      </c>
      <c r="C6603" t="s">
        <v>10284</v>
      </c>
      <c r="G6603" s="1">
        <v>50.965677341071157</v>
      </c>
      <c r="H6603" s="1">
        <v>7.8250000000000002</v>
      </c>
      <c r="K6603" s="4">
        <v>112593470.03</v>
      </c>
      <c r="L6603" s="5">
        <v>4550001</v>
      </c>
      <c r="M6603" s="6">
        <v>24.745812149999999</v>
      </c>
      <c r="AB6603" s="8" t="s">
        <v>7561</v>
      </c>
      <c r="AG6603">
        <v>3.0000000000000001E-6</v>
      </c>
    </row>
    <row r="6604" spans="1:33" x14ac:dyDescent="0.25">
      <c r="A6604" t="s">
        <v>6361</v>
      </c>
      <c r="B6604" t="s">
        <v>10285</v>
      </c>
      <c r="C6604" t="s">
        <v>10285</v>
      </c>
      <c r="G6604" s="1">
        <v>-1217.8003377157279</v>
      </c>
      <c r="H6604" s="1">
        <v>238.1</v>
      </c>
      <c r="K6604" s="4">
        <v>112593470.03</v>
      </c>
      <c r="L6604" s="5">
        <v>4550001</v>
      </c>
      <c r="M6604" s="6">
        <v>24.745812149999999</v>
      </c>
      <c r="AB6604" s="8" t="s">
        <v>7561</v>
      </c>
      <c r="AG6604">
        <v>3.0000000000000001E-6</v>
      </c>
    </row>
    <row r="6605" spans="1:33" x14ac:dyDescent="0.25">
      <c r="A6605" t="s">
        <v>6361</v>
      </c>
      <c r="B6605" t="s">
        <v>10286</v>
      </c>
      <c r="C6605" t="s">
        <v>10286</v>
      </c>
      <c r="G6605" s="1">
        <v>4.3900000000000003E-6</v>
      </c>
      <c r="H6605" s="1">
        <v>17.700997355814909</v>
      </c>
      <c r="K6605" s="4">
        <v>112593470.03</v>
      </c>
      <c r="L6605" s="5">
        <v>4550001</v>
      </c>
      <c r="M6605" s="6">
        <v>24.745812149999999</v>
      </c>
      <c r="AB6605" s="8" t="s">
        <v>7561</v>
      </c>
      <c r="AG6605">
        <v>3.0000000000000001E-6</v>
      </c>
    </row>
    <row r="6606" spans="1:33" x14ac:dyDescent="0.25">
      <c r="A6606" t="s">
        <v>6361</v>
      </c>
      <c r="B6606" t="s">
        <v>10286</v>
      </c>
      <c r="C6606" t="s">
        <v>10286</v>
      </c>
      <c r="G6606" s="1">
        <v>0.35354588787869001</v>
      </c>
      <c r="H6606" s="1">
        <v>2730.5</v>
      </c>
      <c r="K6606" s="4">
        <v>112593470.03</v>
      </c>
      <c r="L6606" s="5">
        <v>4550001</v>
      </c>
      <c r="M6606" s="6">
        <v>24.745812149999999</v>
      </c>
      <c r="AB6606" s="8" t="s">
        <v>7561</v>
      </c>
      <c r="AG6606">
        <v>3.0000000000000001E-6</v>
      </c>
    </row>
    <row r="6607" spans="1:33" x14ac:dyDescent="0.25">
      <c r="A6607" t="s">
        <v>6361</v>
      </c>
      <c r="B6607" t="s">
        <v>10287</v>
      </c>
      <c r="C6607" t="s">
        <v>10287</v>
      </c>
      <c r="G6607" s="1">
        <v>34.993327782979208</v>
      </c>
      <c r="H6607" s="1">
        <v>179.4</v>
      </c>
      <c r="K6607" s="4">
        <v>112593470.03</v>
      </c>
      <c r="L6607" s="5">
        <v>4550001</v>
      </c>
      <c r="M6607" s="6">
        <v>24.745812149999999</v>
      </c>
      <c r="AB6607" s="8" t="s">
        <v>7561</v>
      </c>
      <c r="AG6607">
        <v>3.0000000000000001E-6</v>
      </c>
    </row>
    <row r="6608" spans="1:33" x14ac:dyDescent="0.25">
      <c r="A6608" t="s">
        <v>6361</v>
      </c>
      <c r="B6608" t="s">
        <v>10288</v>
      </c>
      <c r="C6608" t="s">
        <v>10288</v>
      </c>
      <c r="G6608" s="1">
        <v>102.5134176191647</v>
      </c>
      <c r="H6608" s="1">
        <v>174.4</v>
      </c>
      <c r="K6608" s="4">
        <v>112593470.03</v>
      </c>
      <c r="L6608" s="5">
        <v>4550001</v>
      </c>
      <c r="M6608" s="6">
        <v>24.745812149999999</v>
      </c>
      <c r="AB6608" s="8" t="s">
        <v>7561</v>
      </c>
      <c r="AG6608">
        <v>3.0000000000000001E-6</v>
      </c>
    </row>
    <row r="6609" spans="1:33" x14ac:dyDescent="0.25">
      <c r="A6609" t="s">
        <v>6361</v>
      </c>
      <c r="B6609" t="s">
        <v>10289</v>
      </c>
      <c r="C6609" t="s">
        <v>10289</v>
      </c>
      <c r="G6609" s="1">
        <v>33.943422147506752</v>
      </c>
      <c r="H6609" s="1">
        <v>169.57499999999999</v>
      </c>
      <c r="K6609" s="4">
        <v>112593470.03</v>
      </c>
      <c r="L6609" s="5">
        <v>4550001</v>
      </c>
      <c r="M6609" s="6">
        <v>24.745812149999999</v>
      </c>
      <c r="AB6609" s="8" t="s">
        <v>7561</v>
      </c>
      <c r="AG6609">
        <v>3.0000000000000001E-6</v>
      </c>
    </row>
    <row r="6610" spans="1:33" x14ac:dyDescent="0.25">
      <c r="A6610" t="s">
        <v>6361</v>
      </c>
      <c r="B6610" t="s">
        <v>10290</v>
      </c>
      <c r="C6610" t="s">
        <v>10290</v>
      </c>
      <c r="G6610" s="1">
        <v>134.95562853755001</v>
      </c>
      <c r="H6610" s="1">
        <v>164.6</v>
      </c>
      <c r="K6610" s="4">
        <v>112593470.03</v>
      </c>
      <c r="L6610" s="5">
        <v>4550001</v>
      </c>
      <c r="M6610" s="6">
        <v>24.745812149999999</v>
      </c>
      <c r="AB6610" s="8" t="s">
        <v>7561</v>
      </c>
      <c r="AG6610">
        <v>3.0000000000000001E-6</v>
      </c>
    </row>
    <row r="6611" spans="1:33" x14ac:dyDescent="0.25">
      <c r="A6611" t="s">
        <v>6361</v>
      </c>
      <c r="B6611" t="s">
        <v>10291</v>
      </c>
      <c r="C6611" t="s">
        <v>10291</v>
      </c>
      <c r="G6611" s="1">
        <v>158.05133032294211</v>
      </c>
      <c r="H6611" s="1">
        <v>159.625</v>
      </c>
      <c r="K6611" s="4">
        <v>112593470.03</v>
      </c>
      <c r="L6611" s="5">
        <v>4550001</v>
      </c>
      <c r="M6611" s="6">
        <v>24.745812149999999</v>
      </c>
      <c r="AB6611" s="8" t="s">
        <v>7561</v>
      </c>
      <c r="AG6611">
        <v>3.0000000000000001E-6</v>
      </c>
    </row>
    <row r="6612" spans="1:33" x14ac:dyDescent="0.25">
      <c r="A6612" t="s">
        <v>6361</v>
      </c>
      <c r="B6612" t="s">
        <v>10292</v>
      </c>
      <c r="C6612" t="s">
        <v>10292</v>
      </c>
      <c r="G6612" s="1">
        <v>31.613981630373001</v>
      </c>
      <c r="H6612" s="1">
        <v>154.65</v>
      </c>
      <c r="K6612" s="4">
        <v>112593470.03</v>
      </c>
      <c r="L6612" s="5">
        <v>4550001</v>
      </c>
      <c r="M6612" s="6">
        <v>24.745812149999999</v>
      </c>
      <c r="AB6612" s="8" t="s">
        <v>7561</v>
      </c>
      <c r="AG6612">
        <v>3.0000000000000001E-6</v>
      </c>
    </row>
    <row r="6613" spans="1:33" x14ac:dyDescent="0.25">
      <c r="A6613" t="s">
        <v>6361</v>
      </c>
      <c r="B6613" t="s">
        <v>10293</v>
      </c>
      <c r="C6613" t="s">
        <v>10293</v>
      </c>
      <c r="G6613" s="1">
        <v>153.7621047775433</v>
      </c>
      <c r="H6613" s="1">
        <v>149.69999999999999</v>
      </c>
      <c r="K6613" s="4">
        <v>112593470.03</v>
      </c>
      <c r="L6613" s="5">
        <v>4550001</v>
      </c>
      <c r="M6613" s="6">
        <v>24.745812149999999</v>
      </c>
      <c r="AB6613" s="8" t="s">
        <v>7561</v>
      </c>
      <c r="AG6613">
        <v>3.0000000000000001E-6</v>
      </c>
    </row>
    <row r="6614" spans="1:33" x14ac:dyDescent="0.25">
      <c r="A6614" t="s">
        <v>6361</v>
      </c>
      <c r="B6614" t="s">
        <v>10294</v>
      </c>
      <c r="C6614" t="s">
        <v>10294</v>
      </c>
      <c r="G6614" s="1">
        <v>28.225038240708791</v>
      </c>
      <c r="H6614" s="1">
        <v>139.77500000000001</v>
      </c>
      <c r="K6614" s="4">
        <v>112593470.03</v>
      </c>
      <c r="L6614" s="5">
        <v>4550001</v>
      </c>
      <c r="M6614" s="6">
        <v>24.745812149999999</v>
      </c>
      <c r="AB6614" s="8" t="s">
        <v>7561</v>
      </c>
      <c r="AG6614">
        <v>3.0000000000000001E-6</v>
      </c>
    </row>
    <row r="6615" spans="1:33" x14ac:dyDescent="0.25">
      <c r="A6615" t="s">
        <v>6361</v>
      </c>
      <c r="B6615" t="s">
        <v>10295</v>
      </c>
      <c r="C6615" t="s">
        <v>10295</v>
      </c>
      <c r="G6615" s="1">
        <v>34.993327782979208</v>
      </c>
      <c r="H6615" s="1">
        <v>0.09</v>
      </c>
      <c r="K6615" s="4">
        <v>112593470.03</v>
      </c>
      <c r="L6615" s="5">
        <v>4550001</v>
      </c>
      <c r="M6615" s="6">
        <v>24.745812149999999</v>
      </c>
      <c r="AB6615" s="8" t="s">
        <v>7561</v>
      </c>
      <c r="AG6615">
        <v>3.0000000000000001E-6</v>
      </c>
    </row>
    <row r="6616" spans="1:33" x14ac:dyDescent="0.25">
      <c r="A6616" t="s">
        <v>6361</v>
      </c>
      <c r="B6616" t="s">
        <v>10296</v>
      </c>
      <c r="C6616" t="s">
        <v>10296</v>
      </c>
      <c r="G6616" s="1">
        <v>68.592436301422595</v>
      </c>
      <c r="H6616" s="1">
        <v>0.1</v>
      </c>
      <c r="K6616" s="4">
        <v>112593470.03</v>
      </c>
      <c r="L6616" s="5">
        <v>4550001</v>
      </c>
      <c r="M6616" s="6">
        <v>24.745812149999999</v>
      </c>
      <c r="AB6616" s="8" t="s">
        <v>7561</v>
      </c>
      <c r="AG6616">
        <v>3.0000000000000001E-6</v>
      </c>
    </row>
    <row r="6617" spans="1:33" x14ac:dyDescent="0.25">
      <c r="A6617" t="s">
        <v>6361</v>
      </c>
      <c r="B6617" t="s">
        <v>10297</v>
      </c>
      <c r="C6617" t="s">
        <v>10297</v>
      </c>
      <c r="G6617" s="1">
        <v>67.864403465248841</v>
      </c>
      <c r="H6617" s="1">
        <v>0.11</v>
      </c>
      <c r="K6617" s="4">
        <v>112593470.03</v>
      </c>
      <c r="L6617" s="5">
        <v>4550001</v>
      </c>
      <c r="M6617" s="6">
        <v>24.745812149999999</v>
      </c>
      <c r="AB6617" s="8" t="s">
        <v>7561</v>
      </c>
      <c r="AG6617">
        <v>3.0000000000000001E-6</v>
      </c>
    </row>
    <row r="6618" spans="1:33" x14ac:dyDescent="0.25">
      <c r="A6618" t="s">
        <v>6361</v>
      </c>
      <c r="B6618" t="s">
        <v>10298</v>
      </c>
      <c r="C6618" t="s">
        <v>10298</v>
      </c>
      <c r="G6618" s="1">
        <v>134.95562853755001</v>
      </c>
      <c r="H6618" s="1">
        <v>0.125</v>
      </c>
      <c r="K6618" s="4">
        <v>112593470.03</v>
      </c>
      <c r="L6618" s="5">
        <v>4550001</v>
      </c>
      <c r="M6618" s="6">
        <v>24.745812149999999</v>
      </c>
      <c r="AB6618" s="8" t="s">
        <v>7561</v>
      </c>
      <c r="AG6618">
        <v>3.0000000000000001E-6</v>
      </c>
    </row>
    <row r="6619" spans="1:33" x14ac:dyDescent="0.25">
      <c r="A6619" t="s">
        <v>6361</v>
      </c>
      <c r="B6619" t="s">
        <v>10299</v>
      </c>
      <c r="C6619" t="s">
        <v>10299</v>
      </c>
      <c r="G6619" s="1">
        <v>158.05133032294211</v>
      </c>
      <c r="H6619" s="1">
        <v>0.13500000000000001</v>
      </c>
      <c r="K6619" s="4">
        <v>112593470.03</v>
      </c>
      <c r="L6619" s="5">
        <v>4550001</v>
      </c>
      <c r="M6619" s="6">
        <v>24.745812149999999</v>
      </c>
      <c r="AB6619" s="8" t="s">
        <v>7561</v>
      </c>
      <c r="AG6619">
        <v>3.0000000000000001E-6</v>
      </c>
    </row>
    <row r="6620" spans="1:33" x14ac:dyDescent="0.25">
      <c r="A6620" t="s">
        <v>6361</v>
      </c>
      <c r="B6620" t="s">
        <v>10300</v>
      </c>
      <c r="C6620" t="s">
        <v>10300</v>
      </c>
      <c r="G6620" s="1">
        <v>92.844248814373529</v>
      </c>
      <c r="H6620" s="1">
        <v>0.15</v>
      </c>
      <c r="K6620" s="4">
        <v>112593470.03</v>
      </c>
      <c r="L6620" s="5">
        <v>4550001</v>
      </c>
      <c r="M6620" s="6">
        <v>24.745812149999999</v>
      </c>
      <c r="AB6620" s="8" t="s">
        <v>7561</v>
      </c>
      <c r="AG6620">
        <v>3.0000000000000001E-6</v>
      </c>
    </row>
    <row r="6621" spans="1:33" x14ac:dyDescent="0.25">
      <c r="A6621" t="s">
        <v>6361</v>
      </c>
      <c r="B6621" t="s">
        <v>10301</v>
      </c>
      <c r="C6621" t="s">
        <v>10301</v>
      </c>
      <c r="G6621" s="1">
        <v>92.531837593542761</v>
      </c>
      <c r="H6621" s="1">
        <v>0.17499999999999999</v>
      </c>
      <c r="K6621" s="4">
        <v>112593470.03</v>
      </c>
      <c r="L6621" s="5">
        <v>4550001</v>
      </c>
      <c r="M6621" s="6">
        <v>24.745812149999999</v>
      </c>
      <c r="AB6621" s="8" t="s">
        <v>7561</v>
      </c>
      <c r="AG6621">
        <v>3.0000000000000001E-6</v>
      </c>
    </row>
    <row r="6622" spans="1:33" x14ac:dyDescent="0.25">
      <c r="A6622" t="s">
        <v>6361</v>
      </c>
      <c r="B6622" t="s">
        <v>10302</v>
      </c>
      <c r="C6622" t="s">
        <v>10302</v>
      </c>
      <c r="G6622" s="1">
        <v>28.225038240708791</v>
      </c>
      <c r="H6622" s="1">
        <v>0.185</v>
      </c>
      <c r="K6622" s="4">
        <v>112593470.03</v>
      </c>
      <c r="L6622" s="5">
        <v>4550001</v>
      </c>
      <c r="M6622" s="6">
        <v>24.745812149999999</v>
      </c>
      <c r="AB6622" s="8" t="s">
        <v>7561</v>
      </c>
      <c r="AG6622">
        <v>3.0000000000000001E-6</v>
      </c>
    </row>
    <row r="6623" spans="1:33" x14ac:dyDescent="0.25">
      <c r="A6623" t="s">
        <v>6361</v>
      </c>
      <c r="B6623" t="s">
        <v>10303</v>
      </c>
      <c r="C6623" t="s">
        <v>10303</v>
      </c>
      <c r="G6623" s="1">
        <v>28.677979112806671</v>
      </c>
      <c r="H6623" s="1">
        <v>161.02500000000001</v>
      </c>
      <c r="K6623" s="4">
        <v>112593470.03</v>
      </c>
      <c r="L6623" s="5">
        <v>4550001</v>
      </c>
      <c r="M6623" s="6">
        <v>24.745812149999999</v>
      </c>
      <c r="AB6623" s="8" t="s">
        <v>7561</v>
      </c>
      <c r="AG6623">
        <v>3.0000000000000001E-6</v>
      </c>
    </row>
    <row r="6624" spans="1:33" x14ac:dyDescent="0.25">
      <c r="A6624" t="s">
        <v>6361</v>
      </c>
      <c r="B6624" t="s">
        <v>10304</v>
      </c>
      <c r="C6624" t="s">
        <v>10304</v>
      </c>
      <c r="G6624" s="1">
        <v>27.986591502935831</v>
      </c>
      <c r="H6624" s="1">
        <v>156.1</v>
      </c>
      <c r="K6624" s="4">
        <v>112593470.03</v>
      </c>
      <c r="L6624" s="5">
        <v>4550001</v>
      </c>
      <c r="M6624" s="6">
        <v>24.745812149999999</v>
      </c>
      <c r="AB6624" s="8" t="s">
        <v>7561</v>
      </c>
      <c r="AG6624">
        <v>3.0000000000000001E-6</v>
      </c>
    </row>
    <row r="6625" spans="1:33" x14ac:dyDescent="0.25">
      <c r="A6625" t="s">
        <v>6361</v>
      </c>
      <c r="B6625" t="s">
        <v>10305</v>
      </c>
      <c r="C6625" t="s">
        <v>10305</v>
      </c>
      <c r="G6625" s="1">
        <v>134.56615511707221</v>
      </c>
      <c r="H6625" s="1">
        <v>146.32499999999999</v>
      </c>
      <c r="K6625" s="4">
        <v>112593470.03</v>
      </c>
      <c r="L6625" s="5">
        <v>4550001</v>
      </c>
      <c r="M6625" s="6">
        <v>24.745812149999999</v>
      </c>
      <c r="AB6625" s="8" t="s">
        <v>7561</v>
      </c>
      <c r="AG6625">
        <v>3.0000000000000001E-6</v>
      </c>
    </row>
    <row r="6626" spans="1:33" x14ac:dyDescent="0.25">
      <c r="A6626" t="s">
        <v>6361</v>
      </c>
      <c r="B6626" t="s">
        <v>10306</v>
      </c>
      <c r="C6626" t="s">
        <v>10306</v>
      </c>
      <c r="G6626" s="1">
        <v>53.233079693150913</v>
      </c>
      <c r="H6626" s="1">
        <v>141.44999999999999</v>
      </c>
      <c r="K6626" s="4">
        <v>112593470.03</v>
      </c>
      <c r="L6626" s="5">
        <v>4550001</v>
      </c>
      <c r="M6626" s="6">
        <v>24.745812149999999</v>
      </c>
      <c r="AB6626" s="8" t="s">
        <v>7561</v>
      </c>
      <c r="AG6626">
        <v>3.0000000000000001E-6</v>
      </c>
    </row>
    <row r="6627" spans="1:33" x14ac:dyDescent="0.25">
      <c r="A6627" t="s">
        <v>6361</v>
      </c>
      <c r="B6627" t="s">
        <v>10307</v>
      </c>
      <c r="C6627" t="s">
        <v>10307</v>
      </c>
      <c r="G6627" s="1">
        <v>57.902835133674998</v>
      </c>
      <c r="H6627" s="1">
        <v>131.69999999999999</v>
      </c>
      <c r="K6627" s="4">
        <v>112593470.03</v>
      </c>
      <c r="L6627" s="5">
        <v>4550001</v>
      </c>
      <c r="M6627" s="6">
        <v>24.745812149999999</v>
      </c>
      <c r="AB6627" s="8" t="s">
        <v>7561</v>
      </c>
      <c r="AG6627">
        <v>3.0000000000000001E-6</v>
      </c>
    </row>
    <row r="6628" spans="1:33" x14ac:dyDescent="0.25">
      <c r="A6628" t="s">
        <v>6361</v>
      </c>
      <c r="B6628" t="s">
        <v>10308</v>
      </c>
      <c r="C6628" t="s">
        <v>10308</v>
      </c>
      <c r="G6628" s="1">
        <v>24.997078321653969</v>
      </c>
      <c r="H6628" s="1">
        <v>126.9</v>
      </c>
      <c r="K6628" s="4">
        <v>112593470.03</v>
      </c>
      <c r="L6628" s="5">
        <v>4550001</v>
      </c>
      <c r="M6628" s="6">
        <v>24.745812149999999</v>
      </c>
      <c r="AB6628" s="8" t="s">
        <v>7561</v>
      </c>
      <c r="AG6628">
        <v>3.0000000000000001E-6</v>
      </c>
    </row>
    <row r="6629" spans="1:33" x14ac:dyDescent="0.25">
      <c r="A6629" t="s">
        <v>6361</v>
      </c>
      <c r="B6629" t="s">
        <v>10309</v>
      </c>
      <c r="C6629" t="s">
        <v>10309</v>
      </c>
      <c r="G6629" s="1">
        <v>55.498441461561953</v>
      </c>
      <c r="H6629" s="1">
        <v>122.075</v>
      </c>
      <c r="K6629" s="4">
        <v>112593470.03</v>
      </c>
      <c r="L6629" s="5">
        <v>4550001</v>
      </c>
      <c r="M6629" s="6">
        <v>24.745812149999999</v>
      </c>
      <c r="AB6629" s="8" t="s">
        <v>7561</v>
      </c>
      <c r="AG6629">
        <v>3.0000000000000001E-6</v>
      </c>
    </row>
    <row r="6630" spans="1:33" x14ac:dyDescent="0.25">
      <c r="A6630" t="s">
        <v>6361</v>
      </c>
      <c r="B6630" t="s">
        <v>10310</v>
      </c>
      <c r="C6630" t="s">
        <v>10310</v>
      </c>
      <c r="G6630" s="1">
        <v>73.002640794108572</v>
      </c>
      <c r="H6630" s="1">
        <v>117.3</v>
      </c>
      <c r="K6630" s="4">
        <v>112593470.03</v>
      </c>
      <c r="L6630" s="5">
        <v>4550001</v>
      </c>
      <c r="M6630" s="6">
        <v>24.745812149999999</v>
      </c>
      <c r="AB6630" s="8" t="s">
        <v>7561</v>
      </c>
      <c r="AG6630">
        <v>3.0000000000000001E-6</v>
      </c>
    </row>
    <row r="6631" spans="1:33" x14ac:dyDescent="0.25">
      <c r="A6631" t="s">
        <v>6361</v>
      </c>
      <c r="B6631" t="s">
        <v>10311</v>
      </c>
      <c r="C6631" t="s">
        <v>10311</v>
      </c>
      <c r="G6631" s="1">
        <v>82.993446141280671</v>
      </c>
      <c r="H6631" s="1">
        <v>112.575</v>
      </c>
      <c r="K6631" s="4">
        <v>112593470.03</v>
      </c>
      <c r="L6631" s="5">
        <v>4550001</v>
      </c>
      <c r="M6631" s="6">
        <v>24.745812149999999</v>
      </c>
      <c r="AB6631" s="8" t="s">
        <v>7561</v>
      </c>
      <c r="AG6631">
        <v>3.0000000000000001E-6</v>
      </c>
    </row>
    <row r="6632" spans="1:33" x14ac:dyDescent="0.25">
      <c r="A6632" t="s">
        <v>6361</v>
      </c>
      <c r="B6632" t="s">
        <v>10312</v>
      </c>
      <c r="C6632" t="s">
        <v>10312</v>
      </c>
      <c r="G6632" s="1">
        <v>28.677979112806671</v>
      </c>
      <c r="H6632" s="1">
        <v>0.52</v>
      </c>
      <c r="K6632" s="4">
        <v>112593470.03</v>
      </c>
      <c r="L6632" s="5">
        <v>4550001</v>
      </c>
      <c r="M6632" s="6">
        <v>24.745812149999999</v>
      </c>
      <c r="AB6632" s="8" t="s">
        <v>7561</v>
      </c>
      <c r="AG6632">
        <v>3.0000000000000001E-6</v>
      </c>
    </row>
    <row r="6633" spans="1:33" x14ac:dyDescent="0.25">
      <c r="A6633" t="s">
        <v>6361</v>
      </c>
      <c r="B6633" t="s">
        <v>10313</v>
      </c>
      <c r="C6633" t="s">
        <v>10313</v>
      </c>
      <c r="G6633" s="1">
        <v>27.986591502935831</v>
      </c>
      <c r="H6633" s="1">
        <v>0.55000000000000004</v>
      </c>
      <c r="K6633" s="4">
        <v>112593470.03</v>
      </c>
      <c r="L6633" s="5">
        <v>4550001</v>
      </c>
      <c r="M6633" s="6">
        <v>24.745812149999999</v>
      </c>
      <c r="AB6633" s="8" t="s">
        <v>7561</v>
      </c>
      <c r="AG6633">
        <v>3.0000000000000001E-6</v>
      </c>
    </row>
    <row r="6634" spans="1:33" x14ac:dyDescent="0.25">
      <c r="A6634" t="s">
        <v>6361</v>
      </c>
      <c r="B6634" t="s">
        <v>10314</v>
      </c>
      <c r="C6634" t="s">
        <v>10314</v>
      </c>
      <c r="G6634" s="1">
        <v>27.10283079816621</v>
      </c>
      <c r="H6634" s="1">
        <v>0.59</v>
      </c>
      <c r="K6634" s="4">
        <v>112593470.03</v>
      </c>
      <c r="L6634" s="5">
        <v>4550001</v>
      </c>
      <c r="M6634" s="6">
        <v>24.745812149999999</v>
      </c>
      <c r="AB6634" s="8" t="s">
        <v>7561</v>
      </c>
      <c r="AG6634">
        <v>3.0000000000000001E-6</v>
      </c>
    </row>
    <row r="6635" spans="1:33" x14ac:dyDescent="0.25">
      <c r="A6635" t="s">
        <v>6361</v>
      </c>
      <c r="B6635" t="s">
        <v>10315</v>
      </c>
      <c r="C6635" t="s">
        <v>10315</v>
      </c>
      <c r="G6635" s="1">
        <v>160.69640401205689</v>
      </c>
      <c r="H6635" s="1">
        <v>0.63</v>
      </c>
      <c r="K6635" s="4">
        <v>112593470.03</v>
      </c>
      <c r="L6635" s="5">
        <v>4550001</v>
      </c>
      <c r="M6635" s="6">
        <v>24.745812149999999</v>
      </c>
      <c r="AB6635" s="8" t="s">
        <v>7561</v>
      </c>
      <c r="AG6635">
        <v>3.0000000000000001E-6</v>
      </c>
    </row>
    <row r="6636" spans="1:33" x14ac:dyDescent="0.25">
      <c r="A6636" t="s">
        <v>6361</v>
      </c>
      <c r="B6636" t="s">
        <v>10316</v>
      </c>
      <c r="C6636" t="s">
        <v>10316</v>
      </c>
      <c r="G6636" s="1">
        <v>57.902835133674998</v>
      </c>
      <c r="H6636" s="1">
        <v>0.72</v>
      </c>
      <c r="K6636" s="4">
        <v>112593470.03</v>
      </c>
      <c r="L6636" s="5">
        <v>4550001</v>
      </c>
      <c r="M6636" s="6">
        <v>24.745812149999999</v>
      </c>
      <c r="AB6636" s="8" t="s">
        <v>7561</v>
      </c>
      <c r="AG6636">
        <v>3.0000000000000001E-6</v>
      </c>
    </row>
    <row r="6637" spans="1:33" x14ac:dyDescent="0.25">
      <c r="A6637" t="s">
        <v>6361</v>
      </c>
      <c r="B6637" t="s">
        <v>10317</v>
      </c>
      <c r="C6637" t="s">
        <v>10317</v>
      </c>
      <c r="G6637" s="1">
        <v>24.997078321653969</v>
      </c>
      <c r="H6637" s="1">
        <v>0.78</v>
      </c>
      <c r="K6637" s="4">
        <v>112593470.03</v>
      </c>
      <c r="L6637" s="5">
        <v>4550001</v>
      </c>
      <c r="M6637" s="6">
        <v>24.745812149999999</v>
      </c>
      <c r="AB6637" s="8" t="s">
        <v>7561</v>
      </c>
      <c r="AG6637">
        <v>3.0000000000000001E-6</v>
      </c>
    </row>
    <row r="6638" spans="1:33" x14ac:dyDescent="0.25">
      <c r="A6638" t="s">
        <v>6361</v>
      </c>
      <c r="B6638" t="s">
        <v>10318</v>
      </c>
      <c r="C6638" t="s">
        <v>10318</v>
      </c>
      <c r="G6638" s="1">
        <v>55.498441461561953</v>
      </c>
      <c r="H6638" s="1">
        <v>0.84499999999999997</v>
      </c>
      <c r="K6638" s="4">
        <v>112593470.03</v>
      </c>
      <c r="L6638" s="5">
        <v>4550001</v>
      </c>
      <c r="M6638" s="6">
        <v>24.745812149999999</v>
      </c>
      <c r="AB6638" s="8" t="s">
        <v>7561</v>
      </c>
      <c r="AG6638">
        <v>3.0000000000000001E-6</v>
      </c>
    </row>
    <row r="6639" spans="1:33" x14ac:dyDescent="0.25">
      <c r="A6639" t="s">
        <v>6361</v>
      </c>
      <c r="B6639" t="s">
        <v>10319</v>
      </c>
      <c r="C6639" t="s">
        <v>10319</v>
      </c>
      <c r="G6639" s="1">
        <v>73.002640794108572</v>
      </c>
      <c r="H6639" s="1">
        <v>0.92500000000000004</v>
      </c>
      <c r="K6639" s="4">
        <v>112593470.03</v>
      </c>
      <c r="L6639" s="5">
        <v>4550001</v>
      </c>
      <c r="M6639" s="6">
        <v>24.745812149999999</v>
      </c>
      <c r="AB6639" s="8" t="s">
        <v>7561</v>
      </c>
      <c r="AG6639">
        <v>3.0000000000000001E-6</v>
      </c>
    </row>
    <row r="6640" spans="1:33" x14ac:dyDescent="0.25">
      <c r="A6640" t="s">
        <v>6361</v>
      </c>
      <c r="B6640" t="s">
        <v>10320</v>
      </c>
      <c r="C6640" t="s">
        <v>10320</v>
      </c>
      <c r="G6640" s="1">
        <v>82.993446141280671</v>
      </c>
      <c r="H6640" s="1">
        <v>1.0049999999999999</v>
      </c>
      <c r="K6640" s="4">
        <v>112593470.03</v>
      </c>
      <c r="L6640" s="5">
        <v>4550001</v>
      </c>
      <c r="M6640" s="6">
        <v>24.745812149999999</v>
      </c>
      <c r="AB6640" s="8" t="s">
        <v>7561</v>
      </c>
      <c r="AG6640">
        <v>3.0000000000000001E-6</v>
      </c>
    </row>
    <row r="6641" spans="1:33" x14ac:dyDescent="0.25">
      <c r="A6641" t="s">
        <v>6361</v>
      </c>
      <c r="B6641" t="s">
        <v>10321</v>
      </c>
      <c r="C6641" t="s">
        <v>10321</v>
      </c>
      <c r="G6641" s="1">
        <v>41.763126671175002</v>
      </c>
      <c r="H6641" s="1">
        <v>29.95</v>
      </c>
      <c r="K6641" s="4">
        <v>112593470.03</v>
      </c>
      <c r="L6641" s="5">
        <v>4550001</v>
      </c>
      <c r="M6641" s="6">
        <v>24.745812149999999</v>
      </c>
      <c r="AB6641" s="8" t="s">
        <v>7561</v>
      </c>
      <c r="AG6641">
        <v>3.0000000000000001E-6</v>
      </c>
    </row>
    <row r="6642" spans="1:33" x14ac:dyDescent="0.25">
      <c r="A6642" t="s">
        <v>6361</v>
      </c>
      <c r="B6642" t="s">
        <v>10322</v>
      </c>
      <c r="C6642" t="s">
        <v>10322</v>
      </c>
      <c r="G6642" s="1">
        <v>35.897297726510651</v>
      </c>
      <c r="H6642" s="1">
        <v>162.4</v>
      </c>
      <c r="K6642" s="4">
        <v>112593470.03</v>
      </c>
      <c r="L6642" s="5">
        <v>4550001</v>
      </c>
      <c r="M6642" s="6">
        <v>24.745812149999999</v>
      </c>
      <c r="AB6642" s="8" t="s">
        <v>7561</v>
      </c>
      <c r="AG6642">
        <v>3.0000000000000001E-6</v>
      </c>
    </row>
    <row r="6643" spans="1:33" x14ac:dyDescent="0.25">
      <c r="A6643" t="s">
        <v>6361</v>
      </c>
      <c r="B6643" t="s">
        <v>10323</v>
      </c>
      <c r="C6643" t="s">
        <v>10323</v>
      </c>
      <c r="G6643" s="1">
        <v>102.9970624312284</v>
      </c>
      <c r="H6643" s="1">
        <v>157.55000000000001</v>
      </c>
      <c r="K6643" s="4">
        <v>112593470.03</v>
      </c>
      <c r="L6643" s="5">
        <v>4550001</v>
      </c>
      <c r="M6643" s="6">
        <v>24.745812149999999</v>
      </c>
      <c r="AB6643" s="8" t="s">
        <v>7561</v>
      </c>
      <c r="AG6643">
        <v>3.0000000000000001E-6</v>
      </c>
    </row>
    <row r="6644" spans="1:33" x14ac:dyDescent="0.25">
      <c r="A6644" t="s">
        <v>6361</v>
      </c>
      <c r="B6644" t="s">
        <v>10324</v>
      </c>
      <c r="C6644" t="s">
        <v>10324</v>
      </c>
      <c r="G6644" s="1">
        <v>168.88069096868719</v>
      </c>
      <c r="H6644" s="1">
        <v>152.77500000000001</v>
      </c>
      <c r="K6644" s="4">
        <v>112593470.03</v>
      </c>
      <c r="L6644" s="5">
        <v>4550001</v>
      </c>
      <c r="M6644" s="6">
        <v>24.745812149999999</v>
      </c>
      <c r="AB6644" s="8" t="s">
        <v>7561</v>
      </c>
      <c r="AG6644">
        <v>3.0000000000000001E-6</v>
      </c>
    </row>
    <row r="6645" spans="1:33" x14ac:dyDescent="0.25">
      <c r="A6645" t="s">
        <v>6361</v>
      </c>
      <c r="B6645" t="s">
        <v>10325</v>
      </c>
      <c r="C6645" t="s">
        <v>10325</v>
      </c>
      <c r="G6645" s="1">
        <v>90.762262779484132</v>
      </c>
      <c r="H6645" s="1">
        <v>133.97499999999999</v>
      </c>
      <c r="K6645" s="4">
        <v>112593470.03</v>
      </c>
      <c r="L6645" s="5">
        <v>4550001</v>
      </c>
      <c r="M6645" s="6">
        <v>24.745812149999999</v>
      </c>
      <c r="AB6645" s="8" t="s">
        <v>7561</v>
      </c>
      <c r="AG6645">
        <v>3.0000000000000001E-6</v>
      </c>
    </row>
    <row r="6646" spans="1:33" x14ac:dyDescent="0.25">
      <c r="A6646" t="s">
        <v>6361</v>
      </c>
      <c r="B6646" t="s">
        <v>10326</v>
      </c>
      <c r="C6646" t="s">
        <v>10326</v>
      </c>
      <c r="G6646" s="1">
        <v>29.64047874311861</v>
      </c>
      <c r="H6646" s="1">
        <v>129.375</v>
      </c>
      <c r="K6646" s="4">
        <v>112593470.03</v>
      </c>
      <c r="L6646" s="5">
        <v>4550001</v>
      </c>
      <c r="M6646" s="6">
        <v>24.745812149999999</v>
      </c>
      <c r="AB6646" s="8" t="s">
        <v>7561</v>
      </c>
      <c r="AG6646">
        <v>3.0000000000000001E-6</v>
      </c>
    </row>
    <row r="6647" spans="1:33" x14ac:dyDescent="0.25">
      <c r="A6647" t="s">
        <v>6361</v>
      </c>
      <c r="B6647" t="s">
        <v>10327</v>
      </c>
      <c r="C6647" t="s">
        <v>10327</v>
      </c>
      <c r="G6647" s="1">
        <v>58.569465649168727</v>
      </c>
      <c r="H6647" s="1">
        <v>124.6</v>
      </c>
      <c r="K6647" s="4">
        <v>112593470.03</v>
      </c>
      <c r="L6647" s="5">
        <v>4550001</v>
      </c>
      <c r="M6647" s="6">
        <v>24.745812149999999</v>
      </c>
      <c r="AB6647" s="8" t="s">
        <v>7561</v>
      </c>
      <c r="AG6647">
        <v>3.0000000000000001E-6</v>
      </c>
    </row>
    <row r="6648" spans="1:33" x14ac:dyDescent="0.25">
      <c r="A6648" t="s">
        <v>6361</v>
      </c>
      <c r="B6648" t="s">
        <v>10328</v>
      </c>
      <c r="C6648" t="s">
        <v>10328</v>
      </c>
      <c r="G6648" s="1">
        <v>89.708494258349333</v>
      </c>
      <c r="H6648" s="1">
        <v>115.675</v>
      </c>
      <c r="K6648" s="4">
        <v>112593470.03</v>
      </c>
      <c r="L6648" s="5">
        <v>4550001</v>
      </c>
      <c r="M6648" s="6">
        <v>24.745812149999999</v>
      </c>
      <c r="AB6648" s="8" t="s">
        <v>7561</v>
      </c>
      <c r="AG6648">
        <v>3.0000000000000001E-6</v>
      </c>
    </row>
    <row r="6649" spans="1:33" x14ac:dyDescent="0.25">
      <c r="A6649" t="s">
        <v>6361</v>
      </c>
      <c r="B6649" t="s">
        <v>10329</v>
      </c>
      <c r="C6649" t="s">
        <v>10329</v>
      </c>
      <c r="G6649" s="1">
        <v>29.638071883048301</v>
      </c>
      <c r="H6649" s="1">
        <v>111.25</v>
      </c>
      <c r="K6649" s="4">
        <v>112593470.03</v>
      </c>
      <c r="L6649" s="5">
        <v>4550001</v>
      </c>
      <c r="M6649" s="6">
        <v>24.745812149999999</v>
      </c>
      <c r="AB6649" s="8" t="s">
        <v>7561</v>
      </c>
      <c r="AG6649">
        <v>3.0000000000000001E-6</v>
      </c>
    </row>
    <row r="6650" spans="1:33" x14ac:dyDescent="0.25">
      <c r="A6650" t="s">
        <v>6361</v>
      </c>
      <c r="B6650" t="s">
        <v>10330</v>
      </c>
      <c r="C6650" t="s">
        <v>10330</v>
      </c>
      <c r="G6650" s="1">
        <v>28.565160609597001</v>
      </c>
      <c r="H6650" s="1">
        <v>106.675</v>
      </c>
      <c r="K6650" s="4">
        <v>112593470.03</v>
      </c>
      <c r="L6650" s="5">
        <v>4550001</v>
      </c>
      <c r="M6650" s="6">
        <v>24.745812149999999</v>
      </c>
      <c r="AB6650" s="8" t="s">
        <v>7561</v>
      </c>
      <c r="AG6650">
        <v>3.0000000000000001E-6</v>
      </c>
    </row>
    <row r="6651" spans="1:33" x14ac:dyDescent="0.25">
      <c r="A6651" t="s">
        <v>6361</v>
      </c>
      <c r="B6651" t="s">
        <v>10331</v>
      </c>
      <c r="C6651" t="s">
        <v>10331</v>
      </c>
      <c r="G6651" s="1">
        <v>35.897297726510651</v>
      </c>
      <c r="H6651" s="1">
        <v>0.90500000000000003</v>
      </c>
      <c r="K6651" s="4">
        <v>112593470.03</v>
      </c>
      <c r="L6651" s="5">
        <v>4550001</v>
      </c>
      <c r="M6651" s="6">
        <v>24.745812149999999</v>
      </c>
      <c r="AB6651" s="8" t="s">
        <v>7561</v>
      </c>
      <c r="AG6651">
        <v>3.0000000000000001E-6</v>
      </c>
    </row>
    <row r="6652" spans="1:33" x14ac:dyDescent="0.25">
      <c r="A6652" t="s">
        <v>6361</v>
      </c>
      <c r="B6652" t="s">
        <v>10332</v>
      </c>
      <c r="C6652" t="s">
        <v>10332</v>
      </c>
      <c r="G6652" s="1">
        <v>238.4740542695493</v>
      </c>
      <c r="H6652" s="1">
        <v>0.97499999999999998</v>
      </c>
      <c r="K6652" s="4">
        <v>112593470.03</v>
      </c>
      <c r="L6652" s="5">
        <v>4550001</v>
      </c>
      <c r="M6652" s="6">
        <v>24.745812149999999</v>
      </c>
      <c r="AB6652" s="8" t="s">
        <v>7561</v>
      </c>
      <c r="AG6652">
        <v>3.0000000000000001E-6</v>
      </c>
    </row>
    <row r="6653" spans="1:33" x14ac:dyDescent="0.25">
      <c r="A6653" t="s">
        <v>6361</v>
      </c>
      <c r="B6653" t="s">
        <v>10333</v>
      </c>
      <c r="C6653" t="s">
        <v>10333</v>
      </c>
      <c r="G6653" s="1">
        <v>33.403699130361026</v>
      </c>
      <c r="H6653" s="1">
        <v>1.0549999999999999</v>
      </c>
      <c r="K6653" s="4">
        <v>112593470.03</v>
      </c>
      <c r="L6653" s="5">
        <v>4550001</v>
      </c>
      <c r="M6653" s="6">
        <v>24.745812149999999</v>
      </c>
      <c r="AB6653" s="8" t="s">
        <v>7561</v>
      </c>
      <c r="AG6653">
        <v>3.0000000000000001E-6</v>
      </c>
    </row>
    <row r="6654" spans="1:33" x14ac:dyDescent="0.25">
      <c r="A6654" t="s">
        <v>6361</v>
      </c>
      <c r="B6654" t="s">
        <v>10334</v>
      </c>
      <c r="C6654" t="s">
        <v>10334</v>
      </c>
      <c r="G6654" s="1">
        <v>90.762262779484132</v>
      </c>
      <c r="H6654" s="1">
        <v>1.36</v>
      </c>
      <c r="K6654" s="4">
        <v>112593470.03</v>
      </c>
      <c r="L6654" s="5">
        <v>4550001</v>
      </c>
      <c r="M6654" s="6">
        <v>24.745812149999999</v>
      </c>
      <c r="AB6654" s="8" t="s">
        <v>7561</v>
      </c>
      <c r="AG6654">
        <v>3.0000000000000001E-6</v>
      </c>
    </row>
    <row r="6655" spans="1:33" x14ac:dyDescent="0.25">
      <c r="A6655" t="s">
        <v>6361</v>
      </c>
      <c r="B6655" t="s">
        <v>10335</v>
      </c>
      <c r="C6655" t="s">
        <v>10335</v>
      </c>
      <c r="G6655" s="1">
        <v>29.64047874311861</v>
      </c>
      <c r="H6655" s="1">
        <v>1.5</v>
      </c>
      <c r="K6655" s="4">
        <v>112593470.03</v>
      </c>
      <c r="L6655" s="5">
        <v>4550001</v>
      </c>
      <c r="M6655" s="6">
        <v>24.745812149999999</v>
      </c>
      <c r="AB6655" s="8" t="s">
        <v>7561</v>
      </c>
      <c r="AG6655">
        <v>3.0000000000000001E-6</v>
      </c>
    </row>
    <row r="6656" spans="1:33" x14ac:dyDescent="0.25">
      <c r="A6656" t="s">
        <v>6361</v>
      </c>
      <c r="B6656" t="s">
        <v>10336</v>
      </c>
      <c r="C6656" t="s">
        <v>10336</v>
      </c>
      <c r="G6656" s="1">
        <v>58.569465649168727</v>
      </c>
      <c r="H6656" s="1">
        <v>1.655</v>
      </c>
      <c r="K6656" s="4">
        <v>112593470.03</v>
      </c>
      <c r="L6656" s="5">
        <v>4550001</v>
      </c>
      <c r="M6656" s="6">
        <v>24.745812149999999</v>
      </c>
      <c r="AB6656" s="8" t="s">
        <v>7561</v>
      </c>
      <c r="AG6656">
        <v>3.0000000000000001E-6</v>
      </c>
    </row>
    <row r="6657" spans="1:33" x14ac:dyDescent="0.25">
      <c r="A6657" t="s">
        <v>6361</v>
      </c>
      <c r="B6657" t="s">
        <v>10337</v>
      </c>
      <c r="C6657" t="s">
        <v>10337</v>
      </c>
      <c r="G6657" s="1">
        <v>30.315967537320979</v>
      </c>
      <c r="H6657" s="1">
        <v>1.83</v>
      </c>
      <c r="K6657" s="4">
        <v>112593470.03</v>
      </c>
      <c r="L6657" s="5">
        <v>4550001</v>
      </c>
      <c r="M6657" s="6">
        <v>24.745812149999999</v>
      </c>
      <c r="AB6657" s="8" t="s">
        <v>7561</v>
      </c>
      <c r="AG6657">
        <v>3.0000000000000001E-6</v>
      </c>
    </row>
    <row r="6658" spans="1:33" x14ac:dyDescent="0.25">
      <c r="A6658" t="s">
        <v>6361</v>
      </c>
      <c r="B6658" t="s">
        <v>10338</v>
      </c>
      <c r="C6658" t="s">
        <v>10338</v>
      </c>
      <c r="G6658" s="1">
        <v>89.030598604081973</v>
      </c>
      <c r="H6658" s="1">
        <v>2.0350000000000001</v>
      </c>
      <c r="K6658" s="4">
        <v>112593470.03</v>
      </c>
      <c r="L6658" s="5">
        <v>4550001</v>
      </c>
      <c r="M6658" s="6">
        <v>24.745812149999999</v>
      </c>
      <c r="AB6658" s="8" t="s">
        <v>7561</v>
      </c>
      <c r="AG6658">
        <v>3.0000000000000001E-6</v>
      </c>
    </row>
    <row r="6659" spans="1:33" x14ac:dyDescent="0.25">
      <c r="A6659" t="s">
        <v>6361</v>
      </c>
      <c r="B6659" t="s">
        <v>10339</v>
      </c>
      <c r="C6659" t="s">
        <v>10339</v>
      </c>
      <c r="G6659" s="1">
        <v>28.565160609597001</v>
      </c>
      <c r="H6659" s="1">
        <v>2.5350000000000001</v>
      </c>
      <c r="K6659" s="4">
        <v>112593470.03</v>
      </c>
      <c r="L6659" s="5">
        <v>4550001</v>
      </c>
      <c r="M6659" s="6">
        <v>24.745812149999999</v>
      </c>
      <c r="AB6659" s="8" t="s">
        <v>7561</v>
      </c>
      <c r="AG6659">
        <v>3.0000000000000001E-6</v>
      </c>
    </row>
    <row r="6660" spans="1:33" x14ac:dyDescent="0.25">
      <c r="A6660" t="s">
        <v>6361</v>
      </c>
      <c r="B6660" t="s">
        <v>10340</v>
      </c>
      <c r="C6660" t="s">
        <v>10340</v>
      </c>
      <c r="G6660" s="1">
        <v>28.281969253654271</v>
      </c>
      <c r="H6660" s="1">
        <v>137.25</v>
      </c>
      <c r="K6660" s="4">
        <v>112593470.03</v>
      </c>
      <c r="L6660" s="5">
        <v>4550001</v>
      </c>
      <c r="M6660" s="6">
        <v>24.745812149999999</v>
      </c>
      <c r="AB6660" s="8" t="s">
        <v>7561</v>
      </c>
      <c r="AG6660">
        <v>3.0000000000000001E-6</v>
      </c>
    </row>
    <row r="6661" spans="1:33" x14ac:dyDescent="0.25">
      <c r="A6661" t="s">
        <v>6361</v>
      </c>
      <c r="B6661" t="s">
        <v>10341</v>
      </c>
      <c r="C6661" t="s">
        <v>10341</v>
      </c>
      <c r="G6661" s="1">
        <v>55.071018205349759</v>
      </c>
      <c r="H6661" s="1">
        <v>128.22499999999999</v>
      </c>
      <c r="K6661" s="4">
        <v>112593470.03</v>
      </c>
      <c r="L6661" s="5">
        <v>4550001</v>
      </c>
      <c r="M6661" s="6">
        <v>24.745812149999999</v>
      </c>
      <c r="AB6661" s="8" t="s">
        <v>7561</v>
      </c>
      <c r="AG6661">
        <v>3.0000000000000001E-6</v>
      </c>
    </row>
    <row r="6662" spans="1:33" x14ac:dyDescent="0.25">
      <c r="A6662" t="s">
        <v>6361</v>
      </c>
      <c r="B6662" t="s">
        <v>10342</v>
      </c>
      <c r="C6662" t="s">
        <v>10342</v>
      </c>
      <c r="G6662" s="1">
        <v>24.013839017771559</v>
      </c>
      <c r="H6662" s="1">
        <v>96.174999999999997</v>
      </c>
      <c r="K6662" s="4">
        <v>112593470.03</v>
      </c>
      <c r="L6662" s="5">
        <v>4550001</v>
      </c>
      <c r="M6662" s="6">
        <v>24.745812149999999</v>
      </c>
      <c r="AB6662" s="8" t="s">
        <v>7561</v>
      </c>
      <c r="AG6662">
        <v>3.0000000000000001E-6</v>
      </c>
    </row>
    <row r="6663" spans="1:33" x14ac:dyDescent="0.25">
      <c r="A6663" t="s">
        <v>6361</v>
      </c>
      <c r="B6663" t="s">
        <v>10343</v>
      </c>
      <c r="C6663" t="s">
        <v>10343</v>
      </c>
      <c r="G6663" s="1">
        <v>23.072201957793069</v>
      </c>
      <c r="H6663" s="1">
        <v>89</v>
      </c>
      <c r="K6663" s="4">
        <v>112593470.03</v>
      </c>
      <c r="L6663" s="5">
        <v>4550001</v>
      </c>
      <c r="M6663" s="6">
        <v>24.745812149999999</v>
      </c>
      <c r="AB6663" s="8" t="s">
        <v>7561</v>
      </c>
      <c r="AG6663">
        <v>3.0000000000000001E-6</v>
      </c>
    </row>
    <row r="6664" spans="1:33" x14ac:dyDescent="0.25">
      <c r="A6664" t="s">
        <v>6361</v>
      </c>
      <c r="B6664" t="s">
        <v>10344</v>
      </c>
      <c r="C6664" t="s">
        <v>10344</v>
      </c>
      <c r="G6664" s="1">
        <v>22.716149694698991</v>
      </c>
      <c r="H6664" s="1">
        <v>78.974999999999994</v>
      </c>
      <c r="K6664" s="4">
        <v>112593470.03</v>
      </c>
      <c r="L6664" s="5">
        <v>4550001</v>
      </c>
      <c r="M6664" s="6">
        <v>24.745812149999999</v>
      </c>
      <c r="AB6664" s="8" t="s">
        <v>7561</v>
      </c>
      <c r="AG6664">
        <v>3.0000000000000001E-6</v>
      </c>
    </row>
    <row r="6665" spans="1:33" x14ac:dyDescent="0.25">
      <c r="A6665" t="s">
        <v>6361</v>
      </c>
      <c r="B6665" t="s">
        <v>10345</v>
      </c>
      <c r="C6665" t="s">
        <v>10345</v>
      </c>
      <c r="G6665" s="1">
        <v>43.948412048629017</v>
      </c>
      <c r="H6665" s="1">
        <v>72.75</v>
      </c>
      <c r="K6665" s="4">
        <v>112593470.03</v>
      </c>
      <c r="L6665" s="5">
        <v>4550001</v>
      </c>
      <c r="M6665" s="6">
        <v>24.745812149999999</v>
      </c>
      <c r="AB6665" s="8" t="s">
        <v>7561</v>
      </c>
      <c r="AG6665">
        <v>3.0000000000000001E-6</v>
      </c>
    </row>
    <row r="6666" spans="1:33" x14ac:dyDescent="0.25">
      <c r="A6666" t="s">
        <v>6361</v>
      </c>
      <c r="B6666" t="s">
        <v>10346</v>
      </c>
      <c r="C6666" t="s">
        <v>10346</v>
      </c>
      <c r="G6666" s="1">
        <v>21.376197172120222</v>
      </c>
      <c r="H6666" s="1">
        <v>69.75</v>
      </c>
      <c r="K6666" s="4">
        <v>112593470.03</v>
      </c>
      <c r="L6666" s="5">
        <v>4550001</v>
      </c>
      <c r="M6666" s="6">
        <v>24.745812149999999</v>
      </c>
      <c r="AB6666" s="8" t="s">
        <v>7561</v>
      </c>
      <c r="AG6666">
        <v>3.0000000000000001E-6</v>
      </c>
    </row>
    <row r="6667" spans="1:33" x14ac:dyDescent="0.25">
      <c r="A6667" t="s">
        <v>6361</v>
      </c>
      <c r="B6667" t="s">
        <v>10347</v>
      </c>
      <c r="C6667" t="s">
        <v>10347</v>
      </c>
      <c r="G6667" s="1">
        <v>43.486573074832307</v>
      </c>
      <c r="H6667" s="1">
        <v>66.900000000000006</v>
      </c>
      <c r="K6667" s="4">
        <v>112593470.03</v>
      </c>
      <c r="L6667" s="5">
        <v>4550001</v>
      </c>
      <c r="M6667" s="6">
        <v>24.745812149999999</v>
      </c>
      <c r="AB6667" s="8" t="s">
        <v>7561</v>
      </c>
      <c r="AG6667">
        <v>3.0000000000000001E-6</v>
      </c>
    </row>
    <row r="6668" spans="1:33" x14ac:dyDescent="0.25">
      <c r="A6668" t="s">
        <v>6361</v>
      </c>
      <c r="B6668" t="s">
        <v>10348</v>
      </c>
      <c r="C6668" t="s">
        <v>10348</v>
      </c>
      <c r="G6668" s="1">
        <v>106.4676801578677</v>
      </c>
      <c r="H6668" s="1">
        <v>61.475000000000001</v>
      </c>
      <c r="K6668" s="4">
        <v>112593470.03</v>
      </c>
      <c r="L6668" s="5">
        <v>4550001</v>
      </c>
      <c r="M6668" s="6">
        <v>24.745812149999999</v>
      </c>
      <c r="AB6668" s="8" t="s">
        <v>7561</v>
      </c>
      <c r="AG6668">
        <v>3.0000000000000001E-6</v>
      </c>
    </row>
    <row r="6669" spans="1:33" x14ac:dyDescent="0.25">
      <c r="A6669" t="s">
        <v>6361</v>
      </c>
      <c r="B6669" t="s">
        <v>10349</v>
      </c>
      <c r="C6669" t="s">
        <v>10349</v>
      </c>
      <c r="G6669" s="1">
        <v>48.104484376902782</v>
      </c>
      <c r="H6669" s="1">
        <v>58.875</v>
      </c>
      <c r="K6669" s="4">
        <v>112593470.03</v>
      </c>
      <c r="L6669" s="5">
        <v>4550001</v>
      </c>
      <c r="M6669" s="6">
        <v>24.745812149999999</v>
      </c>
      <c r="AB6669" s="8" t="s">
        <v>7561</v>
      </c>
      <c r="AG6669">
        <v>3.0000000000000001E-6</v>
      </c>
    </row>
    <row r="6670" spans="1:33" x14ac:dyDescent="0.25">
      <c r="A6670" t="s">
        <v>6361</v>
      </c>
      <c r="B6670" t="s">
        <v>10350</v>
      </c>
      <c r="C6670" t="s">
        <v>10350</v>
      </c>
      <c r="G6670" s="1">
        <v>46.903912754762487</v>
      </c>
      <c r="H6670" s="1">
        <v>56.400000000000013</v>
      </c>
      <c r="K6670" s="4">
        <v>112593470.03</v>
      </c>
      <c r="L6670" s="5">
        <v>4550001</v>
      </c>
      <c r="M6670" s="6">
        <v>24.745812149999999</v>
      </c>
      <c r="AB6670" s="8" t="s">
        <v>7561</v>
      </c>
      <c r="AG6670">
        <v>3.0000000000000001E-6</v>
      </c>
    </row>
    <row r="6671" spans="1:33" x14ac:dyDescent="0.25">
      <c r="A6671" t="s">
        <v>6361</v>
      </c>
      <c r="B6671" t="s">
        <v>10351</v>
      </c>
      <c r="C6671" t="s">
        <v>10351</v>
      </c>
      <c r="G6671" s="1">
        <v>47.16812976316659</v>
      </c>
      <c r="H6671" s="1">
        <v>53.975000000000001</v>
      </c>
      <c r="K6671" s="4">
        <v>112593470.03</v>
      </c>
      <c r="L6671" s="5">
        <v>4550001</v>
      </c>
      <c r="M6671" s="6">
        <v>24.745812149999999</v>
      </c>
      <c r="AB6671" s="8" t="s">
        <v>7561</v>
      </c>
      <c r="AG6671">
        <v>3.0000000000000001E-6</v>
      </c>
    </row>
    <row r="6672" spans="1:33" x14ac:dyDescent="0.25">
      <c r="A6672" t="s">
        <v>6361</v>
      </c>
      <c r="B6672" t="s">
        <v>10352</v>
      </c>
      <c r="C6672" t="s">
        <v>10352</v>
      </c>
      <c r="G6672" s="1">
        <v>28.281969253654271</v>
      </c>
      <c r="H6672" s="1">
        <v>2.84</v>
      </c>
      <c r="K6672" s="4">
        <v>112593470.03</v>
      </c>
      <c r="L6672" s="5">
        <v>4550001</v>
      </c>
      <c r="M6672" s="6">
        <v>24.745812149999999</v>
      </c>
      <c r="AB6672" s="8" t="s">
        <v>7561</v>
      </c>
      <c r="AG6672">
        <v>3.0000000000000001E-6</v>
      </c>
    </row>
    <row r="6673" spans="1:33" x14ac:dyDescent="0.25">
      <c r="A6673" t="s">
        <v>6361</v>
      </c>
      <c r="B6673" t="s">
        <v>10353</v>
      </c>
      <c r="C6673" t="s">
        <v>10353</v>
      </c>
      <c r="G6673" s="1">
        <v>55.071018205349759</v>
      </c>
      <c r="H6673" s="1">
        <v>3.15</v>
      </c>
      <c r="K6673" s="4">
        <v>112593470.03</v>
      </c>
      <c r="L6673" s="5">
        <v>4550001</v>
      </c>
      <c r="M6673" s="6">
        <v>24.745812149999999</v>
      </c>
      <c r="AB6673" s="8" t="s">
        <v>7561</v>
      </c>
      <c r="AG6673">
        <v>3.0000000000000001E-6</v>
      </c>
    </row>
    <row r="6674" spans="1:33" x14ac:dyDescent="0.25">
      <c r="A6674" t="s">
        <v>6361</v>
      </c>
      <c r="B6674" t="s">
        <v>10354</v>
      </c>
      <c r="C6674" t="s">
        <v>10354</v>
      </c>
      <c r="G6674" s="1">
        <v>24.013839017771559</v>
      </c>
      <c r="H6674" s="1">
        <v>6.5250000000000004</v>
      </c>
      <c r="K6674" s="4">
        <v>112593470.03</v>
      </c>
      <c r="L6674" s="5">
        <v>4550001</v>
      </c>
      <c r="M6674" s="6">
        <v>24.745812149999999</v>
      </c>
      <c r="AB6674" s="8" t="s">
        <v>7561</v>
      </c>
      <c r="AG6674">
        <v>3.0000000000000001E-6</v>
      </c>
    </row>
    <row r="6675" spans="1:33" x14ac:dyDescent="0.25">
      <c r="A6675" t="s">
        <v>6361</v>
      </c>
      <c r="B6675" t="s">
        <v>10355</v>
      </c>
      <c r="C6675" t="s">
        <v>10355</v>
      </c>
      <c r="G6675" s="1">
        <v>23.072201957793069</v>
      </c>
      <c r="H6675" s="1">
        <v>8.0749999999999993</v>
      </c>
      <c r="K6675" s="4">
        <v>112593470.03</v>
      </c>
      <c r="L6675" s="5">
        <v>4550001</v>
      </c>
      <c r="M6675" s="6">
        <v>24.745812149999999</v>
      </c>
      <c r="AB6675" s="8" t="s">
        <v>7561</v>
      </c>
      <c r="AG6675">
        <v>3.0000000000000001E-6</v>
      </c>
    </row>
    <row r="6676" spans="1:33" x14ac:dyDescent="0.25">
      <c r="A6676" t="s">
        <v>6361</v>
      </c>
      <c r="B6676" t="s">
        <v>10356</v>
      </c>
      <c r="C6676" t="s">
        <v>10356</v>
      </c>
      <c r="G6676" s="1">
        <v>22.716149694698991</v>
      </c>
      <c r="H6676" s="1">
        <v>10.9</v>
      </c>
      <c r="K6676" s="4">
        <v>112593470.03</v>
      </c>
      <c r="L6676" s="5">
        <v>4550001</v>
      </c>
      <c r="M6676" s="6">
        <v>24.745812149999999</v>
      </c>
      <c r="AB6676" s="8" t="s">
        <v>7561</v>
      </c>
      <c r="AG6676">
        <v>3.0000000000000001E-6</v>
      </c>
    </row>
    <row r="6677" spans="1:33" x14ac:dyDescent="0.25">
      <c r="A6677" t="s">
        <v>6361</v>
      </c>
      <c r="B6677" t="s">
        <v>10357</v>
      </c>
      <c r="C6677" t="s">
        <v>10357</v>
      </c>
      <c r="G6677" s="1">
        <v>22.459826226652289</v>
      </c>
      <c r="H6677" s="1">
        <v>12</v>
      </c>
      <c r="K6677" s="4">
        <v>112593470.03</v>
      </c>
      <c r="L6677" s="5">
        <v>4550001</v>
      </c>
      <c r="M6677" s="6">
        <v>24.745812149999999</v>
      </c>
      <c r="AB6677" s="8" t="s">
        <v>7561</v>
      </c>
      <c r="AG6677">
        <v>3.0000000000000001E-6</v>
      </c>
    </row>
    <row r="6678" spans="1:33" x14ac:dyDescent="0.25">
      <c r="A6678" t="s">
        <v>6361</v>
      </c>
      <c r="B6678" t="s">
        <v>10358</v>
      </c>
      <c r="C6678" t="s">
        <v>10358</v>
      </c>
      <c r="G6678" s="1">
        <v>21.488585821976741</v>
      </c>
      <c r="H6678" s="1">
        <v>13.2</v>
      </c>
      <c r="K6678" s="4">
        <v>112593470.03</v>
      </c>
      <c r="L6678" s="5">
        <v>4550001</v>
      </c>
      <c r="M6678" s="6">
        <v>24.745812149999999</v>
      </c>
      <c r="AB6678" s="8" t="s">
        <v>7561</v>
      </c>
      <c r="AG6678">
        <v>3.0000000000000001E-6</v>
      </c>
    </row>
    <row r="6679" spans="1:33" x14ac:dyDescent="0.25">
      <c r="A6679" t="s">
        <v>6361</v>
      </c>
      <c r="B6679" t="s">
        <v>10359</v>
      </c>
      <c r="C6679" t="s">
        <v>10359</v>
      </c>
      <c r="G6679" s="1">
        <v>42.811898964823072</v>
      </c>
      <c r="H6679" s="1">
        <v>14.5</v>
      </c>
      <c r="K6679" s="4">
        <v>112593470.03</v>
      </c>
      <c r="L6679" s="5">
        <v>4550001</v>
      </c>
      <c r="M6679" s="6">
        <v>24.745812149999999</v>
      </c>
      <c r="AB6679" s="8" t="s">
        <v>7561</v>
      </c>
      <c r="AG6679">
        <v>3.0000000000000001E-6</v>
      </c>
    </row>
    <row r="6680" spans="1:33" x14ac:dyDescent="0.25">
      <c r="A6680" t="s">
        <v>6361</v>
      </c>
      <c r="B6680" t="s">
        <v>10360</v>
      </c>
      <c r="C6680" t="s">
        <v>10360</v>
      </c>
      <c r="G6680" s="1">
        <v>22.050871282134789</v>
      </c>
      <c r="H6680" s="1">
        <v>15.9</v>
      </c>
      <c r="K6680" s="4">
        <v>112593470.03</v>
      </c>
      <c r="L6680" s="5">
        <v>4550001</v>
      </c>
      <c r="M6680" s="6">
        <v>24.745812149999999</v>
      </c>
      <c r="AB6680" s="8" t="s">
        <v>7561</v>
      </c>
      <c r="AG6680">
        <v>3.0000000000000001E-6</v>
      </c>
    </row>
    <row r="6681" spans="1:33" x14ac:dyDescent="0.25">
      <c r="A6681" t="s">
        <v>6361</v>
      </c>
      <c r="B6681" t="s">
        <v>10361</v>
      </c>
      <c r="C6681" t="s">
        <v>10361</v>
      </c>
      <c r="G6681" s="1">
        <v>106.4676801578677</v>
      </c>
      <c r="H6681" s="1">
        <v>17.399999999999999</v>
      </c>
      <c r="K6681" s="4">
        <v>112593470.03</v>
      </c>
      <c r="L6681" s="5">
        <v>4550001</v>
      </c>
      <c r="M6681" s="6">
        <v>24.745812149999999</v>
      </c>
      <c r="AB6681" s="8" t="s">
        <v>7561</v>
      </c>
      <c r="AG6681">
        <v>3.0000000000000001E-6</v>
      </c>
    </row>
    <row r="6682" spans="1:33" x14ac:dyDescent="0.25">
      <c r="A6682" t="s">
        <v>6361</v>
      </c>
      <c r="B6682" t="s">
        <v>10362</v>
      </c>
      <c r="C6682" t="s">
        <v>10362</v>
      </c>
      <c r="G6682" s="1">
        <v>48.104484376902782</v>
      </c>
      <c r="H6682" s="1">
        <v>18.975000000000001</v>
      </c>
      <c r="K6682" s="4">
        <v>112593470.03</v>
      </c>
      <c r="L6682" s="5">
        <v>4550001</v>
      </c>
      <c r="M6682" s="6">
        <v>24.745812149999999</v>
      </c>
      <c r="AB6682" s="8" t="s">
        <v>7561</v>
      </c>
      <c r="AG6682">
        <v>3.0000000000000001E-6</v>
      </c>
    </row>
    <row r="6683" spans="1:33" x14ac:dyDescent="0.25">
      <c r="A6683" t="s">
        <v>6361</v>
      </c>
      <c r="B6683" t="s">
        <v>10363</v>
      </c>
      <c r="C6683" t="s">
        <v>10363</v>
      </c>
      <c r="G6683" s="1">
        <v>67.569536222490768</v>
      </c>
      <c r="H6683" s="1">
        <v>20.675000000000001</v>
      </c>
      <c r="K6683" s="4">
        <v>112593470.03</v>
      </c>
      <c r="L6683" s="5">
        <v>4550001</v>
      </c>
      <c r="M6683" s="6">
        <v>24.745812149999999</v>
      </c>
      <c r="AB6683" s="8" t="s">
        <v>7561</v>
      </c>
      <c r="AG6683">
        <v>3.0000000000000001E-6</v>
      </c>
    </row>
    <row r="6684" spans="1:33" x14ac:dyDescent="0.25">
      <c r="A6684" t="s">
        <v>6361</v>
      </c>
      <c r="B6684" t="s">
        <v>10364</v>
      </c>
      <c r="C6684" t="s">
        <v>10364</v>
      </c>
      <c r="G6684" s="1">
        <v>26.502506295438309</v>
      </c>
      <c r="H6684" s="1">
        <v>22.475000000000001</v>
      </c>
      <c r="K6684" s="4">
        <v>112593470.03</v>
      </c>
      <c r="L6684" s="5">
        <v>4550001</v>
      </c>
      <c r="M6684" s="6">
        <v>24.745812149999999</v>
      </c>
      <c r="AB6684" s="8" t="s">
        <v>7561</v>
      </c>
      <c r="AG6684">
        <v>3.0000000000000001E-6</v>
      </c>
    </row>
    <row r="6685" spans="1:33" x14ac:dyDescent="0.25">
      <c r="A6685" t="s">
        <v>6361</v>
      </c>
      <c r="B6685" t="s">
        <v>10365</v>
      </c>
      <c r="C6685" t="s">
        <v>10365</v>
      </c>
      <c r="G6685" s="1">
        <v>23.863493198325148</v>
      </c>
      <c r="H6685" s="1">
        <v>58.625</v>
      </c>
      <c r="K6685" s="4">
        <v>112593470.03</v>
      </c>
      <c r="L6685" s="5">
        <v>4550001</v>
      </c>
      <c r="M6685" s="6">
        <v>24.745812149999999</v>
      </c>
      <c r="AB6685" s="8" t="s">
        <v>7561</v>
      </c>
      <c r="AG6685">
        <v>3.0000000000000001E-6</v>
      </c>
    </row>
    <row r="6686" spans="1:33" x14ac:dyDescent="0.25">
      <c r="A6686" t="s">
        <v>6361</v>
      </c>
      <c r="B6686" t="s">
        <v>10366</v>
      </c>
      <c r="C6686" t="s">
        <v>10366</v>
      </c>
      <c r="G6686" s="1">
        <v>23.32380435448033</v>
      </c>
      <c r="H6686" s="1">
        <v>54.35</v>
      </c>
      <c r="K6686" s="4">
        <v>112593470.03</v>
      </c>
      <c r="L6686" s="5">
        <v>4550001</v>
      </c>
      <c r="M6686" s="6">
        <v>24.745812149999999</v>
      </c>
      <c r="AB6686" s="8" t="s">
        <v>7561</v>
      </c>
      <c r="AG6686">
        <v>3.0000000000000001E-6</v>
      </c>
    </row>
    <row r="6687" spans="1:33" x14ac:dyDescent="0.25">
      <c r="A6687" t="s">
        <v>6361</v>
      </c>
      <c r="B6687" t="s">
        <v>10367</v>
      </c>
      <c r="C6687" t="s">
        <v>10367</v>
      </c>
      <c r="G6687" s="1">
        <v>24.42834869859313</v>
      </c>
      <c r="H6687" s="1">
        <v>50.35</v>
      </c>
      <c r="K6687" s="4">
        <v>112593470.03</v>
      </c>
      <c r="L6687" s="5">
        <v>4550001</v>
      </c>
      <c r="M6687" s="6">
        <v>24.745812149999999</v>
      </c>
      <c r="AB6687" s="8" t="s">
        <v>7561</v>
      </c>
      <c r="AG6687">
        <v>3.0000000000000001E-6</v>
      </c>
    </row>
    <row r="6688" spans="1:33" x14ac:dyDescent="0.25">
      <c r="A6688" t="s">
        <v>6361</v>
      </c>
      <c r="B6688" t="s">
        <v>10368</v>
      </c>
      <c r="C6688" t="s">
        <v>10368</v>
      </c>
      <c r="G6688" s="1">
        <v>44.983678630230017</v>
      </c>
      <c r="H6688" s="1">
        <v>46.625</v>
      </c>
      <c r="K6688" s="4">
        <v>112593470.03</v>
      </c>
      <c r="L6688" s="5">
        <v>4550001</v>
      </c>
      <c r="M6688" s="6">
        <v>24.745812149999999</v>
      </c>
      <c r="AB6688" s="8" t="s">
        <v>7561</v>
      </c>
      <c r="AG6688">
        <v>3.0000000000000001E-6</v>
      </c>
    </row>
    <row r="6689" spans="1:33" x14ac:dyDescent="0.25">
      <c r="A6689" t="s">
        <v>6361</v>
      </c>
      <c r="B6689" t="s">
        <v>10369</v>
      </c>
      <c r="C6689" t="s">
        <v>10369</v>
      </c>
      <c r="G6689" s="1">
        <v>44.978586788861833</v>
      </c>
      <c r="H6689" s="1">
        <v>41.524999999999999</v>
      </c>
      <c r="K6689" s="4">
        <v>112593470.03</v>
      </c>
      <c r="L6689" s="5">
        <v>4550001</v>
      </c>
      <c r="M6689" s="6">
        <v>24.745812149999999</v>
      </c>
      <c r="AB6689" s="8" t="s">
        <v>7561</v>
      </c>
      <c r="AG6689">
        <v>3.0000000000000001E-6</v>
      </c>
    </row>
    <row r="6690" spans="1:33" x14ac:dyDescent="0.25">
      <c r="A6690" t="s">
        <v>6361</v>
      </c>
      <c r="B6690" t="s">
        <v>10370</v>
      </c>
      <c r="C6690" t="s">
        <v>10370</v>
      </c>
      <c r="G6690" s="1">
        <v>44.301471627305517</v>
      </c>
      <c r="H6690" s="1">
        <v>37</v>
      </c>
      <c r="K6690" s="4">
        <v>112593470.03</v>
      </c>
      <c r="L6690" s="5">
        <v>4550001</v>
      </c>
      <c r="M6690" s="6">
        <v>24.745812149999999</v>
      </c>
      <c r="AB6690" s="8" t="s">
        <v>7561</v>
      </c>
      <c r="AG6690">
        <v>3.0000000000000001E-6</v>
      </c>
    </row>
    <row r="6691" spans="1:33" x14ac:dyDescent="0.25">
      <c r="A6691" t="s">
        <v>6361</v>
      </c>
      <c r="B6691" t="s">
        <v>10371</v>
      </c>
      <c r="C6691" t="s">
        <v>10371</v>
      </c>
      <c r="G6691" s="1">
        <v>42.843650611236491</v>
      </c>
      <c r="H6691" s="1">
        <v>34.25</v>
      </c>
      <c r="K6691" s="4">
        <v>112593470.03</v>
      </c>
      <c r="L6691" s="5">
        <v>4550001</v>
      </c>
      <c r="M6691" s="6">
        <v>24.745812149999999</v>
      </c>
      <c r="AB6691" s="8" t="s">
        <v>7561</v>
      </c>
      <c r="AG6691">
        <v>3.0000000000000001E-6</v>
      </c>
    </row>
    <row r="6692" spans="1:33" x14ac:dyDescent="0.25">
      <c r="A6692" t="s">
        <v>6361</v>
      </c>
      <c r="B6692" t="s">
        <v>10372</v>
      </c>
      <c r="C6692" t="s">
        <v>10372</v>
      </c>
      <c r="G6692" s="1">
        <v>85.966957059118286</v>
      </c>
      <c r="H6692" s="1">
        <v>31.7</v>
      </c>
      <c r="K6692" s="4">
        <v>112593470.03</v>
      </c>
      <c r="L6692" s="5">
        <v>4550001</v>
      </c>
      <c r="M6692" s="6">
        <v>24.745812149999999</v>
      </c>
      <c r="AB6692" s="8" t="s">
        <v>7561</v>
      </c>
      <c r="AG6692">
        <v>3.0000000000000001E-6</v>
      </c>
    </row>
    <row r="6693" spans="1:33" x14ac:dyDescent="0.25">
      <c r="A6693" t="s">
        <v>6361</v>
      </c>
      <c r="B6693" t="s">
        <v>10373</v>
      </c>
      <c r="C6693" t="s">
        <v>10373</v>
      </c>
      <c r="G6693" s="1">
        <v>20.816118594127531</v>
      </c>
      <c r="H6693" s="1">
        <v>29.35</v>
      </c>
      <c r="K6693" s="4">
        <v>112593470.03</v>
      </c>
      <c r="L6693" s="5">
        <v>4550001</v>
      </c>
      <c r="M6693" s="6">
        <v>24.745812149999999</v>
      </c>
      <c r="AB6693" s="8" t="s">
        <v>7561</v>
      </c>
      <c r="AG6693">
        <v>3.0000000000000001E-6</v>
      </c>
    </row>
    <row r="6694" spans="1:33" x14ac:dyDescent="0.25">
      <c r="A6694" t="s">
        <v>6361</v>
      </c>
      <c r="B6694" t="s">
        <v>10374</v>
      </c>
      <c r="C6694" t="s">
        <v>10374</v>
      </c>
      <c r="G6694" s="1">
        <v>20.759288556020241</v>
      </c>
      <c r="H6694" s="1">
        <v>27.2</v>
      </c>
      <c r="K6694" s="4">
        <v>112593470.03</v>
      </c>
      <c r="L6694" s="5">
        <v>4550001</v>
      </c>
      <c r="M6694" s="6">
        <v>24.745812149999999</v>
      </c>
      <c r="AB6694" s="8" t="s">
        <v>7561</v>
      </c>
      <c r="AG6694">
        <v>3.0000000000000001E-6</v>
      </c>
    </row>
    <row r="6695" spans="1:33" x14ac:dyDescent="0.25">
      <c r="A6695" t="s">
        <v>6361</v>
      </c>
      <c r="B6695" t="s">
        <v>10375</v>
      </c>
      <c r="C6695" t="s">
        <v>10375</v>
      </c>
      <c r="G6695" s="1">
        <v>40.321756438226892</v>
      </c>
      <c r="H6695" s="1">
        <v>25.2</v>
      </c>
      <c r="K6695" s="4">
        <v>112593470.03</v>
      </c>
      <c r="L6695" s="5">
        <v>4550001</v>
      </c>
      <c r="M6695" s="6">
        <v>24.745812149999999</v>
      </c>
      <c r="AB6695" s="8" t="s">
        <v>7561</v>
      </c>
      <c r="AG6695">
        <v>3.0000000000000001E-6</v>
      </c>
    </row>
    <row r="6696" spans="1:33" x14ac:dyDescent="0.25">
      <c r="A6696" t="s">
        <v>6361</v>
      </c>
      <c r="B6696" t="s">
        <v>10376</v>
      </c>
      <c r="C6696" t="s">
        <v>10376</v>
      </c>
      <c r="G6696" s="1">
        <v>19.131439585975571</v>
      </c>
      <c r="H6696" s="1">
        <v>21.65</v>
      </c>
      <c r="K6696" s="4">
        <v>112593470.03</v>
      </c>
      <c r="L6696" s="5">
        <v>4550001</v>
      </c>
      <c r="M6696" s="6">
        <v>24.745812149999999</v>
      </c>
      <c r="AB6696" s="8" t="s">
        <v>7561</v>
      </c>
      <c r="AG6696">
        <v>3.0000000000000001E-6</v>
      </c>
    </row>
    <row r="6697" spans="1:33" x14ac:dyDescent="0.25">
      <c r="A6697" t="s">
        <v>6361</v>
      </c>
      <c r="B6697" t="s">
        <v>10377</v>
      </c>
      <c r="C6697" t="s">
        <v>10377</v>
      </c>
      <c r="G6697" s="1">
        <v>23.863493198325148</v>
      </c>
      <c r="H6697" s="1">
        <v>29.175000000000001</v>
      </c>
      <c r="K6697" s="4">
        <v>112593470.03</v>
      </c>
      <c r="L6697" s="5">
        <v>4550001</v>
      </c>
      <c r="M6697" s="6">
        <v>24.745812149999999</v>
      </c>
      <c r="AB6697" s="8" t="s">
        <v>7561</v>
      </c>
      <c r="AG6697">
        <v>3.0000000000000001E-6</v>
      </c>
    </row>
    <row r="6698" spans="1:33" x14ac:dyDescent="0.25">
      <c r="A6698" t="s">
        <v>6361</v>
      </c>
      <c r="B6698" t="s">
        <v>10378</v>
      </c>
      <c r="C6698" t="s">
        <v>10378</v>
      </c>
      <c r="G6698" s="1">
        <v>23.32380435448033</v>
      </c>
      <c r="H6698" s="1">
        <v>33.475000000000001</v>
      </c>
      <c r="K6698" s="4">
        <v>112593470.03</v>
      </c>
      <c r="L6698" s="5">
        <v>4550001</v>
      </c>
      <c r="M6698" s="6">
        <v>24.745812149999999</v>
      </c>
      <c r="AB6698" s="8" t="s">
        <v>7561</v>
      </c>
      <c r="AG6698">
        <v>3.0000000000000001E-6</v>
      </c>
    </row>
    <row r="6699" spans="1:33" x14ac:dyDescent="0.25">
      <c r="A6699" t="s">
        <v>6361</v>
      </c>
      <c r="B6699" t="s">
        <v>10379</v>
      </c>
      <c r="C6699" t="s">
        <v>10379</v>
      </c>
      <c r="G6699" s="1">
        <v>46.993434151448497</v>
      </c>
      <c r="H6699" s="1">
        <v>38.125</v>
      </c>
      <c r="K6699" s="4">
        <v>112593470.03</v>
      </c>
      <c r="L6699" s="5">
        <v>4550001</v>
      </c>
      <c r="M6699" s="6">
        <v>24.745812149999999</v>
      </c>
      <c r="AB6699" s="8" t="s">
        <v>7561</v>
      </c>
      <c r="AG6699">
        <v>3.0000000000000001E-6</v>
      </c>
    </row>
    <row r="6700" spans="1:33" x14ac:dyDescent="0.25">
      <c r="A6700" t="s">
        <v>6361</v>
      </c>
      <c r="B6700" t="s">
        <v>10380</v>
      </c>
      <c r="C6700" t="s">
        <v>10380</v>
      </c>
      <c r="G6700" s="1">
        <v>22.418593177369331</v>
      </c>
      <c r="H6700" s="1">
        <v>43.075000000000003</v>
      </c>
      <c r="K6700" s="4">
        <v>112593470.03</v>
      </c>
      <c r="L6700" s="5">
        <v>4550001</v>
      </c>
      <c r="M6700" s="6">
        <v>24.745812149999999</v>
      </c>
      <c r="AB6700" s="8" t="s">
        <v>7561</v>
      </c>
      <c r="AG6700">
        <v>3.0000000000000001E-6</v>
      </c>
    </row>
    <row r="6701" spans="1:33" x14ac:dyDescent="0.25">
      <c r="A6701" t="s">
        <v>6361</v>
      </c>
      <c r="B6701" t="s">
        <v>10381</v>
      </c>
      <c r="C6701" t="s">
        <v>10381</v>
      </c>
      <c r="G6701" s="1">
        <v>44.978586788861833</v>
      </c>
      <c r="H6701" s="1">
        <v>48.4</v>
      </c>
      <c r="K6701" s="4">
        <v>112593470.03</v>
      </c>
      <c r="L6701" s="5">
        <v>4550001</v>
      </c>
      <c r="M6701" s="6">
        <v>24.745812149999999</v>
      </c>
      <c r="AB6701" s="8" t="s">
        <v>7561</v>
      </c>
      <c r="AG6701">
        <v>3.0000000000000001E-6</v>
      </c>
    </row>
    <row r="6702" spans="1:33" x14ac:dyDescent="0.25">
      <c r="A6702" t="s">
        <v>6361</v>
      </c>
      <c r="B6702" t="s">
        <v>10382</v>
      </c>
      <c r="C6702" t="s">
        <v>10382</v>
      </c>
      <c r="G6702" s="1">
        <v>44.301471627305517</v>
      </c>
      <c r="H6702" s="1">
        <v>54</v>
      </c>
      <c r="K6702" s="4">
        <v>112593470.03</v>
      </c>
      <c r="L6702" s="5">
        <v>4550001</v>
      </c>
      <c r="M6702" s="6">
        <v>24.745812149999999</v>
      </c>
      <c r="AB6702" s="8" t="s">
        <v>7561</v>
      </c>
      <c r="AG6702">
        <v>3.0000000000000001E-6</v>
      </c>
    </row>
    <row r="6703" spans="1:33" x14ac:dyDescent="0.25">
      <c r="A6703" t="s">
        <v>6361</v>
      </c>
      <c r="B6703" t="s">
        <v>10383</v>
      </c>
      <c r="C6703" t="s">
        <v>10383</v>
      </c>
      <c r="G6703" s="1">
        <v>64.681577648381676</v>
      </c>
      <c r="H6703" s="1">
        <v>59.924999999999997</v>
      </c>
      <c r="K6703" s="4">
        <v>112593470.03</v>
      </c>
      <c r="L6703" s="5">
        <v>4550001</v>
      </c>
      <c r="M6703" s="6">
        <v>24.745812149999999</v>
      </c>
      <c r="AB6703" s="8" t="s">
        <v>7561</v>
      </c>
      <c r="AG6703">
        <v>3.0000000000000001E-6</v>
      </c>
    </row>
    <row r="6704" spans="1:33" x14ac:dyDescent="0.25">
      <c r="A6704" t="s">
        <v>6361</v>
      </c>
      <c r="B6704" t="s">
        <v>10384</v>
      </c>
      <c r="C6704" t="s">
        <v>10384</v>
      </c>
      <c r="G6704" s="1">
        <v>84.945148616105968</v>
      </c>
      <c r="H6704" s="1">
        <v>66.125</v>
      </c>
      <c r="K6704" s="4">
        <v>112593470.03</v>
      </c>
      <c r="L6704" s="5">
        <v>4550001</v>
      </c>
      <c r="M6704" s="6">
        <v>24.745812149999999</v>
      </c>
      <c r="AB6704" s="8" t="s">
        <v>7561</v>
      </c>
      <c r="AG6704">
        <v>3.0000000000000001E-6</v>
      </c>
    </row>
    <row r="6705" spans="1:33" x14ac:dyDescent="0.25">
      <c r="A6705" t="s">
        <v>6361</v>
      </c>
      <c r="B6705" t="s">
        <v>10385</v>
      </c>
      <c r="C6705" t="s">
        <v>10385</v>
      </c>
      <c r="G6705" s="1">
        <v>61.081044994252458</v>
      </c>
      <c r="H6705" s="1">
        <v>79.325000000000003</v>
      </c>
      <c r="K6705" s="4">
        <v>112593470.03</v>
      </c>
      <c r="L6705" s="5">
        <v>4550001</v>
      </c>
      <c r="M6705" s="6">
        <v>24.745812149999999</v>
      </c>
      <c r="AB6705" s="8" t="s">
        <v>7561</v>
      </c>
      <c r="AG6705">
        <v>3.0000000000000001E-6</v>
      </c>
    </row>
    <row r="6706" spans="1:33" x14ac:dyDescent="0.25">
      <c r="A6706" t="s">
        <v>6361</v>
      </c>
      <c r="B6706" t="s">
        <v>10386</v>
      </c>
      <c r="C6706" t="s">
        <v>10386</v>
      </c>
      <c r="G6706" s="1">
        <v>19.131439585975571</v>
      </c>
      <c r="H6706" s="1">
        <v>93.5</v>
      </c>
      <c r="K6706" s="4">
        <v>112593470.03</v>
      </c>
      <c r="L6706" s="5">
        <v>4550001</v>
      </c>
      <c r="M6706" s="6">
        <v>24.745812149999999</v>
      </c>
      <c r="AB6706" s="8" t="s">
        <v>7561</v>
      </c>
      <c r="AG6706">
        <v>3.0000000000000001E-6</v>
      </c>
    </row>
    <row r="6707" spans="1:33" x14ac:dyDescent="0.25">
      <c r="A6707" t="s">
        <v>6361</v>
      </c>
      <c r="B6707" t="s">
        <v>10387</v>
      </c>
      <c r="C6707" t="s">
        <v>10387</v>
      </c>
      <c r="G6707" s="1">
        <v>24.990248083982671</v>
      </c>
      <c r="H6707" s="1">
        <v>52.174999999999997</v>
      </c>
      <c r="K6707" s="4">
        <v>112593470.03</v>
      </c>
      <c r="L6707" s="5">
        <v>4550001</v>
      </c>
      <c r="M6707" s="6">
        <v>24.745812149999999</v>
      </c>
      <c r="AB6707" s="8" t="s">
        <v>7561</v>
      </c>
      <c r="AG6707">
        <v>3.0000000000000001E-6</v>
      </c>
    </row>
    <row r="6708" spans="1:33" x14ac:dyDescent="0.25">
      <c r="A6708" t="s">
        <v>6361</v>
      </c>
      <c r="B6708" t="s">
        <v>10388</v>
      </c>
      <c r="C6708" t="s">
        <v>10388</v>
      </c>
      <c r="G6708" s="1">
        <v>136.34327694443829</v>
      </c>
      <c r="H6708" s="1">
        <v>48.674999999999997</v>
      </c>
      <c r="K6708" s="4">
        <v>112593470.03</v>
      </c>
      <c r="L6708" s="5">
        <v>4550001</v>
      </c>
      <c r="M6708" s="6">
        <v>24.745812149999999</v>
      </c>
      <c r="AB6708" s="8" t="s">
        <v>7561</v>
      </c>
      <c r="AG6708">
        <v>3.0000000000000001E-6</v>
      </c>
    </row>
    <row r="6709" spans="1:33" x14ac:dyDescent="0.25">
      <c r="A6709" t="s">
        <v>6361</v>
      </c>
      <c r="B6709" t="s">
        <v>10389</v>
      </c>
      <c r="C6709" t="s">
        <v>10389</v>
      </c>
      <c r="G6709" s="1">
        <v>67.900435948308882</v>
      </c>
      <c r="H6709" s="1">
        <v>45.45</v>
      </c>
      <c r="K6709" s="4">
        <v>112593470.03</v>
      </c>
      <c r="L6709" s="5">
        <v>4550001</v>
      </c>
      <c r="M6709" s="6">
        <v>24.745812149999999</v>
      </c>
      <c r="AB6709" s="8" t="s">
        <v>7561</v>
      </c>
      <c r="AG6709">
        <v>3.0000000000000001E-6</v>
      </c>
    </row>
    <row r="6710" spans="1:33" x14ac:dyDescent="0.25">
      <c r="A6710" t="s">
        <v>6361</v>
      </c>
      <c r="B6710" t="s">
        <v>10390</v>
      </c>
      <c r="C6710" t="s">
        <v>10390</v>
      </c>
      <c r="G6710" s="1">
        <v>106.87870659280929</v>
      </c>
      <c r="H6710" s="1">
        <v>42.424999999999997</v>
      </c>
      <c r="K6710" s="4">
        <v>112593470.03</v>
      </c>
      <c r="L6710" s="5">
        <v>4550001</v>
      </c>
      <c r="M6710" s="6">
        <v>24.745812149999999</v>
      </c>
      <c r="AB6710" s="8" t="s">
        <v>7561</v>
      </c>
      <c r="AG6710">
        <v>3.0000000000000001E-6</v>
      </c>
    </row>
    <row r="6711" spans="1:33" x14ac:dyDescent="0.25">
      <c r="A6711" t="s">
        <v>6361</v>
      </c>
      <c r="B6711" t="s">
        <v>10391</v>
      </c>
      <c r="C6711" t="s">
        <v>10391</v>
      </c>
      <c r="G6711" s="1">
        <v>62.615547221969948</v>
      </c>
      <c r="H6711" s="1">
        <v>39.6</v>
      </c>
      <c r="K6711" s="4">
        <v>112593470.03</v>
      </c>
      <c r="L6711" s="5">
        <v>4550001</v>
      </c>
      <c r="M6711" s="6">
        <v>24.745812149999999</v>
      </c>
      <c r="AB6711" s="8" t="s">
        <v>7561</v>
      </c>
      <c r="AG6711">
        <v>3.0000000000000001E-6</v>
      </c>
    </row>
    <row r="6712" spans="1:33" x14ac:dyDescent="0.25">
      <c r="A6712" t="s">
        <v>6361</v>
      </c>
      <c r="B6712" t="s">
        <v>10392</v>
      </c>
      <c r="C6712" t="s">
        <v>10392</v>
      </c>
      <c r="G6712" s="1">
        <v>24.990248083982671</v>
      </c>
      <c r="H6712" s="1">
        <v>42.1</v>
      </c>
      <c r="K6712" s="4">
        <v>112593470.03</v>
      </c>
      <c r="L6712" s="5">
        <v>4550001</v>
      </c>
      <c r="M6712" s="6">
        <v>24.745812149999999</v>
      </c>
      <c r="AB6712" s="8" t="s">
        <v>7561</v>
      </c>
      <c r="AG6712">
        <v>3.0000000000000001E-6</v>
      </c>
    </row>
    <row r="6713" spans="1:33" x14ac:dyDescent="0.25">
      <c r="A6713" t="s">
        <v>6361</v>
      </c>
      <c r="B6713" t="s">
        <v>10393</v>
      </c>
      <c r="C6713" t="s">
        <v>10393</v>
      </c>
      <c r="G6713" s="1">
        <v>136.34327694443829</v>
      </c>
      <c r="H6713" s="1">
        <v>47.174999999999997</v>
      </c>
      <c r="K6713" s="4">
        <v>112593470.03</v>
      </c>
      <c r="L6713" s="5">
        <v>4550001</v>
      </c>
      <c r="M6713" s="6">
        <v>24.745812149999999</v>
      </c>
      <c r="AB6713" s="8" t="s">
        <v>7561</v>
      </c>
      <c r="AG6713">
        <v>3.0000000000000001E-6</v>
      </c>
    </row>
    <row r="6714" spans="1:33" x14ac:dyDescent="0.25">
      <c r="A6714" t="s">
        <v>6361</v>
      </c>
      <c r="B6714" t="s">
        <v>10394</v>
      </c>
      <c r="C6714" t="s">
        <v>10394</v>
      </c>
      <c r="G6714" s="1">
        <v>89.125790543028344</v>
      </c>
      <c r="H6714" s="1">
        <v>52.575000000000003</v>
      </c>
      <c r="K6714" s="4">
        <v>112593470.03</v>
      </c>
      <c r="L6714" s="5">
        <v>4550001</v>
      </c>
      <c r="M6714" s="6">
        <v>24.745812149999999</v>
      </c>
      <c r="AB6714" s="8" t="s">
        <v>7561</v>
      </c>
      <c r="AG6714">
        <v>3.0000000000000001E-6</v>
      </c>
    </row>
    <row r="6715" spans="1:33" x14ac:dyDescent="0.25">
      <c r="A6715" t="s">
        <v>6361</v>
      </c>
      <c r="B6715" t="s">
        <v>10395</v>
      </c>
      <c r="C6715" t="s">
        <v>10395</v>
      </c>
      <c r="G6715" s="1">
        <v>85.653351998089832</v>
      </c>
      <c r="H6715" s="1">
        <v>58.2</v>
      </c>
      <c r="K6715" s="4">
        <v>112593470.03</v>
      </c>
      <c r="L6715" s="5">
        <v>4550001</v>
      </c>
      <c r="M6715" s="6">
        <v>24.745812149999999</v>
      </c>
      <c r="AB6715" s="8" t="s">
        <v>7561</v>
      </c>
      <c r="AG6715">
        <v>3.0000000000000001E-6</v>
      </c>
    </row>
    <row r="6716" spans="1:33" x14ac:dyDescent="0.25">
      <c r="A6716" t="s">
        <v>6361</v>
      </c>
      <c r="B6716" t="s">
        <v>10396</v>
      </c>
      <c r="C6716" t="s">
        <v>10396</v>
      </c>
      <c r="G6716" s="1">
        <v>62.615547221969948</v>
      </c>
      <c r="H6716" s="1">
        <v>64.150000000000006</v>
      </c>
      <c r="K6716" s="4">
        <v>112593470.03</v>
      </c>
      <c r="L6716" s="5">
        <v>4550001</v>
      </c>
      <c r="M6716" s="6">
        <v>24.745812149999999</v>
      </c>
      <c r="AB6716" s="8" t="s">
        <v>7561</v>
      </c>
      <c r="AG6716">
        <v>3.0000000000000001E-6</v>
      </c>
    </row>
    <row r="6717" spans="1:33" x14ac:dyDescent="0.25">
      <c r="A6717" t="s">
        <v>6361</v>
      </c>
      <c r="B6717" t="s">
        <v>10397</v>
      </c>
      <c r="C6717" t="s">
        <v>10397</v>
      </c>
      <c r="G6717" s="1">
        <v>21.227589300555859</v>
      </c>
      <c r="H6717" s="1">
        <v>51.725000000000001</v>
      </c>
      <c r="K6717" s="4">
        <v>112593470.03</v>
      </c>
      <c r="L6717" s="5">
        <v>4550001</v>
      </c>
      <c r="M6717" s="6">
        <v>24.745812149999999</v>
      </c>
      <c r="AB6717" s="8" t="s">
        <v>7561</v>
      </c>
      <c r="AG6717">
        <v>3.0000000000000001E-6</v>
      </c>
    </row>
    <row r="6718" spans="1:33" x14ac:dyDescent="0.25">
      <c r="A6718" t="s">
        <v>6361</v>
      </c>
      <c r="B6718" t="s">
        <v>10398</v>
      </c>
      <c r="C6718" t="s">
        <v>10398</v>
      </c>
      <c r="G6718" s="1">
        <v>21.227589300555859</v>
      </c>
      <c r="H6718" s="1">
        <v>57.45</v>
      </c>
      <c r="K6718" s="4">
        <v>112593470.03</v>
      </c>
      <c r="L6718" s="5">
        <v>4550001</v>
      </c>
      <c r="M6718" s="6">
        <v>24.745812149999999</v>
      </c>
      <c r="AB6718" s="8" t="s">
        <v>7561</v>
      </c>
      <c r="AG6718">
        <v>3.0000000000000001E-6</v>
      </c>
    </row>
    <row r="6719" spans="1:33" x14ac:dyDescent="0.25">
      <c r="A6719" t="s">
        <v>6361</v>
      </c>
      <c r="B6719" t="s">
        <v>10399</v>
      </c>
      <c r="C6719" t="s">
        <v>10399</v>
      </c>
      <c r="G6719" s="1">
        <v>1950.7525935443</v>
      </c>
      <c r="H6719" s="1">
        <v>392.21</v>
      </c>
      <c r="K6719" s="4">
        <v>112593470.03</v>
      </c>
      <c r="L6719" s="5">
        <v>4550001</v>
      </c>
      <c r="M6719" s="6">
        <v>24.745812149999999</v>
      </c>
      <c r="AB6719" s="8" t="s">
        <v>7561</v>
      </c>
      <c r="AG6719">
        <v>3.0000000000000001E-6</v>
      </c>
    </row>
    <row r="6720" spans="1:33" x14ac:dyDescent="0.25">
      <c r="A6720" t="s">
        <v>6361</v>
      </c>
      <c r="B6720" t="s">
        <v>10399</v>
      </c>
      <c r="C6720" t="s">
        <v>10399</v>
      </c>
      <c r="G6720" s="1">
        <v>-2108.5032307072838</v>
      </c>
      <c r="H6720" s="1">
        <v>383.68</v>
      </c>
      <c r="K6720" s="4">
        <v>112593470.03</v>
      </c>
      <c r="L6720" s="5">
        <v>4550001</v>
      </c>
      <c r="M6720" s="6">
        <v>24.745812149999999</v>
      </c>
      <c r="AB6720" s="8" t="s">
        <v>7561</v>
      </c>
      <c r="AG6720">
        <v>3.0000000000000001E-6</v>
      </c>
    </row>
    <row r="6721" spans="1:33" x14ac:dyDescent="0.25">
      <c r="A6721" t="s">
        <v>6361</v>
      </c>
      <c r="B6721" t="s">
        <v>1881</v>
      </c>
      <c r="C6721" t="s">
        <v>1881</v>
      </c>
      <c r="G6721" s="1">
        <v>-1.4694999999999999E-4</v>
      </c>
      <c r="H6721" s="1">
        <v>102.84785402999999</v>
      </c>
      <c r="K6721" s="4">
        <v>112593470.03</v>
      </c>
      <c r="L6721" s="5">
        <v>4550001</v>
      </c>
      <c r="M6721" s="6">
        <v>24.745812149999999</v>
      </c>
      <c r="AB6721" s="8" t="s">
        <v>7561</v>
      </c>
      <c r="AG6721">
        <v>3.0000000000000001E-6</v>
      </c>
    </row>
    <row r="6722" spans="1:33" x14ac:dyDescent="0.25">
      <c r="A6722" t="s">
        <v>6361</v>
      </c>
      <c r="B6722" t="s">
        <v>1881</v>
      </c>
      <c r="C6722" t="s">
        <v>1881</v>
      </c>
      <c r="G6722" s="1">
        <v>-1.86731912670864</v>
      </c>
      <c r="H6722" s="1">
        <v>102.7578125</v>
      </c>
      <c r="K6722" s="4">
        <v>112593470.03</v>
      </c>
      <c r="L6722" s="5">
        <v>4550001</v>
      </c>
      <c r="M6722" s="6">
        <v>24.745812149999999</v>
      </c>
      <c r="AB6722" s="8" t="s">
        <v>7561</v>
      </c>
      <c r="AG6722">
        <v>3.0000000000000001E-6</v>
      </c>
    </row>
    <row r="6723" spans="1:33" x14ac:dyDescent="0.25">
      <c r="A6723" t="s">
        <v>6361</v>
      </c>
      <c r="B6723" t="s">
        <v>1881</v>
      </c>
      <c r="C6723" t="s">
        <v>1881</v>
      </c>
      <c r="G6723" s="1">
        <v>-1.6915349826372921E-2</v>
      </c>
      <c r="H6723" s="1">
        <v>102.7578125</v>
      </c>
      <c r="K6723" s="4">
        <v>112593470.03</v>
      </c>
      <c r="L6723" s="5">
        <v>4550001</v>
      </c>
      <c r="M6723" s="6">
        <v>24.745812149999999</v>
      </c>
      <c r="AB6723" s="8" t="s">
        <v>7561</v>
      </c>
      <c r="AG6723">
        <v>3.0000000000000001E-6</v>
      </c>
    </row>
    <row r="6724" spans="1:33" x14ac:dyDescent="0.25">
      <c r="A6724" t="s">
        <v>6361</v>
      </c>
      <c r="B6724" t="s">
        <v>10400</v>
      </c>
      <c r="C6724" t="s">
        <v>10400</v>
      </c>
      <c r="G6724" s="1">
        <v>-41241992.846027501</v>
      </c>
      <c r="H6724" s="1">
        <v>3.01268339710179E-2</v>
      </c>
      <c r="K6724" s="4">
        <v>112593470.03</v>
      </c>
      <c r="L6724" s="5">
        <v>4550001</v>
      </c>
      <c r="M6724" s="6">
        <v>24.745812149999999</v>
      </c>
      <c r="AB6724" s="8" t="s">
        <v>7561</v>
      </c>
      <c r="AG6724">
        <v>3.0000000000000001E-6</v>
      </c>
    </row>
    <row r="6725" spans="1:33" x14ac:dyDescent="0.25">
      <c r="A6725" t="s">
        <v>6361</v>
      </c>
      <c r="B6725" t="s">
        <v>10401</v>
      </c>
      <c r="C6725" t="s">
        <v>10401</v>
      </c>
      <c r="G6725" s="1">
        <v>6.7132982988889998</v>
      </c>
      <c r="H6725" s="1">
        <v>5.625</v>
      </c>
      <c r="K6725" s="4">
        <v>112593470.03</v>
      </c>
      <c r="L6725" s="5">
        <v>4550001</v>
      </c>
      <c r="M6725" s="6">
        <v>24.745812149999999</v>
      </c>
      <c r="AB6725" s="8" t="s">
        <v>7561</v>
      </c>
      <c r="AG6725">
        <v>3.0000000000000001E-6</v>
      </c>
    </row>
    <row r="6726" spans="1:33" x14ac:dyDescent="0.25">
      <c r="A6726" t="s">
        <v>6361</v>
      </c>
      <c r="B6726" t="s">
        <v>10402</v>
      </c>
      <c r="C6726" t="s">
        <v>10402</v>
      </c>
      <c r="G6726" s="1">
        <v>78.741272344101347</v>
      </c>
      <c r="H6726" s="1">
        <v>0.59499999999999997</v>
      </c>
      <c r="K6726" s="4">
        <v>112593470.03</v>
      </c>
      <c r="L6726" s="5">
        <v>4550001</v>
      </c>
      <c r="M6726" s="6">
        <v>24.745812149999999</v>
      </c>
      <c r="AB6726" s="8" t="s">
        <v>7561</v>
      </c>
      <c r="AG6726">
        <v>3.0000000000000001E-6</v>
      </c>
    </row>
    <row r="6727" spans="1:33" x14ac:dyDescent="0.25">
      <c r="A6727" t="s">
        <v>6361</v>
      </c>
      <c r="B6727" t="s">
        <v>10403</v>
      </c>
      <c r="C6727" t="s">
        <v>10403</v>
      </c>
      <c r="G6727" s="1">
        <v>334.55566565250012</v>
      </c>
      <c r="H6727" s="1">
        <v>0.23499999999999999</v>
      </c>
      <c r="K6727" s="4">
        <v>112593470.03</v>
      </c>
      <c r="L6727" s="5">
        <v>4550001</v>
      </c>
      <c r="M6727" s="6">
        <v>24.745812149999999</v>
      </c>
      <c r="AB6727" s="8" t="s">
        <v>7561</v>
      </c>
      <c r="AG6727">
        <v>3.0000000000000001E-6</v>
      </c>
    </row>
    <row r="6728" spans="1:33" x14ac:dyDescent="0.25">
      <c r="A6728" t="s">
        <v>6361</v>
      </c>
      <c r="B6728" t="s">
        <v>10404</v>
      </c>
      <c r="C6728" t="s">
        <v>10404</v>
      </c>
      <c r="G6728" s="1">
        <v>56.471420809125107</v>
      </c>
      <c r="H6728" s="1">
        <v>0.13500000000000001</v>
      </c>
      <c r="K6728" s="4">
        <v>112593470.03</v>
      </c>
      <c r="L6728" s="5">
        <v>4550001</v>
      </c>
      <c r="M6728" s="6">
        <v>24.745812149999999</v>
      </c>
      <c r="AB6728" s="8" t="s">
        <v>7561</v>
      </c>
      <c r="AG6728">
        <v>3.0000000000000001E-6</v>
      </c>
    </row>
    <row r="6729" spans="1:33" x14ac:dyDescent="0.25">
      <c r="A6729" t="s">
        <v>6361</v>
      </c>
      <c r="B6729" t="s">
        <v>10405</v>
      </c>
      <c r="C6729" t="s">
        <v>10405</v>
      </c>
      <c r="G6729" s="1">
        <v>78.741272344101347</v>
      </c>
      <c r="H6729" s="1">
        <v>9.35</v>
      </c>
      <c r="K6729" s="4">
        <v>112593470.03</v>
      </c>
      <c r="L6729" s="5">
        <v>4550001</v>
      </c>
      <c r="M6729" s="6">
        <v>24.745812149999999</v>
      </c>
      <c r="AB6729" s="8" t="s">
        <v>7561</v>
      </c>
      <c r="AG6729">
        <v>3.0000000000000001E-6</v>
      </c>
    </row>
    <row r="6730" spans="1:33" x14ac:dyDescent="0.25">
      <c r="A6730" t="s">
        <v>6361</v>
      </c>
      <c r="B6730" t="s">
        <v>10406</v>
      </c>
      <c r="C6730" t="s">
        <v>10406</v>
      </c>
      <c r="G6730" s="1">
        <v>231.93901132205059</v>
      </c>
      <c r="H6730" s="1">
        <v>12.425000000000001</v>
      </c>
      <c r="K6730" s="4">
        <v>112593470.03</v>
      </c>
      <c r="L6730" s="5">
        <v>4550001</v>
      </c>
      <c r="M6730" s="6">
        <v>24.745812149999999</v>
      </c>
      <c r="AB6730" s="8" t="s">
        <v>7561</v>
      </c>
      <c r="AG6730">
        <v>3.0000000000000001E-6</v>
      </c>
    </row>
    <row r="6731" spans="1:33" x14ac:dyDescent="0.25">
      <c r="A6731" t="s">
        <v>6361</v>
      </c>
      <c r="B6731" t="s">
        <v>10407</v>
      </c>
      <c r="C6731" t="s">
        <v>10407</v>
      </c>
      <c r="G6731" s="1">
        <v>116.8929859283124</v>
      </c>
      <c r="H6731" s="1">
        <v>16.05</v>
      </c>
      <c r="K6731" s="4">
        <v>112593470.03</v>
      </c>
      <c r="L6731" s="5">
        <v>4550001</v>
      </c>
      <c r="M6731" s="6">
        <v>24.745812149999999</v>
      </c>
      <c r="AB6731" s="8" t="s">
        <v>7561</v>
      </c>
      <c r="AG6731">
        <v>3.0000000000000001E-6</v>
      </c>
    </row>
    <row r="6732" spans="1:33" x14ac:dyDescent="0.25">
      <c r="A6732" t="s">
        <v>6361</v>
      </c>
      <c r="B6732" t="s">
        <v>10408</v>
      </c>
      <c r="C6732" t="s">
        <v>10408</v>
      </c>
      <c r="G6732" s="1">
        <v>42.195089211262207</v>
      </c>
      <c r="H6732" s="1">
        <v>19.8</v>
      </c>
      <c r="K6732" s="4">
        <v>112593470.03</v>
      </c>
      <c r="L6732" s="5">
        <v>4550001</v>
      </c>
      <c r="M6732" s="6">
        <v>24.745812149999999</v>
      </c>
      <c r="AB6732" s="8" t="s">
        <v>7561</v>
      </c>
      <c r="AG6732">
        <v>3.0000000000000001E-6</v>
      </c>
    </row>
    <row r="6733" spans="1:33" x14ac:dyDescent="0.25">
      <c r="A6733" t="s">
        <v>6361</v>
      </c>
      <c r="B6733" t="s">
        <v>10409</v>
      </c>
      <c r="C6733" t="s">
        <v>10409</v>
      </c>
      <c r="G6733" s="1">
        <v>76.680251033265336</v>
      </c>
      <c r="H6733" s="1">
        <v>1.415</v>
      </c>
      <c r="K6733" s="4">
        <v>112593470.03</v>
      </c>
      <c r="L6733" s="5">
        <v>4550001</v>
      </c>
      <c r="M6733" s="6">
        <v>24.745812149999999</v>
      </c>
      <c r="AB6733" s="8" t="s">
        <v>7561</v>
      </c>
      <c r="AG6733">
        <v>3.0000000000000001E-6</v>
      </c>
    </row>
    <row r="6734" spans="1:33" x14ac:dyDescent="0.25">
      <c r="A6734" t="s">
        <v>6361</v>
      </c>
      <c r="B6734" t="s">
        <v>10410</v>
      </c>
      <c r="C6734" t="s">
        <v>10410</v>
      </c>
      <c r="G6734" s="1">
        <v>330.29952677401587</v>
      </c>
      <c r="H6734" s="1">
        <v>0.58000000000000007</v>
      </c>
      <c r="K6734" s="4">
        <v>112593470.03</v>
      </c>
      <c r="L6734" s="5">
        <v>4550001</v>
      </c>
      <c r="M6734" s="6">
        <v>24.745812149999999</v>
      </c>
      <c r="AB6734" s="8" t="s">
        <v>7561</v>
      </c>
      <c r="AG6734">
        <v>3.0000000000000001E-6</v>
      </c>
    </row>
    <row r="6735" spans="1:33" x14ac:dyDescent="0.25">
      <c r="A6735" t="s">
        <v>6361</v>
      </c>
      <c r="B6735" t="s">
        <v>10411</v>
      </c>
      <c r="C6735" t="s">
        <v>10411</v>
      </c>
      <c r="G6735" s="1">
        <v>58.38862911675141</v>
      </c>
      <c r="H6735" s="1">
        <v>0.27</v>
      </c>
      <c r="K6735" s="4">
        <v>112593470.03</v>
      </c>
      <c r="L6735" s="5">
        <v>4550001</v>
      </c>
      <c r="M6735" s="6">
        <v>24.745812149999999</v>
      </c>
      <c r="AB6735" s="8" t="s">
        <v>7561</v>
      </c>
      <c r="AG6735">
        <v>3.0000000000000001E-6</v>
      </c>
    </row>
    <row r="6736" spans="1:33" x14ac:dyDescent="0.25">
      <c r="A6736" t="s">
        <v>6361</v>
      </c>
      <c r="B6736" t="s">
        <v>10412</v>
      </c>
      <c r="C6736" t="s">
        <v>10412</v>
      </c>
      <c r="G6736" s="1">
        <v>15.113371207601521</v>
      </c>
      <c r="H6736" s="1">
        <v>0.12</v>
      </c>
      <c r="K6736" s="4">
        <v>112593470.03</v>
      </c>
      <c r="L6736" s="5">
        <v>4550001</v>
      </c>
      <c r="M6736" s="6">
        <v>24.745812149999999</v>
      </c>
      <c r="AB6736" s="8" t="s">
        <v>7561</v>
      </c>
      <c r="AG6736">
        <v>3.0000000000000001E-6</v>
      </c>
    </row>
    <row r="6737" spans="1:33" x14ac:dyDescent="0.25">
      <c r="A6737" t="s">
        <v>6361</v>
      </c>
      <c r="B6737" t="s">
        <v>10413</v>
      </c>
      <c r="C6737" t="s">
        <v>10413</v>
      </c>
      <c r="G6737" s="1">
        <v>16.016380494707949</v>
      </c>
      <c r="H6737" s="1">
        <v>8.3999999999999986</v>
      </c>
      <c r="K6737" s="4">
        <v>112593470.03</v>
      </c>
      <c r="L6737" s="5">
        <v>4550001</v>
      </c>
      <c r="M6737" s="6">
        <v>24.745812149999999</v>
      </c>
      <c r="AB6737" s="8" t="s">
        <v>7561</v>
      </c>
      <c r="AG6737">
        <v>3.0000000000000001E-6</v>
      </c>
    </row>
    <row r="6738" spans="1:33" x14ac:dyDescent="0.25">
      <c r="A6738" t="s">
        <v>6361</v>
      </c>
      <c r="B6738" t="s">
        <v>10414</v>
      </c>
      <c r="C6738" t="s">
        <v>10414</v>
      </c>
      <c r="G6738" s="1">
        <v>60.663870538557397</v>
      </c>
      <c r="H6738" s="1">
        <v>10.85</v>
      </c>
      <c r="K6738" s="4">
        <v>112593470.03</v>
      </c>
      <c r="L6738" s="5">
        <v>4550001</v>
      </c>
      <c r="M6738" s="6">
        <v>24.745812149999999</v>
      </c>
      <c r="AB6738" s="8" t="s">
        <v>7561</v>
      </c>
      <c r="AG6738">
        <v>3.0000000000000001E-6</v>
      </c>
    </row>
    <row r="6739" spans="1:33" x14ac:dyDescent="0.25">
      <c r="A6739" t="s">
        <v>6361</v>
      </c>
      <c r="B6739" t="s">
        <v>10415</v>
      </c>
      <c r="C6739" t="s">
        <v>10415</v>
      </c>
      <c r="G6739" s="1">
        <v>210.16329573411309</v>
      </c>
      <c r="H6739" s="1">
        <v>13.725</v>
      </c>
      <c r="K6739" s="4">
        <v>112593470.03</v>
      </c>
      <c r="L6739" s="5">
        <v>4550001</v>
      </c>
      <c r="M6739" s="6">
        <v>24.745812149999999</v>
      </c>
      <c r="AB6739" s="8" t="s">
        <v>7561</v>
      </c>
      <c r="AG6739">
        <v>3.0000000000000001E-6</v>
      </c>
    </row>
    <row r="6740" spans="1:33" x14ac:dyDescent="0.25">
      <c r="A6740" t="s">
        <v>6361</v>
      </c>
      <c r="B6740" t="s">
        <v>10416</v>
      </c>
      <c r="C6740" t="s">
        <v>10416</v>
      </c>
      <c r="G6740" s="1">
        <v>120.1362310399028</v>
      </c>
      <c r="H6740" s="1">
        <v>17.024999999999999</v>
      </c>
      <c r="K6740" s="4">
        <v>112593470.03</v>
      </c>
      <c r="L6740" s="5">
        <v>4550001</v>
      </c>
      <c r="M6740" s="6">
        <v>24.745812149999999</v>
      </c>
      <c r="AB6740" s="8" t="s">
        <v>7561</v>
      </c>
      <c r="AG6740">
        <v>3.0000000000000001E-6</v>
      </c>
    </row>
    <row r="6741" spans="1:33" x14ac:dyDescent="0.25">
      <c r="A6741" t="s">
        <v>6361</v>
      </c>
      <c r="B6741" t="s">
        <v>10417</v>
      </c>
      <c r="C6741" t="s">
        <v>10417</v>
      </c>
      <c r="G6741" s="1">
        <v>73.502000324358249</v>
      </c>
      <c r="H6741" s="1">
        <v>20.7</v>
      </c>
      <c r="K6741" s="4">
        <v>112593470.03</v>
      </c>
      <c r="L6741" s="5">
        <v>4550001</v>
      </c>
      <c r="M6741" s="6">
        <v>24.745812149999999</v>
      </c>
      <c r="AB6741" s="8" t="s">
        <v>7561</v>
      </c>
      <c r="AG6741">
        <v>3.0000000000000001E-6</v>
      </c>
    </row>
    <row r="6742" spans="1:33" x14ac:dyDescent="0.25">
      <c r="A6742" t="s">
        <v>6361</v>
      </c>
      <c r="B6742" t="s">
        <v>10418</v>
      </c>
      <c r="C6742" t="s">
        <v>10418</v>
      </c>
      <c r="G6742" s="1">
        <v>29.211617958266849</v>
      </c>
      <c r="H6742" s="1">
        <v>7.5749999999999993</v>
      </c>
      <c r="K6742" s="4">
        <v>112593470.03</v>
      </c>
      <c r="L6742" s="5">
        <v>4550001</v>
      </c>
      <c r="M6742" s="6">
        <v>24.745812149999999</v>
      </c>
      <c r="AB6742" s="8" t="s">
        <v>7561</v>
      </c>
      <c r="AG6742">
        <v>3.0000000000000001E-6</v>
      </c>
    </row>
    <row r="6743" spans="1:33" x14ac:dyDescent="0.25">
      <c r="A6743" t="s">
        <v>6361</v>
      </c>
      <c r="B6743" t="s">
        <v>10419</v>
      </c>
      <c r="C6743" t="s">
        <v>10419</v>
      </c>
      <c r="G6743" s="1">
        <v>87.500190148176955</v>
      </c>
      <c r="H6743" s="1">
        <v>6.125</v>
      </c>
      <c r="K6743" s="4">
        <v>112593470.03</v>
      </c>
      <c r="L6743" s="5">
        <v>4550001</v>
      </c>
      <c r="M6743" s="6">
        <v>24.745812149999999</v>
      </c>
      <c r="AB6743" s="8" t="s">
        <v>7561</v>
      </c>
      <c r="AG6743">
        <v>3.0000000000000001E-6</v>
      </c>
    </row>
    <row r="6744" spans="1:33" x14ac:dyDescent="0.25">
      <c r="A6744" t="s">
        <v>6361</v>
      </c>
      <c r="B6744" t="s">
        <v>10420</v>
      </c>
      <c r="C6744" t="s">
        <v>10420</v>
      </c>
      <c r="G6744" s="1">
        <v>208.51860218000439</v>
      </c>
      <c r="H6744" s="1">
        <v>3.5750000000000002</v>
      </c>
      <c r="K6744" s="4">
        <v>112593470.03</v>
      </c>
      <c r="L6744" s="5">
        <v>4550001</v>
      </c>
      <c r="M6744" s="6">
        <v>24.745812149999999</v>
      </c>
      <c r="AB6744" s="8" t="s">
        <v>7561</v>
      </c>
      <c r="AG6744">
        <v>3.0000000000000001E-6</v>
      </c>
    </row>
    <row r="6745" spans="1:33" x14ac:dyDescent="0.25">
      <c r="A6745" t="s">
        <v>6361</v>
      </c>
      <c r="B6745" t="s">
        <v>10421</v>
      </c>
      <c r="C6745" t="s">
        <v>10421</v>
      </c>
      <c r="G6745" s="1">
        <v>52.363248327030838</v>
      </c>
      <c r="H6745" s="1">
        <v>2.02</v>
      </c>
      <c r="K6745" s="4">
        <v>112593470.03</v>
      </c>
      <c r="L6745" s="5">
        <v>4550001</v>
      </c>
      <c r="M6745" s="6">
        <v>24.745812149999999</v>
      </c>
      <c r="AB6745" s="8" t="s">
        <v>7561</v>
      </c>
      <c r="AG6745">
        <v>3.0000000000000001E-6</v>
      </c>
    </row>
    <row r="6746" spans="1:33" x14ac:dyDescent="0.25">
      <c r="A6746" t="s">
        <v>6361</v>
      </c>
      <c r="B6746" t="s">
        <v>10422</v>
      </c>
      <c r="C6746" t="s">
        <v>10422</v>
      </c>
      <c r="G6746" s="1">
        <v>88.519384227171216</v>
      </c>
      <c r="H6746" s="1">
        <v>9.6</v>
      </c>
      <c r="K6746" s="4">
        <v>112593470.03</v>
      </c>
      <c r="L6746" s="5">
        <v>4550001</v>
      </c>
      <c r="M6746" s="6">
        <v>24.745812149999999</v>
      </c>
      <c r="AB6746" s="8" t="s">
        <v>7561</v>
      </c>
      <c r="AG6746">
        <v>3.0000000000000001E-6</v>
      </c>
    </row>
    <row r="6747" spans="1:33" x14ac:dyDescent="0.25">
      <c r="A6747" t="s">
        <v>6361</v>
      </c>
      <c r="B6747" t="s">
        <v>10423</v>
      </c>
      <c r="C6747" t="s">
        <v>10423</v>
      </c>
      <c r="G6747" s="1">
        <v>156.79290617822761</v>
      </c>
      <c r="H6747" s="1">
        <v>11.775</v>
      </c>
      <c r="K6747" s="4">
        <v>112593470.03</v>
      </c>
      <c r="L6747" s="5">
        <v>4550001</v>
      </c>
      <c r="M6747" s="6">
        <v>24.745812149999999</v>
      </c>
      <c r="AB6747" s="8" t="s">
        <v>7561</v>
      </c>
      <c r="AG6747">
        <v>3.0000000000000001E-6</v>
      </c>
    </row>
    <row r="6748" spans="1:33" x14ac:dyDescent="0.25">
      <c r="A6748" t="s">
        <v>6361</v>
      </c>
      <c r="B6748" t="s">
        <v>10424</v>
      </c>
      <c r="C6748" t="s">
        <v>10424</v>
      </c>
      <c r="G6748" s="1">
        <v>79.918119881054693</v>
      </c>
      <c r="H6748" s="1">
        <v>14.275</v>
      </c>
      <c r="K6748" s="4">
        <v>112593470.03</v>
      </c>
      <c r="L6748" s="5">
        <v>4550001</v>
      </c>
      <c r="M6748" s="6">
        <v>24.745812149999999</v>
      </c>
      <c r="AB6748" s="8" t="s">
        <v>7561</v>
      </c>
      <c r="AG6748">
        <v>3.0000000000000001E-6</v>
      </c>
    </row>
    <row r="6749" spans="1:33" x14ac:dyDescent="0.25">
      <c r="A6749" t="s">
        <v>6361</v>
      </c>
      <c r="B6749" t="s">
        <v>10425</v>
      </c>
      <c r="C6749" t="s">
        <v>10425</v>
      </c>
      <c r="G6749" s="1">
        <v>52.363248327030838</v>
      </c>
      <c r="H6749" s="1">
        <v>17.074999999999999</v>
      </c>
      <c r="K6749" s="4">
        <v>112593470.03</v>
      </c>
      <c r="L6749" s="5">
        <v>4550001</v>
      </c>
      <c r="M6749" s="6">
        <v>24.745812149999999</v>
      </c>
      <c r="AB6749" s="8" t="s">
        <v>7561</v>
      </c>
      <c r="AG6749">
        <v>3.0000000000000001E-6</v>
      </c>
    </row>
    <row r="6750" spans="1:33" x14ac:dyDescent="0.25">
      <c r="A6750" t="s">
        <v>6361</v>
      </c>
      <c r="B6750" t="s">
        <v>10426</v>
      </c>
      <c r="C6750" t="s">
        <v>10426</v>
      </c>
      <c r="G6750" s="1">
        <v>672.94821306203062</v>
      </c>
      <c r="H6750" s="1">
        <v>180.94</v>
      </c>
      <c r="K6750" s="4">
        <v>112593470.03</v>
      </c>
      <c r="L6750" s="5">
        <v>4550001</v>
      </c>
      <c r="M6750" s="6">
        <v>24.745812149999999</v>
      </c>
      <c r="AB6750" s="8" t="s">
        <v>7561</v>
      </c>
      <c r="AG6750">
        <v>3.0000000000000001E-6</v>
      </c>
    </row>
    <row r="6751" spans="1:33" x14ac:dyDescent="0.25">
      <c r="A6751" t="s">
        <v>6361</v>
      </c>
      <c r="B6751" t="s">
        <v>10426</v>
      </c>
      <c r="C6751" t="s">
        <v>10426</v>
      </c>
      <c r="G6751" s="1">
        <v>-311.14480807410001</v>
      </c>
      <c r="H6751" s="1">
        <v>180.56</v>
      </c>
      <c r="K6751" s="4">
        <v>112593470.03</v>
      </c>
      <c r="L6751" s="5">
        <v>4550001</v>
      </c>
      <c r="M6751" s="6">
        <v>24.745812149999999</v>
      </c>
      <c r="AB6751" s="8" t="s">
        <v>7561</v>
      </c>
      <c r="AG6751">
        <v>3.0000000000000001E-6</v>
      </c>
    </row>
    <row r="6752" spans="1:33" x14ac:dyDescent="0.25">
      <c r="A6752" t="s">
        <v>6361</v>
      </c>
      <c r="B6752" t="s">
        <v>43</v>
      </c>
      <c r="C6752" t="s">
        <v>43</v>
      </c>
      <c r="G6752" s="1">
        <v>5.951603557836415E-2</v>
      </c>
      <c r="H6752" s="1">
        <v>109.203125</v>
      </c>
      <c r="K6752" s="4">
        <v>112593470.03</v>
      </c>
      <c r="L6752" s="5">
        <v>4550001</v>
      </c>
      <c r="M6752" s="6">
        <v>24.745812149999999</v>
      </c>
      <c r="AB6752" s="8" t="s">
        <v>7561</v>
      </c>
      <c r="AG6752">
        <v>3.0000000000000001E-6</v>
      </c>
    </row>
    <row r="6753" spans="1:33" x14ac:dyDescent="0.25">
      <c r="A6753" t="s">
        <v>6361</v>
      </c>
      <c r="B6753" t="s">
        <v>43</v>
      </c>
      <c r="C6753" t="s">
        <v>43</v>
      </c>
      <c r="G6753" s="1">
        <v>-1.3531999999999999E-3</v>
      </c>
      <c r="H6753" s="1">
        <v>109.18877768999999</v>
      </c>
      <c r="K6753" s="4">
        <v>112593470.03</v>
      </c>
      <c r="L6753" s="5">
        <v>4550001</v>
      </c>
      <c r="M6753" s="6">
        <v>24.745812149999999</v>
      </c>
      <c r="AB6753" s="8" t="s">
        <v>7561</v>
      </c>
      <c r="AG6753">
        <v>3.0000000000000001E-6</v>
      </c>
    </row>
    <row r="6754" spans="1:33" x14ac:dyDescent="0.25">
      <c r="A6754" t="s">
        <v>6361</v>
      </c>
      <c r="B6754" t="s">
        <v>43</v>
      </c>
      <c r="C6754" t="s">
        <v>43</v>
      </c>
      <c r="G6754" s="1">
        <v>3.3976017824145013E-2</v>
      </c>
      <c r="H6754" s="1">
        <v>109.203125</v>
      </c>
      <c r="K6754" s="4">
        <v>112593470.03</v>
      </c>
      <c r="L6754" s="5">
        <v>4550001</v>
      </c>
      <c r="M6754" s="6">
        <v>24.745812149999999</v>
      </c>
      <c r="AB6754" s="8" t="s">
        <v>7561</v>
      </c>
      <c r="AG6754">
        <v>3.0000000000000001E-6</v>
      </c>
    </row>
    <row r="6755" spans="1:33" x14ac:dyDescent="0.25">
      <c r="A6755" t="s">
        <v>6361</v>
      </c>
      <c r="B6755" t="s">
        <v>43</v>
      </c>
      <c r="C6755" t="s">
        <v>43</v>
      </c>
      <c r="G6755" s="1">
        <v>9.0087637035413587E-2</v>
      </c>
      <c r="H6755" s="1">
        <v>109.203125</v>
      </c>
      <c r="K6755" s="4">
        <v>112593470.03</v>
      </c>
      <c r="L6755" s="5">
        <v>4550001</v>
      </c>
      <c r="M6755" s="6">
        <v>24.745812149999999</v>
      </c>
      <c r="AB6755" s="8" t="s">
        <v>7561</v>
      </c>
      <c r="AG6755">
        <v>3.0000000000000001E-6</v>
      </c>
    </row>
    <row r="6756" spans="1:33" x14ac:dyDescent="0.25">
      <c r="A6756" t="s">
        <v>6361</v>
      </c>
      <c r="B6756" t="s">
        <v>43</v>
      </c>
      <c r="C6756" t="s">
        <v>43</v>
      </c>
      <c r="G6756" s="1">
        <v>-3.0625199650848148E-2</v>
      </c>
      <c r="H6756" s="1">
        <v>108.953125</v>
      </c>
      <c r="K6756" s="4">
        <v>112593470.03</v>
      </c>
      <c r="L6756" s="5">
        <v>4550001</v>
      </c>
      <c r="M6756" s="6">
        <v>24.745812149999999</v>
      </c>
      <c r="AB6756" s="8" t="s">
        <v>7561</v>
      </c>
      <c r="AG6756">
        <v>3.0000000000000001E-6</v>
      </c>
    </row>
    <row r="6757" spans="1:33" x14ac:dyDescent="0.25">
      <c r="A6757" t="s">
        <v>6361</v>
      </c>
      <c r="B6757" t="s">
        <v>43</v>
      </c>
      <c r="C6757" t="s">
        <v>43</v>
      </c>
      <c r="G6757" s="1">
        <v>7.8072247993491953E-2</v>
      </c>
      <c r="H6757" s="1">
        <v>109.203125</v>
      </c>
      <c r="K6757" s="4">
        <v>112593470.03</v>
      </c>
      <c r="L6757" s="5">
        <v>4550001</v>
      </c>
      <c r="M6757" s="6">
        <v>24.745812149999999</v>
      </c>
      <c r="AB6757" s="8" t="s">
        <v>7561</v>
      </c>
      <c r="AG6757">
        <v>3.0000000000000001E-6</v>
      </c>
    </row>
    <row r="6758" spans="1:33" x14ac:dyDescent="0.25">
      <c r="A6758" t="s">
        <v>6361</v>
      </c>
      <c r="B6758" t="s">
        <v>43</v>
      </c>
      <c r="C6758" t="s">
        <v>43</v>
      </c>
      <c r="G6758" s="1">
        <v>-5.6558655035591903</v>
      </c>
      <c r="H6758" s="1">
        <v>108.953125</v>
      </c>
      <c r="K6758" s="4">
        <v>112593470.03</v>
      </c>
      <c r="L6758" s="5">
        <v>4550001</v>
      </c>
      <c r="M6758" s="6">
        <v>24.745812149999999</v>
      </c>
      <c r="AB6758" s="8" t="s">
        <v>7561</v>
      </c>
      <c r="AG6758">
        <v>3.0000000000000001E-6</v>
      </c>
    </row>
    <row r="6759" spans="1:33" x14ac:dyDescent="0.25">
      <c r="A6759" t="s">
        <v>6361</v>
      </c>
      <c r="B6759" t="s">
        <v>43</v>
      </c>
      <c r="C6759" t="s">
        <v>43</v>
      </c>
      <c r="G6759" s="1">
        <v>0.11310771193190169</v>
      </c>
      <c r="H6759" s="1">
        <v>109.203125</v>
      </c>
      <c r="K6759" s="4">
        <v>112593470.03</v>
      </c>
      <c r="L6759" s="5">
        <v>4550001</v>
      </c>
      <c r="M6759" s="6">
        <v>24.745812149999999</v>
      </c>
      <c r="AB6759" s="8" t="s">
        <v>7561</v>
      </c>
      <c r="AG6759">
        <v>3.0000000000000001E-6</v>
      </c>
    </row>
    <row r="6760" spans="1:33" x14ac:dyDescent="0.25">
      <c r="A6760" t="s">
        <v>6361</v>
      </c>
      <c r="B6760" t="s">
        <v>43</v>
      </c>
      <c r="C6760" t="s">
        <v>43</v>
      </c>
      <c r="G6760" s="1">
        <v>3.6967438106431808E-3</v>
      </c>
      <c r="H6760" s="1">
        <v>108.953125</v>
      </c>
      <c r="K6760" s="4">
        <v>112593470.03</v>
      </c>
      <c r="L6760" s="5">
        <v>4550001</v>
      </c>
      <c r="M6760" s="6">
        <v>24.745812149999999</v>
      </c>
      <c r="AB6760" s="8" t="s">
        <v>7561</v>
      </c>
      <c r="AG6760">
        <v>3.0000000000000001E-6</v>
      </c>
    </row>
    <row r="6761" spans="1:33" x14ac:dyDescent="0.25">
      <c r="A6761" t="s">
        <v>6361</v>
      </c>
      <c r="B6761" t="s">
        <v>10427</v>
      </c>
      <c r="C6761" t="s">
        <v>10427</v>
      </c>
      <c r="G6761" s="1">
        <v>-7.6331031437296831E-2</v>
      </c>
      <c r="H6761" s="1">
        <v>1.015625</v>
      </c>
      <c r="K6761" s="4">
        <v>112593470.03</v>
      </c>
      <c r="L6761" s="5">
        <v>4550001</v>
      </c>
      <c r="M6761" s="6">
        <v>24.745812149999999</v>
      </c>
      <c r="AB6761" s="8" t="s">
        <v>7561</v>
      </c>
      <c r="AG6761">
        <v>3.0000000000000001E-6</v>
      </c>
    </row>
    <row r="6762" spans="1:33" x14ac:dyDescent="0.25">
      <c r="A6762" t="s">
        <v>6361</v>
      </c>
      <c r="B6762" t="s">
        <v>10427</v>
      </c>
      <c r="C6762" t="s">
        <v>10427</v>
      </c>
      <c r="G6762" s="1">
        <v>-7.6330484363741791E-2</v>
      </c>
      <c r="H6762" s="1">
        <v>1.015625</v>
      </c>
      <c r="K6762" s="4">
        <v>112593470.03</v>
      </c>
      <c r="L6762" s="5">
        <v>4550001</v>
      </c>
      <c r="M6762" s="6">
        <v>24.745812149999999</v>
      </c>
      <c r="AB6762" s="8" t="s">
        <v>7561</v>
      </c>
      <c r="AG6762">
        <v>3.0000000000000001E-6</v>
      </c>
    </row>
    <row r="6763" spans="1:33" x14ac:dyDescent="0.25">
      <c r="A6763" t="s">
        <v>6361</v>
      </c>
      <c r="B6763" t="s">
        <v>10427</v>
      </c>
      <c r="C6763" t="s">
        <v>10427</v>
      </c>
      <c r="G6763" s="1">
        <v>-7.6329566591776851E-2</v>
      </c>
      <c r="H6763" s="1">
        <v>1.015625</v>
      </c>
      <c r="K6763" s="4">
        <v>112593470.03</v>
      </c>
      <c r="L6763" s="5">
        <v>4550001</v>
      </c>
      <c r="M6763" s="6">
        <v>24.745812149999999</v>
      </c>
      <c r="AB6763" s="8" t="s">
        <v>7561</v>
      </c>
      <c r="AG6763">
        <v>3.0000000000000001E-6</v>
      </c>
    </row>
    <row r="6764" spans="1:33" x14ac:dyDescent="0.25">
      <c r="A6764" t="s">
        <v>6361</v>
      </c>
      <c r="B6764" t="s">
        <v>10427</v>
      </c>
      <c r="C6764" t="s">
        <v>10427</v>
      </c>
      <c r="G6764" s="1">
        <v>-7.633430869933934E-2</v>
      </c>
      <c r="H6764" s="1">
        <v>1.015625</v>
      </c>
      <c r="K6764" s="4">
        <v>112593470.03</v>
      </c>
      <c r="L6764" s="5">
        <v>4550001</v>
      </c>
      <c r="M6764" s="6">
        <v>24.745812149999999</v>
      </c>
      <c r="AB6764" s="8" t="s">
        <v>7561</v>
      </c>
      <c r="AG6764">
        <v>3.0000000000000001E-6</v>
      </c>
    </row>
    <row r="6765" spans="1:33" x14ac:dyDescent="0.25">
      <c r="A6765" t="s">
        <v>6361</v>
      </c>
      <c r="B6765" t="s">
        <v>10427</v>
      </c>
      <c r="C6765" t="s">
        <v>10427</v>
      </c>
      <c r="G6765" s="1">
        <v>-7.6331704177728568E-2</v>
      </c>
      <c r="H6765" s="1">
        <v>1.015625</v>
      </c>
      <c r="K6765" s="4">
        <v>112593470.03</v>
      </c>
      <c r="L6765" s="5">
        <v>4550001</v>
      </c>
      <c r="M6765" s="6">
        <v>24.745812149999999</v>
      </c>
      <c r="AB6765" s="8" t="s">
        <v>7561</v>
      </c>
      <c r="AG6765">
        <v>3.0000000000000001E-6</v>
      </c>
    </row>
    <row r="6766" spans="1:33" x14ac:dyDescent="0.25">
      <c r="A6766" t="s">
        <v>6361</v>
      </c>
      <c r="B6766" t="s">
        <v>10428</v>
      </c>
      <c r="C6766" t="s">
        <v>10428</v>
      </c>
      <c r="G6766" s="1">
        <v>-0.15126470580552009</v>
      </c>
      <c r="H6766" s="1">
        <v>0.71875</v>
      </c>
      <c r="K6766" s="4">
        <v>112593470.03</v>
      </c>
      <c r="L6766" s="5">
        <v>4550001</v>
      </c>
      <c r="M6766" s="6">
        <v>24.745812149999999</v>
      </c>
      <c r="AB6766" s="8" t="s">
        <v>7561</v>
      </c>
      <c r="AG6766">
        <v>3.0000000000000001E-6</v>
      </c>
    </row>
    <row r="6767" spans="1:33" x14ac:dyDescent="0.25">
      <c r="A6767" t="s">
        <v>6361</v>
      </c>
      <c r="B6767" t="s">
        <v>10428</v>
      </c>
      <c r="C6767" t="s">
        <v>10428</v>
      </c>
      <c r="G6767" s="1">
        <v>-0.15126180293073299</v>
      </c>
      <c r="H6767" s="1">
        <v>0.71875</v>
      </c>
      <c r="K6767" s="4">
        <v>112593470.03</v>
      </c>
      <c r="L6767" s="5">
        <v>4550001</v>
      </c>
      <c r="M6767" s="6">
        <v>24.745812149999999</v>
      </c>
      <c r="AB6767" s="8" t="s">
        <v>7561</v>
      </c>
      <c r="AG6767">
        <v>3.0000000000000001E-6</v>
      </c>
    </row>
    <row r="6768" spans="1:33" x14ac:dyDescent="0.25">
      <c r="A6768" t="s">
        <v>6361</v>
      </c>
      <c r="B6768" t="s">
        <v>10428</v>
      </c>
      <c r="C6768" t="s">
        <v>10428</v>
      </c>
      <c r="G6768" s="1">
        <v>-0.15127120033427699</v>
      </c>
      <c r="H6768" s="1">
        <v>0.71875</v>
      </c>
      <c r="K6768" s="4">
        <v>112593470.03</v>
      </c>
      <c r="L6768" s="5">
        <v>4550001</v>
      </c>
      <c r="M6768" s="6">
        <v>24.745812149999999</v>
      </c>
      <c r="AB6768" s="8" t="s">
        <v>7561</v>
      </c>
      <c r="AG6768">
        <v>3.0000000000000001E-6</v>
      </c>
    </row>
    <row r="6769" spans="1:33" x14ac:dyDescent="0.25">
      <c r="A6769" t="s">
        <v>6361</v>
      </c>
      <c r="B6769" t="s">
        <v>10428</v>
      </c>
      <c r="C6769" t="s">
        <v>10428</v>
      </c>
      <c r="G6769" s="1">
        <v>-0.1512636216734338</v>
      </c>
      <c r="H6769" s="1">
        <v>0.71875</v>
      </c>
      <c r="K6769" s="4">
        <v>112593470.03</v>
      </c>
      <c r="L6769" s="5">
        <v>4550001</v>
      </c>
      <c r="M6769" s="6">
        <v>24.745812149999999</v>
      </c>
      <c r="AB6769" s="8" t="s">
        <v>7561</v>
      </c>
      <c r="AG6769">
        <v>3.0000000000000001E-6</v>
      </c>
    </row>
    <row r="6770" spans="1:33" x14ac:dyDescent="0.25">
      <c r="A6770" t="s">
        <v>6361</v>
      </c>
      <c r="B6770" t="s">
        <v>10428</v>
      </c>
      <c r="C6770" t="s">
        <v>10428</v>
      </c>
      <c r="G6770" s="1">
        <v>-0.15126603897083399</v>
      </c>
      <c r="H6770" s="1">
        <v>0.71875</v>
      </c>
      <c r="K6770" s="4">
        <v>112593470.03</v>
      </c>
      <c r="L6770" s="5">
        <v>4550001</v>
      </c>
      <c r="M6770" s="6">
        <v>24.745812149999999</v>
      </c>
      <c r="AB6770" s="8" t="s">
        <v>7561</v>
      </c>
      <c r="AG6770">
        <v>3.0000000000000001E-6</v>
      </c>
    </row>
    <row r="6771" spans="1:33" x14ac:dyDescent="0.25">
      <c r="A6771" t="s">
        <v>6361</v>
      </c>
      <c r="B6771" t="s">
        <v>10429</v>
      </c>
      <c r="C6771" t="s">
        <v>10429</v>
      </c>
      <c r="G6771" s="1">
        <v>-0.14988644687769931</v>
      </c>
      <c r="H6771" s="1">
        <v>0.46875</v>
      </c>
      <c r="K6771" s="4">
        <v>112593470.03</v>
      </c>
      <c r="L6771" s="5">
        <v>4550001</v>
      </c>
      <c r="M6771" s="6">
        <v>24.745812149999999</v>
      </c>
      <c r="AB6771" s="8" t="s">
        <v>7561</v>
      </c>
      <c r="AG6771">
        <v>3.0000000000000001E-6</v>
      </c>
    </row>
    <row r="6772" spans="1:33" x14ac:dyDescent="0.25">
      <c r="A6772" t="s">
        <v>6361</v>
      </c>
      <c r="B6772" t="s">
        <v>10429</v>
      </c>
      <c r="C6772" t="s">
        <v>10429</v>
      </c>
      <c r="G6772" s="1">
        <v>-0.14988776789578431</v>
      </c>
      <c r="H6772" s="1">
        <v>0.46875</v>
      </c>
      <c r="K6772" s="4">
        <v>112593470.03</v>
      </c>
      <c r="L6772" s="5">
        <v>4550001</v>
      </c>
      <c r="M6772" s="6">
        <v>24.745812149999999</v>
      </c>
      <c r="AB6772" s="8" t="s">
        <v>7561</v>
      </c>
      <c r="AG6772">
        <v>3.0000000000000001E-6</v>
      </c>
    </row>
    <row r="6773" spans="1:33" x14ac:dyDescent="0.25">
      <c r="A6773" t="s">
        <v>6361</v>
      </c>
      <c r="B6773" t="s">
        <v>10429</v>
      </c>
      <c r="C6773" t="s">
        <v>10429</v>
      </c>
      <c r="G6773" s="1">
        <v>-0.14989288223110389</v>
      </c>
      <c r="H6773" s="1">
        <v>0.46875</v>
      </c>
      <c r="K6773" s="4">
        <v>112593470.03</v>
      </c>
      <c r="L6773" s="5">
        <v>4550001</v>
      </c>
      <c r="M6773" s="6">
        <v>24.745812149999999</v>
      </c>
      <c r="AB6773" s="8" t="s">
        <v>7561</v>
      </c>
      <c r="AG6773">
        <v>3.0000000000000001E-6</v>
      </c>
    </row>
    <row r="6774" spans="1:33" x14ac:dyDescent="0.25">
      <c r="A6774" t="s">
        <v>6361</v>
      </c>
      <c r="B6774" t="s">
        <v>10429</v>
      </c>
      <c r="C6774" t="s">
        <v>10429</v>
      </c>
      <c r="G6774" s="1">
        <v>-0.1498853726237582</v>
      </c>
      <c r="H6774" s="1">
        <v>0.46875</v>
      </c>
      <c r="K6774" s="4">
        <v>112593470.03</v>
      </c>
      <c r="L6774" s="5">
        <v>4550001</v>
      </c>
      <c r="M6774" s="6">
        <v>24.745812149999999</v>
      </c>
      <c r="AB6774" s="8" t="s">
        <v>7561</v>
      </c>
      <c r="AG6774">
        <v>3.0000000000000001E-6</v>
      </c>
    </row>
    <row r="6775" spans="1:33" x14ac:dyDescent="0.25">
      <c r="A6775" t="s">
        <v>6361</v>
      </c>
      <c r="B6775" t="s">
        <v>10429</v>
      </c>
      <c r="C6775" t="s">
        <v>10429</v>
      </c>
      <c r="G6775" s="1">
        <v>-0.14988357045265849</v>
      </c>
      <c r="H6775" s="1">
        <v>0.46875</v>
      </c>
      <c r="K6775" s="4">
        <v>112593470.03</v>
      </c>
      <c r="L6775" s="5">
        <v>4550001</v>
      </c>
      <c r="M6775" s="6">
        <v>24.745812149999999</v>
      </c>
      <c r="AB6775" s="8" t="s">
        <v>7561</v>
      </c>
      <c r="AG6775">
        <v>3.0000000000000001E-6</v>
      </c>
    </row>
    <row r="6776" spans="1:33" x14ac:dyDescent="0.25">
      <c r="A6776" t="s">
        <v>6361</v>
      </c>
      <c r="B6776" t="s">
        <v>10430</v>
      </c>
      <c r="C6776" t="s">
        <v>10430</v>
      </c>
      <c r="G6776" s="1">
        <v>0.84569146189054123</v>
      </c>
      <c r="H6776" s="1">
        <v>4.6875E-2</v>
      </c>
      <c r="K6776" s="4">
        <v>112593470.03</v>
      </c>
      <c r="L6776" s="5">
        <v>4550001</v>
      </c>
      <c r="M6776" s="6">
        <v>24.745812149999999</v>
      </c>
      <c r="AB6776" s="8" t="s">
        <v>7561</v>
      </c>
      <c r="AG6776">
        <v>3.0000000000000001E-6</v>
      </c>
    </row>
    <row r="6777" spans="1:33" x14ac:dyDescent="0.25">
      <c r="A6777" t="s">
        <v>6361</v>
      </c>
      <c r="B6777" t="s">
        <v>10430</v>
      </c>
      <c r="C6777" t="s">
        <v>10430</v>
      </c>
      <c r="G6777" s="1">
        <v>0.84570497662560784</v>
      </c>
      <c r="H6777" s="1">
        <v>4.6875E-2</v>
      </c>
      <c r="K6777" s="4">
        <v>112593470.03</v>
      </c>
      <c r="L6777" s="5">
        <v>4550001</v>
      </c>
      <c r="M6777" s="6">
        <v>24.745812149999999</v>
      </c>
      <c r="AB6777" s="8" t="s">
        <v>7561</v>
      </c>
      <c r="AG6777">
        <v>3.0000000000000001E-6</v>
      </c>
    </row>
    <row r="6778" spans="1:33" x14ac:dyDescent="0.25">
      <c r="A6778" t="s">
        <v>6361</v>
      </c>
      <c r="B6778" t="s">
        <v>10430</v>
      </c>
      <c r="C6778" t="s">
        <v>10430</v>
      </c>
      <c r="G6778" s="1">
        <v>0.8456975231049878</v>
      </c>
      <c r="H6778" s="1">
        <v>4.6875E-2</v>
      </c>
      <c r="K6778" s="4">
        <v>112593470.03</v>
      </c>
      <c r="L6778" s="5">
        <v>4550001</v>
      </c>
      <c r="M6778" s="6">
        <v>24.745812149999999</v>
      </c>
      <c r="AB6778" s="8" t="s">
        <v>7561</v>
      </c>
      <c r="AG6778">
        <v>3.0000000000000001E-6</v>
      </c>
    </row>
    <row r="6779" spans="1:33" x14ac:dyDescent="0.25">
      <c r="A6779" t="s">
        <v>6361</v>
      </c>
      <c r="B6779" t="s">
        <v>10430</v>
      </c>
      <c r="C6779" t="s">
        <v>10430</v>
      </c>
      <c r="G6779" s="1">
        <v>0.84568129358201816</v>
      </c>
      <c r="H6779" s="1">
        <v>4.6875E-2</v>
      </c>
      <c r="K6779" s="4">
        <v>112593470.03</v>
      </c>
      <c r="L6779" s="5">
        <v>4550001</v>
      </c>
      <c r="M6779" s="6">
        <v>24.745812149999999</v>
      </c>
      <c r="AB6779" s="8" t="s">
        <v>7561</v>
      </c>
      <c r="AG6779">
        <v>3.0000000000000001E-6</v>
      </c>
    </row>
    <row r="6780" spans="1:33" x14ac:dyDescent="0.25">
      <c r="A6780" t="s">
        <v>6361</v>
      </c>
      <c r="B6780" t="s">
        <v>10430</v>
      </c>
      <c r="C6780" t="s">
        <v>10430</v>
      </c>
      <c r="G6780" s="1">
        <v>0.84573383300857152</v>
      </c>
      <c r="H6780" s="1">
        <v>4.6875E-2</v>
      </c>
      <c r="K6780" s="4">
        <v>112593470.03</v>
      </c>
      <c r="L6780" s="5">
        <v>4550001</v>
      </c>
      <c r="M6780" s="6">
        <v>24.745812149999999</v>
      </c>
      <c r="AB6780" s="8" t="s">
        <v>7561</v>
      </c>
      <c r="AG6780">
        <v>3.0000000000000001E-6</v>
      </c>
    </row>
    <row r="6781" spans="1:33" x14ac:dyDescent="0.25">
      <c r="A6781" t="s">
        <v>6361</v>
      </c>
      <c r="B6781" t="s">
        <v>10431</v>
      </c>
      <c r="C6781" t="s">
        <v>10431</v>
      </c>
      <c r="G6781" s="1">
        <v>0.83819691692475806</v>
      </c>
      <c r="H6781" s="1">
        <v>3.125E-2</v>
      </c>
      <c r="K6781" s="4">
        <v>112593470.03</v>
      </c>
      <c r="L6781" s="5">
        <v>4550001</v>
      </c>
      <c r="M6781" s="6">
        <v>24.745812149999999</v>
      </c>
      <c r="AB6781" s="8" t="s">
        <v>7561</v>
      </c>
      <c r="AG6781">
        <v>3.0000000000000001E-6</v>
      </c>
    </row>
    <row r="6782" spans="1:33" x14ac:dyDescent="0.25">
      <c r="A6782" t="s">
        <v>6361</v>
      </c>
      <c r="B6782" t="s">
        <v>10431</v>
      </c>
      <c r="C6782" t="s">
        <v>10431</v>
      </c>
      <c r="G6782" s="1">
        <v>0.83818083134363175</v>
      </c>
      <c r="H6782" s="1">
        <v>3.125E-2</v>
      </c>
      <c r="K6782" s="4">
        <v>112593470.03</v>
      </c>
      <c r="L6782" s="5">
        <v>4550001</v>
      </c>
      <c r="M6782" s="6">
        <v>24.745812149999999</v>
      </c>
      <c r="AB6782" s="8" t="s">
        <v>7561</v>
      </c>
      <c r="AG6782">
        <v>3.0000000000000001E-6</v>
      </c>
    </row>
    <row r="6783" spans="1:33" x14ac:dyDescent="0.25">
      <c r="A6783" t="s">
        <v>6361</v>
      </c>
      <c r="B6783" t="s">
        <v>10431</v>
      </c>
      <c r="C6783" t="s">
        <v>10431</v>
      </c>
      <c r="G6783" s="1">
        <v>0.83819090946804553</v>
      </c>
      <c r="H6783" s="1">
        <v>3.125E-2</v>
      </c>
      <c r="K6783" s="4">
        <v>112593470.03</v>
      </c>
      <c r="L6783" s="5">
        <v>4550001</v>
      </c>
      <c r="M6783" s="6">
        <v>24.745812149999999</v>
      </c>
      <c r="AB6783" s="8" t="s">
        <v>7561</v>
      </c>
      <c r="AG6783">
        <v>3.0000000000000001E-6</v>
      </c>
    </row>
    <row r="6784" spans="1:33" x14ac:dyDescent="0.25">
      <c r="A6784" t="s">
        <v>6361</v>
      </c>
      <c r="B6784" t="s">
        <v>10431</v>
      </c>
      <c r="C6784" t="s">
        <v>10431</v>
      </c>
      <c r="G6784" s="1">
        <v>0.83823290479087575</v>
      </c>
      <c r="H6784" s="1">
        <v>3.125E-2</v>
      </c>
      <c r="K6784" s="4">
        <v>112593470.03</v>
      </c>
      <c r="L6784" s="5">
        <v>4550001</v>
      </c>
      <c r="M6784" s="6">
        <v>24.745812149999999</v>
      </c>
      <c r="AB6784" s="8" t="s">
        <v>7561</v>
      </c>
      <c r="AG6784">
        <v>3.0000000000000001E-6</v>
      </c>
    </row>
    <row r="6785" spans="1:33" x14ac:dyDescent="0.25">
      <c r="A6785" t="s">
        <v>6361</v>
      </c>
      <c r="B6785" t="s">
        <v>10431</v>
      </c>
      <c r="C6785" t="s">
        <v>10431</v>
      </c>
      <c r="G6785" s="1">
        <v>0.83820430433909165</v>
      </c>
      <c r="H6785" s="1">
        <v>3.125E-2</v>
      </c>
      <c r="K6785" s="4">
        <v>112593470.03</v>
      </c>
      <c r="L6785" s="5">
        <v>4550001</v>
      </c>
      <c r="M6785" s="6">
        <v>24.745812149999999</v>
      </c>
      <c r="AB6785" s="8" t="s">
        <v>7561</v>
      </c>
      <c r="AG6785">
        <v>3.0000000000000001E-6</v>
      </c>
    </row>
    <row r="6786" spans="1:33" x14ac:dyDescent="0.25">
      <c r="A6786" t="s">
        <v>6361</v>
      </c>
      <c r="B6786" t="s">
        <v>10432</v>
      </c>
      <c r="C6786" t="s">
        <v>10432</v>
      </c>
      <c r="G6786" s="1">
        <v>-0.1555154976463286</v>
      </c>
      <c r="H6786" s="1">
        <v>9.375E-2</v>
      </c>
      <c r="K6786" s="4">
        <v>112593470.03</v>
      </c>
      <c r="L6786" s="5">
        <v>4550001</v>
      </c>
      <c r="M6786" s="6">
        <v>24.745812149999999</v>
      </c>
      <c r="AB6786" s="8" t="s">
        <v>7561</v>
      </c>
      <c r="AG6786">
        <v>3.0000000000000001E-6</v>
      </c>
    </row>
    <row r="6787" spans="1:33" x14ac:dyDescent="0.25">
      <c r="A6787" t="s">
        <v>6361</v>
      </c>
      <c r="B6787" t="s">
        <v>10432</v>
      </c>
      <c r="C6787" t="s">
        <v>10432</v>
      </c>
      <c r="G6787" s="1">
        <v>-0.15551686827582289</v>
      </c>
      <c r="H6787" s="1">
        <v>9.375E-2</v>
      </c>
      <c r="K6787" s="4">
        <v>112593470.03</v>
      </c>
      <c r="L6787" s="5">
        <v>4550001</v>
      </c>
      <c r="M6787" s="6">
        <v>24.745812149999999</v>
      </c>
      <c r="AB6787" s="8" t="s">
        <v>7561</v>
      </c>
      <c r="AG6787">
        <v>3.0000000000000001E-6</v>
      </c>
    </row>
    <row r="6788" spans="1:33" x14ac:dyDescent="0.25">
      <c r="A6788" t="s">
        <v>6361</v>
      </c>
      <c r="B6788" t="s">
        <v>10432</v>
      </c>
      <c r="C6788" t="s">
        <v>10432</v>
      </c>
      <c r="G6788" s="1">
        <v>-0.15552217468223209</v>
      </c>
      <c r="H6788" s="1">
        <v>9.375E-2</v>
      </c>
      <c r="K6788" s="4">
        <v>112593470.03</v>
      </c>
      <c r="L6788" s="5">
        <v>4550001</v>
      </c>
      <c r="M6788" s="6">
        <v>24.745812149999999</v>
      </c>
      <c r="AB6788" s="8" t="s">
        <v>7561</v>
      </c>
      <c r="AG6788">
        <v>3.0000000000000001E-6</v>
      </c>
    </row>
    <row r="6789" spans="1:33" x14ac:dyDescent="0.25">
      <c r="A6789" t="s">
        <v>6361</v>
      </c>
      <c r="B6789" t="s">
        <v>10432</v>
      </c>
      <c r="C6789" t="s">
        <v>10432</v>
      </c>
      <c r="G6789" s="1">
        <v>-0.15551251319589299</v>
      </c>
      <c r="H6789" s="1">
        <v>9.375E-2</v>
      </c>
      <c r="K6789" s="4">
        <v>112593470.03</v>
      </c>
      <c r="L6789" s="5">
        <v>4550001</v>
      </c>
      <c r="M6789" s="6">
        <v>24.745812149999999</v>
      </c>
      <c r="AB6789" s="8" t="s">
        <v>7561</v>
      </c>
      <c r="AG6789">
        <v>3.0000000000000001E-6</v>
      </c>
    </row>
    <row r="6790" spans="1:33" x14ac:dyDescent="0.25">
      <c r="A6790" t="s">
        <v>6361</v>
      </c>
      <c r="B6790" t="s">
        <v>10432</v>
      </c>
      <c r="C6790" t="s">
        <v>10432</v>
      </c>
      <c r="G6790" s="1">
        <v>-0.15551438304831311</v>
      </c>
      <c r="H6790" s="1">
        <v>9.375E-2</v>
      </c>
      <c r="K6790" s="4">
        <v>112593470.03</v>
      </c>
      <c r="L6790" s="5">
        <v>4550001</v>
      </c>
      <c r="M6790" s="6">
        <v>24.745812149999999</v>
      </c>
      <c r="AB6790" s="8" t="s">
        <v>7561</v>
      </c>
      <c r="AG6790">
        <v>3.0000000000000001E-6</v>
      </c>
    </row>
    <row r="6791" spans="1:33" x14ac:dyDescent="0.25">
      <c r="A6791" t="s">
        <v>6361</v>
      </c>
      <c r="B6791" t="s">
        <v>10433</v>
      </c>
      <c r="C6791" t="s">
        <v>10433</v>
      </c>
      <c r="G6791" s="1">
        <v>-0.1540788725716207</v>
      </c>
      <c r="H6791" s="1">
        <v>0.1875</v>
      </c>
      <c r="K6791" s="4">
        <v>112593470.03</v>
      </c>
      <c r="L6791" s="5">
        <v>4550001</v>
      </c>
      <c r="M6791" s="6">
        <v>24.745812149999999</v>
      </c>
      <c r="AB6791" s="8" t="s">
        <v>7561</v>
      </c>
      <c r="AG6791">
        <v>3.0000000000000001E-6</v>
      </c>
    </row>
    <row r="6792" spans="1:33" x14ac:dyDescent="0.25">
      <c r="A6792" t="s">
        <v>6361</v>
      </c>
      <c r="B6792" t="s">
        <v>10433</v>
      </c>
      <c r="C6792" t="s">
        <v>10433</v>
      </c>
      <c r="G6792" s="1">
        <v>-0.15407776827006761</v>
      </c>
      <c r="H6792" s="1">
        <v>0.1875</v>
      </c>
      <c r="K6792" s="4">
        <v>112593470.03</v>
      </c>
      <c r="L6792" s="5">
        <v>4550001</v>
      </c>
      <c r="M6792" s="6">
        <v>24.745812149999999</v>
      </c>
      <c r="AB6792" s="8" t="s">
        <v>7561</v>
      </c>
      <c r="AG6792">
        <v>3.0000000000000001E-6</v>
      </c>
    </row>
    <row r="6793" spans="1:33" x14ac:dyDescent="0.25">
      <c r="A6793" t="s">
        <v>6361</v>
      </c>
      <c r="B6793" t="s">
        <v>10433</v>
      </c>
      <c r="C6793" t="s">
        <v>10433</v>
      </c>
      <c r="G6793" s="1">
        <v>-0.15408548792622981</v>
      </c>
      <c r="H6793" s="1">
        <v>0.1875</v>
      </c>
      <c r="K6793" s="4">
        <v>112593470.03</v>
      </c>
      <c r="L6793" s="5">
        <v>4550001</v>
      </c>
      <c r="M6793" s="6">
        <v>24.745812149999999</v>
      </c>
      <c r="AB6793" s="8" t="s">
        <v>7561</v>
      </c>
      <c r="AG6793">
        <v>3.0000000000000001E-6</v>
      </c>
    </row>
    <row r="6794" spans="1:33" x14ac:dyDescent="0.25">
      <c r="A6794" t="s">
        <v>6361</v>
      </c>
      <c r="B6794" t="s">
        <v>10433</v>
      </c>
      <c r="C6794" t="s">
        <v>10433</v>
      </c>
      <c r="G6794" s="1">
        <v>-0.15408023053947861</v>
      </c>
      <c r="H6794" s="1">
        <v>0.1875</v>
      </c>
      <c r="K6794" s="4">
        <v>112593470.03</v>
      </c>
      <c r="L6794" s="5">
        <v>4550001</v>
      </c>
      <c r="M6794" s="6">
        <v>24.745812149999999</v>
      </c>
      <c r="AB6794" s="8" t="s">
        <v>7561</v>
      </c>
      <c r="AG6794">
        <v>3.0000000000000001E-6</v>
      </c>
    </row>
    <row r="6795" spans="1:33" x14ac:dyDescent="0.25">
      <c r="A6795" t="s">
        <v>6361</v>
      </c>
      <c r="B6795" t="s">
        <v>10433</v>
      </c>
      <c r="C6795" t="s">
        <v>10433</v>
      </c>
      <c r="G6795" s="1">
        <v>-0.15407591569101839</v>
      </c>
      <c r="H6795" s="1">
        <v>0.1875</v>
      </c>
      <c r="K6795" s="4">
        <v>112593470.03</v>
      </c>
      <c r="L6795" s="5">
        <v>4550001</v>
      </c>
      <c r="M6795" s="6">
        <v>24.745812149999999</v>
      </c>
      <c r="AB6795" s="8" t="s">
        <v>7561</v>
      </c>
      <c r="AG6795">
        <v>3.0000000000000001E-6</v>
      </c>
    </row>
    <row r="6796" spans="1:33" x14ac:dyDescent="0.25">
      <c r="A6796" t="s">
        <v>6361</v>
      </c>
      <c r="B6796" t="s">
        <v>10434</v>
      </c>
      <c r="C6796" t="s">
        <v>10434</v>
      </c>
      <c r="G6796" s="1">
        <v>-7.6330484363739626E-2</v>
      </c>
      <c r="H6796" s="1">
        <v>0.3125</v>
      </c>
      <c r="K6796" s="4">
        <v>112593470.03</v>
      </c>
      <c r="L6796" s="5">
        <v>4550001</v>
      </c>
      <c r="M6796" s="6">
        <v>24.745812149999999</v>
      </c>
      <c r="AB6796" s="8" t="s">
        <v>7561</v>
      </c>
      <c r="AG6796">
        <v>3.0000000000000001E-6</v>
      </c>
    </row>
    <row r="6797" spans="1:33" x14ac:dyDescent="0.25">
      <c r="A6797" t="s">
        <v>6361</v>
      </c>
      <c r="B6797" t="s">
        <v>10434</v>
      </c>
      <c r="C6797" t="s">
        <v>10434</v>
      </c>
      <c r="G6797" s="1">
        <v>-7.6331704177726348E-2</v>
      </c>
      <c r="H6797" s="1">
        <v>0.3125</v>
      </c>
      <c r="K6797" s="4">
        <v>112593470.03</v>
      </c>
      <c r="L6797" s="5">
        <v>4550001</v>
      </c>
      <c r="M6797" s="6">
        <v>24.745812149999999</v>
      </c>
      <c r="AB6797" s="8" t="s">
        <v>7561</v>
      </c>
      <c r="AG6797">
        <v>3.0000000000000001E-6</v>
      </c>
    </row>
    <row r="6798" spans="1:33" x14ac:dyDescent="0.25">
      <c r="A6798" t="s">
        <v>6361</v>
      </c>
      <c r="B6798" t="s">
        <v>10434</v>
      </c>
      <c r="C6798" t="s">
        <v>10434</v>
      </c>
      <c r="G6798" s="1">
        <v>-7.6329566591774686E-2</v>
      </c>
      <c r="H6798" s="1">
        <v>0.3125</v>
      </c>
      <c r="K6798" s="4">
        <v>112593470.03</v>
      </c>
      <c r="L6798" s="5">
        <v>4550001</v>
      </c>
      <c r="M6798" s="6">
        <v>24.745812149999999</v>
      </c>
      <c r="AB6798" s="8" t="s">
        <v>7561</v>
      </c>
      <c r="AG6798">
        <v>3.0000000000000001E-6</v>
      </c>
    </row>
    <row r="6799" spans="1:33" x14ac:dyDescent="0.25">
      <c r="A6799" t="s">
        <v>6361</v>
      </c>
      <c r="B6799" t="s">
        <v>10434</v>
      </c>
      <c r="C6799" t="s">
        <v>10434</v>
      </c>
      <c r="G6799" s="1">
        <v>-7.6334308699337189E-2</v>
      </c>
      <c r="H6799" s="1">
        <v>0.3125</v>
      </c>
      <c r="K6799" s="4">
        <v>112593470.03</v>
      </c>
      <c r="L6799" s="5">
        <v>4550001</v>
      </c>
      <c r="M6799" s="6">
        <v>24.745812149999999</v>
      </c>
      <c r="AB6799" s="8" t="s">
        <v>7561</v>
      </c>
      <c r="AG6799">
        <v>3.0000000000000001E-6</v>
      </c>
    </row>
    <row r="6800" spans="1:33" x14ac:dyDescent="0.25">
      <c r="A6800" t="s">
        <v>6361</v>
      </c>
      <c r="B6800" t="s">
        <v>10434</v>
      </c>
      <c r="C6800" t="s">
        <v>10434</v>
      </c>
      <c r="G6800" s="1">
        <v>-7.6331031437294666E-2</v>
      </c>
      <c r="H6800" s="1">
        <v>0.3125</v>
      </c>
      <c r="K6800" s="4">
        <v>112593470.03</v>
      </c>
      <c r="L6800" s="5">
        <v>4550001</v>
      </c>
      <c r="M6800" s="6">
        <v>24.745812149999999</v>
      </c>
      <c r="AB6800" s="8" t="s">
        <v>7561</v>
      </c>
      <c r="AG6800">
        <v>3.0000000000000001E-6</v>
      </c>
    </row>
    <row r="6801" spans="1:33" x14ac:dyDescent="0.25">
      <c r="A6801" t="s">
        <v>6361</v>
      </c>
      <c r="B6801" t="s">
        <v>10435</v>
      </c>
      <c r="C6801" t="s">
        <v>10435</v>
      </c>
      <c r="G6801" s="1">
        <v>2.448700701166044</v>
      </c>
      <c r="H6801" s="1">
        <v>53.793999999999997</v>
      </c>
      <c r="K6801" s="4">
        <v>112593470.03</v>
      </c>
      <c r="L6801" s="5">
        <v>4550001</v>
      </c>
      <c r="M6801" s="6">
        <v>24.745812149999999</v>
      </c>
      <c r="AB6801" s="8" t="s">
        <v>7561</v>
      </c>
      <c r="AG6801">
        <v>3.0000000000000001E-6</v>
      </c>
    </row>
    <row r="6802" spans="1:33" x14ac:dyDescent="0.25">
      <c r="A6802" t="s">
        <v>6361</v>
      </c>
      <c r="B6802" t="s">
        <v>10436</v>
      </c>
      <c r="C6802" t="s">
        <v>10436</v>
      </c>
      <c r="G6802" s="1">
        <v>626.49843699169992</v>
      </c>
      <c r="H6802" s="1">
        <v>545.45000000000005</v>
      </c>
      <c r="K6802" s="4">
        <v>112593470.03</v>
      </c>
      <c r="L6802" s="5">
        <v>4550001</v>
      </c>
      <c r="M6802" s="6">
        <v>24.745812149999999</v>
      </c>
      <c r="AB6802" s="8" t="s">
        <v>7561</v>
      </c>
      <c r="AG6802">
        <v>3.0000000000000001E-6</v>
      </c>
    </row>
    <row r="6803" spans="1:33" x14ac:dyDescent="0.25">
      <c r="A6803" t="s">
        <v>6361</v>
      </c>
      <c r="B6803" t="s">
        <v>10437</v>
      </c>
      <c r="C6803" t="s">
        <v>10437</v>
      </c>
      <c r="G6803" s="1">
        <v>12.641080053147</v>
      </c>
      <c r="H6803" s="1">
        <v>19.425000000000001</v>
      </c>
      <c r="K6803" s="4">
        <v>112593470.03</v>
      </c>
      <c r="L6803" s="5">
        <v>4550001</v>
      </c>
      <c r="M6803" s="6">
        <v>24.745812149999999</v>
      </c>
      <c r="AB6803" s="8" t="s">
        <v>7561</v>
      </c>
      <c r="AG6803">
        <v>3.0000000000000001E-6</v>
      </c>
    </row>
    <row r="6804" spans="1:33" x14ac:dyDescent="0.25">
      <c r="A6804" t="s">
        <v>6361</v>
      </c>
      <c r="B6804" t="s">
        <v>10438</v>
      </c>
      <c r="C6804" t="s">
        <v>10438</v>
      </c>
      <c r="G6804" s="1">
        <v>9463532.3892439064</v>
      </c>
      <c r="H6804" s="1">
        <v>1</v>
      </c>
      <c r="K6804" s="4">
        <v>112593470.03</v>
      </c>
      <c r="L6804" s="5">
        <v>4550001</v>
      </c>
      <c r="M6804" s="6">
        <v>24.745812149999999</v>
      </c>
      <c r="AB6804" s="8" t="s">
        <v>7561</v>
      </c>
      <c r="AG6804">
        <v>3.0000000000000001E-6</v>
      </c>
    </row>
    <row r="6805" spans="1:33" x14ac:dyDescent="0.25">
      <c r="A6805" t="s">
        <v>6361</v>
      </c>
      <c r="B6805" t="s">
        <v>10439</v>
      </c>
      <c r="C6805" t="s">
        <v>10439</v>
      </c>
      <c r="G6805" s="1">
        <v>26687848.140756421</v>
      </c>
      <c r="H6805" s="1">
        <v>1</v>
      </c>
      <c r="K6805" s="4">
        <v>112593470.03</v>
      </c>
      <c r="L6805" s="5">
        <v>4550001</v>
      </c>
      <c r="M6805" s="6">
        <v>24.745812149999999</v>
      </c>
      <c r="AB6805" s="8" t="s">
        <v>7561</v>
      </c>
      <c r="AG6805">
        <v>3.0000000000000001E-6</v>
      </c>
    </row>
    <row r="6806" spans="1:33" x14ac:dyDescent="0.25">
      <c r="A6806" t="s">
        <v>6361</v>
      </c>
      <c r="B6806" t="s">
        <v>10439</v>
      </c>
      <c r="C6806" t="s">
        <v>10439</v>
      </c>
      <c r="G6806" s="1">
        <v>-22204686.098149821</v>
      </c>
      <c r="H6806" s="1">
        <v>1</v>
      </c>
      <c r="K6806" s="4">
        <v>112593470.03</v>
      </c>
      <c r="L6806" s="5">
        <v>4550001</v>
      </c>
      <c r="M6806" s="6">
        <v>24.745812149999999</v>
      </c>
      <c r="AB6806" s="8" t="s">
        <v>7561</v>
      </c>
      <c r="AG6806">
        <v>3.0000000000000001E-6</v>
      </c>
    </row>
    <row r="6807" spans="1:33" x14ac:dyDescent="0.25">
      <c r="A6807" t="s">
        <v>6361</v>
      </c>
      <c r="B6807" t="s">
        <v>10439</v>
      </c>
      <c r="C6807" t="s">
        <v>10439</v>
      </c>
      <c r="G6807" s="1">
        <v>9139845.3354946487</v>
      </c>
      <c r="H6807" s="1">
        <v>1</v>
      </c>
      <c r="K6807" s="4">
        <v>112593470.03</v>
      </c>
      <c r="L6807" s="5">
        <v>4550001</v>
      </c>
      <c r="M6807" s="6">
        <v>24.745812149999999</v>
      </c>
      <c r="AB6807" s="8" t="s">
        <v>7561</v>
      </c>
      <c r="AG6807">
        <v>3.0000000000000001E-6</v>
      </c>
    </row>
    <row r="6808" spans="1:33" x14ac:dyDescent="0.25">
      <c r="A6808" t="s">
        <v>6361</v>
      </c>
      <c r="B6808" t="s">
        <v>10440</v>
      </c>
      <c r="C6808" t="s">
        <v>10440</v>
      </c>
      <c r="G6808" s="1">
        <v>751944.34846746153</v>
      </c>
      <c r="H6808" s="1">
        <v>1</v>
      </c>
      <c r="K6808" s="4">
        <v>112593470.03</v>
      </c>
      <c r="L6808" s="5">
        <v>4550001</v>
      </c>
      <c r="M6808" s="6">
        <v>24.745812149999999</v>
      </c>
      <c r="AB6808" s="8" t="s">
        <v>7561</v>
      </c>
      <c r="AG6808">
        <v>3.0000000000000001E-6</v>
      </c>
    </row>
    <row r="6809" spans="1:33" x14ac:dyDescent="0.25">
      <c r="A6809" t="s">
        <v>6361</v>
      </c>
      <c r="B6809" t="s">
        <v>10440</v>
      </c>
      <c r="C6809" t="s">
        <v>10440</v>
      </c>
      <c r="G6809" s="1">
        <v>10877239.33424205</v>
      </c>
      <c r="H6809" s="1">
        <v>1</v>
      </c>
      <c r="K6809" s="4">
        <v>112593470.03</v>
      </c>
      <c r="L6809" s="5">
        <v>4550001</v>
      </c>
      <c r="M6809" s="6">
        <v>24.745812149999999</v>
      </c>
      <c r="AB6809" s="8" t="s">
        <v>7561</v>
      </c>
      <c r="AG6809">
        <v>3.0000000000000001E-6</v>
      </c>
    </row>
    <row r="6810" spans="1:33" x14ac:dyDescent="0.25">
      <c r="A6810" t="s">
        <v>6361</v>
      </c>
      <c r="B6810" t="s">
        <v>10440</v>
      </c>
      <c r="C6810" t="s">
        <v>10440</v>
      </c>
      <c r="G6810" s="1">
        <v>3592004.725417214</v>
      </c>
      <c r="H6810" s="1">
        <v>1</v>
      </c>
      <c r="K6810" s="4">
        <v>112593470.03</v>
      </c>
      <c r="L6810" s="5">
        <v>4550001</v>
      </c>
      <c r="M6810" s="6">
        <v>24.745812149999999</v>
      </c>
      <c r="AB6810" s="8" t="s">
        <v>7561</v>
      </c>
      <c r="AG6810">
        <v>3.0000000000000001E-6</v>
      </c>
    </row>
    <row r="6811" spans="1:33" x14ac:dyDescent="0.25">
      <c r="A6811" t="s">
        <v>6361</v>
      </c>
      <c r="B6811" t="s">
        <v>10440</v>
      </c>
      <c r="C6811" t="s">
        <v>10440</v>
      </c>
      <c r="G6811" s="1">
        <v>719122.3396571785</v>
      </c>
      <c r="H6811" s="1">
        <v>1</v>
      </c>
      <c r="K6811" s="4">
        <v>112593470.03</v>
      </c>
      <c r="L6811" s="5">
        <v>4550001</v>
      </c>
      <c r="M6811" s="6">
        <v>24.745812149999999</v>
      </c>
      <c r="AB6811" s="8" t="s">
        <v>7561</v>
      </c>
      <c r="AG6811">
        <v>3.0000000000000001E-6</v>
      </c>
    </row>
    <row r="6812" spans="1:33" x14ac:dyDescent="0.25">
      <c r="A6812" t="s">
        <v>6361</v>
      </c>
      <c r="B6812" t="s">
        <v>10440</v>
      </c>
      <c r="C6812" t="s">
        <v>10440</v>
      </c>
      <c r="G6812" s="1">
        <v>-1002898.6444014671</v>
      </c>
      <c r="H6812" s="1">
        <v>1</v>
      </c>
      <c r="K6812" s="4">
        <v>112593470.03</v>
      </c>
      <c r="L6812" s="5">
        <v>4550001</v>
      </c>
      <c r="M6812" s="6">
        <v>24.745812149999999</v>
      </c>
      <c r="AB6812" s="8" t="s">
        <v>7561</v>
      </c>
      <c r="AG6812">
        <v>3.0000000000000001E-6</v>
      </c>
    </row>
    <row r="6813" spans="1:33" x14ac:dyDescent="0.25">
      <c r="A6813" t="s">
        <v>6361</v>
      </c>
      <c r="B6813" t="s">
        <v>10441</v>
      </c>
      <c r="C6813" t="s">
        <v>10441</v>
      </c>
      <c r="G6813" s="1">
        <v>-34036.138419621107</v>
      </c>
      <c r="H6813" s="1">
        <v>0.62381356451612902</v>
      </c>
      <c r="K6813" s="4">
        <v>112593470.03</v>
      </c>
      <c r="L6813" s="5">
        <v>4550001</v>
      </c>
      <c r="M6813" s="6">
        <v>24.745812149999999</v>
      </c>
      <c r="AB6813" s="8" t="s">
        <v>7561</v>
      </c>
      <c r="AG6813">
        <v>3.0000000000000001E-6</v>
      </c>
    </row>
    <row r="6814" spans="1:33" x14ac:dyDescent="0.25">
      <c r="A6814" t="s">
        <v>6361</v>
      </c>
      <c r="B6814" t="s">
        <v>10441</v>
      </c>
      <c r="C6814" t="s">
        <v>10441</v>
      </c>
      <c r="G6814" s="1">
        <v>-14204.99905039546</v>
      </c>
      <c r="H6814" s="1">
        <v>0.62381356451612902</v>
      </c>
      <c r="K6814" s="4">
        <v>112593470.03</v>
      </c>
      <c r="L6814" s="5">
        <v>4550001</v>
      </c>
      <c r="M6814" s="6">
        <v>24.745812149999999</v>
      </c>
      <c r="AB6814" s="8" t="s">
        <v>7561</v>
      </c>
      <c r="AG6814">
        <v>3.0000000000000001E-6</v>
      </c>
    </row>
    <row r="6815" spans="1:33" x14ac:dyDescent="0.25">
      <c r="A6815" t="s">
        <v>6361</v>
      </c>
      <c r="B6815" t="s">
        <v>10442</v>
      </c>
      <c r="C6815" t="s">
        <v>10442</v>
      </c>
      <c r="G6815" s="1">
        <v>-14119.629871876719</v>
      </c>
      <c r="H6815" s="1">
        <v>0.62466630769230769</v>
      </c>
      <c r="K6815" s="4">
        <v>112593470.03</v>
      </c>
      <c r="L6815" s="5">
        <v>4550001</v>
      </c>
      <c r="M6815" s="6">
        <v>24.745812149999999</v>
      </c>
      <c r="AB6815" s="8" t="s">
        <v>7561</v>
      </c>
      <c r="AG6815">
        <v>3.0000000000000001E-6</v>
      </c>
    </row>
    <row r="6816" spans="1:33" x14ac:dyDescent="0.25">
      <c r="A6816" t="s">
        <v>6361</v>
      </c>
      <c r="B6816" t="s">
        <v>10442</v>
      </c>
      <c r="C6816" t="s">
        <v>10442</v>
      </c>
      <c r="G6816" s="1">
        <v>-33831.588094307866</v>
      </c>
      <c r="H6816" s="1">
        <v>0.62466630769230769</v>
      </c>
      <c r="K6816" s="4">
        <v>112593470.03</v>
      </c>
      <c r="L6816" s="5">
        <v>4550001</v>
      </c>
      <c r="M6816" s="6">
        <v>24.745812149999999</v>
      </c>
      <c r="AB6816" s="8" t="s">
        <v>7561</v>
      </c>
      <c r="AG6816">
        <v>3.0000000000000001E-6</v>
      </c>
    </row>
    <row r="6817" spans="1:33" x14ac:dyDescent="0.25">
      <c r="A6817" t="s">
        <v>6361</v>
      </c>
      <c r="B6817" t="s">
        <v>10443</v>
      </c>
      <c r="C6817" t="s">
        <v>10443</v>
      </c>
      <c r="G6817" s="1">
        <v>-14311.49137082499</v>
      </c>
      <c r="H6817" s="1">
        <v>0.61957000000000007</v>
      </c>
      <c r="K6817" s="4">
        <v>112593470.03</v>
      </c>
      <c r="L6817" s="5">
        <v>4550001</v>
      </c>
      <c r="M6817" s="6">
        <v>24.745812149999999</v>
      </c>
      <c r="AB6817" s="8" t="s">
        <v>7561</v>
      </c>
      <c r="AG6817">
        <v>3.0000000000000001E-6</v>
      </c>
    </row>
    <row r="6818" spans="1:33" x14ac:dyDescent="0.25">
      <c r="A6818" t="s">
        <v>6361</v>
      </c>
      <c r="B6818" t="s">
        <v>10443</v>
      </c>
      <c r="C6818" t="s">
        <v>10443</v>
      </c>
      <c r="G6818" s="1">
        <v>-34291.301221526788</v>
      </c>
      <c r="H6818" s="1">
        <v>0.61957000000000007</v>
      </c>
      <c r="K6818" s="4">
        <v>112593470.03</v>
      </c>
      <c r="L6818" s="5">
        <v>4550001</v>
      </c>
      <c r="M6818" s="6">
        <v>24.745812149999999</v>
      </c>
      <c r="AB6818" s="8" t="s">
        <v>7561</v>
      </c>
      <c r="AG6818">
        <v>3.0000000000000001E-6</v>
      </c>
    </row>
    <row r="6819" spans="1:33" x14ac:dyDescent="0.25">
      <c r="A6819" t="s">
        <v>6361</v>
      </c>
      <c r="B6819" t="s">
        <v>10444</v>
      </c>
      <c r="C6819" t="s">
        <v>10444</v>
      </c>
      <c r="G6819" s="1">
        <v>-34058.186238287097</v>
      </c>
      <c r="H6819" s="1">
        <v>0.62471368000000005</v>
      </c>
      <c r="K6819" s="4">
        <v>112593470.03</v>
      </c>
      <c r="L6819" s="5">
        <v>4550001</v>
      </c>
      <c r="M6819" s="6">
        <v>24.745812149999999</v>
      </c>
      <c r="AB6819" s="8" t="s">
        <v>7561</v>
      </c>
      <c r="AG6819">
        <v>3.0000000000000001E-6</v>
      </c>
    </row>
    <row r="6820" spans="1:33" x14ac:dyDescent="0.25">
      <c r="A6820" t="s">
        <v>6361</v>
      </c>
      <c r="B6820" t="s">
        <v>10444</v>
      </c>
      <c r="C6820" t="s">
        <v>10444</v>
      </c>
      <c r="G6820" s="1">
        <v>-14214.20071832125</v>
      </c>
      <c r="H6820" s="1">
        <v>0.62471368000000005</v>
      </c>
      <c r="K6820" s="4">
        <v>112593470.03</v>
      </c>
      <c r="L6820" s="5">
        <v>4550001</v>
      </c>
      <c r="M6820" s="6">
        <v>24.745812149999999</v>
      </c>
      <c r="AB6820" s="8" t="s">
        <v>7561</v>
      </c>
      <c r="AG6820">
        <v>3.0000000000000001E-6</v>
      </c>
    </row>
    <row r="6821" spans="1:33" x14ac:dyDescent="0.25">
      <c r="A6821" t="s">
        <v>6361</v>
      </c>
      <c r="B6821" t="s">
        <v>10445</v>
      </c>
      <c r="C6821" t="s">
        <v>10445</v>
      </c>
      <c r="G6821" s="1">
        <v>-14303.2292324963</v>
      </c>
      <c r="H6821" s="1">
        <v>0.62087199999999998</v>
      </c>
      <c r="K6821" s="4">
        <v>112593470.03</v>
      </c>
      <c r="L6821" s="5">
        <v>4550001</v>
      </c>
      <c r="M6821" s="6">
        <v>24.745812149999999</v>
      </c>
      <c r="AB6821" s="8" t="s">
        <v>7561</v>
      </c>
      <c r="AG6821">
        <v>3.0000000000000001E-6</v>
      </c>
    </row>
    <row r="6822" spans="1:33" x14ac:dyDescent="0.25">
      <c r="A6822" t="s">
        <v>6361</v>
      </c>
      <c r="B6822" t="s">
        <v>10445</v>
      </c>
      <c r="C6822" t="s">
        <v>10445</v>
      </c>
      <c r="G6822" s="1">
        <v>-34271.504579316563</v>
      </c>
      <c r="H6822" s="1">
        <v>0.62087199999999998</v>
      </c>
      <c r="K6822" s="4">
        <v>112593470.03</v>
      </c>
      <c r="L6822" s="5">
        <v>4550001</v>
      </c>
      <c r="M6822" s="6">
        <v>24.745812149999999</v>
      </c>
      <c r="AB6822" s="8" t="s">
        <v>7561</v>
      </c>
      <c r="AG6822">
        <v>3.0000000000000001E-6</v>
      </c>
    </row>
    <row r="6823" spans="1:33" x14ac:dyDescent="0.25">
      <c r="A6823" t="s">
        <v>6361</v>
      </c>
      <c r="B6823" t="s">
        <v>10446</v>
      </c>
      <c r="C6823" t="s">
        <v>10446</v>
      </c>
      <c r="G6823" s="1">
        <v>-14252.79892718168</v>
      </c>
      <c r="H6823" s="1">
        <v>0.61922643478260864</v>
      </c>
      <c r="K6823" s="4">
        <v>112593470.03</v>
      </c>
      <c r="L6823" s="5">
        <v>4550001</v>
      </c>
      <c r="M6823" s="6">
        <v>24.745812149999999</v>
      </c>
      <c r="AB6823" s="8" t="s">
        <v>7561</v>
      </c>
      <c r="AG6823">
        <v>3.0000000000000001E-6</v>
      </c>
    </row>
    <row r="6824" spans="1:33" x14ac:dyDescent="0.25">
      <c r="A6824" t="s">
        <v>6361</v>
      </c>
      <c r="B6824" t="s">
        <v>10446</v>
      </c>
      <c r="C6824" t="s">
        <v>10446</v>
      </c>
      <c r="G6824" s="1">
        <v>-34150.670157142878</v>
      </c>
      <c r="H6824" s="1">
        <v>0.61922643478260864</v>
      </c>
      <c r="K6824" s="4">
        <v>112593470.03</v>
      </c>
      <c r="L6824" s="5">
        <v>4550001</v>
      </c>
      <c r="M6824" s="6">
        <v>24.745812149999999</v>
      </c>
      <c r="AB6824" s="8" t="s">
        <v>7561</v>
      </c>
      <c r="AG6824">
        <v>3.0000000000000001E-6</v>
      </c>
    </row>
    <row r="6825" spans="1:33" x14ac:dyDescent="0.25">
      <c r="A6825" t="s">
        <v>6361</v>
      </c>
      <c r="B6825" t="s">
        <v>10447</v>
      </c>
      <c r="C6825" t="s">
        <v>10447</v>
      </c>
      <c r="G6825" s="1">
        <v>-34262.020794001437</v>
      </c>
      <c r="H6825" s="1">
        <v>0.6155726250000001</v>
      </c>
      <c r="K6825" s="4">
        <v>112593470.03</v>
      </c>
      <c r="L6825" s="5">
        <v>4550001</v>
      </c>
      <c r="M6825" s="6">
        <v>24.745812149999999</v>
      </c>
      <c r="AB6825" s="8" t="s">
        <v>7561</v>
      </c>
      <c r="AG6825">
        <v>3.0000000000000001E-6</v>
      </c>
    </row>
    <row r="6826" spans="1:33" x14ac:dyDescent="0.25">
      <c r="A6826" t="s">
        <v>6361</v>
      </c>
      <c r="B6826" t="s">
        <v>10447</v>
      </c>
      <c r="C6826" t="s">
        <v>10447</v>
      </c>
      <c r="G6826" s="1">
        <v>-14299.27117004707</v>
      </c>
      <c r="H6826" s="1">
        <v>0.6155726250000001</v>
      </c>
      <c r="K6826" s="4">
        <v>112593470.03</v>
      </c>
      <c r="L6826" s="5">
        <v>4550001</v>
      </c>
      <c r="M6826" s="6">
        <v>24.745812149999999</v>
      </c>
      <c r="AB6826" s="8" t="s">
        <v>7561</v>
      </c>
      <c r="AG6826">
        <v>3.0000000000000001E-6</v>
      </c>
    </row>
    <row r="6827" spans="1:33" x14ac:dyDescent="0.25">
      <c r="A6827" t="s">
        <v>6361</v>
      </c>
      <c r="B6827" t="s">
        <v>10448</v>
      </c>
      <c r="C6827" t="s">
        <v>10448</v>
      </c>
      <c r="G6827" s="1">
        <v>-34087.727170503633</v>
      </c>
      <c r="H6827" s="1">
        <v>0.6150619259259259</v>
      </c>
      <c r="K6827" s="4">
        <v>112593470.03</v>
      </c>
      <c r="L6827" s="5">
        <v>4550001</v>
      </c>
      <c r="M6827" s="6">
        <v>24.745812149999999</v>
      </c>
      <c r="AB6827" s="8" t="s">
        <v>7561</v>
      </c>
      <c r="AG6827">
        <v>3.0000000000000001E-6</v>
      </c>
    </row>
    <row r="6828" spans="1:33" x14ac:dyDescent="0.25">
      <c r="A6828" t="s">
        <v>6361</v>
      </c>
      <c r="B6828" t="s">
        <v>10448</v>
      </c>
      <c r="C6828" t="s">
        <v>10448</v>
      </c>
      <c r="G6828" s="1">
        <v>-14226.529640859701</v>
      </c>
      <c r="H6828" s="1">
        <v>0.6150619259259259</v>
      </c>
      <c r="K6828" s="4">
        <v>112593470.03</v>
      </c>
      <c r="L6828" s="5">
        <v>4550001</v>
      </c>
      <c r="M6828" s="6">
        <v>24.745812149999999</v>
      </c>
      <c r="AB6828" s="8" t="s">
        <v>7561</v>
      </c>
      <c r="AG6828">
        <v>3.0000000000000001E-6</v>
      </c>
    </row>
    <row r="6829" spans="1:33" x14ac:dyDescent="0.25">
      <c r="A6829" t="s">
        <v>6361</v>
      </c>
      <c r="B6829" t="s">
        <v>10449</v>
      </c>
      <c r="C6829" t="s">
        <v>10449</v>
      </c>
      <c r="G6829" s="1">
        <v>-14111.629935648871</v>
      </c>
      <c r="H6829" s="1">
        <v>0.61955919230769241</v>
      </c>
      <c r="K6829" s="4">
        <v>112593470.03</v>
      </c>
      <c r="L6829" s="5">
        <v>4550001</v>
      </c>
      <c r="M6829" s="6">
        <v>24.745812149999999</v>
      </c>
      <c r="AB6829" s="8" t="s">
        <v>7561</v>
      </c>
      <c r="AG6829">
        <v>3.0000000000000001E-6</v>
      </c>
    </row>
    <row r="6830" spans="1:33" x14ac:dyDescent="0.25">
      <c r="A6830" t="s">
        <v>6361</v>
      </c>
      <c r="B6830" t="s">
        <v>10449</v>
      </c>
      <c r="C6830" t="s">
        <v>10449</v>
      </c>
      <c r="G6830" s="1">
        <v>-33812.41970606416</v>
      </c>
      <c r="H6830" s="1">
        <v>0.61955919230769241</v>
      </c>
      <c r="K6830" s="4">
        <v>112593470.03</v>
      </c>
      <c r="L6830" s="5">
        <v>4550001</v>
      </c>
      <c r="M6830" s="6">
        <v>24.745812149999999</v>
      </c>
      <c r="AB6830" s="8" t="s">
        <v>7561</v>
      </c>
      <c r="AG6830">
        <v>3.0000000000000001E-6</v>
      </c>
    </row>
    <row r="6831" spans="1:33" x14ac:dyDescent="0.25">
      <c r="A6831" t="s">
        <v>6361</v>
      </c>
      <c r="B6831" t="s">
        <v>10450</v>
      </c>
      <c r="C6831" t="s">
        <v>10450</v>
      </c>
      <c r="G6831" s="1">
        <v>-14142.99585707135</v>
      </c>
      <c r="H6831" s="1">
        <v>0.62271300000000007</v>
      </c>
      <c r="K6831" s="4">
        <v>112593470.03</v>
      </c>
      <c r="L6831" s="5">
        <v>4550001</v>
      </c>
      <c r="M6831" s="6">
        <v>24.745812149999999</v>
      </c>
      <c r="AB6831" s="8" t="s">
        <v>7561</v>
      </c>
      <c r="AG6831">
        <v>3.0000000000000001E-6</v>
      </c>
    </row>
    <row r="6832" spans="1:33" x14ac:dyDescent="0.25">
      <c r="A6832" t="s">
        <v>6361</v>
      </c>
      <c r="B6832" t="s">
        <v>10450</v>
      </c>
      <c r="C6832" t="s">
        <v>10450</v>
      </c>
      <c r="G6832" s="1">
        <v>-33887.574575093488</v>
      </c>
      <c r="H6832" s="1">
        <v>0.62271300000000007</v>
      </c>
      <c r="K6832" s="4">
        <v>112593470.03</v>
      </c>
      <c r="L6832" s="5">
        <v>4550001</v>
      </c>
      <c r="M6832" s="6">
        <v>24.745812149999999</v>
      </c>
      <c r="AB6832" s="8" t="s">
        <v>7561</v>
      </c>
      <c r="AG6832">
        <v>3.0000000000000001E-6</v>
      </c>
    </row>
    <row r="6833" spans="1:33" x14ac:dyDescent="0.25">
      <c r="A6833" t="s">
        <v>6361</v>
      </c>
      <c r="B6833" t="s">
        <v>10451</v>
      </c>
      <c r="C6833" t="s">
        <v>10451</v>
      </c>
      <c r="G6833" s="1">
        <v>-14230.006050106291</v>
      </c>
      <c r="H6833" s="1">
        <v>0.62205856250000002</v>
      </c>
      <c r="K6833" s="4">
        <v>112593470.03</v>
      </c>
      <c r="L6833" s="5">
        <v>4550001</v>
      </c>
      <c r="M6833" s="6">
        <v>24.745812149999999</v>
      </c>
      <c r="AB6833" s="8" t="s">
        <v>7561</v>
      </c>
      <c r="AG6833">
        <v>3.0000000000000001E-6</v>
      </c>
    </row>
    <row r="6834" spans="1:33" x14ac:dyDescent="0.25">
      <c r="A6834" t="s">
        <v>6361</v>
      </c>
      <c r="B6834" t="s">
        <v>10451</v>
      </c>
      <c r="C6834" t="s">
        <v>10451</v>
      </c>
      <c r="G6834" s="1">
        <v>-34096.056882170662</v>
      </c>
      <c r="H6834" s="1">
        <v>0.62205856250000002</v>
      </c>
      <c r="K6834" s="4">
        <v>112593470.03</v>
      </c>
      <c r="L6834" s="5">
        <v>4550001</v>
      </c>
      <c r="M6834" s="6">
        <v>24.745812149999999</v>
      </c>
      <c r="AB6834" s="8" t="s">
        <v>7561</v>
      </c>
      <c r="AG6834">
        <v>3.0000000000000001E-6</v>
      </c>
    </row>
    <row r="6835" spans="1:33" x14ac:dyDescent="0.25">
      <c r="A6835" t="s">
        <v>6361</v>
      </c>
      <c r="B6835" t="s">
        <v>10452</v>
      </c>
      <c r="C6835" t="s">
        <v>10452</v>
      </c>
      <c r="G6835" s="1">
        <v>-14216.182163500591</v>
      </c>
      <c r="H6835" s="1">
        <v>0.6220091875</v>
      </c>
      <c r="K6835" s="4">
        <v>112593470.03</v>
      </c>
      <c r="L6835" s="5">
        <v>4550001</v>
      </c>
      <c r="M6835" s="6">
        <v>24.745812149999999</v>
      </c>
      <c r="AB6835" s="8" t="s">
        <v>7561</v>
      </c>
      <c r="AG6835">
        <v>3.0000000000000001E-6</v>
      </c>
    </row>
    <row r="6836" spans="1:33" x14ac:dyDescent="0.25">
      <c r="A6836" t="s">
        <v>6361</v>
      </c>
      <c r="B6836" t="s">
        <v>10452</v>
      </c>
      <c r="C6836" t="s">
        <v>10452</v>
      </c>
      <c r="G6836" s="1">
        <v>-34062.933914943453</v>
      </c>
      <c r="H6836" s="1">
        <v>0.6220091875</v>
      </c>
      <c r="K6836" s="4">
        <v>112593470.03</v>
      </c>
      <c r="L6836" s="5">
        <v>4550001</v>
      </c>
      <c r="M6836" s="6">
        <v>24.745812149999999</v>
      </c>
      <c r="AB6836" s="8" t="s">
        <v>7561</v>
      </c>
      <c r="AG6836">
        <v>3.0000000000000001E-6</v>
      </c>
    </row>
    <row r="6837" spans="1:33" x14ac:dyDescent="0.25">
      <c r="A6837" t="s">
        <v>6361</v>
      </c>
      <c r="B6837" t="s">
        <v>10453</v>
      </c>
      <c r="C6837" t="s">
        <v>10453</v>
      </c>
      <c r="G6837" s="1">
        <v>-33845.065704916691</v>
      </c>
      <c r="H6837" s="1">
        <v>0.62596282000000003</v>
      </c>
      <c r="K6837" s="4">
        <v>112593470.03</v>
      </c>
      <c r="L6837" s="5">
        <v>4550001</v>
      </c>
      <c r="M6837" s="6">
        <v>24.745812149999999</v>
      </c>
      <c r="AB6837" s="8" t="s">
        <v>7561</v>
      </c>
      <c r="AG6837">
        <v>3.0000000000000001E-6</v>
      </c>
    </row>
    <row r="6838" spans="1:33" x14ac:dyDescent="0.25">
      <c r="A6838" t="s">
        <v>6361</v>
      </c>
      <c r="B6838" t="s">
        <v>10453</v>
      </c>
      <c r="C6838" t="s">
        <v>10453</v>
      </c>
      <c r="G6838" s="1">
        <v>-14125.254759269639</v>
      </c>
      <c r="H6838" s="1">
        <v>0.62596282000000003</v>
      </c>
      <c r="K6838" s="4">
        <v>112593470.03</v>
      </c>
      <c r="L6838" s="5">
        <v>4550001</v>
      </c>
      <c r="M6838" s="6">
        <v>24.745812149999999</v>
      </c>
      <c r="AB6838" s="8" t="s">
        <v>7561</v>
      </c>
      <c r="AG6838">
        <v>3.0000000000000001E-6</v>
      </c>
    </row>
    <row r="6839" spans="1:33" x14ac:dyDescent="0.25">
      <c r="A6839" t="s">
        <v>6361</v>
      </c>
      <c r="B6839" t="s">
        <v>10454</v>
      </c>
      <c r="C6839" t="s">
        <v>10454</v>
      </c>
      <c r="G6839" s="1">
        <v>-33992.262998535087</v>
      </c>
      <c r="H6839" s="1">
        <v>0.62721399999999994</v>
      </c>
      <c r="K6839" s="4">
        <v>112593470.03</v>
      </c>
      <c r="L6839" s="5">
        <v>4550001</v>
      </c>
      <c r="M6839" s="6">
        <v>24.745812149999999</v>
      </c>
      <c r="AB6839" s="8" t="s">
        <v>7561</v>
      </c>
      <c r="AG6839">
        <v>3.0000000000000001E-6</v>
      </c>
    </row>
    <row r="6840" spans="1:33" x14ac:dyDescent="0.25">
      <c r="A6840" t="s">
        <v>6361</v>
      </c>
      <c r="B6840" t="s">
        <v>10454</v>
      </c>
      <c r="C6840" t="s">
        <v>10454</v>
      </c>
      <c r="G6840" s="1">
        <v>-14186.687621902051</v>
      </c>
      <c r="H6840" s="1">
        <v>0.62721399999999994</v>
      </c>
      <c r="K6840" s="4">
        <v>112593470.03</v>
      </c>
      <c r="L6840" s="5">
        <v>4550001</v>
      </c>
      <c r="M6840" s="6">
        <v>24.745812149999999</v>
      </c>
      <c r="AB6840" s="8" t="s">
        <v>7561</v>
      </c>
      <c r="AG6840">
        <v>3.0000000000000001E-6</v>
      </c>
    </row>
    <row r="6841" spans="1:33" x14ac:dyDescent="0.25">
      <c r="A6841" t="s">
        <v>6361</v>
      </c>
      <c r="B6841" t="s">
        <v>10455</v>
      </c>
      <c r="C6841" t="s">
        <v>10455</v>
      </c>
      <c r="G6841" s="1">
        <v>-34057.161384630403</v>
      </c>
      <c r="H6841" s="1">
        <v>0.62726925</v>
      </c>
      <c r="K6841" s="4">
        <v>112593470.03</v>
      </c>
      <c r="L6841" s="5">
        <v>4550001</v>
      </c>
      <c r="M6841" s="6">
        <v>24.745812149999999</v>
      </c>
      <c r="AB6841" s="8" t="s">
        <v>7561</v>
      </c>
      <c r="AG6841">
        <v>3.0000000000000001E-6</v>
      </c>
    </row>
    <row r="6842" spans="1:33" x14ac:dyDescent="0.25">
      <c r="A6842" t="s">
        <v>6361</v>
      </c>
      <c r="B6842" t="s">
        <v>10455</v>
      </c>
      <c r="C6842" t="s">
        <v>10455</v>
      </c>
      <c r="G6842" s="1">
        <v>-14213.77299514534</v>
      </c>
      <c r="H6842" s="1">
        <v>0.62726925</v>
      </c>
      <c r="K6842" s="4">
        <v>112593470.03</v>
      </c>
      <c r="L6842" s="5">
        <v>4550001</v>
      </c>
      <c r="M6842" s="6">
        <v>24.745812149999999</v>
      </c>
      <c r="AB6842" s="8" t="s">
        <v>7561</v>
      </c>
      <c r="AG6842">
        <v>3.0000000000000001E-6</v>
      </c>
    </row>
    <row r="6843" spans="1:33" x14ac:dyDescent="0.25">
      <c r="A6843" t="s">
        <v>6361</v>
      </c>
      <c r="B6843" t="s">
        <v>10456</v>
      </c>
      <c r="C6843" t="s">
        <v>10456</v>
      </c>
      <c r="G6843" s="1">
        <v>-14100.168532666141</v>
      </c>
      <c r="H6843" s="1">
        <v>0.63237336956521739</v>
      </c>
      <c r="K6843" s="4">
        <v>112593470.03</v>
      </c>
      <c r="L6843" s="5">
        <v>4550001</v>
      </c>
      <c r="M6843" s="6">
        <v>24.745812149999999</v>
      </c>
      <c r="AB6843" s="8" t="s">
        <v>7561</v>
      </c>
      <c r="AG6843">
        <v>3.0000000000000001E-6</v>
      </c>
    </row>
    <row r="6844" spans="1:33" x14ac:dyDescent="0.25">
      <c r="A6844" t="s">
        <v>6361</v>
      </c>
      <c r="B6844" t="s">
        <v>10456</v>
      </c>
      <c r="C6844" t="s">
        <v>10456</v>
      </c>
      <c r="G6844" s="1">
        <v>-33784.957409374161</v>
      </c>
      <c r="H6844" s="1">
        <v>0.63237336956521739</v>
      </c>
      <c r="K6844" s="4">
        <v>112593470.03</v>
      </c>
      <c r="L6844" s="5">
        <v>4550001</v>
      </c>
      <c r="M6844" s="6">
        <v>24.745812149999999</v>
      </c>
      <c r="AB6844" s="8" t="s">
        <v>7561</v>
      </c>
      <c r="AG6844">
        <v>3.0000000000000001E-6</v>
      </c>
    </row>
    <row r="6845" spans="1:33" x14ac:dyDescent="0.25">
      <c r="A6845" t="s">
        <v>6361</v>
      </c>
      <c r="B6845" t="s">
        <v>10457</v>
      </c>
      <c r="C6845" t="s">
        <v>10457</v>
      </c>
      <c r="G6845" s="1">
        <v>-14302.92585672287</v>
      </c>
      <c r="H6845" s="1">
        <v>0.6284777391304347</v>
      </c>
      <c r="K6845" s="4">
        <v>112593470.03</v>
      </c>
      <c r="L6845" s="5">
        <v>4550001</v>
      </c>
      <c r="M6845" s="6">
        <v>24.745812149999999</v>
      </c>
      <c r="AB6845" s="8" t="s">
        <v>7561</v>
      </c>
      <c r="AG6845">
        <v>3.0000000000000001E-6</v>
      </c>
    </row>
    <row r="6846" spans="1:33" x14ac:dyDescent="0.25">
      <c r="A6846" t="s">
        <v>6361</v>
      </c>
      <c r="B6846" t="s">
        <v>10457</v>
      </c>
      <c r="C6846" t="s">
        <v>10457</v>
      </c>
      <c r="G6846" s="1">
        <v>-34270.777670445903</v>
      </c>
      <c r="H6846" s="1">
        <v>0.6284777391304347</v>
      </c>
      <c r="K6846" s="4">
        <v>112593470.03</v>
      </c>
      <c r="L6846" s="5">
        <v>4550001</v>
      </c>
      <c r="M6846" s="6">
        <v>24.745812149999999</v>
      </c>
      <c r="AB6846" s="8" t="s">
        <v>7561</v>
      </c>
      <c r="AG6846">
        <v>3.0000000000000001E-6</v>
      </c>
    </row>
    <row r="6847" spans="1:33" x14ac:dyDescent="0.25">
      <c r="A6847" t="s">
        <v>6361</v>
      </c>
      <c r="B6847" t="s">
        <v>10458</v>
      </c>
      <c r="C6847" t="s">
        <v>10458</v>
      </c>
      <c r="G6847" s="1">
        <v>-34277.591707154097</v>
      </c>
      <c r="H6847" s="1">
        <v>0.62448099999999995</v>
      </c>
      <c r="K6847" s="4">
        <v>112593470.03</v>
      </c>
      <c r="L6847" s="5">
        <v>4550001</v>
      </c>
      <c r="M6847" s="6">
        <v>24.745812149999999</v>
      </c>
      <c r="AB6847" s="8" t="s">
        <v>7561</v>
      </c>
      <c r="AG6847">
        <v>3.0000000000000001E-6</v>
      </c>
    </row>
    <row r="6848" spans="1:33" x14ac:dyDescent="0.25">
      <c r="A6848" t="s">
        <v>6361</v>
      </c>
      <c r="B6848" t="s">
        <v>10458</v>
      </c>
      <c r="C6848" t="s">
        <v>10458</v>
      </c>
      <c r="G6848" s="1">
        <v>-14305.76969828258</v>
      </c>
      <c r="H6848" s="1">
        <v>0.62448099999999995</v>
      </c>
      <c r="K6848" s="4">
        <v>112593470.03</v>
      </c>
      <c r="L6848" s="5">
        <v>4550001</v>
      </c>
      <c r="M6848" s="6">
        <v>24.745812149999999</v>
      </c>
      <c r="AB6848" s="8" t="s">
        <v>7561</v>
      </c>
      <c r="AG6848">
        <v>3.0000000000000001E-6</v>
      </c>
    </row>
    <row r="6849" spans="1:33" x14ac:dyDescent="0.25">
      <c r="A6849" t="s">
        <v>6361</v>
      </c>
      <c r="B6849" t="s">
        <v>10459</v>
      </c>
      <c r="C6849" t="s">
        <v>10459</v>
      </c>
      <c r="G6849" s="1">
        <v>-34151.983705110062</v>
      </c>
      <c r="H6849" s="1">
        <v>0.62279154838709683</v>
      </c>
      <c r="K6849" s="4">
        <v>112593470.03</v>
      </c>
      <c r="L6849" s="5">
        <v>4550001</v>
      </c>
      <c r="M6849" s="6">
        <v>24.745812149999999</v>
      </c>
      <c r="AB6849" s="8" t="s">
        <v>7561</v>
      </c>
      <c r="AG6849">
        <v>3.0000000000000001E-6</v>
      </c>
    </row>
    <row r="6850" spans="1:33" x14ac:dyDescent="0.25">
      <c r="A6850" t="s">
        <v>6361</v>
      </c>
      <c r="B6850" t="s">
        <v>10459</v>
      </c>
      <c r="C6850" t="s">
        <v>10459</v>
      </c>
      <c r="G6850" s="1">
        <v>-14253.34713706955</v>
      </c>
      <c r="H6850" s="1">
        <v>0.62279154838709683</v>
      </c>
      <c r="K6850" s="4">
        <v>112593470.03</v>
      </c>
      <c r="L6850" s="5">
        <v>4550001</v>
      </c>
      <c r="M6850" s="6">
        <v>24.745812149999999</v>
      </c>
      <c r="AB6850" s="8" t="s">
        <v>7561</v>
      </c>
      <c r="AG6850">
        <v>3.0000000000000001E-6</v>
      </c>
    </row>
    <row r="6851" spans="1:33" x14ac:dyDescent="0.25">
      <c r="A6851" t="s">
        <v>6361</v>
      </c>
      <c r="B6851" t="s">
        <v>10460</v>
      </c>
      <c r="C6851" t="s">
        <v>10460</v>
      </c>
      <c r="G6851" s="1">
        <v>-14200.584927329681</v>
      </c>
      <c r="H6851" s="1">
        <v>0.62340380645161297</v>
      </c>
      <c r="K6851" s="4">
        <v>112593470.03</v>
      </c>
      <c r="L6851" s="5">
        <v>4550001</v>
      </c>
      <c r="M6851" s="6">
        <v>24.745812149999999</v>
      </c>
      <c r="AB6851" s="8" t="s">
        <v>7561</v>
      </c>
      <c r="AG6851">
        <v>3.0000000000000001E-6</v>
      </c>
    </row>
    <row r="6852" spans="1:33" x14ac:dyDescent="0.25">
      <c r="A6852" t="s">
        <v>6361</v>
      </c>
      <c r="B6852" t="s">
        <v>10460</v>
      </c>
      <c r="C6852" t="s">
        <v>10460</v>
      </c>
      <c r="G6852" s="1">
        <v>-34025.561882225011</v>
      </c>
      <c r="H6852" s="1">
        <v>0.62340380645161297</v>
      </c>
      <c r="K6852" s="4">
        <v>112593470.03</v>
      </c>
      <c r="L6852" s="5">
        <v>4550001</v>
      </c>
      <c r="M6852" s="6">
        <v>24.745812149999999</v>
      </c>
      <c r="AB6852" s="8" t="s">
        <v>7561</v>
      </c>
      <c r="AG6852">
        <v>3.0000000000000001E-6</v>
      </c>
    </row>
    <row r="6853" spans="1:33" x14ac:dyDescent="0.25">
      <c r="A6853" t="s">
        <v>6361</v>
      </c>
      <c r="B6853" t="s">
        <v>10461</v>
      </c>
      <c r="C6853" t="s">
        <v>10461</v>
      </c>
      <c r="G6853" s="1">
        <v>-64045.424179749272</v>
      </c>
      <c r="H6853" s="1">
        <v>1.040919419354839</v>
      </c>
      <c r="K6853" s="4">
        <v>112593470.03</v>
      </c>
      <c r="L6853" s="5">
        <v>4550001</v>
      </c>
      <c r="M6853" s="6">
        <v>24.745812149999999</v>
      </c>
      <c r="AB6853" s="8" t="s">
        <v>7561</v>
      </c>
      <c r="AG6853">
        <v>3.0000000000000001E-6</v>
      </c>
    </row>
    <row r="6854" spans="1:33" x14ac:dyDescent="0.25">
      <c r="A6854" t="s">
        <v>6361</v>
      </c>
      <c r="B6854" t="s">
        <v>10461</v>
      </c>
      <c r="C6854" t="s">
        <v>10461</v>
      </c>
      <c r="G6854" s="1">
        <v>-31422.76389130413</v>
      </c>
      <c r="H6854" s="1">
        <v>1.040919419354839</v>
      </c>
      <c r="K6854" s="4">
        <v>112593470.03</v>
      </c>
      <c r="L6854" s="5">
        <v>4550001</v>
      </c>
      <c r="M6854" s="6">
        <v>24.745812149999999</v>
      </c>
      <c r="AB6854" s="8" t="s">
        <v>7561</v>
      </c>
      <c r="AG6854">
        <v>3.0000000000000001E-6</v>
      </c>
    </row>
    <row r="6855" spans="1:33" x14ac:dyDescent="0.25">
      <c r="A6855" t="s">
        <v>6361</v>
      </c>
      <c r="B6855" t="s">
        <v>10462</v>
      </c>
      <c r="C6855" t="s">
        <v>10462</v>
      </c>
      <c r="G6855" s="1">
        <v>-31035.542029354201</v>
      </c>
      <c r="H6855" s="1">
        <v>1.040590692307692</v>
      </c>
      <c r="K6855" s="4">
        <v>112593470.03</v>
      </c>
      <c r="L6855" s="5">
        <v>4550001</v>
      </c>
      <c r="M6855" s="6">
        <v>24.745812149999999</v>
      </c>
      <c r="AB6855" s="8" t="s">
        <v>7561</v>
      </c>
      <c r="AG6855">
        <v>3.0000000000000001E-6</v>
      </c>
    </row>
    <row r="6856" spans="1:33" x14ac:dyDescent="0.25">
      <c r="A6856" t="s">
        <v>6361</v>
      </c>
      <c r="B6856" t="s">
        <v>10462</v>
      </c>
      <c r="C6856" t="s">
        <v>10462</v>
      </c>
      <c r="G6856" s="1">
        <v>-63256.194165290872</v>
      </c>
      <c r="H6856" s="1">
        <v>1.040590692307692</v>
      </c>
      <c r="K6856" s="4">
        <v>112593470.03</v>
      </c>
      <c r="L6856" s="5">
        <v>4550001</v>
      </c>
      <c r="M6856" s="6">
        <v>24.745812149999999</v>
      </c>
      <c r="AB6856" s="8" t="s">
        <v>7561</v>
      </c>
      <c r="AG6856">
        <v>3.0000000000000001E-6</v>
      </c>
    </row>
    <row r="6857" spans="1:33" x14ac:dyDescent="0.25">
      <c r="A6857" t="s">
        <v>6361</v>
      </c>
      <c r="B6857" t="s">
        <v>10463</v>
      </c>
      <c r="C6857" t="s">
        <v>10463</v>
      </c>
      <c r="G6857" s="1">
        <v>-64321.804598891162</v>
      </c>
      <c r="H6857" s="1">
        <v>1.03278</v>
      </c>
      <c r="K6857" s="4">
        <v>112593470.03</v>
      </c>
      <c r="L6857" s="5">
        <v>4550001</v>
      </c>
      <c r="M6857" s="6">
        <v>24.745812149999999</v>
      </c>
      <c r="AB6857" s="8" t="s">
        <v>7561</v>
      </c>
      <c r="AG6857">
        <v>3.0000000000000001E-6</v>
      </c>
    </row>
    <row r="6858" spans="1:33" x14ac:dyDescent="0.25">
      <c r="A6858" t="s">
        <v>6361</v>
      </c>
      <c r="B6858" t="s">
        <v>10463</v>
      </c>
      <c r="C6858" t="s">
        <v>10463</v>
      </c>
      <c r="G6858" s="1">
        <v>-31558.365095700901</v>
      </c>
      <c r="H6858" s="1">
        <v>1.03278</v>
      </c>
      <c r="K6858" s="4">
        <v>112593470.03</v>
      </c>
      <c r="L6858" s="5">
        <v>4550001</v>
      </c>
      <c r="M6858" s="6">
        <v>24.745812149999999</v>
      </c>
      <c r="AB6858" s="8" t="s">
        <v>7561</v>
      </c>
      <c r="AG6858">
        <v>3.0000000000000001E-6</v>
      </c>
    </row>
    <row r="6859" spans="1:33" x14ac:dyDescent="0.25">
      <c r="A6859" t="s">
        <v>6361</v>
      </c>
      <c r="B6859" t="s">
        <v>10464</v>
      </c>
      <c r="C6859" t="s">
        <v>10464</v>
      </c>
      <c r="G6859" s="1">
        <v>-64032.662273329232</v>
      </c>
      <c r="H6859" s="1">
        <v>1.0384367400000001</v>
      </c>
      <c r="K6859" s="4">
        <v>112593470.03</v>
      </c>
      <c r="L6859" s="5">
        <v>4550001</v>
      </c>
      <c r="M6859" s="6">
        <v>24.745812149999999</v>
      </c>
      <c r="AB6859" s="8" t="s">
        <v>7561</v>
      </c>
      <c r="AG6859">
        <v>3.0000000000000001E-6</v>
      </c>
    </row>
    <row r="6860" spans="1:33" x14ac:dyDescent="0.25">
      <c r="A6860" t="s">
        <v>6361</v>
      </c>
      <c r="B6860" t="s">
        <v>10464</v>
      </c>
      <c r="C6860" t="s">
        <v>10464</v>
      </c>
      <c r="G6860" s="1">
        <v>-31416.502485788042</v>
      </c>
      <c r="H6860" s="1">
        <v>1.0384367400000001</v>
      </c>
      <c r="K6860" s="4">
        <v>112593470.03</v>
      </c>
      <c r="L6860" s="5">
        <v>4550001</v>
      </c>
      <c r="M6860" s="6">
        <v>24.745812149999999</v>
      </c>
      <c r="AB6860" s="8" t="s">
        <v>7561</v>
      </c>
      <c r="AG6860">
        <v>3.0000000000000001E-6</v>
      </c>
    </row>
    <row r="6861" spans="1:33" x14ac:dyDescent="0.25">
      <c r="A6861" t="s">
        <v>6361</v>
      </c>
      <c r="B6861" t="s">
        <v>10465</v>
      </c>
      <c r="C6861" t="s">
        <v>10465</v>
      </c>
      <c r="G6861" s="1">
        <v>-31566.540445181901</v>
      </c>
      <c r="H6861" s="1">
        <v>1.031323</v>
      </c>
      <c r="K6861" s="4">
        <v>112593470.03</v>
      </c>
      <c r="L6861" s="5">
        <v>4550001</v>
      </c>
      <c r="M6861" s="6">
        <v>24.745812149999999</v>
      </c>
      <c r="AB6861" s="8" t="s">
        <v>7561</v>
      </c>
      <c r="AG6861">
        <v>3.0000000000000001E-6</v>
      </c>
    </row>
    <row r="6862" spans="1:33" x14ac:dyDescent="0.25">
      <c r="A6862" t="s">
        <v>6361</v>
      </c>
      <c r="B6862" t="s">
        <v>10465</v>
      </c>
      <c r="C6862" t="s">
        <v>10465</v>
      </c>
      <c r="G6862" s="1">
        <v>-64338.467478297302</v>
      </c>
      <c r="H6862" s="1">
        <v>1.031323</v>
      </c>
      <c r="K6862" s="4">
        <v>112593470.03</v>
      </c>
      <c r="L6862" s="5">
        <v>4550001</v>
      </c>
      <c r="M6862" s="6">
        <v>24.745812149999999</v>
      </c>
      <c r="AB6862" s="8" t="s">
        <v>7561</v>
      </c>
      <c r="AG6862">
        <v>3.0000000000000001E-6</v>
      </c>
    </row>
    <row r="6863" spans="1:33" x14ac:dyDescent="0.25">
      <c r="A6863" t="s">
        <v>6361</v>
      </c>
      <c r="B6863" t="s">
        <v>10466</v>
      </c>
      <c r="C6863" t="s">
        <v>10466</v>
      </c>
      <c r="G6863" s="1">
        <v>-63898.813184827333</v>
      </c>
      <c r="H6863" s="1">
        <v>1.031164782608696</v>
      </c>
      <c r="K6863" s="4">
        <v>112593470.03</v>
      </c>
      <c r="L6863" s="5">
        <v>4550001</v>
      </c>
      <c r="M6863" s="6">
        <v>24.745812149999999</v>
      </c>
      <c r="AB6863" s="8" t="s">
        <v>7561</v>
      </c>
      <c r="AG6863">
        <v>3.0000000000000001E-6</v>
      </c>
    </row>
    <row r="6864" spans="1:33" x14ac:dyDescent="0.25">
      <c r="A6864" t="s">
        <v>6361</v>
      </c>
      <c r="B6864" t="s">
        <v>10466</v>
      </c>
      <c r="C6864" t="s">
        <v>10466</v>
      </c>
      <c r="G6864" s="1">
        <v>-31350.831778490399</v>
      </c>
      <c r="H6864" s="1">
        <v>1.031164782608696</v>
      </c>
      <c r="K6864" s="4">
        <v>112593470.03</v>
      </c>
      <c r="L6864" s="5">
        <v>4550001</v>
      </c>
      <c r="M6864" s="6">
        <v>24.745812149999999</v>
      </c>
      <c r="AB6864" s="8" t="s">
        <v>7561</v>
      </c>
      <c r="AG6864">
        <v>3.0000000000000001E-6</v>
      </c>
    </row>
    <row r="6865" spans="1:33" x14ac:dyDescent="0.25">
      <c r="A6865" t="s">
        <v>6361</v>
      </c>
      <c r="B6865" t="s">
        <v>10467</v>
      </c>
      <c r="C6865" t="s">
        <v>10467</v>
      </c>
      <c r="G6865" s="1">
        <v>-64196.747416047612</v>
      </c>
      <c r="H6865" s="1">
        <v>1.0261648333333331</v>
      </c>
      <c r="K6865" s="4">
        <v>112593470.03</v>
      </c>
      <c r="L6865" s="5">
        <v>4550001</v>
      </c>
      <c r="M6865" s="6">
        <v>24.745812149999999</v>
      </c>
      <c r="AB6865" s="8" t="s">
        <v>7561</v>
      </c>
      <c r="AG6865">
        <v>3.0000000000000001E-6</v>
      </c>
    </row>
    <row r="6866" spans="1:33" x14ac:dyDescent="0.25">
      <c r="A6866" t="s">
        <v>6361</v>
      </c>
      <c r="B6866" t="s">
        <v>10467</v>
      </c>
      <c r="C6866" t="s">
        <v>10467</v>
      </c>
      <c r="G6866" s="1">
        <v>-31497.007982687239</v>
      </c>
      <c r="H6866" s="1">
        <v>1.0261648333333331</v>
      </c>
      <c r="K6866" s="4">
        <v>112593470.03</v>
      </c>
      <c r="L6866" s="5">
        <v>4550001</v>
      </c>
      <c r="M6866" s="6">
        <v>24.745812149999999</v>
      </c>
      <c r="AB6866" s="8" t="s">
        <v>7561</v>
      </c>
      <c r="AG6866">
        <v>3.0000000000000001E-6</v>
      </c>
    </row>
    <row r="6867" spans="1:33" x14ac:dyDescent="0.25">
      <c r="A6867" t="s">
        <v>6361</v>
      </c>
      <c r="B6867" t="s">
        <v>10468</v>
      </c>
      <c r="C6867" t="s">
        <v>10468</v>
      </c>
      <c r="G6867" s="1">
        <v>-31503.53356392276</v>
      </c>
      <c r="H6867" s="1">
        <v>1.0209255370370369</v>
      </c>
      <c r="K6867" s="4">
        <v>112593470.03</v>
      </c>
      <c r="L6867" s="5">
        <v>4550001</v>
      </c>
      <c r="M6867" s="6">
        <v>24.745812149999999</v>
      </c>
      <c r="AB6867" s="8" t="s">
        <v>7561</v>
      </c>
      <c r="AG6867">
        <v>3.0000000000000001E-6</v>
      </c>
    </row>
    <row r="6868" spans="1:33" x14ac:dyDescent="0.25">
      <c r="A6868" t="s">
        <v>6361</v>
      </c>
      <c r="B6868" t="s">
        <v>10468</v>
      </c>
      <c r="C6868" t="s">
        <v>10468</v>
      </c>
      <c r="G6868" s="1">
        <v>-64210.047761608977</v>
      </c>
      <c r="H6868" s="1">
        <v>1.0209255370370369</v>
      </c>
      <c r="K6868" s="4">
        <v>112593470.03</v>
      </c>
      <c r="L6868" s="5">
        <v>4550001</v>
      </c>
      <c r="M6868" s="6">
        <v>24.745812149999999</v>
      </c>
      <c r="AB6868" s="8" t="s">
        <v>7561</v>
      </c>
      <c r="AG6868">
        <v>3.0000000000000001E-6</v>
      </c>
    </row>
    <row r="6869" spans="1:33" x14ac:dyDescent="0.25">
      <c r="A6869" t="s">
        <v>6361</v>
      </c>
      <c r="B6869" t="s">
        <v>10469</v>
      </c>
      <c r="C6869" t="s">
        <v>10469</v>
      </c>
      <c r="G6869" s="1">
        <v>-31043.986596428189</v>
      </c>
      <c r="H6869" s="1">
        <v>1.0306894615384621</v>
      </c>
      <c r="K6869" s="4">
        <v>112593470.03</v>
      </c>
      <c r="L6869" s="5">
        <v>4550001</v>
      </c>
      <c r="M6869" s="6">
        <v>24.745812149999999</v>
      </c>
      <c r="AB6869" s="8" t="s">
        <v>7561</v>
      </c>
      <c r="AG6869">
        <v>3.0000000000000001E-6</v>
      </c>
    </row>
    <row r="6870" spans="1:33" x14ac:dyDescent="0.25">
      <c r="A6870" t="s">
        <v>6361</v>
      </c>
      <c r="B6870" t="s">
        <v>10469</v>
      </c>
      <c r="C6870" t="s">
        <v>10469</v>
      </c>
      <c r="G6870" s="1">
        <v>-63273.4057601124</v>
      </c>
      <c r="H6870" s="1">
        <v>1.0306894615384621</v>
      </c>
      <c r="K6870" s="4">
        <v>112593470.03</v>
      </c>
      <c r="L6870" s="5">
        <v>4550001</v>
      </c>
      <c r="M6870" s="6">
        <v>24.745812149999999</v>
      </c>
      <c r="AB6870" s="8" t="s">
        <v>7561</v>
      </c>
      <c r="AG6870">
        <v>3.0000000000000001E-6</v>
      </c>
    </row>
    <row r="6871" spans="1:33" x14ac:dyDescent="0.25">
      <c r="A6871" t="s">
        <v>6361</v>
      </c>
      <c r="B6871" t="s">
        <v>10470</v>
      </c>
      <c r="C6871" t="s">
        <v>10470</v>
      </c>
      <c r="G6871" s="1">
        <v>-63800.48839679567</v>
      </c>
      <c r="H6871" s="1">
        <v>1.0319205</v>
      </c>
      <c r="K6871" s="4">
        <v>112593470.03</v>
      </c>
      <c r="L6871" s="5">
        <v>4550001</v>
      </c>
      <c r="M6871" s="6">
        <v>24.745812149999999</v>
      </c>
      <c r="AB6871" s="8" t="s">
        <v>7561</v>
      </c>
      <c r="AG6871">
        <v>3.0000000000000001E-6</v>
      </c>
    </row>
    <row r="6872" spans="1:33" x14ac:dyDescent="0.25">
      <c r="A6872" t="s">
        <v>6361</v>
      </c>
      <c r="B6872" t="s">
        <v>10470</v>
      </c>
      <c r="C6872" t="s">
        <v>10470</v>
      </c>
      <c r="G6872" s="1">
        <v>-31302.590446052509</v>
      </c>
      <c r="H6872" s="1">
        <v>1.0319205</v>
      </c>
      <c r="K6872" s="4">
        <v>112593470.03</v>
      </c>
      <c r="L6872" s="5">
        <v>4550001</v>
      </c>
      <c r="M6872" s="6">
        <v>24.745812149999999</v>
      </c>
      <c r="AB6872" s="8" t="s">
        <v>7561</v>
      </c>
      <c r="AG6872">
        <v>3.0000000000000001E-6</v>
      </c>
    </row>
    <row r="6873" spans="1:33" x14ac:dyDescent="0.25">
      <c r="A6873" t="s">
        <v>6361</v>
      </c>
      <c r="B6873" t="s">
        <v>10471</v>
      </c>
      <c r="C6873" t="s">
        <v>10471</v>
      </c>
      <c r="G6873" s="1">
        <v>-31354.822951516271</v>
      </c>
      <c r="H6873" s="1">
        <v>1.0312596875</v>
      </c>
      <c r="K6873" s="4">
        <v>112593470.03</v>
      </c>
      <c r="L6873" s="5">
        <v>4550001</v>
      </c>
      <c r="M6873" s="6">
        <v>24.745812149999999</v>
      </c>
      <c r="AB6873" s="8" t="s">
        <v>7561</v>
      </c>
      <c r="AG6873">
        <v>3.0000000000000001E-6</v>
      </c>
    </row>
    <row r="6874" spans="1:33" x14ac:dyDescent="0.25">
      <c r="A6874" t="s">
        <v>6361</v>
      </c>
      <c r="B6874" t="s">
        <v>10471</v>
      </c>
      <c r="C6874" t="s">
        <v>10471</v>
      </c>
      <c r="G6874" s="1">
        <v>-63906.947936127377</v>
      </c>
      <c r="H6874" s="1">
        <v>1.0312596875</v>
      </c>
      <c r="K6874" s="4">
        <v>112593470.03</v>
      </c>
      <c r="L6874" s="5">
        <v>4550001</v>
      </c>
      <c r="M6874" s="6">
        <v>24.745812149999999</v>
      </c>
      <c r="AB6874" s="8" t="s">
        <v>7561</v>
      </c>
      <c r="AG6874">
        <v>3.0000000000000001E-6</v>
      </c>
    </row>
    <row r="6875" spans="1:33" x14ac:dyDescent="0.25">
      <c r="A6875" t="s">
        <v>6361</v>
      </c>
      <c r="B6875" t="s">
        <v>10472</v>
      </c>
      <c r="C6875" t="s">
        <v>10472</v>
      </c>
      <c r="G6875" s="1">
        <v>-63856.810231660813</v>
      </c>
      <c r="H6875" s="1">
        <v>1.0314000000000001</v>
      </c>
      <c r="K6875" s="4">
        <v>112593470.03</v>
      </c>
      <c r="L6875" s="5">
        <v>4550001</v>
      </c>
      <c r="M6875" s="6">
        <v>24.745812149999999</v>
      </c>
      <c r="AB6875" s="8" t="s">
        <v>7561</v>
      </c>
      <c r="AG6875">
        <v>3.0000000000000001E-6</v>
      </c>
    </row>
    <row r="6876" spans="1:33" x14ac:dyDescent="0.25">
      <c r="A6876" t="s">
        <v>6361</v>
      </c>
      <c r="B6876" t="s">
        <v>10472</v>
      </c>
      <c r="C6876" t="s">
        <v>10472</v>
      </c>
      <c r="G6876" s="1">
        <v>-31330.223766333522</v>
      </c>
      <c r="H6876" s="1">
        <v>1.0314000000000001</v>
      </c>
      <c r="K6876" s="4">
        <v>112593470.03</v>
      </c>
      <c r="L6876" s="5">
        <v>4550001</v>
      </c>
      <c r="M6876" s="6">
        <v>24.745812149999999</v>
      </c>
      <c r="AB6876" s="8" t="s">
        <v>7561</v>
      </c>
      <c r="AG6876">
        <v>3.0000000000000001E-6</v>
      </c>
    </row>
    <row r="6877" spans="1:33" x14ac:dyDescent="0.25">
      <c r="A6877" t="s">
        <v>6361</v>
      </c>
      <c r="B6877" t="s">
        <v>10473</v>
      </c>
      <c r="C6877" t="s">
        <v>10473</v>
      </c>
      <c r="G6877" s="1">
        <v>-63249.994495264007</v>
      </c>
      <c r="H6877" s="1">
        <v>1.0413462600000001</v>
      </c>
      <c r="K6877" s="4">
        <v>112593470.03</v>
      </c>
      <c r="L6877" s="5">
        <v>4550001</v>
      </c>
      <c r="M6877" s="6">
        <v>24.745812149999999</v>
      </c>
      <c r="AB6877" s="8" t="s">
        <v>7561</v>
      </c>
      <c r="AG6877">
        <v>3.0000000000000001E-6</v>
      </c>
    </row>
    <row r="6878" spans="1:33" x14ac:dyDescent="0.25">
      <c r="A6878" t="s">
        <v>6361</v>
      </c>
      <c r="B6878" t="s">
        <v>10473</v>
      </c>
      <c r="C6878" t="s">
        <v>10473</v>
      </c>
      <c r="G6878" s="1">
        <v>-31032.500270009899</v>
      </c>
      <c r="H6878" s="1">
        <v>1.0413462600000001</v>
      </c>
      <c r="K6878" s="4">
        <v>112593470.03</v>
      </c>
      <c r="L6878" s="5">
        <v>4550001</v>
      </c>
      <c r="M6878" s="6">
        <v>24.745812149999999</v>
      </c>
      <c r="AB6878" s="8" t="s">
        <v>7561</v>
      </c>
      <c r="AG6878">
        <v>3.0000000000000001E-6</v>
      </c>
    </row>
    <row r="6879" spans="1:33" x14ac:dyDescent="0.25">
      <c r="A6879" t="s">
        <v>6361</v>
      </c>
      <c r="B6879" t="s">
        <v>10474</v>
      </c>
      <c r="C6879" t="s">
        <v>10474</v>
      </c>
      <c r="G6879" s="1">
        <v>-63734.281059074186</v>
      </c>
      <c r="H6879" s="1">
        <v>1.04335</v>
      </c>
      <c r="K6879" s="4">
        <v>112593470.03</v>
      </c>
      <c r="L6879" s="5">
        <v>4550001</v>
      </c>
      <c r="M6879" s="6">
        <v>24.745812149999999</v>
      </c>
      <c r="AB6879" s="8" t="s">
        <v>7561</v>
      </c>
      <c r="AG6879">
        <v>3.0000000000000001E-6</v>
      </c>
    </row>
    <row r="6880" spans="1:33" x14ac:dyDescent="0.25">
      <c r="A6880" t="s">
        <v>6361</v>
      </c>
      <c r="B6880" t="s">
        <v>10474</v>
      </c>
      <c r="C6880" t="s">
        <v>10474</v>
      </c>
      <c r="G6880" s="1">
        <v>-31270.106977206171</v>
      </c>
      <c r="H6880" s="1">
        <v>1.04335</v>
      </c>
      <c r="K6880" s="4">
        <v>112593470.03</v>
      </c>
      <c r="L6880" s="5">
        <v>4550001</v>
      </c>
      <c r="M6880" s="6">
        <v>24.745812149999999</v>
      </c>
      <c r="AB6880" s="8" t="s">
        <v>7561</v>
      </c>
      <c r="AG6880">
        <v>3.0000000000000001E-6</v>
      </c>
    </row>
    <row r="6881" spans="1:33" x14ac:dyDescent="0.25">
      <c r="A6881" t="s">
        <v>6361</v>
      </c>
      <c r="B6881" t="s">
        <v>10475</v>
      </c>
      <c r="C6881" t="s">
        <v>10475</v>
      </c>
      <c r="G6881" s="1">
        <v>-31394.574163670492</v>
      </c>
      <c r="H6881" s="1">
        <v>1.041071958333333</v>
      </c>
      <c r="K6881" s="4">
        <v>112593470.03</v>
      </c>
      <c r="L6881" s="5">
        <v>4550001</v>
      </c>
      <c r="M6881" s="6">
        <v>24.745812149999999</v>
      </c>
      <c r="AB6881" s="8" t="s">
        <v>7561</v>
      </c>
      <c r="AG6881">
        <v>3.0000000000000001E-6</v>
      </c>
    </row>
    <row r="6882" spans="1:33" x14ac:dyDescent="0.25">
      <c r="A6882" t="s">
        <v>6361</v>
      </c>
      <c r="B6882" t="s">
        <v>10475</v>
      </c>
      <c r="C6882" t="s">
        <v>10475</v>
      </c>
      <c r="G6882" s="1">
        <v>-63987.968283442577</v>
      </c>
      <c r="H6882" s="1">
        <v>1.041071958333333</v>
      </c>
      <c r="K6882" s="4">
        <v>112593470.03</v>
      </c>
      <c r="L6882" s="5">
        <v>4550001</v>
      </c>
      <c r="M6882" s="6">
        <v>24.745812149999999</v>
      </c>
      <c r="AB6882" s="8" t="s">
        <v>7561</v>
      </c>
      <c r="AG6882">
        <v>3.0000000000000001E-6</v>
      </c>
    </row>
    <row r="6883" spans="1:33" x14ac:dyDescent="0.25">
      <c r="A6883" t="s">
        <v>6361</v>
      </c>
      <c r="B6883" t="s">
        <v>10476</v>
      </c>
      <c r="C6883" t="s">
        <v>10476</v>
      </c>
      <c r="G6883" s="1">
        <v>-30965.50925552224</v>
      </c>
      <c r="H6883" s="1">
        <v>1.053142875</v>
      </c>
      <c r="K6883" s="4">
        <v>112593470.03</v>
      </c>
      <c r="L6883" s="5">
        <v>4550001</v>
      </c>
      <c r="M6883" s="6">
        <v>24.745812149999999</v>
      </c>
      <c r="AB6883" s="8" t="s">
        <v>7561</v>
      </c>
      <c r="AG6883">
        <v>3.0000000000000001E-6</v>
      </c>
    </row>
    <row r="6884" spans="1:33" x14ac:dyDescent="0.25">
      <c r="A6884" t="s">
        <v>6361</v>
      </c>
      <c r="B6884" t="s">
        <v>10476</v>
      </c>
      <c r="C6884" t="s">
        <v>10476</v>
      </c>
      <c r="G6884" s="1">
        <v>-63113.454375689078</v>
      </c>
      <c r="H6884" s="1">
        <v>1.053142875</v>
      </c>
      <c r="K6884" s="4">
        <v>112593470.03</v>
      </c>
      <c r="L6884" s="5">
        <v>4550001</v>
      </c>
      <c r="M6884" s="6">
        <v>24.745812149999999</v>
      </c>
      <c r="AB6884" s="8" t="s">
        <v>7561</v>
      </c>
      <c r="AG6884">
        <v>3.0000000000000001E-6</v>
      </c>
    </row>
    <row r="6885" spans="1:33" x14ac:dyDescent="0.25">
      <c r="A6885" t="s">
        <v>6361</v>
      </c>
      <c r="B6885" t="s">
        <v>10477</v>
      </c>
      <c r="C6885" t="s">
        <v>10477</v>
      </c>
      <c r="G6885" s="1">
        <v>-63957.31574771439</v>
      </c>
      <c r="H6885" s="1">
        <v>1.051248673913044</v>
      </c>
      <c r="K6885" s="4">
        <v>112593470.03</v>
      </c>
      <c r="L6885" s="5">
        <v>4550001</v>
      </c>
      <c r="M6885" s="6">
        <v>24.745812149999999</v>
      </c>
      <c r="AB6885" s="8" t="s">
        <v>7561</v>
      </c>
      <c r="AG6885">
        <v>3.0000000000000001E-6</v>
      </c>
    </row>
    <row r="6886" spans="1:33" x14ac:dyDescent="0.25">
      <c r="A6886" t="s">
        <v>6361</v>
      </c>
      <c r="B6886" t="s">
        <v>10477</v>
      </c>
      <c r="C6886" t="s">
        <v>10477</v>
      </c>
      <c r="G6886" s="1">
        <v>-31379.535034721121</v>
      </c>
      <c r="H6886" s="1">
        <v>1.051248673913044</v>
      </c>
      <c r="K6886" s="4">
        <v>112593470.03</v>
      </c>
      <c r="L6886" s="5">
        <v>4550001</v>
      </c>
      <c r="M6886" s="6">
        <v>24.745812149999999</v>
      </c>
      <c r="AB6886" s="8" t="s">
        <v>7561</v>
      </c>
      <c r="AG6886">
        <v>3.0000000000000001E-6</v>
      </c>
    </row>
    <row r="6887" spans="1:33" x14ac:dyDescent="0.25">
      <c r="A6887" t="s">
        <v>6361</v>
      </c>
      <c r="B6887" t="s">
        <v>10478</v>
      </c>
      <c r="C6887" t="s">
        <v>10478</v>
      </c>
      <c r="G6887" s="1">
        <v>-31545.429918828999</v>
      </c>
      <c r="H6887" s="1">
        <v>1.0437894999999999</v>
      </c>
      <c r="K6887" s="4">
        <v>112593470.03</v>
      </c>
      <c r="L6887" s="5">
        <v>4550001</v>
      </c>
      <c r="M6887" s="6">
        <v>24.745812149999999</v>
      </c>
      <c r="AB6887" s="8" t="s">
        <v>7561</v>
      </c>
      <c r="AG6887">
        <v>3.0000000000000001E-6</v>
      </c>
    </row>
    <row r="6888" spans="1:33" x14ac:dyDescent="0.25">
      <c r="A6888" t="s">
        <v>6361</v>
      </c>
      <c r="B6888" t="s">
        <v>10478</v>
      </c>
      <c r="C6888" t="s">
        <v>10478</v>
      </c>
      <c r="G6888" s="1">
        <v>-64295.440307943798</v>
      </c>
      <c r="H6888" s="1">
        <v>1.0437894999999999</v>
      </c>
      <c r="K6888" s="4">
        <v>112593470.03</v>
      </c>
      <c r="L6888" s="5">
        <v>4550001</v>
      </c>
      <c r="M6888" s="6">
        <v>24.745812149999999</v>
      </c>
      <c r="AB6888" s="8" t="s">
        <v>7561</v>
      </c>
      <c r="AG6888">
        <v>3.0000000000000001E-6</v>
      </c>
    </row>
    <row r="6889" spans="1:33" x14ac:dyDescent="0.25">
      <c r="A6889" t="s">
        <v>6361</v>
      </c>
      <c r="B6889" t="s">
        <v>10479</v>
      </c>
      <c r="C6889" t="s">
        <v>10479</v>
      </c>
      <c r="G6889" s="1">
        <v>-31330.6828897376</v>
      </c>
      <c r="H6889" s="1">
        <v>1.0434462258064521</v>
      </c>
      <c r="K6889" s="4">
        <v>112593470.03</v>
      </c>
      <c r="L6889" s="5">
        <v>4550001</v>
      </c>
      <c r="M6889" s="6">
        <v>24.745812149999999</v>
      </c>
      <c r="AB6889" s="8" t="s">
        <v>7561</v>
      </c>
      <c r="AG6889">
        <v>3.0000000000000001E-6</v>
      </c>
    </row>
    <row r="6890" spans="1:33" x14ac:dyDescent="0.25">
      <c r="A6890" t="s">
        <v>6361</v>
      </c>
      <c r="B6890" t="s">
        <v>10479</v>
      </c>
      <c r="C6890" t="s">
        <v>10479</v>
      </c>
      <c r="G6890" s="1">
        <v>-63857.746010361458</v>
      </c>
      <c r="H6890" s="1">
        <v>1.0434462258064521</v>
      </c>
      <c r="K6890" s="4">
        <v>112593470.03</v>
      </c>
      <c r="L6890" s="5">
        <v>4550001</v>
      </c>
      <c r="M6890" s="6">
        <v>24.745812149999999</v>
      </c>
      <c r="AB6890" s="8" t="s">
        <v>7561</v>
      </c>
      <c r="AG6890">
        <v>3.0000000000000001E-6</v>
      </c>
    </row>
    <row r="6891" spans="1:33" x14ac:dyDescent="0.25">
      <c r="A6891" t="s">
        <v>6361</v>
      </c>
      <c r="B6891" t="s">
        <v>10480</v>
      </c>
      <c r="C6891" t="s">
        <v>10480</v>
      </c>
      <c r="G6891" s="1">
        <v>-31283.547479883309</v>
      </c>
      <c r="H6891" s="1">
        <v>1.0445220483870969</v>
      </c>
      <c r="K6891" s="4">
        <v>112593470.03</v>
      </c>
      <c r="L6891" s="5">
        <v>4550001</v>
      </c>
      <c r="M6891" s="6">
        <v>24.745812149999999</v>
      </c>
      <c r="AB6891" s="8" t="s">
        <v>7561</v>
      </c>
      <c r="AG6891">
        <v>3.0000000000000001E-6</v>
      </c>
    </row>
    <row r="6892" spans="1:33" x14ac:dyDescent="0.25">
      <c r="A6892" t="s">
        <v>6361</v>
      </c>
      <c r="B6892" t="s">
        <v>10480</v>
      </c>
      <c r="C6892" t="s">
        <v>10480</v>
      </c>
      <c r="G6892" s="1">
        <v>-63761.675297789909</v>
      </c>
      <c r="H6892" s="1">
        <v>1.0445220483870969</v>
      </c>
      <c r="K6892" s="4">
        <v>112593470.03</v>
      </c>
      <c r="L6892" s="5">
        <v>4550001</v>
      </c>
      <c r="M6892" s="6">
        <v>24.745812149999999</v>
      </c>
      <c r="AB6892" s="8" t="s">
        <v>7561</v>
      </c>
      <c r="AG6892">
        <v>3.0000000000000001E-6</v>
      </c>
    </row>
    <row r="6893" spans="1:33" x14ac:dyDescent="0.25">
      <c r="A6893" t="s">
        <v>6361</v>
      </c>
      <c r="B6893" t="s">
        <v>10481</v>
      </c>
      <c r="C6893" t="s">
        <v>10481</v>
      </c>
      <c r="G6893" s="1">
        <v>-21213.46088083458</v>
      </c>
      <c r="H6893" s="1">
        <v>1.242442048387097</v>
      </c>
      <c r="K6893" s="4">
        <v>112593470.03</v>
      </c>
      <c r="L6893" s="5">
        <v>4550001</v>
      </c>
      <c r="M6893" s="6">
        <v>24.745812149999999</v>
      </c>
      <c r="AB6893" s="8" t="s">
        <v>7561</v>
      </c>
      <c r="AG6893">
        <v>3.0000000000000001E-6</v>
      </c>
    </row>
    <row r="6894" spans="1:33" x14ac:dyDescent="0.25">
      <c r="A6894" t="s">
        <v>6361</v>
      </c>
      <c r="B6894" t="s">
        <v>10481</v>
      </c>
      <c r="C6894" t="s">
        <v>10481</v>
      </c>
      <c r="G6894" s="1">
        <v>-11317.256776450051</v>
      </c>
      <c r="H6894" s="1">
        <v>1.242442048387097</v>
      </c>
      <c r="K6894" s="4">
        <v>112593470.03</v>
      </c>
      <c r="L6894" s="5">
        <v>4550001</v>
      </c>
      <c r="M6894" s="6">
        <v>24.745812149999999</v>
      </c>
      <c r="AB6894" s="8" t="s">
        <v>7561</v>
      </c>
      <c r="AG6894">
        <v>3.0000000000000001E-6</v>
      </c>
    </row>
    <row r="6895" spans="1:33" x14ac:dyDescent="0.25">
      <c r="A6895" t="s">
        <v>6361</v>
      </c>
      <c r="B6895" t="s">
        <v>10482</v>
      </c>
      <c r="C6895" t="s">
        <v>10482</v>
      </c>
      <c r="G6895" s="1">
        <v>-20960.983100980709</v>
      </c>
      <c r="H6895" s="1">
        <v>1.2506336923076919</v>
      </c>
      <c r="K6895" s="4">
        <v>112593470.03</v>
      </c>
      <c r="L6895" s="5">
        <v>4550001</v>
      </c>
      <c r="M6895" s="6">
        <v>24.745812149999999</v>
      </c>
      <c r="AB6895" s="8" t="s">
        <v>7561</v>
      </c>
      <c r="AG6895">
        <v>3.0000000000000001E-6</v>
      </c>
    </row>
    <row r="6896" spans="1:33" x14ac:dyDescent="0.25">
      <c r="A6896" t="s">
        <v>6361</v>
      </c>
      <c r="B6896" t="s">
        <v>10482</v>
      </c>
      <c r="C6896" t="s">
        <v>10482</v>
      </c>
      <c r="G6896" s="1">
        <v>-11182.561363900189</v>
      </c>
      <c r="H6896" s="1">
        <v>1.2506336923076919</v>
      </c>
      <c r="K6896" s="4">
        <v>112593470.03</v>
      </c>
      <c r="L6896" s="5">
        <v>4550001</v>
      </c>
      <c r="M6896" s="6">
        <v>24.745812149999999</v>
      </c>
      <c r="AB6896" s="8" t="s">
        <v>7561</v>
      </c>
      <c r="AG6896">
        <v>3.0000000000000001E-6</v>
      </c>
    </row>
    <row r="6897" spans="1:33" x14ac:dyDescent="0.25">
      <c r="A6897" t="s">
        <v>6361</v>
      </c>
      <c r="B6897" t="s">
        <v>10483</v>
      </c>
      <c r="C6897" t="s">
        <v>10483</v>
      </c>
      <c r="G6897" s="1">
        <v>-21165.997495564621</v>
      </c>
      <c r="H6897" s="1">
        <v>1.2409600000000001</v>
      </c>
      <c r="K6897" s="4">
        <v>112593470.03</v>
      </c>
      <c r="L6897" s="5">
        <v>4550001</v>
      </c>
      <c r="M6897" s="6">
        <v>24.745812149999999</v>
      </c>
      <c r="AB6897" s="8" t="s">
        <v>7561</v>
      </c>
      <c r="AG6897">
        <v>3.0000000000000001E-6</v>
      </c>
    </row>
    <row r="6898" spans="1:33" x14ac:dyDescent="0.25">
      <c r="A6898" t="s">
        <v>6361</v>
      </c>
      <c r="B6898" t="s">
        <v>10483</v>
      </c>
      <c r="C6898" t="s">
        <v>10483</v>
      </c>
      <c r="G6898" s="1">
        <v>-11291.935339198621</v>
      </c>
      <c r="H6898" s="1">
        <v>1.2409600000000001</v>
      </c>
      <c r="K6898" s="4">
        <v>112593470.03</v>
      </c>
      <c r="L6898" s="5">
        <v>4550001</v>
      </c>
      <c r="M6898" s="6">
        <v>24.745812149999999</v>
      </c>
      <c r="AB6898" s="8" t="s">
        <v>7561</v>
      </c>
      <c r="AG6898">
        <v>3.0000000000000001E-6</v>
      </c>
    </row>
    <row r="6899" spans="1:33" x14ac:dyDescent="0.25">
      <c r="A6899" t="s">
        <v>6361</v>
      </c>
      <c r="B6899" t="s">
        <v>10484</v>
      </c>
      <c r="C6899" t="s">
        <v>10484</v>
      </c>
      <c r="G6899" s="1">
        <v>-11288.43198242069</v>
      </c>
      <c r="H6899" s="1">
        <v>1.2494152199999999</v>
      </c>
      <c r="K6899" s="4">
        <v>112593470.03</v>
      </c>
      <c r="L6899" s="5">
        <v>4550001</v>
      </c>
      <c r="M6899" s="6">
        <v>24.745812149999999</v>
      </c>
      <c r="AB6899" s="8" t="s">
        <v>7561</v>
      </c>
      <c r="AG6899">
        <v>3.0000000000000001E-6</v>
      </c>
    </row>
    <row r="6900" spans="1:33" x14ac:dyDescent="0.25">
      <c r="A6900" t="s">
        <v>6361</v>
      </c>
      <c r="B6900" t="s">
        <v>10484</v>
      </c>
      <c r="C6900" t="s">
        <v>10484</v>
      </c>
      <c r="G6900" s="1">
        <v>-21159.430681412741</v>
      </c>
      <c r="H6900" s="1">
        <v>1.2494152199999999</v>
      </c>
      <c r="K6900" s="4">
        <v>112593470.03</v>
      </c>
      <c r="L6900" s="5">
        <v>4550001</v>
      </c>
      <c r="M6900" s="6">
        <v>24.745812149999999</v>
      </c>
      <c r="AB6900" s="8" t="s">
        <v>7561</v>
      </c>
      <c r="AG6900">
        <v>3.0000000000000001E-6</v>
      </c>
    </row>
    <row r="6901" spans="1:33" x14ac:dyDescent="0.25">
      <c r="A6901" t="s">
        <v>6361</v>
      </c>
      <c r="B6901" t="s">
        <v>10485</v>
      </c>
      <c r="C6901" t="s">
        <v>10485</v>
      </c>
      <c r="G6901" s="1">
        <v>-21404.901970184659</v>
      </c>
      <c r="H6901" s="1">
        <v>1.2339020000000001</v>
      </c>
      <c r="K6901" s="4">
        <v>112593470.03</v>
      </c>
      <c r="L6901" s="5">
        <v>4550001</v>
      </c>
      <c r="M6901" s="6">
        <v>24.745812149999999</v>
      </c>
      <c r="AB6901" s="8" t="s">
        <v>7561</v>
      </c>
      <c r="AG6901">
        <v>3.0000000000000001E-6</v>
      </c>
    </row>
    <row r="6902" spans="1:33" x14ac:dyDescent="0.25">
      <c r="A6902" t="s">
        <v>6361</v>
      </c>
      <c r="B6902" t="s">
        <v>10485</v>
      </c>
      <c r="C6902" t="s">
        <v>10485</v>
      </c>
      <c r="G6902" s="1">
        <v>-11419.389473133</v>
      </c>
      <c r="H6902" s="1">
        <v>1.2339020000000001</v>
      </c>
      <c r="K6902" s="4">
        <v>112593470.03</v>
      </c>
      <c r="L6902" s="5">
        <v>4550001</v>
      </c>
      <c r="M6902" s="6">
        <v>24.745812149999999</v>
      </c>
      <c r="AB6902" s="8" t="s">
        <v>7561</v>
      </c>
      <c r="AG6902">
        <v>3.0000000000000001E-6</v>
      </c>
    </row>
    <row r="6903" spans="1:33" x14ac:dyDescent="0.25">
      <c r="A6903" t="s">
        <v>6361</v>
      </c>
      <c r="B6903" t="s">
        <v>10486</v>
      </c>
      <c r="C6903" t="s">
        <v>10486</v>
      </c>
      <c r="G6903" s="1">
        <v>-21207.145438344902</v>
      </c>
      <c r="H6903" s="1">
        <v>1.2299594565217391</v>
      </c>
      <c r="K6903" s="4">
        <v>112593470.03</v>
      </c>
      <c r="L6903" s="5">
        <v>4550001</v>
      </c>
      <c r="M6903" s="6">
        <v>24.745812149999999</v>
      </c>
      <c r="AB6903" s="8" t="s">
        <v>7561</v>
      </c>
      <c r="AG6903">
        <v>3.0000000000000001E-6</v>
      </c>
    </row>
    <row r="6904" spans="1:33" x14ac:dyDescent="0.25">
      <c r="A6904" t="s">
        <v>6361</v>
      </c>
      <c r="B6904" t="s">
        <v>10486</v>
      </c>
      <c r="C6904" t="s">
        <v>10486</v>
      </c>
      <c r="G6904" s="1">
        <v>-11313.887524977399</v>
      </c>
      <c r="H6904" s="1">
        <v>1.2299594565217391</v>
      </c>
      <c r="K6904" s="4">
        <v>112593470.03</v>
      </c>
      <c r="L6904" s="5">
        <v>4550001</v>
      </c>
      <c r="M6904" s="6">
        <v>24.745812149999999</v>
      </c>
      <c r="AB6904" s="8" t="s">
        <v>7561</v>
      </c>
      <c r="AG6904">
        <v>3.0000000000000001E-6</v>
      </c>
    </row>
    <row r="6905" spans="1:33" x14ac:dyDescent="0.25">
      <c r="A6905" t="s">
        <v>6361</v>
      </c>
      <c r="B6905" t="s">
        <v>10487</v>
      </c>
      <c r="C6905" t="s">
        <v>10487</v>
      </c>
      <c r="G6905" s="1">
        <v>-21265.294928833111</v>
      </c>
      <c r="H6905" s="1">
        <v>1.2226623750000001</v>
      </c>
      <c r="K6905" s="4">
        <v>112593470.03</v>
      </c>
      <c r="L6905" s="5">
        <v>4550001</v>
      </c>
      <c r="M6905" s="6">
        <v>24.745812149999999</v>
      </c>
      <c r="AB6905" s="8" t="s">
        <v>7561</v>
      </c>
      <c r="AG6905">
        <v>3.0000000000000001E-6</v>
      </c>
    </row>
    <row r="6906" spans="1:33" x14ac:dyDescent="0.25">
      <c r="A6906" t="s">
        <v>6361</v>
      </c>
      <c r="B6906" t="s">
        <v>10487</v>
      </c>
      <c r="C6906" t="s">
        <v>10487</v>
      </c>
      <c r="G6906" s="1">
        <v>-11344.9099365948</v>
      </c>
      <c r="H6906" s="1">
        <v>1.2226623750000001</v>
      </c>
      <c r="K6906" s="4">
        <v>112593470.03</v>
      </c>
      <c r="L6906" s="5">
        <v>4550001</v>
      </c>
      <c r="M6906" s="6">
        <v>24.745812149999999</v>
      </c>
      <c r="AB6906" s="8" t="s">
        <v>7561</v>
      </c>
      <c r="AG6906">
        <v>3.0000000000000001E-6</v>
      </c>
    </row>
    <row r="6907" spans="1:33" x14ac:dyDescent="0.25">
      <c r="A6907" t="s">
        <v>6361</v>
      </c>
      <c r="B6907" t="s">
        <v>10488</v>
      </c>
      <c r="C6907" t="s">
        <v>10488</v>
      </c>
      <c r="G6907" s="1">
        <v>-11348.900155207049</v>
      </c>
      <c r="H6907" s="1">
        <v>1.2149765740740739</v>
      </c>
      <c r="K6907" s="4">
        <v>112593470.03</v>
      </c>
      <c r="L6907" s="5">
        <v>4550001</v>
      </c>
      <c r="M6907" s="6">
        <v>24.745812149999999</v>
      </c>
      <c r="AB6907" s="8" t="s">
        <v>7561</v>
      </c>
      <c r="AG6907">
        <v>3.0000000000000001E-6</v>
      </c>
    </row>
    <row r="6908" spans="1:33" x14ac:dyDescent="0.25">
      <c r="A6908" t="s">
        <v>6361</v>
      </c>
      <c r="B6908" t="s">
        <v>10488</v>
      </c>
      <c r="C6908" t="s">
        <v>10488</v>
      </c>
      <c r="G6908" s="1">
        <v>-21272.774333790421</v>
      </c>
      <c r="H6908" s="1">
        <v>1.2149765740740739</v>
      </c>
      <c r="K6908" s="4">
        <v>112593470.03</v>
      </c>
      <c r="L6908" s="5">
        <v>4550001</v>
      </c>
      <c r="M6908" s="6">
        <v>24.745812149999999</v>
      </c>
      <c r="AB6908" s="8" t="s">
        <v>7561</v>
      </c>
      <c r="AG6908">
        <v>3.0000000000000001E-6</v>
      </c>
    </row>
    <row r="6909" spans="1:33" x14ac:dyDescent="0.25">
      <c r="A6909" t="s">
        <v>6361</v>
      </c>
      <c r="B6909" t="s">
        <v>10489</v>
      </c>
      <c r="C6909" t="s">
        <v>10489</v>
      </c>
      <c r="G6909" s="1">
        <v>-11233.10256229285</v>
      </c>
      <c r="H6909" s="1">
        <v>1.219771384615385</v>
      </c>
      <c r="K6909" s="4">
        <v>112593470.03</v>
      </c>
      <c r="L6909" s="5">
        <v>4550001</v>
      </c>
      <c r="M6909" s="6">
        <v>24.745812149999999</v>
      </c>
      <c r="AB6909" s="8" t="s">
        <v>7561</v>
      </c>
      <c r="AG6909">
        <v>3.0000000000000001E-6</v>
      </c>
    </row>
    <row r="6910" spans="1:33" x14ac:dyDescent="0.25">
      <c r="A6910" t="s">
        <v>6361</v>
      </c>
      <c r="B6910" t="s">
        <v>10489</v>
      </c>
      <c r="C6910" t="s">
        <v>10489</v>
      </c>
      <c r="G6910" s="1">
        <v>-21055.719286272921</v>
      </c>
      <c r="H6910" s="1">
        <v>1.219771384615385</v>
      </c>
      <c r="K6910" s="4">
        <v>112593470.03</v>
      </c>
      <c r="L6910" s="5">
        <v>4550001</v>
      </c>
      <c r="M6910" s="6">
        <v>24.745812149999999</v>
      </c>
      <c r="AB6910" s="8" t="s">
        <v>7561</v>
      </c>
      <c r="AG6910">
        <v>3.0000000000000001E-6</v>
      </c>
    </row>
    <row r="6911" spans="1:33" x14ac:dyDescent="0.25">
      <c r="A6911" t="s">
        <v>6361</v>
      </c>
      <c r="B6911" t="s">
        <v>10490</v>
      </c>
      <c r="C6911" t="s">
        <v>10490</v>
      </c>
      <c r="G6911" s="1">
        <v>-11224.255447163259</v>
      </c>
      <c r="H6911" s="1">
        <v>1.2255745</v>
      </c>
      <c r="K6911" s="4">
        <v>112593470.03</v>
      </c>
      <c r="L6911" s="5">
        <v>4550001</v>
      </c>
      <c r="M6911" s="6">
        <v>24.745812149999999</v>
      </c>
      <c r="AB6911" s="8" t="s">
        <v>7561</v>
      </c>
      <c r="AG6911">
        <v>3.0000000000000001E-6</v>
      </c>
    </row>
    <row r="6912" spans="1:33" x14ac:dyDescent="0.25">
      <c r="A6912" t="s">
        <v>6361</v>
      </c>
      <c r="B6912" t="s">
        <v>10490</v>
      </c>
      <c r="C6912" t="s">
        <v>10490</v>
      </c>
      <c r="G6912" s="1">
        <v>-21039.135945060742</v>
      </c>
      <c r="H6912" s="1">
        <v>1.2255745</v>
      </c>
      <c r="K6912" s="4">
        <v>112593470.03</v>
      </c>
      <c r="L6912" s="5">
        <v>4550001</v>
      </c>
      <c r="M6912" s="6">
        <v>24.745812149999999</v>
      </c>
      <c r="AB6912" s="8" t="s">
        <v>7561</v>
      </c>
      <c r="AG6912">
        <v>3.0000000000000001E-6</v>
      </c>
    </row>
    <row r="6913" spans="1:33" x14ac:dyDescent="0.25">
      <c r="A6913" t="s">
        <v>6361</v>
      </c>
      <c r="B6913" t="s">
        <v>10491</v>
      </c>
      <c r="C6913" t="s">
        <v>10491</v>
      </c>
      <c r="G6913" s="1">
        <v>-11299.196056942779</v>
      </c>
      <c r="H6913" s="1">
        <v>1.22326775</v>
      </c>
      <c r="K6913" s="4">
        <v>112593470.03</v>
      </c>
      <c r="L6913" s="5">
        <v>4550001</v>
      </c>
      <c r="M6913" s="6">
        <v>24.745812149999999</v>
      </c>
      <c r="AB6913" s="8" t="s">
        <v>7561</v>
      </c>
      <c r="AG6913">
        <v>3.0000000000000001E-6</v>
      </c>
    </row>
    <row r="6914" spans="1:33" x14ac:dyDescent="0.25">
      <c r="A6914" t="s">
        <v>6361</v>
      </c>
      <c r="B6914" t="s">
        <v>10491</v>
      </c>
      <c r="C6914" t="s">
        <v>10491</v>
      </c>
      <c r="G6914" s="1">
        <v>-21179.607238179389</v>
      </c>
      <c r="H6914" s="1">
        <v>1.22326775</v>
      </c>
      <c r="K6914" s="4">
        <v>112593470.03</v>
      </c>
      <c r="L6914" s="5">
        <v>4550001</v>
      </c>
      <c r="M6914" s="6">
        <v>24.745812149999999</v>
      </c>
      <c r="AB6914" s="8" t="s">
        <v>7561</v>
      </c>
      <c r="AG6914">
        <v>3.0000000000000001E-6</v>
      </c>
    </row>
    <row r="6915" spans="1:33" x14ac:dyDescent="0.25">
      <c r="A6915" t="s">
        <v>6361</v>
      </c>
      <c r="B6915" t="s">
        <v>10492</v>
      </c>
      <c r="C6915" t="s">
        <v>10492</v>
      </c>
      <c r="G6915" s="1">
        <v>-21200.464023401211</v>
      </c>
      <c r="H6915" s="1">
        <v>1.2197540833333329</v>
      </c>
      <c r="K6915" s="4">
        <v>112593470.03</v>
      </c>
      <c r="L6915" s="5">
        <v>4550001</v>
      </c>
      <c r="M6915" s="6">
        <v>24.745812149999999</v>
      </c>
      <c r="AB6915" s="8" t="s">
        <v>7561</v>
      </c>
      <c r="AG6915">
        <v>3.0000000000000001E-6</v>
      </c>
    </row>
    <row r="6916" spans="1:33" x14ac:dyDescent="0.25">
      <c r="A6916" t="s">
        <v>6361</v>
      </c>
      <c r="B6916" t="s">
        <v>10492</v>
      </c>
      <c r="C6916" t="s">
        <v>10492</v>
      </c>
      <c r="G6916" s="1">
        <v>-11310.323029350189</v>
      </c>
      <c r="H6916" s="1">
        <v>1.2197540833333329</v>
      </c>
      <c r="K6916" s="4">
        <v>112593470.03</v>
      </c>
      <c r="L6916" s="5">
        <v>4550001</v>
      </c>
      <c r="M6916" s="6">
        <v>24.745812149999999</v>
      </c>
      <c r="AB6916" s="8" t="s">
        <v>7561</v>
      </c>
      <c r="AG6916">
        <v>3.0000000000000001E-6</v>
      </c>
    </row>
    <row r="6917" spans="1:33" x14ac:dyDescent="0.25">
      <c r="A6917" t="s">
        <v>6361</v>
      </c>
      <c r="B6917" t="s">
        <v>10493</v>
      </c>
      <c r="C6917" t="s">
        <v>10493</v>
      </c>
      <c r="G6917" s="1">
        <v>-11185.53224224981</v>
      </c>
      <c r="H6917" s="1">
        <v>1.2298258200000001</v>
      </c>
      <c r="K6917" s="4">
        <v>112593470.03</v>
      </c>
      <c r="L6917" s="5">
        <v>4550001</v>
      </c>
      <c r="M6917" s="6">
        <v>24.745812149999999</v>
      </c>
      <c r="AB6917" s="8" t="s">
        <v>7561</v>
      </c>
      <c r="AG6917">
        <v>3.0000000000000001E-6</v>
      </c>
    </row>
    <row r="6918" spans="1:33" x14ac:dyDescent="0.25">
      <c r="A6918" t="s">
        <v>6361</v>
      </c>
      <c r="B6918" t="s">
        <v>10493</v>
      </c>
      <c r="C6918" t="s">
        <v>10493</v>
      </c>
      <c r="G6918" s="1">
        <v>-20966.551818992179</v>
      </c>
      <c r="H6918" s="1">
        <v>1.2298258200000001</v>
      </c>
      <c r="K6918" s="4">
        <v>112593470.03</v>
      </c>
      <c r="L6918" s="5">
        <v>4550001</v>
      </c>
      <c r="M6918" s="6">
        <v>24.745812149999999</v>
      </c>
      <c r="AB6918" s="8" t="s">
        <v>7561</v>
      </c>
      <c r="AG6918">
        <v>3.0000000000000001E-6</v>
      </c>
    </row>
    <row r="6919" spans="1:33" x14ac:dyDescent="0.25">
      <c r="A6919" t="s">
        <v>6361</v>
      </c>
      <c r="B6919" t="s">
        <v>10494</v>
      </c>
      <c r="C6919" t="s">
        <v>10494</v>
      </c>
      <c r="G6919" s="1">
        <v>-11262.51157670985</v>
      </c>
      <c r="H6919" s="1">
        <v>1.2315255000000001</v>
      </c>
      <c r="K6919" s="4">
        <v>112593470.03</v>
      </c>
      <c r="L6919" s="5">
        <v>4550001</v>
      </c>
      <c r="M6919" s="6">
        <v>24.745812149999999</v>
      </c>
      <c r="AB6919" s="8" t="s">
        <v>7561</v>
      </c>
      <c r="AG6919">
        <v>3.0000000000000001E-6</v>
      </c>
    </row>
    <row r="6920" spans="1:33" x14ac:dyDescent="0.25">
      <c r="A6920" t="s">
        <v>6361</v>
      </c>
      <c r="B6920" t="s">
        <v>10494</v>
      </c>
      <c r="C6920" t="s">
        <v>10494</v>
      </c>
      <c r="G6920" s="1">
        <v>-21110.84456876868</v>
      </c>
      <c r="H6920" s="1">
        <v>1.2315255000000001</v>
      </c>
      <c r="K6920" s="4">
        <v>112593470.03</v>
      </c>
      <c r="L6920" s="5">
        <v>4550001</v>
      </c>
      <c r="M6920" s="6">
        <v>24.745812149999999</v>
      </c>
      <c r="AB6920" s="8" t="s">
        <v>7561</v>
      </c>
      <c r="AG6920">
        <v>3.0000000000000001E-6</v>
      </c>
    </row>
    <row r="6921" spans="1:33" x14ac:dyDescent="0.25">
      <c r="A6921" t="s">
        <v>6361</v>
      </c>
      <c r="B6921" t="s">
        <v>10495</v>
      </c>
      <c r="C6921" t="s">
        <v>10495</v>
      </c>
      <c r="G6921" s="1">
        <v>-21127.64949653162</v>
      </c>
      <c r="H6921" s="1">
        <v>1.232262875</v>
      </c>
      <c r="K6921" s="4">
        <v>112593470.03</v>
      </c>
      <c r="L6921" s="5">
        <v>4550001</v>
      </c>
      <c r="M6921" s="6">
        <v>24.745812149999999</v>
      </c>
      <c r="AB6921" s="8" t="s">
        <v>7561</v>
      </c>
      <c r="AG6921">
        <v>3.0000000000000001E-6</v>
      </c>
    </row>
    <row r="6922" spans="1:33" x14ac:dyDescent="0.25">
      <c r="A6922" t="s">
        <v>6361</v>
      </c>
      <c r="B6922" t="s">
        <v>10495</v>
      </c>
      <c r="C6922" t="s">
        <v>10495</v>
      </c>
      <c r="G6922" s="1">
        <v>-11271.476906962709</v>
      </c>
      <c r="H6922" s="1">
        <v>1.232262875</v>
      </c>
      <c r="K6922" s="4">
        <v>112593470.03</v>
      </c>
      <c r="L6922" s="5">
        <v>4550001</v>
      </c>
      <c r="M6922" s="6">
        <v>24.745812149999999</v>
      </c>
      <c r="AB6922" s="8" t="s">
        <v>7561</v>
      </c>
      <c r="AG6922">
        <v>3.0000000000000001E-6</v>
      </c>
    </row>
    <row r="6923" spans="1:33" x14ac:dyDescent="0.25">
      <c r="A6923" t="s">
        <v>6361</v>
      </c>
      <c r="B6923" t="s">
        <v>10496</v>
      </c>
      <c r="C6923" t="s">
        <v>10496</v>
      </c>
      <c r="G6923" s="1">
        <v>-20867.483948569719</v>
      </c>
      <c r="H6923" s="1">
        <v>1.248367291666667</v>
      </c>
      <c r="K6923" s="4">
        <v>112593470.03</v>
      </c>
      <c r="L6923" s="5">
        <v>4550001</v>
      </c>
      <c r="M6923" s="6">
        <v>24.745812149999999</v>
      </c>
      <c r="AB6923" s="8" t="s">
        <v>7561</v>
      </c>
      <c r="AG6923">
        <v>3.0000000000000001E-6</v>
      </c>
    </row>
    <row r="6924" spans="1:33" x14ac:dyDescent="0.25">
      <c r="A6924" t="s">
        <v>6361</v>
      </c>
      <c r="B6924" t="s">
        <v>10496</v>
      </c>
      <c r="C6924" t="s">
        <v>10496</v>
      </c>
      <c r="G6924" s="1">
        <v>-11132.68011528358</v>
      </c>
      <c r="H6924" s="1">
        <v>1.248367291666667</v>
      </c>
      <c r="K6924" s="4">
        <v>112593470.03</v>
      </c>
      <c r="L6924" s="5">
        <v>4550001</v>
      </c>
      <c r="M6924" s="6">
        <v>24.745812149999999</v>
      </c>
      <c r="AB6924" s="8" t="s">
        <v>7561</v>
      </c>
      <c r="AG6924">
        <v>3.0000000000000001E-6</v>
      </c>
    </row>
    <row r="6925" spans="1:33" x14ac:dyDescent="0.25">
      <c r="A6925" t="s">
        <v>6361</v>
      </c>
      <c r="B6925" t="s">
        <v>10497</v>
      </c>
      <c r="C6925" t="s">
        <v>10497</v>
      </c>
      <c r="G6925" s="1">
        <v>-11288.127866877319</v>
      </c>
      <c r="H6925" s="1">
        <v>1.247281913043478</v>
      </c>
      <c r="K6925" s="4">
        <v>112593470.03</v>
      </c>
      <c r="L6925" s="5">
        <v>4550001</v>
      </c>
      <c r="M6925" s="6">
        <v>24.745812149999999</v>
      </c>
      <c r="AB6925" s="8" t="s">
        <v>7561</v>
      </c>
      <c r="AG6925">
        <v>3.0000000000000001E-6</v>
      </c>
    </row>
    <row r="6926" spans="1:33" x14ac:dyDescent="0.25">
      <c r="A6926" t="s">
        <v>6361</v>
      </c>
      <c r="B6926" t="s">
        <v>10497</v>
      </c>
      <c r="C6926" t="s">
        <v>10497</v>
      </c>
      <c r="G6926" s="1">
        <v>-21158.860636629801</v>
      </c>
      <c r="H6926" s="1">
        <v>1.247281913043478</v>
      </c>
      <c r="K6926" s="4">
        <v>112593470.03</v>
      </c>
      <c r="L6926" s="5">
        <v>4550001</v>
      </c>
      <c r="M6926" s="6">
        <v>24.745812149999999</v>
      </c>
      <c r="AB6926" s="8" t="s">
        <v>7561</v>
      </c>
      <c r="AG6926">
        <v>3.0000000000000001E-6</v>
      </c>
    </row>
    <row r="6927" spans="1:33" x14ac:dyDescent="0.25">
      <c r="A6927" t="s">
        <v>6361</v>
      </c>
      <c r="B6927" t="s">
        <v>10498</v>
      </c>
      <c r="C6927" t="s">
        <v>10498</v>
      </c>
      <c r="G6927" s="1">
        <v>-21210.84196439412</v>
      </c>
      <c r="H6927" s="1">
        <v>1.2431395000000001</v>
      </c>
      <c r="K6927" s="4">
        <v>112593470.03</v>
      </c>
      <c r="L6927" s="5">
        <v>4550001</v>
      </c>
      <c r="M6927" s="6">
        <v>24.745812149999999</v>
      </c>
      <c r="AB6927" s="8" t="s">
        <v>7561</v>
      </c>
      <c r="AG6927">
        <v>3.0000000000000001E-6</v>
      </c>
    </row>
    <row r="6928" spans="1:33" x14ac:dyDescent="0.25">
      <c r="A6928" t="s">
        <v>6361</v>
      </c>
      <c r="B6928" t="s">
        <v>10498</v>
      </c>
      <c r="C6928" t="s">
        <v>10498</v>
      </c>
      <c r="G6928" s="1">
        <v>-11315.85959991203</v>
      </c>
      <c r="H6928" s="1">
        <v>1.2431395000000001</v>
      </c>
      <c r="K6928" s="4">
        <v>112593470.03</v>
      </c>
      <c r="L6928" s="5">
        <v>4550001</v>
      </c>
      <c r="M6928" s="6">
        <v>24.745812149999999</v>
      </c>
      <c r="AB6928" s="8" t="s">
        <v>7561</v>
      </c>
      <c r="AG6928">
        <v>3.0000000000000001E-6</v>
      </c>
    </row>
    <row r="6929" spans="1:33" x14ac:dyDescent="0.25">
      <c r="A6929" t="s">
        <v>6361</v>
      </c>
      <c r="B6929" t="s">
        <v>10499</v>
      </c>
      <c r="C6929" t="s">
        <v>10499</v>
      </c>
      <c r="G6929" s="1">
        <v>-11276.50672263944</v>
      </c>
      <c r="H6929" s="1">
        <v>1.243333209677419</v>
      </c>
      <c r="K6929" s="4">
        <v>112593470.03</v>
      </c>
      <c r="L6929" s="5">
        <v>4550001</v>
      </c>
      <c r="M6929" s="6">
        <v>24.745812149999999</v>
      </c>
      <c r="AB6929" s="8" t="s">
        <v>7561</v>
      </c>
      <c r="AG6929">
        <v>3.0000000000000001E-6</v>
      </c>
    </row>
    <row r="6930" spans="1:33" x14ac:dyDescent="0.25">
      <c r="A6930" t="s">
        <v>6361</v>
      </c>
      <c r="B6930" t="s">
        <v>10499</v>
      </c>
      <c r="C6930" t="s">
        <v>10499</v>
      </c>
      <c r="G6930" s="1">
        <v>-21137.07755849079</v>
      </c>
      <c r="H6930" s="1">
        <v>1.243333209677419</v>
      </c>
      <c r="K6930" s="4">
        <v>112593470.03</v>
      </c>
      <c r="L6930" s="5">
        <v>4550001</v>
      </c>
      <c r="M6930" s="6">
        <v>24.745812149999999</v>
      </c>
      <c r="AB6930" s="8" t="s">
        <v>7561</v>
      </c>
      <c r="AG6930">
        <v>3.0000000000000001E-6</v>
      </c>
    </row>
    <row r="6931" spans="1:33" x14ac:dyDescent="0.25">
      <c r="A6931" t="s">
        <v>6361</v>
      </c>
      <c r="B6931" t="s">
        <v>10500</v>
      </c>
      <c r="C6931" t="s">
        <v>10500</v>
      </c>
      <c r="G6931" s="1">
        <v>-21083.2307611734</v>
      </c>
      <c r="H6931" s="1">
        <v>1.246719016129032</v>
      </c>
      <c r="K6931" s="4">
        <v>112593470.03</v>
      </c>
      <c r="L6931" s="5">
        <v>4550001</v>
      </c>
      <c r="M6931" s="6">
        <v>24.745812149999999</v>
      </c>
      <c r="AB6931" s="8" t="s">
        <v>7561</v>
      </c>
      <c r="AG6931">
        <v>3.0000000000000001E-6</v>
      </c>
    </row>
    <row r="6932" spans="1:33" x14ac:dyDescent="0.25">
      <c r="A6932" t="s">
        <v>6361</v>
      </c>
      <c r="B6932" t="s">
        <v>10500</v>
      </c>
      <c r="C6932" t="s">
        <v>10500</v>
      </c>
      <c r="G6932" s="1">
        <v>-11247.77977255555</v>
      </c>
      <c r="H6932" s="1">
        <v>1.246719016129032</v>
      </c>
      <c r="K6932" s="4">
        <v>112593470.03</v>
      </c>
      <c r="L6932" s="5">
        <v>4550001</v>
      </c>
      <c r="M6932" s="6">
        <v>24.745812149999999</v>
      </c>
      <c r="AB6932" s="8" t="s">
        <v>7561</v>
      </c>
      <c r="AG6932">
        <v>3.0000000000000001E-6</v>
      </c>
    </row>
    <row r="6933" spans="1:33" x14ac:dyDescent="0.25">
      <c r="A6933" t="s">
        <v>6361</v>
      </c>
      <c r="B6933" t="s">
        <v>10501</v>
      </c>
      <c r="C6933" t="s">
        <v>10501</v>
      </c>
      <c r="G6933" s="1">
        <v>-8817.4228362285558</v>
      </c>
      <c r="H6933" s="1">
        <v>0.56552964516129034</v>
      </c>
      <c r="K6933" s="4">
        <v>112593470.03</v>
      </c>
      <c r="L6933" s="5">
        <v>4550001</v>
      </c>
      <c r="M6933" s="6">
        <v>24.745812149999999</v>
      </c>
      <c r="AB6933" s="8" t="s">
        <v>7561</v>
      </c>
      <c r="AG6933">
        <v>3.0000000000000001E-6</v>
      </c>
    </row>
    <row r="6934" spans="1:33" x14ac:dyDescent="0.25">
      <c r="A6934" t="s">
        <v>6361</v>
      </c>
      <c r="B6934" t="s">
        <v>10501</v>
      </c>
      <c r="C6934" t="s">
        <v>10501</v>
      </c>
      <c r="G6934" s="1">
        <v>-1883.7668171400401</v>
      </c>
      <c r="H6934" s="1">
        <v>0.56552964516129034</v>
      </c>
      <c r="K6934" s="4">
        <v>112593470.03</v>
      </c>
      <c r="L6934" s="5">
        <v>4550001</v>
      </c>
      <c r="M6934" s="6">
        <v>24.745812149999999</v>
      </c>
      <c r="AB6934" s="8" t="s">
        <v>7561</v>
      </c>
      <c r="AG6934">
        <v>3.0000000000000001E-6</v>
      </c>
    </row>
    <row r="6935" spans="1:33" x14ac:dyDescent="0.25">
      <c r="A6935" t="s">
        <v>6361</v>
      </c>
      <c r="B6935" t="s">
        <v>10502</v>
      </c>
      <c r="C6935" t="s">
        <v>10502</v>
      </c>
      <c r="G6935" s="1">
        <v>-1870.7641425100401</v>
      </c>
      <c r="H6935" s="1">
        <v>0.56419575</v>
      </c>
      <c r="K6935" s="4">
        <v>112593470.03</v>
      </c>
      <c r="L6935" s="5">
        <v>4550001</v>
      </c>
      <c r="M6935" s="6">
        <v>24.745812149999999</v>
      </c>
      <c r="AB6935" s="8" t="s">
        <v>7561</v>
      </c>
      <c r="AG6935">
        <v>3.0000000000000001E-6</v>
      </c>
    </row>
    <row r="6936" spans="1:33" x14ac:dyDescent="0.25">
      <c r="A6936" t="s">
        <v>6361</v>
      </c>
      <c r="B6936" t="s">
        <v>10502</v>
      </c>
      <c r="C6936" t="s">
        <v>10502</v>
      </c>
      <c r="G6936" s="1">
        <v>-8756.5606959830438</v>
      </c>
      <c r="H6936" s="1">
        <v>0.56419575</v>
      </c>
      <c r="K6936" s="4">
        <v>112593470.03</v>
      </c>
      <c r="L6936" s="5">
        <v>4550001</v>
      </c>
      <c r="M6936" s="6">
        <v>24.745812149999999</v>
      </c>
      <c r="AB6936" s="8" t="s">
        <v>7561</v>
      </c>
      <c r="AG6936">
        <v>3.0000000000000001E-6</v>
      </c>
    </row>
    <row r="6937" spans="1:33" x14ac:dyDescent="0.25">
      <c r="A6937" t="s">
        <v>6361</v>
      </c>
      <c r="B6937" t="s">
        <v>10503</v>
      </c>
      <c r="C6937" t="s">
        <v>10503</v>
      </c>
      <c r="G6937" s="1">
        <v>-8895.9129514578908</v>
      </c>
      <c r="H6937" s="1">
        <v>0.56052999999999997</v>
      </c>
      <c r="K6937" s="4">
        <v>112593470.03</v>
      </c>
      <c r="L6937" s="5">
        <v>4550001</v>
      </c>
      <c r="M6937" s="6">
        <v>24.745812149999999</v>
      </c>
      <c r="AB6937" s="8" t="s">
        <v>7561</v>
      </c>
      <c r="AG6937">
        <v>3.0000000000000001E-6</v>
      </c>
    </row>
    <row r="6938" spans="1:33" x14ac:dyDescent="0.25">
      <c r="A6938" t="s">
        <v>6361</v>
      </c>
      <c r="B6938" t="s">
        <v>10503</v>
      </c>
      <c r="C6938" t="s">
        <v>10503</v>
      </c>
      <c r="G6938" s="1">
        <v>-1900.5355575405811</v>
      </c>
      <c r="H6938" s="1">
        <v>0.56052999999999997</v>
      </c>
      <c r="K6938" s="4">
        <v>112593470.03</v>
      </c>
      <c r="L6938" s="5">
        <v>4550001</v>
      </c>
      <c r="M6938" s="6">
        <v>24.745812149999999</v>
      </c>
      <c r="AB6938" s="8" t="s">
        <v>7561</v>
      </c>
      <c r="AG6938">
        <v>3.0000000000000001E-6</v>
      </c>
    </row>
    <row r="6939" spans="1:33" x14ac:dyDescent="0.25">
      <c r="A6939" t="s">
        <v>6361</v>
      </c>
      <c r="B6939" t="s">
        <v>10504</v>
      </c>
      <c r="C6939" t="s">
        <v>10504</v>
      </c>
      <c r="G6939" s="1">
        <v>-1882.234863650727</v>
      </c>
      <c r="H6939" s="1">
        <v>0.56481349999999997</v>
      </c>
      <c r="K6939" s="4">
        <v>112593470.03</v>
      </c>
      <c r="L6939" s="5">
        <v>4550001</v>
      </c>
      <c r="M6939" s="6">
        <v>24.745812149999999</v>
      </c>
      <c r="AB6939" s="8" t="s">
        <v>7561</v>
      </c>
      <c r="AG6939">
        <v>3.0000000000000001E-6</v>
      </c>
    </row>
    <row r="6940" spans="1:33" x14ac:dyDescent="0.25">
      <c r="A6940" t="s">
        <v>6361</v>
      </c>
      <c r="B6940" t="s">
        <v>10504</v>
      </c>
      <c r="C6940" t="s">
        <v>10504</v>
      </c>
      <c r="G6940" s="1">
        <v>-8810.2521601354165</v>
      </c>
      <c r="H6940" s="1">
        <v>0.56481349999999997</v>
      </c>
      <c r="K6940" s="4">
        <v>112593470.03</v>
      </c>
      <c r="L6940" s="5">
        <v>4550001</v>
      </c>
      <c r="M6940" s="6">
        <v>24.745812149999999</v>
      </c>
      <c r="AB6940" s="8" t="s">
        <v>7561</v>
      </c>
      <c r="AG6940">
        <v>3.0000000000000001E-6</v>
      </c>
    </row>
    <row r="6941" spans="1:33" x14ac:dyDescent="0.25">
      <c r="A6941" t="s">
        <v>6361</v>
      </c>
      <c r="B6941" t="s">
        <v>10505</v>
      </c>
      <c r="C6941" t="s">
        <v>10505</v>
      </c>
      <c r="G6941" s="1">
        <v>-1898.2040929103659</v>
      </c>
      <c r="H6941" s="1">
        <v>0.56066450000000001</v>
      </c>
      <c r="K6941" s="4">
        <v>112593470.03</v>
      </c>
      <c r="L6941" s="5">
        <v>4550001</v>
      </c>
      <c r="M6941" s="6">
        <v>24.745812149999999</v>
      </c>
      <c r="AB6941" s="8" t="s">
        <v>7561</v>
      </c>
      <c r="AG6941">
        <v>3.0000000000000001E-6</v>
      </c>
    </row>
    <row r="6942" spans="1:33" x14ac:dyDescent="0.25">
      <c r="A6942" t="s">
        <v>6361</v>
      </c>
      <c r="B6942" t="s">
        <v>10505</v>
      </c>
      <c r="C6942" t="s">
        <v>10505</v>
      </c>
      <c r="G6942" s="1">
        <v>-8884.9999715257291</v>
      </c>
      <c r="H6942" s="1">
        <v>0.56066450000000001</v>
      </c>
      <c r="K6942" s="4">
        <v>112593470.03</v>
      </c>
      <c r="L6942" s="5">
        <v>4550001</v>
      </c>
      <c r="M6942" s="6">
        <v>24.745812149999999</v>
      </c>
      <c r="AB6942" s="8" t="s">
        <v>7561</v>
      </c>
      <c r="AG6942">
        <v>3.0000000000000001E-6</v>
      </c>
    </row>
    <row r="6943" spans="1:33" x14ac:dyDescent="0.25">
      <c r="A6943" t="s">
        <v>6361</v>
      </c>
      <c r="B6943" t="s">
        <v>10506</v>
      </c>
      <c r="C6943" t="s">
        <v>10506</v>
      </c>
      <c r="G6943" s="1">
        <v>-1888.6641740584901</v>
      </c>
      <c r="H6943" s="1">
        <v>0.5593426521739131</v>
      </c>
      <c r="K6943" s="4">
        <v>112593470.03</v>
      </c>
      <c r="L6943" s="5">
        <v>4550001</v>
      </c>
      <c r="M6943" s="6">
        <v>24.745812149999999</v>
      </c>
      <c r="AB6943" s="8" t="s">
        <v>7561</v>
      </c>
      <c r="AG6943">
        <v>3.0000000000000001E-6</v>
      </c>
    </row>
    <row r="6944" spans="1:33" x14ac:dyDescent="0.25">
      <c r="A6944" t="s">
        <v>6361</v>
      </c>
      <c r="B6944" t="s">
        <v>10506</v>
      </c>
      <c r="C6944" t="s">
        <v>10506</v>
      </c>
      <c r="G6944" s="1">
        <v>-8840.3460910268641</v>
      </c>
      <c r="H6944" s="1">
        <v>0.5593426521739131</v>
      </c>
      <c r="K6944" s="4">
        <v>112593470.03</v>
      </c>
      <c r="L6944" s="5">
        <v>4550001</v>
      </c>
      <c r="M6944" s="6">
        <v>24.745812149999999</v>
      </c>
      <c r="AB6944" s="8" t="s">
        <v>7561</v>
      </c>
      <c r="AG6944">
        <v>3.0000000000000001E-6</v>
      </c>
    </row>
    <row r="6945" spans="1:33" x14ac:dyDescent="0.25">
      <c r="A6945" t="s">
        <v>6361</v>
      </c>
      <c r="B6945" t="s">
        <v>10507</v>
      </c>
      <c r="C6945" t="s">
        <v>10507</v>
      </c>
      <c r="G6945" s="1">
        <v>-1894.4059904907931</v>
      </c>
      <c r="H6945" s="1">
        <v>0.55633425000000003</v>
      </c>
      <c r="K6945" s="4">
        <v>112593470.03</v>
      </c>
      <c r="L6945" s="5">
        <v>4550001</v>
      </c>
      <c r="M6945" s="6">
        <v>24.745812149999999</v>
      </c>
      <c r="AB6945" s="8" t="s">
        <v>7561</v>
      </c>
      <c r="AG6945">
        <v>3.0000000000000001E-6</v>
      </c>
    </row>
    <row r="6946" spans="1:33" x14ac:dyDescent="0.25">
      <c r="A6946" t="s">
        <v>6361</v>
      </c>
      <c r="B6946" t="s">
        <v>10507</v>
      </c>
      <c r="C6946" t="s">
        <v>10507</v>
      </c>
      <c r="G6946" s="1">
        <v>-8867.2220413148607</v>
      </c>
      <c r="H6946" s="1">
        <v>0.55633425000000003</v>
      </c>
      <c r="K6946" s="4">
        <v>112593470.03</v>
      </c>
      <c r="L6946" s="5">
        <v>4550001</v>
      </c>
      <c r="M6946" s="6">
        <v>24.745812149999999</v>
      </c>
      <c r="AB6946" s="8" t="s">
        <v>7561</v>
      </c>
      <c r="AG6946">
        <v>3.0000000000000001E-6</v>
      </c>
    </row>
    <row r="6947" spans="1:33" x14ac:dyDescent="0.25">
      <c r="A6947" t="s">
        <v>6361</v>
      </c>
      <c r="B6947" t="s">
        <v>10508</v>
      </c>
      <c r="C6947" t="s">
        <v>10508</v>
      </c>
      <c r="G6947" s="1">
        <v>-1888.2589560884489</v>
      </c>
      <c r="H6947" s="1">
        <v>0.55513650000000003</v>
      </c>
      <c r="K6947" s="4">
        <v>112593470.03</v>
      </c>
      <c r="L6947" s="5">
        <v>4550001</v>
      </c>
      <c r="M6947" s="6">
        <v>24.745812149999999</v>
      </c>
      <c r="AB6947" s="8" t="s">
        <v>7561</v>
      </c>
      <c r="AG6947">
        <v>3.0000000000000001E-6</v>
      </c>
    </row>
    <row r="6948" spans="1:33" x14ac:dyDescent="0.25">
      <c r="A6948" t="s">
        <v>6361</v>
      </c>
      <c r="B6948" t="s">
        <v>10508</v>
      </c>
      <c r="C6948" t="s">
        <v>10508</v>
      </c>
      <c r="G6948" s="1">
        <v>-8838.4493710346724</v>
      </c>
      <c r="H6948" s="1">
        <v>0.55513650000000003</v>
      </c>
      <c r="K6948" s="4">
        <v>112593470.03</v>
      </c>
      <c r="L6948" s="5">
        <v>4550001</v>
      </c>
      <c r="M6948" s="6">
        <v>24.745812149999999</v>
      </c>
      <c r="AB6948" s="8" t="s">
        <v>7561</v>
      </c>
      <c r="AG6948">
        <v>3.0000000000000001E-6</v>
      </c>
    </row>
    <row r="6949" spans="1:33" x14ac:dyDescent="0.25">
      <c r="A6949" t="s">
        <v>6361</v>
      </c>
      <c r="B6949" t="s">
        <v>10509</v>
      </c>
      <c r="C6949" t="s">
        <v>10509</v>
      </c>
      <c r="G6949" s="1">
        <v>-8736.0015897308494</v>
      </c>
      <c r="H6949" s="1">
        <v>0.56043023076923082</v>
      </c>
      <c r="K6949" s="4">
        <v>112593470.03</v>
      </c>
      <c r="L6949" s="5">
        <v>4550001</v>
      </c>
      <c r="M6949" s="6">
        <v>24.745812149999999</v>
      </c>
      <c r="AB6949" s="8" t="s">
        <v>7561</v>
      </c>
      <c r="AG6949">
        <v>3.0000000000000001E-6</v>
      </c>
    </row>
    <row r="6950" spans="1:33" x14ac:dyDescent="0.25">
      <c r="A6950" t="s">
        <v>6361</v>
      </c>
      <c r="B6950" t="s">
        <v>10509</v>
      </c>
      <c r="C6950" t="s">
        <v>10509</v>
      </c>
      <c r="G6950" s="1">
        <v>-1866.3718656659701</v>
      </c>
      <c r="H6950" s="1">
        <v>0.56043023076923082</v>
      </c>
      <c r="K6950" s="4">
        <v>112593470.03</v>
      </c>
      <c r="L6950" s="5">
        <v>4550001</v>
      </c>
      <c r="M6950" s="6">
        <v>24.745812149999999</v>
      </c>
      <c r="AB6950" s="8" t="s">
        <v>7561</v>
      </c>
      <c r="AG6950">
        <v>3.0000000000000001E-6</v>
      </c>
    </row>
    <row r="6951" spans="1:33" x14ac:dyDescent="0.25">
      <c r="A6951" t="s">
        <v>6361</v>
      </c>
      <c r="B6951" t="s">
        <v>10510</v>
      </c>
      <c r="C6951" t="s">
        <v>10510</v>
      </c>
      <c r="G6951" s="1">
        <v>-8787.8044612836511</v>
      </c>
      <c r="H6951" s="1">
        <v>0.56245200000000006</v>
      </c>
      <c r="K6951" s="4">
        <v>112593470.03</v>
      </c>
      <c r="L6951" s="5">
        <v>4550001</v>
      </c>
      <c r="M6951" s="6">
        <v>24.745812149999999</v>
      </c>
      <c r="AB6951" s="8" t="s">
        <v>7561</v>
      </c>
      <c r="AG6951">
        <v>3.0000000000000001E-6</v>
      </c>
    </row>
    <row r="6952" spans="1:33" x14ac:dyDescent="0.25">
      <c r="A6952" t="s">
        <v>6361</v>
      </c>
      <c r="B6952" t="s">
        <v>10510</v>
      </c>
      <c r="C6952" t="s">
        <v>10510</v>
      </c>
      <c r="G6952" s="1">
        <v>-1877.43910518439</v>
      </c>
      <c r="H6952" s="1">
        <v>0.56245200000000006</v>
      </c>
      <c r="K6952" s="4">
        <v>112593470.03</v>
      </c>
      <c r="L6952" s="5">
        <v>4550001</v>
      </c>
      <c r="M6952" s="6">
        <v>24.745812149999999</v>
      </c>
      <c r="AB6952" s="8" t="s">
        <v>7561</v>
      </c>
      <c r="AG6952">
        <v>3.0000000000000001E-6</v>
      </c>
    </row>
    <row r="6953" spans="1:33" x14ac:dyDescent="0.25">
      <c r="A6953" t="s">
        <v>6361</v>
      </c>
      <c r="B6953" t="s">
        <v>10511</v>
      </c>
      <c r="C6953" t="s">
        <v>10511</v>
      </c>
      <c r="G6953" s="1">
        <v>-1886.8715567419999</v>
      </c>
      <c r="H6953" s="1">
        <v>0.56164581250000001</v>
      </c>
      <c r="K6953" s="4">
        <v>112593470.03</v>
      </c>
      <c r="L6953" s="5">
        <v>4550001</v>
      </c>
      <c r="M6953" s="6">
        <v>24.745812149999999</v>
      </c>
      <c r="AB6953" s="8" t="s">
        <v>7561</v>
      </c>
      <c r="AG6953">
        <v>3.0000000000000001E-6</v>
      </c>
    </row>
    <row r="6954" spans="1:33" x14ac:dyDescent="0.25">
      <c r="A6954" t="s">
        <v>6361</v>
      </c>
      <c r="B6954" t="s">
        <v>10511</v>
      </c>
      <c r="C6954" t="s">
        <v>10511</v>
      </c>
      <c r="G6954" s="1">
        <v>-8831.9553153113102</v>
      </c>
      <c r="H6954" s="1">
        <v>0.56164581250000001</v>
      </c>
      <c r="K6954" s="4">
        <v>112593470.03</v>
      </c>
      <c r="L6954" s="5">
        <v>4550001</v>
      </c>
      <c r="M6954" s="6">
        <v>24.745812149999999</v>
      </c>
      <c r="AB6954" s="8" t="s">
        <v>7561</v>
      </c>
      <c r="AG6954">
        <v>3.0000000000000001E-6</v>
      </c>
    </row>
    <row r="6955" spans="1:33" x14ac:dyDescent="0.25">
      <c r="A6955" t="s">
        <v>6361</v>
      </c>
      <c r="B6955" t="s">
        <v>10512</v>
      </c>
      <c r="C6955" t="s">
        <v>10512</v>
      </c>
      <c r="G6955" s="1">
        <v>-1888.0070442267511</v>
      </c>
      <c r="H6955" s="1">
        <v>0.56049726923076926</v>
      </c>
      <c r="K6955" s="4">
        <v>112593470.03</v>
      </c>
      <c r="L6955" s="5">
        <v>4550001</v>
      </c>
      <c r="M6955" s="6">
        <v>24.745812149999999</v>
      </c>
      <c r="AB6955" s="8" t="s">
        <v>7561</v>
      </c>
      <c r="AG6955">
        <v>3.0000000000000001E-6</v>
      </c>
    </row>
    <row r="6956" spans="1:33" x14ac:dyDescent="0.25">
      <c r="A6956" t="s">
        <v>6361</v>
      </c>
      <c r="B6956" t="s">
        <v>10512</v>
      </c>
      <c r="C6956" t="s">
        <v>10512</v>
      </c>
      <c r="G6956" s="1">
        <v>-8837.2702370878178</v>
      </c>
      <c r="H6956" s="1">
        <v>0.56049726923076926</v>
      </c>
      <c r="K6956" s="4">
        <v>112593470.03</v>
      </c>
      <c r="L6956" s="5">
        <v>4550001</v>
      </c>
      <c r="M6956" s="6">
        <v>24.745812149999999</v>
      </c>
      <c r="AB6956" s="8" t="s">
        <v>7561</v>
      </c>
      <c r="AG6956">
        <v>3.0000000000000001E-6</v>
      </c>
    </row>
    <row r="6957" spans="1:33" x14ac:dyDescent="0.25">
      <c r="A6957" t="s">
        <v>6361</v>
      </c>
      <c r="B6957" t="s">
        <v>10513</v>
      </c>
      <c r="C6957" t="s">
        <v>10513</v>
      </c>
      <c r="G6957" s="1">
        <v>-1866.2777216324439</v>
      </c>
      <c r="H6957" s="1">
        <v>0.56585335999999997</v>
      </c>
      <c r="K6957" s="4">
        <v>112593470.03</v>
      </c>
      <c r="L6957" s="5">
        <v>4550001</v>
      </c>
      <c r="M6957" s="6">
        <v>24.745812149999999</v>
      </c>
      <c r="AB6957" s="8" t="s">
        <v>7561</v>
      </c>
      <c r="AG6957">
        <v>3.0000000000000001E-6</v>
      </c>
    </row>
    <row r="6958" spans="1:33" x14ac:dyDescent="0.25">
      <c r="A6958" t="s">
        <v>6361</v>
      </c>
      <c r="B6958" t="s">
        <v>10513</v>
      </c>
      <c r="C6958" t="s">
        <v>10513</v>
      </c>
      <c r="G6958" s="1">
        <v>-8735.5609259801422</v>
      </c>
      <c r="H6958" s="1">
        <v>0.56585335999999997</v>
      </c>
      <c r="K6958" s="4">
        <v>112593470.03</v>
      </c>
      <c r="L6958" s="5">
        <v>4550001</v>
      </c>
      <c r="M6958" s="6">
        <v>24.745812149999999</v>
      </c>
      <c r="AB6958" s="8" t="s">
        <v>7561</v>
      </c>
      <c r="AG6958">
        <v>3.0000000000000001E-6</v>
      </c>
    </row>
    <row r="6959" spans="1:33" x14ac:dyDescent="0.25">
      <c r="A6959" t="s">
        <v>6361</v>
      </c>
      <c r="B6959" t="s">
        <v>10514</v>
      </c>
      <c r="C6959" t="s">
        <v>10514</v>
      </c>
      <c r="G6959" s="1">
        <v>-1881.7077745991251</v>
      </c>
      <c r="H6959" s="1">
        <v>0.56657650000000004</v>
      </c>
      <c r="K6959" s="4">
        <v>112593470.03</v>
      </c>
      <c r="L6959" s="5">
        <v>4550001</v>
      </c>
      <c r="M6959" s="6">
        <v>24.745812149999999</v>
      </c>
      <c r="AB6959" s="8" t="s">
        <v>7561</v>
      </c>
      <c r="AG6959">
        <v>3.0000000000000001E-6</v>
      </c>
    </row>
    <row r="6960" spans="1:33" x14ac:dyDescent="0.25">
      <c r="A6960" t="s">
        <v>6361</v>
      </c>
      <c r="B6960" t="s">
        <v>10514</v>
      </c>
      <c r="C6960" t="s">
        <v>10514</v>
      </c>
      <c r="G6960" s="1">
        <v>-8807.7849932875688</v>
      </c>
      <c r="H6960" s="1">
        <v>0.56657650000000004</v>
      </c>
      <c r="K6960" s="4">
        <v>112593470.03</v>
      </c>
      <c r="L6960" s="5">
        <v>4550001</v>
      </c>
      <c r="M6960" s="6">
        <v>24.745812149999999</v>
      </c>
      <c r="AB6960" s="8" t="s">
        <v>7561</v>
      </c>
      <c r="AG6960">
        <v>3.0000000000000001E-6</v>
      </c>
    </row>
    <row r="6961" spans="1:33" x14ac:dyDescent="0.25">
      <c r="A6961" t="s">
        <v>6361</v>
      </c>
      <c r="B6961" t="s">
        <v>10515</v>
      </c>
      <c r="C6961" t="s">
        <v>10515</v>
      </c>
      <c r="G6961" s="1">
        <v>-8823.1631740690773</v>
      </c>
      <c r="H6961" s="1">
        <v>0.56629362499999991</v>
      </c>
      <c r="K6961" s="4">
        <v>112593470.03</v>
      </c>
      <c r="L6961" s="5">
        <v>4550001</v>
      </c>
      <c r="M6961" s="6">
        <v>24.745812149999999</v>
      </c>
      <c r="AB6961" s="8" t="s">
        <v>7561</v>
      </c>
      <c r="AG6961">
        <v>3.0000000000000001E-6</v>
      </c>
    </row>
    <row r="6962" spans="1:33" x14ac:dyDescent="0.25">
      <c r="A6962" t="s">
        <v>6361</v>
      </c>
      <c r="B6962" t="s">
        <v>10515</v>
      </c>
      <c r="C6962" t="s">
        <v>10515</v>
      </c>
      <c r="G6962" s="1">
        <v>-1884.993191120735</v>
      </c>
      <c r="H6962" s="1">
        <v>0.56629362499999991</v>
      </c>
      <c r="K6962" s="4">
        <v>112593470.03</v>
      </c>
      <c r="L6962" s="5">
        <v>4550001</v>
      </c>
      <c r="M6962" s="6">
        <v>24.745812149999999</v>
      </c>
      <c r="AB6962" s="8" t="s">
        <v>7561</v>
      </c>
      <c r="AG6962">
        <v>3.0000000000000001E-6</v>
      </c>
    </row>
    <row r="6963" spans="1:33" x14ac:dyDescent="0.25">
      <c r="A6963" t="s">
        <v>6361</v>
      </c>
      <c r="B6963" t="s">
        <v>10516</v>
      </c>
      <c r="C6963" t="s">
        <v>10516</v>
      </c>
      <c r="G6963" s="1">
        <v>-1864.879642093643</v>
      </c>
      <c r="H6963" s="1">
        <v>0.57209260869565215</v>
      </c>
      <c r="K6963" s="4">
        <v>112593470.03</v>
      </c>
      <c r="L6963" s="5">
        <v>4550001</v>
      </c>
      <c r="M6963" s="6">
        <v>24.745812149999999</v>
      </c>
      <c r="AB6963" s="8" t="s">
        <v>7561</v>
      </c>
      <c r="AG6963">
        <v>3.0000000000000001E-6</v>
      </c>
    </row>
    <row r="6964" spans="1:33" x14ac:dyDescent="0.25">
      <c r="A6964" t="s">
        <v>6361</v>
      </c>
      <c r="B6964" t="s">
        <v>10516</v>
      </c>
      <c r="C6964" t="s">
        <v>10516</v>
      </c>
      <c r="G6964" s="1">
        <v>-8729.0168790523967</v>
      </c>
      <c r="H6964" s="1">
        <v>0.57209260869565215</v>
      </c>
      <c r="K6964" s="4">
        <v>112593470.03</v>
      </c>
      <c r="L6964" s="5">
        <v>4550001</v>
      </c>
      <c r="M6964" s="6">
        <v>24.745812149999999</v>
      </c>
      <c r="AB6964" s="8" t="s">
        <v>7561</v>
      </c>
      <c r="AG6964">
        <v>3.0000000000000001E-6</v>
      </c>
    </row>
    <row r="6965" spans="1:33" x14ac:dyDescent="0.25">
      <c r="A6965" t="s">
        <v>6361</v>
      </c>
      <c r="B6965" t="s">
        <v>10517</v>
      </c>
      <c r="C6965" t="s">
        <v>10517</v>
      </c>
      <c r="G6965" s="1">
        <v>-8874.1119581231778</v>
      </c>
      <c r="H6965" s="1">
        <v>0.56849582608695659</v>
      </c>
      <c r="K6965" s="4">
        <v>112593470.03</v>
      </c>
      <c r="L6965" s="5">
        <v>4550001</v>
      </c>
      <c r="M6965" s="6">
        <v>24.745812149999999</v>
      </c>
      <c r="AB6965" s="8" t="s">
        <v>7561</v>
      </c>
      <c r="AG6965">
        <v>3.0000000000000001E-6</v>
      </c>
    </row>
    <row r="6966" spans="1:33" x14ac:dyDescent="0.25">
      <c r="A6966" t="s">
        <v>6361</v>
      </c>
      <c r="B6966" t="s">
        <v>10517</v>
      </c>
      <c r="C6966" t="s">
        <v>10517</v>
      </c>
      <c r="G6966" s="1">
        <v>-1895.87796216522</v>
      </c>
      <c r="H6966" s="1">
        <v>0.56849582608695659</v>
      </c>
      <c r="K6966" s="4">
        <v>112593470.03</v>
      </c>
      <c r="L6966" s="5">
        <v>4550001</v>
      </c>
      <c r="M6966" s="6">
        <v>24.745812149999999</v>
      </c>
      <c r="AB6966" s="8" t="s">
        <v>7561</v>
      </c>
      <c r="AG6966">
        <v>3.0000000000000001E-6</v>
      </c>
    </row>
    <row r="6967" spans="1:33" x14ac:dyDescent="0.25">
      <c r="A6967" t="s">
        <v>6361</v>
      </c>
      <c r="B6967" t="s">
        <v>10518</v>
      </c>
      <c r="C6967" t="s">
        <v>10518</v>
      </c>
      <c r="G6967" s="1">
        <v>-1892.273903625817</v>
      </c>
      <c r="H6967" s="1">
        <v>0.56599449999999996</v>
      </c>
      <c r="K6967" s="4">
        <v>112593470.03</v>
      </c>
      <c r="L6967" s="5">
        <v>4550001</v>
      </c>
      <c r="M6967" s="6">
        <v>24.745812149999999</v>
      </c>
      <c r="AB6967" s="8" t="s">
        <v>7561</v>
      </c>
      <c r="AG6967">
        <v>3.0000000000000001E-6</v>
      </c>
    </row>
    <row r="6968" spans="1:33" x14ac:dyDescent="0.25">
      <c r="A6968" t="s">
        <v>6361</v>
      </c>
      <c r="B6968" t="s">
        <v>10518</v>
      </c>
      <c r="C6968" t="s">
        <v>10518</v>
      </c>
      <c r="G6968" s="1">
        <v>-8857.2422968788651</v>
      </c>
      <c r="H6968" s="1">
        <v>0.56599449999999996</v>
      </c>
      <c r="K6968" s="4">
        <v>112593470.03</v>
      </c>
      <c r="L6968" s="5">
        <v>4550001</v>
      </c>
      <c r="M6968" s="6">
        <v>24.745812149999999</v>
      </c>
      <c r="AB6968" s="8" t="s">
        <v>7561</v>
      </c>
      <c r="AG6968">
        <v>3.0000000000000001E-6</v>
      </c>
    </row>
    <row r="6969" spans="1:33" x14ac:dyDescent="0.25">
      <c r="A6969" t="s">
        <v>6361</v>
      </c>
      <c r="B6969" t="s">
        <v>10519</v>
      </c>
      <c r="C6969" t="s">
        <v>10519</v>
      </c>
      <c r="G6969" s="1">
        <v>-1885.3495981824799</v>
      </c>
      <c r="H6969" s="1">
        <v>0.56556825806451616</v>
      </c>
      <c r="K6969" s="4">
        <v>112593470.03</v>
      </c>
      <c r="L6969" s="5">
        <v>4550001</v>
      </c>
      <c r="M6969" s="6">
        <v>24.745812149999999</v>
      </c>
      <c r="AB6969" s="8" t="s">
        <v>7561</v>
      </c>
      <c r="AG6969">
        <v>3.0000000000000001E-6</v>
      </c>
    </row>
    <row r="6970" spans="1:33" x14ac:dyDescent="0.25">
      <c r="A6970" t="s">
        <v>6361</v>
      </c>
      <c r="B6970" t="s">
        <v>10519</v>
      </c>
      <c r="C6970" t="s">
        <v>10519</v>
      </c>
      <c r="G6970" s="1">
        <v>-8824.8314228866129</v>
      </c>
      <c r="H6970" s="1">
        <v>0.56556825806451616</v>
      </c>
      <c r="K6970" s="4">
        <v>112593470.03</v>
      </c>
      <c r="L6970" s="5">
        <v>4550001</v>
      </c>
      <c r="M6970" s="6">
        <v>24.745812149999999</v>
      </c>
      <c r="AB6970" s="8" t="s">
        <v>7561</v>
      </c>
      <c r="AG6970">
        <v>3.0000000000000001E-6</v>
      </c>
    </row>
    <row r="6971" spans="1:33" x14ac:dyDescent="0.25">
      <c r="A6971" t="s">
        <v>6361</v>
      </c>
      <c r="B6971" t="s">
        <v>10520</v>
      </c>
      <c r="C6971" t="s">
        <v>10520</v>
      </c>
      <c r="G6971" s="1">
        <v>-1883.9931747359319</v>
      </c>
      <c r="H6971" s="1">
        <v>0.56552009677419357</v>
      </c>
      <c r="K6971" s="4">
        <v>112593470.03</v>
      </c>
      <c r="L6971" s="5">
        <v>4550001</v>
      </c>
      <c r="M6971" s="6">
        <v>24.745812149999999</v>
      </c>
      <c r="AB6971" s="8" t="s">
        <v>7561</v>
      </c>
      <c r="AG6971">
        <v>3.0000000000000001E-6</v>
      </c>
    </row>
    <row r="6972" spans="1:33" x14ac:dyDescent="0.25">
      <c r="A6972" t="s">
        <v>6361</v>
      </c>
      <c r="B6972" t="s">
        <v>10520</v>
      </c>
      <c r="C6972" t="s">
        <v>10520</v>
      </c>
      <c r="G6972" s="1">
        <v>-8818.4823572993191</v>
      </c>
      <c r="H6972" s="1">
        <v>0.56552009677419357</v>
      </c>
      <c r="K6972" s="4">
        <v>112593470.03</v>
      </c>
      <c r="L6972" s="5">
        <v>4550001</v>
      </c>
      <c r="M6972" s="6">
        <v>24.745812149999999</v>
      </c>
      <c r="AB6972" s="8" t="s">
        <v>7561</v>
      </c>
      <c r="AG6972">
        <v>3.0000000000000001E-6</v>
      </c>
    </row>
    <row r="6973" spans="1:33" x14ac:dyDescent="0.25">
      <c r="A6973" t="s">
        <v>6361</v>
      </c>
      <c r="B6973" t="s">
        <v>48</v>
      </c>
      <c r="C6973" t="s">
        <v>48</v>
      </c>
      <c r="G6973" s="1">
        <v>-2.424912911839962E-3</v>
      </c>
      <c r="H6973" s="1">
        <v>114.375</v>
      </c>
      <c r="K6973" s="4">
        <v>112593470.03</v>
      </c>
      <c r="L6973" s="5">
        <v>4550001</v>
      </c>
      <c r="M6973" s="6">
        <v>24.745812149999999</v>
      </c>
      <c r="AB6973" s="8" t="s">
        <v>7561</v>
      </c>
      <c r="AG6973">
        <v>3.0000000000000001E-6</v>
      </c>
    </row>
    <row r="6974" spans="1:33" x14ac:dyDescent="0.25">
      <c r="A6974" t="s">
        <v>6361</v>
      </c>
      <c r="B6974" t="s">
        <v>48</v>
      </c>
      <c r="C6974" t="s">
        <v>48</v>
      </c>
      <c r="G6974" s="1">
        <v>7.7211256111582249E-2</v>
      </c>
      <c r="H6974" s="1">
        <v>114.75</v>
      </c>
      <c r="K6974" s="4">
        <v>112593470.03</v>
      </c>
      <c r="L6974" s="5">
        <v>4550001</v>
      </c>
      <c r="M6974" s="6">
        <v>24.745812149999999</v>
      </c>
      <c r="AB6974" s="8" t="s">
        <v>7561</v>
      </c>
      <c r="AG6974">
        <v>3.0000000000000001E-6</v>
      </c>
    </row>
    <row r="6975" spans="1:33" x14ac:dyDescent="0.25">
      <c r="A6975" t="s">
        <v>6361</v>
      </c>
      <c r="B6975" t="s">
        <v>48</v>
      </c>
      <c r="C6975" t="s">
        <v>48</v>
      </c>
      <c r="G6975" s="1">
        <v>5.951421065957057E-2</v>
      </c>
      <c r="H6975" s="1">
        <v>114.75</v>
      </c>
      <c r="K6975" s="4">
        <v>112593470.03</v>
      </c>
      <c r="L6975" s="5">
        <v>4550001</v>
      </c>
      <c r="M6975" s="6">
        <v>24.745812149999999</v>
      </c>
      <c r="AB6975" s="8" t="s">
        <v>7561</v>
      </c>
      <c r="AG6975">
        <v>3.0000000000000001E-6</v>
      </c>
    </row>
    <row r="6976" spans="1:33" x14ac:dyDescent="0.25">
      <c r="A6976" t="s">
        <v>6361</v>
      </c>
      <c r="B6976" t="s">
        <v>48</v>
      </c>
      <c r="C6976" t="s">
        <v>48</v>
      </c>
      <c r="G6976" s="1">
        <v>3.6732161782773998E-2</v>
      </c>
      <c r="H6976" s="1">
        <v>114.75</v>
      </c>
      <c r="K6976" s="4">
        <v>112593470.03</v>
      </c>
      <c r="L6976" s="5">
        <v>4550001</v>
      </c>
      <c r="M6976" s="6">
        <v>24.745812149999999</v>
      </c>
      <c r="AB6976" s="8" t="s">
        <v>7561</v>
      </c>
      <c r="AG6976">
        <v>3.0000000000000001E-6</v>
      </c>
    </row>
    <row r="6977" spans="1:33" x14ac:dyDescent="0.25">
      <c r="A6977" t="s">
        <v>6361</v>
      </c>
      <c r="B6977" t="s">
        <v>48</v>
      </c>
      <c r="C6977" t="s">
        <v>48</v>
      </c>
      <c r="G6977" s="1">
        <v>4.746219232297634E-2</v>
      </c>
      <c r="H6977" s="1">
        <v>114.75</v>
      </c>
      <c r="K6977" s="4">
        <v>112593470.03</v>
      </c>
      <c r="L6977" s="5">
        <v>4550001</v>
      </c>
      <c r="M6977" s="6">
        <v>24.745812149999999</v>
      </c>
      <c r="AB6977" s="8" t="s">
        <v>7561</v>
      </c>
      <c r="AG6977">
        <v>3.0000000000000001E-6</v>
      </c>
    </row>
    <row r="6978" spans="1:33" x14ac:dyDescent="0.25">
      <c r="A6978" t="s">
        <v>6361</v>
      </c>
      <c r="B6978" t="s">
        <v>48</v>
      </c>
      <c r="C6978" t="s">
        <v>48</v>
      </c>
      <c r="G6978" s="1">
        <v>6.6141491840973107E-2</v>
      </c>
      <c r="H6978" s="1">
        <v>114.75</v>
      </c>
      <c r="K6978" s="4">
        <v>112593470.03</v>
      </c>
      <c r="L6978" s="5">
        <v>4550001</v>
      </c>
      <c r="M6978" s="6">
        <v>24.745812149999999</v>
      </c>
      <c r="AB6978" s="8" t="s">
        <v>7561</v>
      </c>
      <c r="AG6978">
        <v>3.0000000000000001E-6</v>
      </c>
    </row>
    <row r="6979" spans="1:33" x14ac:dyDescent="0.25">
      <c r="A6979" t="s">
        <v>6361</v>
      </c>
      <c r="B6979" t="s">
        <v>10521</v>
      </c>
      <c r="C6979" t="s">
        <v>10521</v>
      </c>
      <c r="G6979" s="1">
        <v>-4.21869511298857E-2</v>
      </c>
      <c r="H6979" s="1">
        <v>2.25</v>
      </c>
      <c r="K6979" s="4">
        <v>112593470.03</v>
      </c>
      <c r="L6979" s="5">
        <v>4550001</v>
      </c>
      <c r="M6979" s="6">
        <v>24.745812149999999</v>
      </c>
      <c r="AB6979" s="8" t="s">
        <v>7561</v>
      </c>
      <c r="AG6979">
        <v>3.0000000000000001E-6</v>
      </c>
    </row>
    <row r="6980" spans="1:33" x14ac:dyDescent="0.25">
      <c r="A6980" t="s">
        <v>6361</v>
      </c>
      <c r="B6980" t="s">
        <v>10521</v>
      </c>
      <c r="C6980" t="s">
        <v>10521</v>
      </c>
      <c r="G6980" s="1">
        <v>-4.2186680311272297E-2</v>
      </c>
      <c r="H6980" s="1">
        <v>2.25</v>
      </c>
      <c r="K6980" s="4">
        <v>112593470.03</v>
      </c>
      <c r="L6980" s="5">
        <v>4550001</v>
      </c>
      <c r="M6980" s="6">
        <v>24.745812149999999</v>
      </c>
      <c r="AB6980" s="8" t="s">
        <v>7561</v>
      </c>
      <c r="AG6980">
        <v>3.0000000000000001E-6</v>
      </c>
    </row>
    <row r="6981" spans="1:33" x14ac:dyDescent="0.25">
      <c r="A6981" t="s">
        <v>6361</v>
      </c>
      <c r="B6981" t="s">
        <v>10521</v>
      </c>
      <c r="C6981" t="s">
        <v>10521</v>
      </c>
      <c r="G6981" s="1">
        <v>-4.2188232212264552E-2</v>
      </c>
      <c r="H6981" s="1">
        <v>2.25</v>
      </c>
      <c r="K6981" s="4">
        <v>112593470.03</v>
      </c>
      <c r="L6981" s="5">
        <v>4550001</v>
      </c>
      <c r="M6981" s="6">
        <v>24.745812149999999</v>
      </c>
      <c r="AB6981" s="8" t="s">
        <v>7561</v>
      </c>
      <c r="AG6981">
        <v>3.0000000000000001E-6</v>
      </c>
    </row>
    <row r="6982" spans="1:33" x14ac:dyDescent="0.25">
      <c r="A6982" t="s">
        <v>6361</v>
      </c>
      <c r="B6982" t="s">
        <v>10521</v>
      </c>
      <c r="C6982" t="s">
        <v>10521</v>
      </c>
      <c r="G6982" s="1">
        <v>-4.2187994216858517E-2</v>
      </c>
      <c r="H6982" s="1">
        <v>2.25</v>
      </c>
      <c r="K6982" s="4">
        <v>112593470.03</v>
      </c>
      <c r="L6982" s="5">
        <v>4550001</v>
      </c>
      <c r="M6982" s="6">
        <v>24.745812149999999</v>
      </c>
      <c r="AB6982" s="8" t="s">
        <v>7561</v>
      </c>
      <c r="AG6982">
        <v>3.0000000000000001E-6</v>
      </c>
    </row>
    <row r="6983" spans="1:33" x14ac:dyDescent="0.25">
      <c r="A6983" t="s">
        <v>6361</v>
      </c>
      <c r="B6983" t="s">
        <v>10521</v>
      </c>
      <c r="C6983" t="s">
        <v>10521</v>
      </c>
      <c r="G6983" s="1">
        <v>-4.2187469927057727E-2</v>
      </c>
      <c r="H6983" s="1">
        <v>2.25</v>
      </c>
      <c r="K6983" s="4">
        <v>112593470.03</v>
      </c>
      <c r="L6983" s="5">
        <v>4550001</v>
      </c>
      <c r="M6983" s="6">
        <v>24.745812149999999</v>
      </c>
      <c r="AB6983" s="8" t="s">
        <v>7561</v>
      </c>
      <c r="AG6983">
        <v>3.0000000000000001E-6</v>
      </c>
    </row>
    <row r="6984" spans="1:33" x14ac:dyDescent="0.25">
      <c r="A6984" t="s">
        <v>6361</v>
      </c>
      <c r="B6984" t="s">
        <v>10522</v>
      </c>
      <c r="C6984" t="s">
        <v>10522</v>
      </c>
      <c r="G6984" s="1">
        <v>-8.2901170129055138E-2</v>
      </c>
      <c r="H6984" s="1">
        <v>1.578125</v>
      </c>
      <c r="K6984" s="4">
        <v>112593470.03</v>
      </c>
      <c r="L6984" s="5">
        <v>4550001</v>
      </c>
      <c r="M6984" s="6">
        <v>24.745812149999999</v>
      </c>
      <c r="AB6984" s="8" t="s">
        <v>7561</v>
      </c>
      <c r="AG6984">
        <v>3.0000000000000001E-6</v>
      </c>
    </row>
    <row r="6985" spans="1:33" x14ac:dyDescent="0.25">
      <c r="A6985" t="s">
        <v>6361</v>
      </c>
      <c r="B6985" t="s">
        <v>10522</v>
      </c>
      <c r="C6985" t="s">
        <v>10522</v>
      </c>
      <c r="G6985" s="1">
        <v>-8.2902668069930102E-2</v>
      </c>
      <c r="H6985" s="1">
        <v>1.578125</v>
      </c>
      <c r="K6985" s="4">
        <v>112593470.03</v>
      </c>
      <c r="L6985" s="5">
        <v>4550001</v>
      </c>
      <c r="M6985" s="6">
        <v>24.745812149999999</v>
      </c>
      <c r="AB6985" s="8" t="s">
        <v>7561</v>
      </c>
      <c r="AG6985">
        <v>3.0000000000000001E-6</v>
      </c>
    </row>
    <row r="6986" spans="1:33" x14ac:dyDescent="0.25">
      <c r="A6986" t="s">
        <v>6361</v>
      </c>
      <c r="B6986" t="s">
        <v>10522</v>
      </c>
      <c r="C6986" t="s">
        <v>10522</v>
      </c>
      <c r="G6986" s="1">
        <v>-8.2902200393208073E-2</v>
      </c>
      <c r="H6986" s="1">
        <v>1.578125</v>
      </c>
      <c r="K6986" s="4">
        <v>112593470.03</v>
      </c>
      <c r="L6986" s="5">
        <v>4550001</v>
      </c>
      <c r="M6986" s="6">
        <v>24.745812149999999</v>
      </c>
      <c r="AB6986" s="8" t="s">
        <v>7561</v>
      </c>
      <c r="AG6986">
        <v>3.0000000000000001E-6</v>
      </c>
    </row>
    <row r="6987" spans="1:33" x14ac:dyDescent="0.25">
      <c r="A6987" t="s">
        <v>6361</v>
      </c>
      <c r="B6987" t="s">
        <v>10522</v>
      </c>
      <c r="C6987" t="s">
        <v>10522</v>
      </c>
      <c r="G6987" s="1">
        <v>-8.290015065828106E-2</v>
      </c>
      <c r="H6987" s="1">
        <v>1.578125</v>
      </c>
      <c r="K6987" s="4">
        <v>112593470.03</v>
      </c>
      <c r="L6987" s="5">
        <v>4550001</v>
      </c>
      <c r="M6987" s="6">
        <v>24.745812149999999</v>
      </c>
      <c r="AB6987" s="8" t="s">
        <v>7561</v>
      </c>
      <c r="AG6987">
        <v>3.0000000000000001E-6</v>
      </c>
    </row>
    <row r="6988" spans="1:33" x14ac:dyDescent="0.25">
      <c r="A6988" t="s">
        <v>6361</v>
      </c>
      <c r="B6988" t="s">
        <v>10522</v>
      </c>
      <c r="C6988" t="s">
        <v>10522</v>
      </c>
      <c r="G6988" s="1">
        <v>-8.289961848178462E-2</v>
      </c>
      <c r="H6988" s="1">
        <v>1.578125</v>
      </c>
      <c r="K6988" s="4">
        <v>112593470.03</v>
      </c>
      <c r="L6988" s="5">
        <v>4550001</v>
      </c>
      <c r="M6988" s="6">
        <v>24.745812149999999</v>
      </c>
      <c r="AB6988" s="8" t="s">
        <v>7561</v>
      </c>
      <c r="AG6988">
        <v>3.0000000000000001E-6</v>
      </c>
    </row>
    <row r="6989" spans="1:33" x14ac:dyDescent="0.25">
      <c r="A6989" t="s">
        <v>6361</v>
      </c>
      <c r="B6989" t="s">
        <v>10523</v>
      </c>
      <c r="C6989" t="s">
        <v>10523</v>
      </c>
      <c r="G6989" s="1">
        <v>-8.1466691592448598E-2</v>
      </c>
      <c r="H6989" s="1">
        <v>1.03125</v>
      </c>
      <c r="K6989" s="4">
        <v>112593470.03</v>
      </c>
      <c r="L6989" s="5">
        <v>4550001</v>
      </c>
      <c r="M6989" s="6">
        <v>24.745812149999999</v>
      </c>
      <c r="AB6989" s="8" t="s">
        <v>7561</v>
      </c>
      <c r="AG6989">
        <v>3.0000000000000001E-6</v>
      </c>
    </row>
    <row r="6990" spans="1:33" x14ac:dyDescent="0.25">
      <c r="A6990" t="s">
        <v>6361</v>
      </c>
      <c r="B6990" t="s">
        <v>10523</v>
      </c>
      <c r="C6990" t="s">
        <v>10523</v>
      </c>
      <c r="G6990" s="1">
        <v>-8.1464677350096104E-2</v>
      </c>
      <c r="H6990" s="1">
        <v>1.03125</v>
      </c>
      <c r="K6990" s="4">
        <v>112593470.03</v>
      </c>
      <c r="L6990" s="5">
        <v>4550001</v>
      </c>
      <c r="M6990" s="6">
        <v>24.745812149999999</v>
      </c>
      <c r="AB6990" s="8" t="s">
        <v>7561</v>
      </c>
      <c r="AG6990">
        <v>3.0000000000000001E-6</v>
      </c>
    </row>
    <row r="6991" spans="1:33" x14ac:dyDescent="0.25">
      <c r="A6991" t="s">
        <v>6361</v>
      </c>
      <c r="B6991" t="s">
        <v>10523</v>
      </c>
      <c r="C6991" t="s">
        <v>10523</v>
      </c>
      <c r="G6991" s="1">
        <v>-8.1465679168030311E-2</v>
      </c>
      <c r="H6991" s="1">
        <v>1.03125</v>
      </c>
      <c r="K6991" s="4">
        <v>112593470.03</v>
      </c>
      <c r="L6991" s="5">
        <v>4550001</v>
      </c>
      <c r="M6991" s="6">
        <v>24.745812149999999</v>
      </c>
      <c r="AB6991" s="8" t="s">
        <v>7561</v>
      </c>
      <c r="AG6991">
        <v>3.0000000000000001E-6</v>
      </c>
    </row>
    <row r="6992" spans="1:33" x14ac:dyDescent="0.25">
      <c r="A6992" t="s">
        <v>6361</v>
      </c>
      <c r="B6992" t="s">
        <v>10523</v>
      </c>
      <c r="C6992" t="s">
        <v>10523</v>
      </c>
      <c r="G6992" s="1">
        <v>-8.1467151171025431E-2</v>
      </c>
      <c r="H6992" s="1">
        <v>1.03125</v>
      </c>
      <c r="K6992" s="4">
        <v>112593470.03</v>
      </c>
      <c r="L6992" s="5">
        <v>4550001</v>
      </c>
      <c r="M6992" s="6">
        <v>24.745812149999999</v>
      </c>
      <c r="AB6992" s="8" t="s">
        <v>7561</v>
      </c>
      <c r="AG6992">
        <v>3.0000000000000001E-6</v>
      </c>
    </row>
    <row r="6993" spans="1:33" x14ac:dyDescent="0.25">
      <c r="A6993" t="s">
        <v>6361</v>
      </c>
      <c r="B6993" t="s">
        <v>10523</v>
      </c>
      <c r="C6993" t="s">
        <v>10523</v>
      </c>
      <c r="G6993" s="1">
        <v>-8.1464154388602869E-2</v>
      </c>
      <c r="H6993" s="1">
        <v>1.03125</v>
      </c>
      <c r="K6993" s="4">
        <v>112593470.03</v>
      </c>
      <c r="L6993" s="5">
        <v>4550001</v>
      </c>
      <c r="M6993" s="6">
        <v>24.745812149999999</v>
      </c>
      <c r="AB6993" s="8" t="s">
        <v>7561</v>
      </c>
      <c r="AG6993">
        <v>3.0000000000000001E-6</v>
      </c>
    </row>
    <row r="6994" spans="1:33" x14ac:dyDescent="0.25">
      <c r="A6994" t="s">
        <v>6361</v>
      </c>
      <c r="B6994" t="s">
        <v>87</v>
      </c>
      <c r="C6994" t="s">
        <v>87</v>
      </c>
      <c r="G6994" s="1">
        <v>0.3763735684397822</v>
      </c>
      <c r="H6994" s="1">
        <v>7.8125E-2</v>
      </c>
      <c r="K6994" s="4">
        <v>112593470.03</v>
      </c>
      <c r="L6994" s="5">
        <v>4550001</v>
      </c>
      <c r="M6994" s="6">
        <v>24.745812149999999</v>
      </c>
      <c r="AB6994" s="8" t="s">
        <v>7561</v>
      </c>
      <c r="AG6994">
        <v>3.0000000000000001E-6</v>
      </c>
    </row>
    <row r="6995" spans="1:33" x14ac:dyDescent="0.25">
      <c r="A6995" t="s">
        <v>6361</v>
      </c>
      <c r="B6995" t="s">
        <v>87</v>
      </c>
      <c r="C6995" t="s">
        <v>87</v>
      </c>
      <c r="G6995" s="1">
        <v>0.37636894001472437</v>
      </c>
      <c r="H6995" s="1">
        <v>7.8125E-2</v>
      </c>
      <c r="K6995" s="4">
        <v>112593470.03</v>
      </c>
      <c r="L6995" s="5">
        <v>4550001</v>
      </c>
      <c r="M6995" s="6">
        <v>24.745812149999999</v>
      </c>
      <c r="AB6995" s="8" t="s">
        <v>7561</v>
      </c>
      <c r="AG6995">
        <v>3.0000000000000001E-6</v>
      </c>
    </row>
    <row r="6996" spans="1:33" x14ac:dyDescent="0.25">
      <c r="A6996" t="s">
        <v>6361</v>
      </c>
      <c r="B6996" t="s">
        <v>87</v>
      </c>
      <c r="C6996" t="s">
        <v>87</v>
      </c>
      <c r="G6996" s="1">
        <v>0.37637824586707391</v>
      </c>
      <c r="H6996" s="1">
        <v>7.8125E-2</v>
      </c>
      <c r="K6996" s="4">
        <v>112593470.03</v>
      </c>
      <c r="L6996" s="5">
        <v>4550001</v>
      </c>
      <c r="M6996" s="6">
        <v>24.745812149999999</v>
      </c>
      <c r="AB6996" s="8" t="s">
        <v>7561</v>
      </c>
      <c r="AG6996">
        <v>3.0000000000000001E-6</v>
      </c>
    </row>
    <row r="6997" spans="1:33" x14ac:dyDescent="0.25">
      <c r="A6997" t="s">
        <v>6361</v>
      </c>
      <c r="B6997" t="s">
        <v>87</v>
      </c>
      <c r="C6997" t="s">
        <v>87</v>
      </c>
      <c r="G6997" s="1">
        <v>0.37636652391894793</v>
      </c>
      <c r="H6997" s="1">
        <v>7.8125E-2</v>
      </c>
      <c r="K6997" s="4">
        <v>112593470.03</v>
      </c>
      <c r="L6997" s="5">
        <v>4550001</v>
      </c>
      <c r="M6997" s="6">
        <v>24.745812149999999</v>
      </c>
      <c r="AB6997" s="8" t="s">
        <v>7561</v>
      </c>
      <c r="AG6997">
        <v>3.0000000000000001E-6</v>
      </c>
    </row>
    <row r="6998" spans="1:33" x14ac:dyDescent="0.25">
      <c r="A6998" t="s">
        <v>6361</v>
      </c>
      <c r="B6998" t="s">
        <v>87</v>
      </c>
      <c r="C6998" t="s">
        <v>87</v>
      </c>
      <c r="G6998" s="1">
        <v>0.37638036913211909</v>
      </c>
      <c r="H6998" s="1">
        <v>7.8125E-2</v>
      </c>
      <c r="K6998" s="4">
        <v>112593470.03</v>
      </c>
      <c r="L6998" s="5">
        <v>4550001</v>
      </c>
      <c r="M6998" s="6">
        <v>24.745812149999999</v>
      </c>
      <c r="AB6998" s="8" t="s">
        <v>7561</v>
      </c>
      <c r="AG6998">
        <v>3.0000000000000001E-6</v>
      </c>
    </row>
    <row r="6999" spans="1:33" x14ac:dyDescent="0.25">
      <c r="A6999" t="s">
        <v>6361</v>
      </c>
      <c r="B6999" t="s">
        <v>10524</v>
      </c>
      <c r="C6999" t="s">
        <v>10524</v>
      </c>
      <c r="G6999" s="1">
        <v>0.37017129597929438</v>
      </c>
      <c r="H6999" s="1">
        <v>6.25E-2</v>
      </c>
      <c r="K6999" s="4">
        <v>112593470.03</v>
      </c>
      <c r="L6999" s="5">
        <v>4550001</v>
      </c>
      <c r="M6999" s="6">
        <v>24.745812149999999</v>
      </c>
      <c r="AB6999" s="8" t="s">
        <v>7561</v>
      </c>
      <c r="AG6999">
        <v>3.0000000000000001E-6</v>
      </c>
    </row>
    <row r="7000" spans="1:33" x14ac:dyDescent="0.25">
      <c r="A7000" t="s">
        <v>6361</v>
      </c>
      <c r="B7000" t="s">
        <v>10524</v>
      </c>
      <c r="C7000" t="s">
        <v>10524</v>
      </c>
      <c r="G7000" s="1">
        <v>0.37018491329161363</v>
      </c>
      <c r="H7000" s="1">
        <v>6.25E-2</v>
      </c>
      <c r="K7000" s="4">
        <v>112593470.03</v>
      </c>
      <c r="L7000" s="5">
        <v>4550001</v>
      </c>
      <c r="M7000" s="6">
        <v>24.745812149999999</v>
      </c>
      <c r="AB7000" s="8" t="s">
        <v>7561</v>
      </c>
      <c r="AG7000">
        <v>3.0000000000000001E-6</v>
      </c>
    </row>
    <row r="7001" spans="1:33" x14ac:dyDescent="0.25">
      <c r="A7001" t="s">
        <v>6361</v>
      </c>
      <c r="B7001" t="s">
        <v>10524</v>
      </c>
      <c r="C7001" t="s">
        <v>10524</v>
      </c>
      <c r="G7001" s="1">
        <v>0.3701782245429181</v>
      </c>
      <c r="H7001" s="1">
        <v>6.25E-2</v>
      </c>
      <c r="K7001" s="4">
        <v>112593470.03</v>
      </c>
      <c r="L7001" s="5">
        <v>4550001</v>
      </c>
      <c r="M7001" s="6">
        <v>24.745812149999999</v>
      </c>
      <c r="AB7001" s="8" t="s">
        <v>7561</v>
      </c>
      <c r="AG7001">
        <v>3.0000000000000001E-6</v>
      </c>
    </row>
    <row r="7002" spans="1:33" x14ac:dyDescent="0.25">
      <c r="A7002" t="s">
        <v>6361</v>
      </c>
      <c r="B7002" t="s">
        <v>10524</v>
      </c>
      <c r="C7002" t="s">
        <v>10524</v>
      </c>
      <c r="G7002" s="1">
        <v>0.37018282497683669</v>
      </c>
      <c r="H7002" s="1">
        <v>6.25E-2</v>
      </c>
      <c r="K7002" s="4">
        <v>112593470.03</v>
      </c>
      <c r="L7002" s="5">
        <v>4550001</v>
      </c>
      <c r="M7002" s="6">
        <v>24.745812149999999</v>
      </c>
      <c r="AB7002" s="8" t="s">
        <v>7561</v>
      </c>
      <c r="AG7002">
        <v>3.0000000000000001E-6</v>
      </c>
    </row>
    <row r="7003" spans="1:33" x14ac:dyDescent="0.25">
      <c r="A7003" t="s">
        <v>6361</v>
      </c>
      <c r="B7003" t="s">
        <v>10524</v>
      </c>
      <c r="C7003" t="s">
        <v>10524</v>
      </c>
      <c r="G7003" s="1">
        <v>0.37017367230462611</v>
      </c>
      <c r="H7003" s="1">
        <v>6.25E-2</v>
      </c>
      <c r="K7003" s="4">
        <v>112593470.03</v>
      </c>
      <c r="L7003" s="5">
        <v>4550001</v>
      </c>
      <c r="M7003" s="6">
        <v>24.745812149999999</v>
      </c>
      <c r="AB7003" s="8" t="s">
        <v>7561</v>
      </c>
      <c r="AG7003">
        <v>3.0000000000000001E-6</v>
      </c>
    </row>
    <row r="7004" spans="1:33" x14ac:dyDescent="0.25">
      <c r="A7004" t="s">
        <v>6361</v>
      </c>
      <c r="B7004" t="s">
        <v>10525</v>
      </c>
      <c r="C7004" t="s">
        <v>10525</v>
      </c>
      <c r="G7004" s="1">
        <v>-8.7441795142847209E-2</v>
      </c>
      <c r="H7004" s="1">
        <v>0.15625</v>
      </c>
      <c r="K7004" s="4">
        <v>112593470.03</v>
      </c>
      <c r="L7004" s="5">
        <v>4550001</v>
      </c>
      <c r="M7004" s="6">
        <v>24.745812149999999</v>
      </c>
      <c r="AB7004" s="8" t="s">
        <v>7561</v>
      </c>
      <c r="AG7004">
        <v>3.0000000000000001E-6</v>
      </c>
    </row>
    <row r="7005" spans="1:33" x14ac:dyDescent="0.25">
      <c r="A7005" t="s">
        <v>6361</v>
      </c>
      <c r="B7005" t="s">
        <v>10525</v>
      </c>
      <c r="C7005" t="s">
        <v>10525</v>
      </c>
      <c r="G7005" s="1">
        <v>-8.7442870464832401E-2</v>
      </c>
      <c r="H7005" s="1">
        <v>0.15625</v>
      </c>
      <c r="K7005" s="4">
        <v>112593470.03</v>
      </c>
      <c r="L7005" s="5">
        <v>4550001</v>
      </c>
      <c r="M7005" s="6">
        <v>24.745812149999999</v>
      </c>
      <c r="AB7005" s="8" t="s">
        <v>7561</v>
      </c>
      <c r="AG7005">
        <v>3.0000000000000001E-6</v>
      </c>
    </row>
    <row r="7006" spans="1:33" x14ac:dyDescent="0.25">
      <c r="A7006" t="s">
        <v>6361</v>
      </c>
      <c r="B7006" t="s">
        <v>10525</v>
      </c>
      <c r="C7006" t="s">
        <v>10525</v>
      </c>
      <c r="G7006" s="1">
        <v>-8.7443957171506576E-2</v>
      </c>
      <c r="H7006" s="1">
        <v>0.15625</v>
      </c>
      <c r="K7006" s="4">
        <v>112593470.03</v>
      </c>
      <c r="L7006" s="5">
        <v>4550001</v>
      </c>
      <c r="M7006" s="6">
        <v>24.745812149999999</v>
      </c>
      <c r="AB7006" s="8" t="s">
        <v>7561</v>
      </c>
      <c r="AG7006">
        <v>3.0000000000000001E-6</v>
      </c>
    </row>
    <row r="7007" spans="1:33" x14ac:dyDescent="0.25">
      <c r="A7007" t="s">
        <v>6361</v>
      </c>
      <c r="B7007" t="s">
        <v>10525</v>
      </c>
      <c r="C7007" t="s">
        <v>10525</v>
      </c>
      <c r="G7007" s="1">
        <v>-8.7441233811319907E-2</v>
      </c>
      <c r="H7007" s="1">
        <v>0.15625</v>
      </c>
      <c r="K7007" s="4">
        <v>112593470.03</v>
      </c>
      <c r="L7007" s="5">
        <v>4550001</v>
      </c>
      <c r="M7007" s="6">
        <v>24.745812149999999</v>
      </c>
      <c r="AB7007" s="8" t="s">
        <v>7561</v>
      </c>
      <c r="AG7007">
        <v>3.0000000000000001E-6</v>
      </c>
    </row>
    <row r="7008" spans="1:33" x14ac:dyDescent="0.25">
      <c r="A7008" t="s">
        <v>6361</v>
      </c>
      <c r="B7008" t="s">
        <v>10525</v>
      </c>
      <c r="C7008" t="s">
        <v>10525</v>
      </c>
      <c r="G7008" s="1">
        <v>-8.7444450469670615E-2</v>
      </c>
      <c r="H7008" s="1">
        <v>0.15625</v>
      </c>
      <c r="K7008" s="4">
        <v>112593470.03</v>
      </c>
      <c r="L7008" s="5">
        <v>4550001</v>
      </c>
      <c r="M7008" s="6">
        <v>24.745812149999999</v>
      </c>
      <c r="AB7008" s="8" t="s">
        <v>7561</v>
      </c>
      <c r="AG7008">
        <v>3.0000000000000001E-6</v>
      </c>
    </row>
    <row r="7009" spans="1:33" x14ac:dyDescent="0.25">
      <c r="A7009" t="s">
        <v>6361</v>
      </c>
      <c r="B7009" t="s">
        <v>10526</v>
      </c>
      <c r="C7009" t="s">
        <v>10526</v>
      </c>
      <c r="G7009" s="1">
        <v>-8.5889913443622082E-2</v>
      </c>
      <c r="H7009" s="1">
        <v>0.28125</v>
      </c>
      <c r="K7009" s="4">
        <v>112593470.03</v>
      </c>
      <c r="L7009" s="5">
        <v>4550001</v>
      </c>
      <c r="M7009" s="6">
        <v>24.745812149999999</v>
      </c>
      <c r="AB7009" s="8" t="s">
        <v>7561</v>
      </c>
      <c r="AG7009">
        <v>3.0000000000000001E-6</v>
      </c>
    </row>
    <row r="7010" spans="1:33" x14ac:dyDescent="0.25">
      <c r="A7010" t="s">
        <v>6361</v>
      </c>
      <c r="B7010" t="s">
        <v>10526</v>
      </c>
      <c r="C7010" t="s">
        <v>10526</v>
      </c>
      <c r="G7010" s="1">
        <v>-8.5888361527199045E-2</v>
      </c>
      <c r="H7010" s="1">
        <v>0.28125</v>
      </c>
      <c r="K7010" s="4">
        <v>112593470.03</v>
      </c>
      <c r="L7010" s="5">
        <v>4550001</v>
      </c>
      <c r="M7010" s="6">
        <v>24.745812149999999</v>
      </c>
      <c r="AB7010" s="8" t="s">
        <v>7561</v>
      </c>
      <c r="AG7010">
        <v>3.0000000000000001E-6</v>
      </c>
    </row>
    <row r="7011" spans="1:33" x14ac:dyDescent="0.25">
      <c r="A7011" t="s">
        <v>6361</v>
      </c>
      <c r="B7011" t="s">
        <v>10526</v>
      </c>
      <c r="C7011" t="s">
        <v>10526</v>
      </c>
      <c r="G7011" s="1">
        <v>-8.5886753969169088E-2</v>
      </c>
      <c r="H7011" s="1">
        <v>0.28125</v>
      </c>
      <c r="K7011" s="4">
        <v>112593470.03</v>
      </c>
      <c r="L7011" s="5">
        <v>4550001</v>
      </c>
      <c r="M7011" s="6">
        <v>24.745812149999999</v>
      </c>
      <c r="AB7011" s="8" t="s">
        <v>7561</v>
      </c>
      <c r="AG7011">
        <v>3.0000000000000001E-6</v>
      </c>
    </row>
    <row r="7012" spans="1:33" x14ac:dyDescent="0.25">
      <c r="A7012" t="s">
        <v>6361</v>
      </c>
      <c r="B7012" t="s">
        <v>10526</v>
      </c>
      <c r="C7012" t="s">
        <v>10526</v>
      </c>
      <c r="G7012" s="1">
        <v>-8.5889428915028418E-2</v>
      </c>
      <c r="H7012" s="1">
        <v>0.28125</v>
      </c>
      <c r="K7012" s="4">
        <v>112593470.03</v>
      </c>
      <c r="L7012" s="5">
        <v>4550001</v>
      </c>
      <c r="M7012" s="6">
        <v>24.745812149999999</v>
      </c>
      <c r="AB7012" s="8" t="s">
        <v>7561</v>
      </c>
      <c r="AG7012">
        <v>3.0000000000000001E-6</v>
      </c>
    </row>
    <row r="7013" spans="1:33" x14ac:dyDescent="0.25">
      <c r="A7013" t="s">
        <v>6361</v>
      </c>
      <c r="B7013" t="s">
        <v>10526</v>
      </c>
      <c r="C7013" t="s">
        <v>10526</v>
      </c>
      <c r="G7013" s="1">
        <v>-8.588730532166812E-2</v>
      </c>
      <c r="H7013" s="1">
        <v>0.28125</v>
      </c>
      <c r="K7013" s="4">
        <v>112593470.03</v>
      </c>
      <c r="L7013" s="5">
        <v>4550001</v>
      </c>
      <c r="M7013" s="6">
        <v>24.745812149999999</v>
      </c>
      <c r="AB7013" s="8" t="s">
        <v>7561</v>
      </c>
      <c r="AG7013">
        <v>3.0000000000000001E-6</v>
      </c>
    </row>
    <row r="7014" spans="1:33" x14ac:dyDescent="0.25">
      <c r="A7014" t="s">
        <v>6361</v>
      </c>
      <c r="B7014" t="s">
        <v>10527</v>
      </c>
      <c r="C7014" t="s">
        <v>10527</v>
      </c>
      <c r="G7014" s="1">
        <v>-4.2187994216857268E-2</v>
      </c>
      <c r="H7014" s="1">
        <v>0.5</v>
      </c>
      <c r="K7014" s="4">
        <v>112593470.03</v>
      </c>
      <c r="L7014" s="5">
        <v>4550001</v>
      </c>
      <c r="M7014" s="6">
        <v>24.745812149999999</v>
      </c>
      <c r="AB7014" s="8" t="s">
        <v>7561</v>
      </c>
      <c r="AG7014">
        <v>3.0000000000000001E-6</v>
      </c>
    </row>
    <row r="7015" spans="1:33" x14ac:dyDescent="0.25">
      <c r="A7015" t="s">
        <v>6361</v>
      </c>
      <c r="B7015" t="s">
        <v>10527</v>
      </c>
      <c r="C7015" t="s">
        <v>10527</v>
      </c>
      <c r="G7015" s="1">
        <v>-4.2186951129884472E-2</v>
      </c>
      <c r="H7015" s="1">
        <v>0.5</v>
      </c>
      <c r="K7015" s="4">
        <v>112593470.03</v>
      </c>
      <c r="L7015" s="5">
        <v>4550001</v>
      </c>
      <c r="M7015" s="6">
        <v>24.745812149999999</v>
      </c>
      <c r="AB7015" s="8" t="s">
        <v>7561</v>
      </c>
      <c r="AG7015">
        <v>3.0000000000000001E-6</v>
      </c>
    </row>
    <row r="7016" spans="1:33" x14ac:dyDescent="0.25">
      <c r="A7016" t="s">
        <v>6361</v>
      </c>
      <c r="B7016" t="s">
        <v>10527</v>
      </c>
      <c r="C7016" t="s">
        <v>10527</v>
      </c>
      <c r="G7016" s="1">
        <v>-4.218823221226331E-2</v>
      </c>
      <c r="H7016" s="1">
        <v>0.5</v>
      </c>
      <c r="K7016" s="4">
        <v>112593470.03</v>
      </c>
      <c r="L7016" s="5">
        <v>4550001</v>
      </c>
      <c r="M7016" s="6">
        <v>24.745812149999999</v>
      </c>
      <c r="AB7016" s="8" t="s">
        <v>7561</v>
      </c>
      <c r="AG7016">
        <v>3.0000000000000001E-6</v>
      </c>
    </row>
    <row r="7017" spans="1:33" x14ac:dyDescent="0.25">
      <c r="A7017" t="s">
        <v>6361</v>
      </c>
      <c r="B7017" t="s">
        <v>10527</v>
      </c>
      <c r="C7017" t="s">
        <v>10527</v>
      </c>
      <c r="G7017" s="1">
        <v>-4.2187469927056499E-2</v>
      </c>
      <c r="H7017" s="1">
        <v>0.5</v>
      </c>
      <c r="K7017" s="4">
        <v>112593470.03</v>
      </c>
      <c r="L7017" s="5">
        <v>4550001</v>
      </c>
      <c r="M7017" s="6">
        <v>24.745812149999999</v>
      </c>
      <c r="AB7017" s="8" t="s">
        <v>7561</v>
      </c>
      <c r="AG7017">
        <v>3.0000000000000001E-6</v>
      </c>
    </row>
    <row r="7018" spans="1:33" x14ac:dyDescent="0.25">
      <c r="A7018" t="s">
        <v>6361</v>
      </c>
      <c r="B7018" t="s">
        <v>10527</v>
      </c>
      <c r="C7018" t="s">
        <v>10527</v>
      </c>
      <c r="G7018" s="1">
        <v>-4.2186680311271117E-2</v>
      </c>
      <c r="H7018" s="1">
        <v>0.5</v>
      </c>
      <c r="K7018" s="4">
        <v>112593470.03</v>
      </c>
      <c r="L7018" s="5">
        <v>4550001</v>
      </c>
      <c r="M7018" s="6">
        <v>24.745812149999999</v>
      </c>
      <c r="AB7018" s="8" t="s">
        <v>7561</v>
      </c>
      <c r="AG7018">
        <v>3.0000000000000001E-6</v>
      </c>
    </row>
    <row r="7019" spans="1:33" x14ac:dyDescent="0.25">
      <c r="A7019" t="s">
        <v>6361</v>
      </c>
      <c r="B7019" t="s">
        <v>7233</v>
      </c>
      <c r="C7019" t="s">
        <v>7233</v>
      </c>
      <c r="G7019" s="1">
        <v>49.364142416999996</v>
      </c>
      <c r="H7019" s="1">
        <v>17.910799999999998</v>
      </c>
      <c r="K7019" s="4">
        <v>112593470.03</v>
      </c>
      <c r="L7019" s="5">
        <v>4550001</v>
      </c>
      <c r="M7019" s="6">
        <v>24.745812149999999</v>
      </c>
      <c r="AB7019" s="8" t="s">
        <v>7561</v>
      </c>
      <c r="AG7019">
        <v>3.0000000000000001E-6</v>
      </c>
    </row>
    <row r="7020" spans="1:33" x14ac:dyDescent="0.25">
      <c r="A7020" t="s">
        <v>6361</v>
      </c>
      <c r="B7020" t="s">
        <v>7233</v>
      </c>
      <c r="C7020" t="s">
        <v>7233</v>
      </c>
      <c r="G7020" s="1">
        <v>2.0784560780720009</v>
      </c>
      <c r="H7020" s="1">
        <v>17.213310626702999</v>
      </c>
      <c r="K7020" s="4">
        <v>112593470.03</v>
      </c>
      <c r="L7020" s="5">
        <v>4550001</v>
      </c>
      <c r="M7020" s="6">
        <v>24.745812149999999</v>
      </c>
      <c r="AB7020" s="8" t="s">
        <v>7561</v>
      </c>
      <c r="AG7020">
        <v>3.0000000000000001E-6</v>
      </c>
    </row>
    <row r="7021" spans="1:33" x14ac:dyDescent="0.25">
      <c r="A7021" t="s">
        <v>6361</v>
      </c>
      <c r="B7021" t="s">
        <v>7233</v>
      </c>
      <c r="C7021" t="s">
        <v>7233</v>
      </c>
      <c r="G7021" s="1">
        <v>10.9536932232</v>
      </c>
      <c r="H7021" s="1">
        <v>17.910799999999998</v>
      </c>
      <c r="K7021" s="4">
        <v>112593470.03</v>
      </c>
      <c r="L7021" s="5">
        <v>4550001</v>
      </c>
      <c r="M7021" s="6">
        <v>24.745812149999999</v>
      </c>
      <c r="AB7021" s="8" t="s">
        <v>7561</v>
      </c>
      <c r="AG7021">
        <v>3.0000000000000001E-6</v>
      </c>
    </row>
    <row r="7022" spans="1:33" x14ac:dyDescent="0.25">
      <c r="A7022" t="s">
        <v>6361</v>
      </c>
      <c r="B7022" t="s">
        <v>10528</v>
      </c>
      <c r="C7022" t="s">
        <v>10528</v>
      </c>
      <c r="G7022" s="1">
        <v>35.07774903</v>
      </c>
      <c r="H7022" s="1">
        <v>18.133500000000002</v>
      </c>
      <c r="K7022" s="4">
        <v>112593470.03</v>
      </c>
      <c r="L7022" s="5">
        <v>4550001</v>
      </c>
      <c r="M7022" s="6">
        <v>24.745812149999999</v>
      </c>
      <c r="AB7022" s="8" t="s">
        <v>7561</v>
      </c>
      <c r="AG7022">
        <v>3.0000000000000001E-6</v>
      </c>
    </row>
    <row r="7023" spans="1:33" x14ac:dyDescent="0.25">
      <c r="A7023" t="s">
        <v>6361</v>
      </c>
      <c r="B7023" t="s">
        <v>10528</v>
      </c>
      <c r="C7023" t="s">
        <v>10528</v>
      </c>
      <c r="G7023" s="1">
        <v>2.307461508139824</v>
      </c>
      <c r="H7023" s="1">
        <v>17.691929382093299</v>
      </c>
      <c r="K7023" s="4">
        <v>112593470.03</v>
      </c>
      <c r="L7023" s="5">
        <v>4550001</v>
      </c>
      <c r="M7023" s="6">
        <v>24.745812149999999</v>
      </c>
      <c r="AB7023" s="8" t="s">
        <v>7561</v>
      </c>
      <c r="AG7023">
        <v>3.0000000000000001E-6</v>
      </c>
    </row>
    <row r="7024" spans="1:33" x14ac:dyDescent="0.25">
      <c r="A7024" t="s">
        <v>6361</v>
      </c>
      <c r="B7024" t="s">
        <v>10529</v>
      </c>
      <c r="C7024" t="s">
        <v>10529</v>
      </c>
      <c r="G7024" s="1">
        <v>-762.25808035650005</v>
      </c>
      <c r="H7024" s="1">
        <v>345.15</v>
      </c>
      <c r="K7024" s="4">
        <v>112593470.03</v>
      </c>
      <c r="L7024" s="5">
        <v>4550001</v>
      </c>
      <c r="M7024" s="6">
        <v>24.745812149999999</v>
      </c>
      <c r="AB7024" s="8" t="s">
        <v>7561</v>
      </c>
      <c r="AG7024">
        <v>3.0000000000000001E-6</v>
      </c>
    </row>
    <row r="7025" spans="1:33" x14ac:dyDescent="0.25">
      <c r="A7025" t="s">
        <v>6361</v>
      </c>
      <c r="B7025" t="s">
        <v>10530</v>
      </c>
      <c r="C7025" t="s">
        <v>10530</v>
      </c>
      <c r="G7025" s="1">
        <v>16.600430953105999</v>
      </c>
      <c r="H7025" s="1">
        <v>6.8</v>
      </c>
      <c r="K7025" s="4">
        <v>112593470.03</v>
      </c>
      <c r="L7025" s="5">
        <v>4550001</v>
      </c>
      <c r="M7025" s="6">
        <v>24.745812149999999</v>
      </c>
      <c r="AB7025" s="8" t="s">
        <v>7561</v>
      </c>
      <c r="AG7025">
        <v>3.0000000000000001E-6</v>
      </c>
    </row>
    <row r="7026" spans="1:33" x14ac:dyDescent="0.25">
      <c r="A7026" t="s">
        <v>6361</v>
      </c>
      <c r="B7026" t="s">
        <v>10531</v>
      </c>
      <c r="C7026" t="s">
        <v>10531</v>
      </c>
      <c r="G7026" s="1">
        <v>-2.625453733969171</v>
      </c>
      <c r="H7026" s="1">
        <v>5221</v>
      </c>
      <c r="K7026" s="4">
        <v>112593470.03</v>
      </c>
      <c r="L7026" s="5">
        <v>4550001</v>
      </c>
      <c r="M7026" s="6">
        <v>24.745812149999999</v>
      </c>
      <c r="AB7026" s="8" t="s">
        <v>7561</v>
      </c>
      <c r="AG7026">
        <v>3.0000000000000001E-6</v>
      </c>
    </row>
    <row r="7027" spans="1:33" x14ac:dyDescent="0.25">
      <c r="A7027" t="s">
        <v>6361</v>
      </c>
      <c r="B7027" t="s">
        <v>10531</v>
      </c>
      <c r="C7027" t="s">
        <v>10531</v>
      </c>
      <c r="G7027" s="1">
        <v>6.4541447903255298</v>
      </c>
      <c r="H7027" s="1">
        <v>5221</v>
      </c>
      <c r="K7027" s="4">
        <v>112593470.03</v>
      </c>
      <c r="L7027" s="5">
        <v>4550001</v>
      </c>
      <c r="M7027" s="6">
        <v>24.745812149999999</v>
      </c>
      <c r="AB7027" s="8" t="s">
        <v>7561</v>
      </c>
      <c r="AG7027">
        <v>3.0000000000000001E-6</v>
      </c>
    </row>
    <row r="7028" spans="1:33" x14ac:dyDescent="0.25">
      <c r="A7028" t="s">
        <v>6361</v>
      </c>
      <c r="B7028" t="s">
        <v>10531</v>
      </c>
      <c r="C7028" t="s">
        <v>10531</v>
      </c>
      <c r="G7028" s="1">
        <v>4.1709999999999997E-2</v>
      </c>
      <c r="H7028" s="1">
        <v>5476.4752326395337</v>
      </c>
      <c r="K7028" s="4">
        <v>112593470.03</v>
      </c>
      <c r="L7028" s="5">
        <v>4550001</v>
      </c>
      <c r="M7028" s="6">
        <v>24.745812149999999</v>
      </c>
      <c r="AB7028" s="8" t="s">
        <v>7561</v>
      </c>
      <c r="AG7028">
        <v>3.0000000000000001E-6</v>
      </c>
    </row>
    <row r="7029" spans="1:33" x14ac:dyDescent="0.25">
      <c r="A7029" t="s">
        <v>6361</v>
      </c>
      <c r="B7029" t="s">
        <v>10531</v>
      </c>
      <c r="C7029" t="s">
        <v>10531</v>
      </c>
      <c r="G7029" s="1">
        <v>17.415538436999999</v>
      </c>
      <c r="H7029" s="1">
        <v>5279</v>
      </c>
      <c r="K7029" s="4">
        <v>112593470.03</v>
      </c>
      <c r="L7029" s="5">
        <v>4550001</v>
      </c>
      <c r="M7029" s="6">
        <v>24.745812149999999</v>
      </c>
      <c r="AB7029" s="8" t="s">
        <v>7561</v>
      </c>
      <c r="AG7029">
        <v>3.0000000000000001E-6</v>
      </c>
    </row>
    <row r="7030" spans="1:33" x14ac:dyDescent="0.25">
      <c r="A7030" t="s">
        <v>6361</v>
      </c>
      <c r="B7030" t="s">
        <v>10531</v>
      </c>
      <c r="C7030" t="s">
        <v>10531</v>
      </c>
      <c r="G7030" s="1">
        <v>0.79697859307671237</v>
      </c>
      <c r="H7030" s="1">
        <v>5223.4761904761899</v>
      </c>
      <c r="K7030" s="4">
        <v>112593470.03</v>
      </c>
      <c r="L7030" s="5">
        <v>4550001</v>
      </c>
      <c r="M7030" s="6">
        <v>24.745812149999999</v>
      </c>
      <c r="AB7030" s="8" t="s">
        <v>7561</v>
      </c>
      <c r="AG7030">
        <v>3.0000000000000001E-6</v>
      </c>
    </row>
    <row r="7031" spans="1:33" x14ac:dyDescent="0.25">
      <c r="A7031" t="s">
        <v>6361</v>
      </c>
      <c r="B7031" t="s">
        <v>10531</v>
      </c>
      <c r="C7031" t="s">
        <v>10531</v>
      </c>
      <c r="G7031" s="1">
        <v>35.469819161399997</v>
      </c>
      <c r="H7031" s="1">
        <v>5279</v>
      </c>
      <c r="K7031" s="4">
        <v>112593470.03</v>
      </c>
      <c r="L7031" s="5">
        <v>4550001</v>
      </c>
      <c r="M7031" s="6">
        <v>24.745812149999999</v>
      </c>
      <c r="AB7031" s="8" t="s">
        <v>7561</v>
      </c>
      <c r="AG7031">
        <v>3.0000000000000001E-6</v>
      </c>
    </row>
    <row r="7032" spans="1:33" x14ac:dyDescent="0.25">
      <c r="A7032" t="s">
        <v>6361</v>
      </c>
      <c r="B7032" t="s">
        <v>10531</v>
      </c>
      <c r="C7032" t="s">
        <v>10531</v>
      </c>
      <c r="G7032" s="1">
        <v>35.469819161399997</v>
      </c>
      <c r="H7032" s="1">
        <v>5279</v>
      </c>
      <c r="K7032" s="4">
        <v>112593470.03</v>
      </c>
      <c r="L7032" s="5">
        <v>4550001</v>
      </c>
      <c r="M7032" s="6">
        <v>24.745812149999999</v>
      </c>
      <c r="AB7032" s="8" t="s">
        <v>7561</v>
      </c>
      <c r="AG7032">
        <v>3.0000000000000001E-6</v>
      </c>
    </row>
    <row r="7033" spans="1:33" x14ac:dyDescent="0.25">
      <c r="A7033" t="s">
        <v>6361</v>
      </c>
      <c r="B7033" t="s">
        <v>10531</v>
      </c>
      <c r="C7033" t="s">
        <v>10531</v>
      </c>
      <c r="G7033" s="1">
        <v>7.6441983368123889</v>
      </c>
      <c r="H7033" s="1">
        <v>5221</v>
      </c>
      <c r="K7033" s="4">
        <v>112593470.03</v>
      </c>
      <c r="L7033" s="5">
        <v>4550001</v>
      </c>
      <c r="M7033" s="6">
        <v>24.745812149999999</v>
      </c>
      <c r="AB7033" s="8" t="s">
        <v>7561</v>
      </c>
      <c r="AG7033">
        <v>3.0000000000000001E-6</v>
      </c>
    </row>
    <row r="7034" spans="1:33" x14ac:dyDescent="0.25">
      <c r="A7034" t="s">
        <v>6361</v>
      </c>
      <c r="B7034" t="s">
        <v>10532</v>
      </c>
      <c r="C7034" t="s">
        <v>10532</v>
      </c>
      <c r="G7034" s="1">
        <v>-37.884614652000003</v>
      </c>
      <c r="H7034" s="1">
        <v>1.585</v>
      </c>
      <c r="K7034" s="4">
        <v>112593470.03</v>
      </c>
      <c r="L7034" s="5">
        <v>4550001</v>
      </c>
      <c r="M7034" s="6">
        <v>24.745812149999999</v>
      </c>
      <c r="AB7034" s="8" t="s">
        <v>7561</v>
      </c>
      <c r="AG7034">
        <v>3.0000000000000001E-6</v>
      </c>
    </row>
    <row r="7035" spans="1:33" x14ac:dyDescent="0.25">
      <c r="A7035" t="s">
        <v>6361</v>
      </c>
      <c r="B7035" t="s">
        <v>10533</v>
      </c>
      <c r="C7035" t="s">
        <v>10533</v>
      </c>
      <c r="G7035" s="1">
        <v>-6.1711467975000014</v>
      </c>
      <c r="H7035" s="1">
        <v>1.4650000000000001</v>
      </c>
      <c r="K7035" s="4">
        <v>112593470.03</v>
      </c>
      <c r="L7035" s="5">
        <v>4550001</v>
      </c>
      <c r="M7035" s="6">
        <v>24.745812149999999</v>
      </c>
      <c r="AB7035" s="8" t="s">
        <v>7561</v>
      </c>
      <c r="AG7035">
        <v>3.0000000000000001E-6</v>
      </c>
    </row>
    <row r="7036" spans="1:33" x14ac:dyDescent="0.25">
      <c r="A7036" t="s">
        <v>6361</v>
      </c>
      <c r="B7036" t="s">
        <v>10534</v>
      </c>
      <c r="C7036" t="s">
        <v>10534</v>
      </c>
      <c r="G7036" s="1">
        <v>-103.02778382850001</v>
      </c>
      <c r="H7036" s="1">
        <v>1.365</v>
      </c>
      <c r="K7036" s="4">
        <v>112593470.03</v>
      </c>
      <c r="L7036" s="5">
        <v>4550001</v>
      </c>
      <c r="M7036" s="6">
        <v>24.745812149999999</v>
      </c>
      <c r="AB7036" s="8" t="s">
        <v>7561</v>
      </c>
      <c r="AG7036">
        <v>3.0000000000000001E-6</v>
      </c>
    </row>
    <row r="7037" spans="1:33" x14ac:dyDescent="0.25">
      <c r="A7037" t="s">
        <v>6361</v>
      </c>
      <c r="B7037" t="s">
        <v>10535</v>
      </c>
      <c r="C7037" t="s">
        <v>10535</v>
      </c>
      <c r="G7037" s="1">
        <v>-5.5930268744999996</v>
      </c>
      <c r="H7037" s="1">
        <v>1.2649999999999999</v>
      </c>
      <c r="K7037" s="4">
        <v>112593470.03</v>
      </c>
      <c r="L7037" s="5">
        <v>4550001</v>
      </c>
      <c r="M7037" s="6">
        <v>24.745812149999999</v>
      </c>
      <c r="AB7037" s="8" t="s">
        <v>7561</v>
      </c>
      <c r="AG7037">
        <v>3.0000000000000001E-6</v>
      </c>
    </row>
    <row r="7038" spans="1:33" x14ac:dyDescent="0.25">
      <c r="A7038" t="s">
        <v>6361</v>
      </c>
      <c r="B7038" t="s">
        <v>10536</v>
      </c>
      <c r="C7038" t="s">
        <v>10536</v>
      </c>
      <c r="G7038" s="1">
        <v>-224.4920680935</v>
      </c>
      <c r="H7038" s="1">
        <v>1.1850000000000001</v>
      </c>
      <c r="K7038" s="4">
        <v>112593470.03</v>
      </c>
      <c r="L7038" s="5">
        <v>4550001</v>
      </c>
      <c r="M7038" s="6">
        <v>24.745812149999999</v>
      </c>
      <c r="AB7038" s="8" t="s">
        <v>7561</v>
      </c>
      <c r="AG7038">
        <v>3.0000000000000001E-6</v>
      </c>
    </row>
    <row r="7039" spans="1:33" x14ac:dyDescent="0.25">
      <c r="A7039" t="s">
        <v>6361</v>
      </c>
      <c r="B7039" t="s">
        <v>10537</v>
      </c>
      <c r="C7039" t="s">
        <v>10537</v>
      </c>
      <c r="G7039" s="1">
        <v>-22.241510023499998</v>
      </c>
      <c r="H7039" s="1">
        <v>1.115</v>
      </c>
      <c r="K7039" s="4">
        <v>112593470.03</v>
      </c>
      <c r="L7039" s="5">
        <v>4550001</v>
      </c>
      <c r="M7039" s="6">
        <v>24.745812149999999</v>
      </c>
      <c r="AB7039" s="8" t="s">
        <v>7561</v>
      </c>
      <c r="AG7039">
        <v>3.0000000000000001E-6</v>
      </c>
    </row>
    <row r="7040" spans="1:33" x14ac:dyDescent="0.25">
      <c r="A7040" t="s">
        <v>6361</v>
      </c>
      <c r="B7040" t="s">
        <v>10538</v>
      </c>
      <c r="C7040" t="s">
        <v>10538</v>
      </c>
      <c r="G7040" s="1">
        <v>-358.861844421</v>
      </c>
      <c r="H7040" s="1">
        <v>1.0449999999999999</v>
      </c>
      <c r="K7040" s="4">
        <v>112593470.03</v>
      </c>
      <c r="L7040" s="5">
        <v>4550001</v>
      </c>
      <c r="M7040" s="6">
        <v>24.745812149999999</v>
      </c>
      <c r="AB7040" s="8" t="s">
        <v>7561</v>
      </c>
      <c r="AG7040">
        <v>3.0000000000000001E-6</v>
      </c>
    </row>
    <row r="7041" spans="1:33" x14ac:dyDescent="0.25">
      <c r="A7041" t="s">
        <v>6361</v>
      </c>
      <c r="B7041" t="s">
        <v>10539</v>
      </c>
      <c r="C7041" t="s">
        <v>10539</v>
      </c>
      <c r="G7041" s="1">
        <v>-332.1767267235</v>
      </c>
      <c r="H7041" s="1">
        <v>0.93500000000000005</v>
      </c>
      <c r="K7041" s="4">
        <v>112593470.03</v>
      </c>
      <c r="L7041" s="5">
        <v>4550001</v>
      </c>
      <c r="M7041" s="6">
        <v>24.745812149999999</v>
      </c>
      <c r="AB7041" s="8" t="s">
        <v>7561</v>
      </c>
      <c r="AG7041">
        <v>3.0000000000000001E-6</v>
      </c>
    </row>
    <row r="7042" spans="1:33" x14ac:dyDescent="0.25">
      <c r="A7042" t="s">
        <v>6361</v>
      </c>
      <c r="B7042" t="s">
        <v>10540</v>
      </c>
      <c r="C7042" t="s">
        <v>10540</v>
      </c>
      <c r="G7042" s="1">
        <v>-380.90112984450002</v>
      </c>
      <c r="H7042" s="1">
        <v>0.84499999999999997</v>
      </c>
      <c r="K7042" s="4">
        <v>112593470.03</v>
      </c>
      <c r="L7042" s="5">
        <v>4550001</v>
      </c>
      <c r="M7042" s="6">
        <v>24.745812149999999</v>
      </c>
      <c r="AB7042" s="8" t="s">
        <v>7561</v>
      </c>
      <c r="AG7042">
        <v>3.0000000000000001E-6</v>
      </c>
    </row>
    <row r="7043" spans="1:33" x14ac:dyDescent="0.25">
      <c r="A7043" t="s">
        <v>6361</v>
      </c>
      <c r="B7043" t="s">
        <v>10541</v>
      </c>
      <c r="C7043" t="s">
        <v>10541</v>
      </c>
      <c r="G7043" s="1">
        <v>-160.74581560199999</v>
      </c>
      <c r="H7043" s="1">
        <v>0.78</v>
      </c>
      <c r="K7043" s="4">
        <v>112593470.03</v>
      </c>
      <c r="L7043" s="5">
        <v>4550001</v>
      </c>
      <c r="M7043" s="6">
        <v>24.745812149999999</v>
      </c>
      <c r="AB7043" s="8" t="s">
        <v>7561</v>
      </c>
      <c r="AG7043">
        <v>3.0000000000000001E-6</v>
      </c>
    </row>
    <row r="7044" spans="1:33" x14ac:dyDescent="0.25">
      <c r="A7044" t="s">
        <v>6361</v>
      </c>
      <c r="B7044" t="s">
        <v>10542</v>
      </c>
      <c r="C7044" t="s">
        <v>10542</v>
      </c>
      <c r="G7044" s="1">
        <v>-327.38980435650001</v>
      </c>
      <c r="H7044" s="1">
        <v>0.72</v>
      </c>
      <c r="K7044" s="4">
        <v>112593470.03</v>
      </c>
      <c r="L7044" s="5">
        <v>4550001</v>
      </c>
      <c r="M7044" s="6">
        <v>24.745812149999999</v>
      </c>
      <c r="AB7044" s="8" t="s">
        <v>7561</v>
      </c>
      <c r="AG7044">
        <v>3.0000000000000001E-6</v>
      </c>
    </row>
    <row r="7045" spans="1:33" x14ac:dyDescent="0.25">
      <c r="A7045" t="s">
        <v>6361</v>
      </c>
      <c r="B7045" t="s">
        <v>10543</v>
      </c>
      <c r="C7045" t="s">
        <v>10543</v>
      </c>
      <c r="G7045" s="1">
        <v>-73.68081979050001</v>
      </c>
      <c r="H7045" s="1">
        <v>0.67</v>
      </c>
      <c r="K7045" s="4">
        <v>112593470.03</v>
      </c>
      <c r="L7045" s="5">
        <v>4550001</v>
      </c>
      <c r="M7045" s="6">
        <v>24.745812149999999</v>
      </c>
      <c r="AB7045" s="8" t="s">
        <v>7561</v>
      </c>
      <c r="AG7045">
        <v>3.0000000000000001E-6</v>
      </c>
    </row>
    <row r="7046" spans="1:33" x14ac:dyDescent="0.25">
      <c r="A7046" t="s">
        <v>6361</v>
      </c>
      <c r="B7046" t="s">
        <v>10544</v>
      </c>
      <c r="C7046" t="s">
        <v>10544</v>
      </c>
      <c r="G7046" s="1">
        <v>-51.604545595499999</v>
      </c>
      <c r="H7046" s="1">
        <v>0.61499999999999999</v>
      </c>
      <c r="K7046" s="4">
        <v>112593470.03</v>
      </c>
      <c r="L7046" s="5">
        <v>4550001</v>
      </c>
      <c r="M7046" s="6">
        <v>24.745812149999999</v>
      </c>
      <c r="AB7046" s="8" t="s">
        <v>7561</v>
      </c>
      <c r="AG7046">
        <v>3.0000000000000001E-6</v>
      </c>
    </row>
    <row r="7047" spans="1:33" x14ac:dyDescent="0.25">
      <c r="A7047" t="s">
        <v>6361</v>
      </c>
      <c r="B7047" t="s">
        <v>10545</v>
      </c>
      <c r="C7047" t="s">
        <v>10545</v>
      </c>
      <c r="G7047" s="1">
        <v>-23.139271944000001</v>
      </c>
      <c r="H7047" s="1">
        <v>0.59</v>
      </c>
      <c r="K7047" s="4">
        <v>112593470.03</v>
      </c>
      <c r="L7047" s="5">
        <v>4550001</v>
      </c>
      <c r="M7047" s="6">
        <v>24.745812149999999</v>
      </c>
      <c r="AB7047" s="8" t="s">
        <v>7561</v>
      </c>
      <c r="AG7047">
        <v>3.0000000000000001E-6</v>
      </c>
    </row>
    <row r="7048" spans="1:33" x14ac:dyDescent="0.25">
      <c r="A7048" t="s">
        <v>6361</v>
      </c>
      <c r="B7048" t="s">
        <v>10546</v>
      </c>
      <c r="C7048" t="s">
        <v>10546</v>
      </c>
      <c r="G7048" s="1">
        <v>-24.826744579500001</v>
      </c>
      <c r="H7048" s="1">
        <v>0.52500000000000002</v>
      </c>
      <c r="K7048" s="4">
        <v>112593470.03</v>
      </c>
      <c r="L7048" s="5">
        <v>4550001</v>
      </c>
      <c r="M7048" s="6">
        <v>24.745812149999999</v>
      </c>
      <c r="AB7048" s="8" t="s">
        <v>7561</v>
      </c>
      <c r="AG7048">
        <v>3.0000000000000001E-6</v>
      </c>
    </row>
    <row r="7049" spans="1:33" x14ac:dyDescent="0.25">
      <c r="A7049" t="s">
        <v>6361</v>
      </c>
      <c r="B7049" t="s">
        <v>10547</v>
      </c>
      <c r="C7049" t="s">
        <v>10547</v>
      </c>
      <c r="G7049" s="1">
        <v>-16.239812066999999</v>
      </c>
      <c r="H7049" s="1">
        <v>0.45</v>
      </c>
      <c r="K7049" s="4">
        <v>112593470.03</v>
      </c>
      <c r="L7049" s="5">
        <v>4550001</v>
      </c>
      <c r="M7049" s="6">
        <v>24.745812149999999</v>
      </c>
      <c r="AB7049" s="8" t="s">
        <v>7561</v>
      </c>
      <c r="AG7049">
        <v>3.0000000000000001E-6</v>
      </c>
    </row>
    <row r="7050" spans="1:33" x14ac:dyDescent="0.25">
      <c r="A7050" t="s">
        <v>6361</v>
      </c>
      <c r="B7050" t="s">
        <v>10548</v>
      </c>
      <c r="C7050" t="s">
        <v>10548</v>
      </c>
      <c r="G7050" s="1">
        <v>-119.137702068</v>
      </c>
      <c r="H7050" s="1">
        <v>1.86</v>
      </c>
      <c r="K7050" s="4">
        <v>112593470.03</v>
      </c>
      <c r="L7050" s="5">
        <v>4550001</v>
      </c>
      <c r="M7050" s="6">
        <v>24.745812149999999</v>
      </c>
      <c r="AB7050" s="8" t="s">
        <v>7561</v>
      </c>
      <c r="AG7050">
        <v>3.0000000000000001E-6</v>
      </c>
    </row>
    <row r="7051" spans="1:33" x14ac:dyDescent="0.25">
      <c r="A7051" t="s">
        <v>6361</v>
      </c>
      <c r="B7051" t="s">
        <v>10549</v>
      </c>
      <c r="C7051" t="s">
        <v>10549</v>
      </c>
      <c r="G7051" s="1">
        <v>-160.9347093435</v>
      </c>
      <c r="H7051" s="1">
        <v>1.69</v>
      </c>
      <c r="K7051" s="4">
        <v>112593470.03</v>
      </c>
      <c r="L7051" s="5">
        <v>4550001</v>
      </c>
      <c r="M7051" s="6">
        <v>24.745812149999999</v>
      </c>
      <c r="AB7051" s="8" t="s">
        <v>7561</v>
      </c>
      <c r="AG7051">
        <v>3.0000000000000001E-6</v>
      </c>
    </row>
    <row r="7052" spans="1:33" x14ac:dyDescent="0.25">
      <c r="A7052" t="s">
        <v>6361</v>
      </c>
      <c r="B7052" t="s">
        <v>10550</v>
      </c>
      <c r="C7052" t="s">
        <v>10550</v>
      </c>
      <c r="G7052" s="1">
        <v>-248.5420602975</v>
      </c>
      <c r="H7052" s="1">
        <v>1.55</v>
      </c>
      <c r="K7052" s="4">
        <v>112593470.03</v>
      </c>
      <c r="L7052" s="5">
        <v>4550001</v>
      </c>
      <c r="M7052" s="6">
        <v>24.745812149999999</v>
      </c>
      <c r="AB7052" s="8" t="s">
        <v>7561</v>
      </c>
      <c r="AG7052">
        <v>3.0000000000000001E-6</v>
      </c>
    </row>
    <row r="7053" spans="1:33" x14ac:dyDescent="0.25">
      <c r="A7053" t="s">
        <v>6361</v>
      </c>
      <c r="B7053" t="s">
        <v>10551</v>
      </c>
      <c r="C7053" t="s">
        <v>10551</v>
      </c>
      <c r="G7053" s="1">
        <v>-155.00393190899999</v>
      </c>
      <c r="H7053" s="1">
        <v>1.43</v>
      </c>
      <c r="K7053" s="4">
        <v>112593470.03</v>
      </c>
      <c r="L7053" s="5">
        <v>4550001</v>
      </c>
      <c r="M7053" s="6">
        <v>24.745812149999999</v>
      </c>
      <c r="AB7053" s="8" t="s">
        <v>7561</v>
      </c>
      <c r="AG7053">
        <v>3.0000000000000001E-6</v>
      </c>
    </row>
    <row r="7054" spans="1:33" x14ac:dyDescent="0.25">
      <c r="A7054" t="s">
        <v>6361</v>
      </c>
      <c r="B7054" t="s">
        <v>10552</v>
      </c>
      <c r="C7054" t="s">
        <v>10552</v>
      </c>
      <c r="G7054" s="1">
        <v>-274.30907239800001</v>
      </c>
      <c r="H7054" s="1">
        <v>1.325</v>
      </c>
      <c r="K7054" s="4">
        <v>112593470.03</v>
      </c>
      <c r="L7054" s="5">
        <v>4550001</v>
      </c>
      <c r="M7054" s="6">
        <v>24.745812149999999</v>
      </c>
      <c r="AB7054" s="8" t="s">
        <v>7561</v>
      </c>
      <c r="AG7054">
        <v>3.0000000000000001E-6</v>
      </c>
    </row>
    <row r="7055" spans="1:33" x14ac:dyDescent="0.25">
      <c r="A7055" t="s">
        <v>6361</v>
      </c>
      <c r="B7055" t="s">
        <v>10553</v>
      </c>
      <c r="C7055" t="s">
        <v>10553</v>
      </c>
      <c r="G7055" s="1">
        <v>-174.40418925899999</v>
      </c>
      <c r="H7055" s="1">
        <v>1.2350000000000001</v>
      </c>
      <c r="K7055" s="4">
        <v>112593470.03</v>
      </c>
      <c r="L7055" s="5">
        <v>4550001</v>
      </c>
      <c r="M7055" s="6">
        <v>24.745812149999999</v>
      </c>
      <c r="AB7055" s="8" t="s">
        <v>7561</v>
      </c>
      <c r="AG7055">
        <v>3.0000000000000001E-6</v>
      </c>
    </row>
    <row r="7056" spans="1:33" x14ac:dyDescent="0.25">
      <c r="A7056" t="s">
        <v>6361</v>
      </c>
      <c r="B7056" t="s">
        <v>10554</v>
      </c>
      <c r="C7056" t="s">
        <v>10554</v>
      </c>
      <c r="G7056" s="1">
        <v>-24.894690862499999</v>
      </c>
      <c r="H7056" s="1">
        <v>1.155</v>
      </c>
      <c r="K7056" s="4">
        <v>112593470.03</v>
      </c>
      <c r="L7056" s="5">
        <v>4550001</v>
      </c>
      <c r="M7056" s="6">
        <v>24.745812149999999</v>
      </c>
      <c r="AB7056" s="8" t="s">
        <v>7561</v>
      </c>
      <c r="AG7056">
        <v>3.0000000000000001E-6</v>
      </c>
    </row>
    <row r="7057" spans="1:33" x14ac:dyDescent="0.25">
      <c r="A7057" t="s">
        <v>6361</v>
      </c>
      <c r="B7057" t="s">
        <v>10555</v>
      </c>
      <c r="C7057" t="s">
        <v>10555</v>
      </c>
      <c r="G7057" s="1">
        <v>-17.925649757999999</v>
      </c>
      <c r="H7057" s="1">
        <v>1.075</v>
      </c>
      <c r="K7057" s="4">
        <v>112593470.03</v>
      </c>
      <c r="L7057" s="5">
        <v>4550001</v>
      </c>
      <c r="M7057" s="6">
        <v>24.745812149999999</v>
      </c>
      <c r="AB7057" s="8" t="s">
        <v>7561</v>
      </c>
      <c r="AG7057">
        <v>3.0000000000000001E-6</v>
      </c>
    </row>
    <row r="7058" spans="1:33" x14ac:dyDescent="0.25">
      <c r="A7058" t="s">
        <v>6361</v>
      </c>
      <c r="B7058" t="s">
        <v>10556</v>
      </c>
      <c r="C7058" t="s">
        <v>10556</v>
      </c>
      <c r="G7058" s="1">
        <v>-13.397716791000001</v>
      </c>
      <c r="H7058" s="1">
        <v>1.0149999999999999</v>
      </c>
      <c r="K7058" s="4">
        <v>112593470.03</v>
      </c>
      <c r="L7058" s="5">
        <v>4550001</v>
      </c>
      <c r="M7058" s="6">
        <v>24.745812149999999</v>
      </c>
      <c r="AB7058" s="8" t="s">
        <v>7561</v>
      </c>
      <c r="AG7058">
        <v>3.0000000000000001E-6</v>
      </c>
    </row>
    <row r="7059" spans="1:33" x14ac:dyDescent="0.25">
      <c r="A7059" t="s">
        <v>6361</v>
      </c>
      <c r="B7059" t="s">
        <v>10557</v>
      </c>
      <c r="C7059" t="s">
        <v>10557</v>
      </c>
      <c r="G7059" s="1">
        <v>-22.481122522500002</v>
      </c>
      <c r="H7059" s="1">
        <v>0.95499999999999996</v>
      </c>
      <c r="K7059" s="4">
        <v>112593470.03</v>
      </c>
      <c r="L7059" s="5">
        <v>4550001</v>
      </c>
      <c r="M7059" s="6">
        <v>24.745812149999999</v>
      </c>
      <c r="AB7059" s="8" t="s">
        <v>7561</v>
      </c>
      <c r="AG7059">
        <v>3.0000000000000001E-6</v>
      </c>
    </row>
    <row r="7060" spans="1:33" x14ac:dyDescent="0.25">
      <c r="A7060" t="s">
        <v>6361</v>
      </c>
      <c r="B7060" t="s">
        <v>10558</v>
      </c>
      <c r="C7060" t="s">
        <v>10558</v>
      </c>
      <c r="G7060" s="1">
        <v>134664.0695671908</v>
      </c>
      <c r="H7060" s="1">
        <v>0.49</v>
      </c>
      <c r="K7060" s="4">
        <v>112593470.03</v>
      </c>
      <c r="L7060" s="5">
        <v>4550001</v>
      </c>
      <c r="M7060" s="6">
        <v>24.745812149999999</v>
      </c>
      <c r="AB7060" s="8" t="s">
        <v>7561</v>
      </c>
      <c r="AG7060">
        <v>3.0000000000000001E-6</v>
      </c>
    </row>
    <row r="7061" spans="1:33" x14ac:dyDescent="0.25">
      <c r="A7061" t="s">
        <v>6361</v>
      </c>
      <c r="B7061" t="s">
        <v>10559</v>
      </c>
      <c r="C7061" t="s">
        <v>10559</v>
      </c>
      <c r="G7061" s="1">
        <v>75833.978704952999</v>
      </c>
      <c r="H7061" s="1">
        <v>0.95</v>
      </c>
      <c r="K7061" s="4">
        <v>112593470.03</v>
      </c>
      <c r="L7061" s="5">
        <v>4550001</v>
      </c>
      <c r="M7061" s="6">
        <v>24.745812149999999</v>
      </c>
      <c r="AB7061" s="8" t="s">
        <v>7561</v>
      </c>
      <c r="AG7061">
        <v>3.0000000000000001E-6</v>
      </c>
    </row>
    <row r="7062" spans="1:33" x14ac:dyDescent="0.25">
      <c r="A7062" t="s">
        <v>6361</v>
      </c>
      <c r="B7062" t="s">
        <v>10560</v>
      </c>
      <c r="C7062" t="s">
        <v>10560</v>
      </c>
      <c r="G7062" s="1">
        <v>49239.056470340103</v>
      </c>
      <c r="H7062" s="1">
        <v>0.89</v>
      </c>
      <c r="K7062" s="4">
        <v>112593470.03</v>
      </c>
      <c r="L7062" s="5">
        <v>4550001</v>
      </c>
      <c r="M7062" s="6">
        <v>24.745812149999999</v>
      </c>
      <c r="AB7062" s="8" t="s">
        <v>7561</v>
      </c>
      <c r="AG7062">
        <v>3.0000000000000001E-6</v>
      </c>
    </row>
    <row r="7063" spans="1:33" x14ac:dyDescent="0.25">
      <c r="A7063" t="s">
        <v>6361</v>
      </c>
      <c r="B7063" t="s">
        <v>10561</v>
      </c>
      <c r="C7063" t="s">
        <v>10561</v>
      </c>
      <c r="G7063" s="1">
        <v>49534.976651149504</v>
      </c>
      <c r="H7063" s="1">
        <v>1.2050000000000001</v>
      </c>
      <c r="K7063" s="4">
        <v>112593470.03</v>
      </c>
      <c r="L7063" s="5">
        <v>4550001</v>
      </c>
      <c r="M7063" s="6">
        <v>24.745812149999999</v>
      </c>
      <c r="AB7063" s="8" t="s">
        <v>7561</v>
      </c>
      <c r="AG7063">
        <v>3.0000000000000001E-6</v>
      </c>
    </row>
    <row r="7064" spans="1:33" x14ac:dyDescent="0.25">
      <c r="A7064" t="s">
        <v>6361</v>
      </c>
      <c r="B7064" t="s">
        <v>10562</v>
      </c>
      <c r="C7064" t="s">
        <v>10562</v>
      </c>
      <c r="G7064" s="1">
        <v>25139.601354310798</v>
      </c>
      <c r="H7064" s="1">
        <v>1.0649999999999999</v>
      </c>
      <c r="K7064" s="4">
        <v>112593470.03</v>
      </c>
      <c r="L7064" s="5">
        <v>4550001</v>
      </c>
      <c r="M7064" s="6">
        <v>24.745812149999999</v>
      </c>
      <c r="AB7064" s="8" t="s">
        <v>7561</v>
      </c>
      <c r="AG7064">
        <v>3.0000000000000001E-6</v>
      </c>
    </row>
    <row r="7065" spans="1:33" x14ac:dyDescent="0.25">
      <c r="A7065" t="s">
        <v>6361</v>
      </c>
      <c r="B7065" t="s">
        <v>10563</v>
      </c>
      <c r="C7065" t="s">
        <v>10563</v>
      </c>
      <c r="G7065" s="1">
        <v>25751.942756126999</v>
      </c>
      <c r="H7065" s="1">
        <v>1.01</v>
      </c>
      <c r="K7065" s="4">
        <v>112593470.03</v>
      </c>
      <c r="L7065" s="5">
        <v>4550001</v>
      </c>
      <c r="M7065" s="6">
        <v>24.745812149999999</v>
      </c>
      <c r="AB7065" s="8" t="s">
        <v>7561</v>
      </c>
      <c r="AG7065">
        <v>3.0000000000000001E-6</v>
      </c>
    </row>
    <row r="7066" spans="1:33" x14ac:dyDescent="0.25">
      <c r="A7066" t="s">
        <v>6361</v>
      </c>
      <c r="B7066" t="s">
        <v>10564</v>
      </c>
      <c r="C7066" t="s">
        <v>10564</v>
      </c>
      <c r="G7066" s="1">
        <v>27902.624759085302</v>
      </c>
      <c r="H7066" s="1">
        <v>0.96</v>
      </c>
      <c r="K7066" s="4">
        <v>112593470.03</v>
      </c>
      <c r="L7066" s="5">
        <v>4550001</v>
      </c>
      <c r="M7066" s="6">
        <v>24.745812149999999</v>
      </c>
      <c r="AB7066" s="8" t="s">
        <v>7561</v>
      </c>
      <c r="AG7066">
        <v>3.0000000000000001E-6</v>
      </c>
    </row>
    <row r="7067" spans="1:33" x14ac:dyDescent="0.25">
      <c r="A7067" t="s">
        <v>6361</v>
      </c>
      <c r="B7067" t="s">
        <v>10565</v>
      </c>
      <c r="C7067" t="s">
        <v>10565</v>
      </c>
      <c r="G7067" s="1">
        <v>-141.1954461645</v>
      </c>
      <c r="H7067" s="1">
        <v>39.81</v>
      </c>
      <c r="K7067" s="4">
        <v>112593470.03</v>
      </c>
      <c r="L7067" s="5">
        <v>4550001</v>
      </c>
      <c r="M7067" s="6">
        <v>24.745812149999999</v>
      </c>
      <c r="AB7067" s="8" t="s">
        <v>7561</v>
      </c>
      <c r="AG7067">
        <v>3.0000000000000001E-6</v>
      </c>
    </row>
    <row r="7068" spans="1:33" x14ac:dyDescent="0.25">
      <c r="A7068" t="s">
        <v>6361</v>
      </c>
      <c r="B7068" t="s">
        <v>10566</v>
      </c>
      <c r="C7068" t="s">
        <v>10566</v>
      </c>
      <c r="G7068" s="1">
        <v>2.6461672348929999</v>
      </c>
      <c r="H7068" s="1">
        <v>0.95499999999999996</v>
      </c>
      <c r="K7068" s="4">
        <v>112593470.03</v>
      </c>
      <c r="L7068" s="5">
        <v>4550001</v>
      </c>
      <c r="M7068" s="6">
        <v>24.745812149999999</v>
      </c>
      <c r="AB7068" s="8" t="s">
        <v>7561</v>
      </c>
      <c r="AG7068">
        <v>3.0000000000000001E-6</v>
      </c>
    </row>
    <row r="7069" spans="1:33" x14ac:dyDescent="0.25">
      <c r="A7069" t="s">
        <v>6361</v>
      </c>
      <c r="B7069" t="s">
        <v>4609</v>
      </c>
      <c r="C7069" t="s">
        <v>4609</v>
      </c>
      <c r="G7069" s="1">
        <v>20.606012402000001</v>
      </c>
      <c r="H7069" s="1">
        <v>5.7700000000000014</v>
      </c>
      <c r="K7069" s="4">
        <v>112593470.03</v>
      </c>
      <c r="L7069" s="5">
        <v>4550001</v>
      </c>
      <c r="M7069" s="6">
        <v>24.745812149999999</v>
      </c>
      <c r="AB7069" s="8" t="s">
        <v>7561</v>
      </c>
      <c r="AG7069">
        <v>3.0000000000000001E-6</v>
      </c>
    </row>
    <row r="7070" spans="1:33" x14ac:dyDescent="0.25">
      <c r="A7070" t="s">
        <v>6361</v>
      </c>
      <c r="B7070" t="s">
        <v>4609</v>
      </c>
      <c r="C7070" t="s">
        <v>4609</v>
      </c>
      <c r="G7070" s="1">
        <v>9.0365742480000009</v>
      </c>
      <c r="H7070" s="1">
        <v>5.77</v>
      </c>
      <c r="K7070" s="4">
        <v>112593470.03</v>
      </c>
      <c r="L7070" s="5">
        <v>4550001</v>
      </c>
      <c r="M7070" s="6">
        <v>24.745812149999999</v>
      </c>
      <c r="AB7070" s="8" t="s">
        <v>7561</v>
      </c>
      <c r="AG7070">
        <v>3.0000000000000001E-6</v>
      </c>
    </row>
    <row r="7071" spans="1:33" x14ac:dyDescent="0.25">
      <c r="A7071" t="s">
        <v>6361</v>
      </c>
      <c r="B7071" t="s">
        <v>4609</v>
      </c>
      <c r="C7071" t="s">
        <v>4609</v>
      </c>
      <c r="G7071" s="1">
        <v>-15.097086424132</v>
      </c>
      <c r="H7071" s="1">
        <v>566.75</v>
      </c>
      <c r="K7071" s="4">
        <v>112593470.03</v>
      </c>
      <c r="L7071" s="5">
        <v>4550001</v>
      </c>
      <c r="M7071" s="6">
        <v>24.745812149999999</v>
      </c>
      <c r="AB7071" s="8" t="s">
        <v>7561</v>
      </c>
      <c r="AG7071">
        <v>3.0000000000000001E-6</v>
      </c>
    </row>
    <row r="7072" spans="1:33" x14ac:dyDescent="0.25">
      <c r="A7072" t="s">
        <v>6361</v>
      </c>
      <c r="B7072" t="s">
        <v>1884</v>
      </c>
      <c r="C7072" t="s">
        <v>1884</v>
      </c>
      <c r="G7072" s="1">
        <v>-8.0301030880000006</v>
      </c>
      <c r="H7072" s="1">
        <v>5.8875000000000002</v>
      </c>
      <c r="K7072" s="4">
        <v>112593470.03</v>
      </c>
      <c r="L7072" s="5">
        <v>4550001</v>
      </c>
      <c r="M7072" s="6">
        <v>24.745812149999999</v>
      </c>
      <c r="AB7072" s="8" t="s">
        <v>7561</v>
      </c>
      <c r="AG7072">
        <v>3.0000000000000001E-6</v>
      </c>
    </row>
    <row r="7073" spans="1:33" x14ac:dyDescent="0.25">
      <c r="A7073" t="s">
        <v>6361</v>
      </c>
      <c r="B7073" t="s">
        <v>1887</v>
      </c>
      <c r="C7073" t="s">
        <v>1887</v>
      </c>
      <c r="G7073" s="1">
        <v>-11.872448886999999</v>
      </c>
      <c r="H7073" s="1">
        <v>5.9924999999999997</v>
      </c>
      <c r="K7073" s="4">
        <v>112593470.03</v>
      </c>
      <c r="L7073" s="5">
        <v>4550001</v>
      </c>
      <c r="M7073" s="6">
        <v>24.745812149999999</v>
      </c>
      <c r="AB7073" s="8" t="s">
        <v>7561</v>
      </c>
      <c r="AG7073">
        <v>3.0000000000000001E-6</v>
      </c>
    </row>
    <row r="7074" spans="1:33" x14ac:dyDescent="0.25">
      <c r="A7074" t="s">
        <v>6361</v>
      </c>
      <c r="B7074" t="s">
        <v>10567</v>
      </c>
      <c r="C7074" t="s">
        <v>10567</v>
      </c>
      <c r="G7074" s="1">
        <v>2227.4506852507002</v>
      </c>
      <c r="H7074" s="1">
        <v>79.47</v>
      </c>
      <c r="K7074" s="4">
        <v>112593470.03</v>
      </c>
      <c r="L7074" s="5">
        <v>4550001</v>
      </c>
      <c r="M7074" s="6">
        <v>24.745812149999999</v>
      </c>
      <c r="AB7074" s="8" t="s">
        <v>7561</v>
      </c>
      <c r="AG7074">
        <v>3.0000000000000001E-6</v>
      </c>
    </row>
    <row r="7075" spans="1:33" x14ac:dyDescent="0.25">
      <c r="A7075" t="s">
        <v>6361</v>
      </c>
      <c r="B7075" t="s">
        <v>10568</v>
      </c>
      <c r="C7075" t="s">
        <v>10568</v>
      </c>
      <c r="G7075" s="1">
        <v>46.269648995388003</v>
      </c>
      <c r="H7075" s="1">
        <v>2.85</v>
      </c>
      <c r="K7075" s="4">
        <v>112593470.03</v>
      </c>
      <c r="L7075" s="5">
        <v>4550001</v>
      </c>
      <c r="M7075" s="6">
        <v>24.745812149999999</v>
      </c>
      <c r="AB7075" s="8" t="s">
        <v>7561</v>
      </c>
      <c r="AG7075">
        <v>3.0000000000000001E-6</v>
      </c>
    </row>
    <row r="7076" spans="1:33" x14ac:dyDescent="0.25">
      <c r="A7076" t="s">
        <v>6361</v>
      </c>
      <c r="B7076" t="s">
        <v>10569</v>
      </c>
      <c r="C7076" t="s">
        <v>10569</v>
      </c>
      <c r="G7076" s="1">
        <v>-3990.7061628161</v>
      </c>
      <c r="H7076" s="1">
        <v>100.77</v>
      </c>
      <c r="K7076" s="4">
        <v>112593470.03</v>
      </c>
      <c r="L7076" s="5">
        <v>4550001</v>
      </c>
      <c r="M7076" s="6">
        <v>24.745812149999999</v>
      </c>
      <c r="AB7076" s="8" t="s">
        <v>7561</v>
      </c>
      <c r="AG7076">
        <v>3.0000000000000001E-6</v>
      </c>
    </row>
    <row r="7077" spans="1:33" x14ac:dyDescent="0.25">
      <c r="A7077" t="s">
        <v>6361</v>
      </c>
      <c r="B7077" t="s">
        <v>10570</v>
      </c>
      <c r="C7077" t="s">
        <v>10570</v>
      </c>
      <c r="G7077" s="1">
        <v>66.613604771805001</v>
      </c>
      <c r="H7077" s="1">
        <v>4.4249999999999998</v>
      </c>
      <c r="K7077" s="4">
        <v>112593470.03</v>
      </c>
      <c r="L7077" s="5">
        <v>4550001</v>
      </c>
      <c r="M7077" s="6">
        <v>24.745812149999999</v>
      </c>
      <c r="AB7077" s="8" t="s">
        <v>7561</v>
      </c>
      <c r="AG7077">
        <v>3.0000000000000001E-6</v>
      </c>
    </row>
    <row r="7078" spans="1:33" x14ac:dyDescent="0.25">
      <c r="A7078" t="s">
        <v>6361</v>
      </c>
      <c r="B7078" t="s">
        <v>10571</v>
      </c>
      <c r="C7078" t="s">
        <v>10571</v>
      </c>
      <c r="G7078" s="1">
        <v>-198.71240762459999</v>
      </c>
      <c r="H7078" s="1">
        <v>0.5</v>
      </c>
      <c r="K7078" s="4">
        <v>112593470.03</v>
      </c>
      <c r="L7078" s="5">
        <v>4550001</v>
      </c>
      <c r="M7078" s="6">
        <v>24.745812149999999</v>
      </c>
      <c r="AB7078" s="8" t="s">
        <v>7561</v>
      </c>
      <c r="AG7078">
        <v>3.0000000000000001E-6</v>
      </c>
    </row>
    <row r="7079" spans="1:33" x14ac:dyDescent="0.25">
      <c r="A7079" t="s">
        <v>6361</v>
      </c>
      <c r="B7079" t="s">
        <v>10571</v>
      </c>
      <c r="C7079" t="s">
        <v>10571</v>
      </c>
      <c r="G7079" s="1">
        <v>-198.71240762459999</v>
      </c>
      <c r="H7079" s="1">
        <v>0.5</v>
      </c>
      <c r="K7079" s="4">
        <v>112593470.03</v>
      </c>
      <c r="L7079" s="5">
        <v>4550001</v>
      </c>
      <c r="M7079" s="6">
        <v>24.745812149999999</v>
      </c>
      <c r="AB7079" s="8" t="s">
        <v>7561</v>
      </c>
      <c r="AG7079">
        <v>3.0000000000000001E-6</v>
      </c>
    </row>
    <row r="7080" spans="1:33" x14ac:dyDescent="0.25">
      <c r="A7080" t="s">
        <v>6361</v>
      </c>
      <c r="B7080" t="s">
        <v>10571</v>
      </c>
      <c r="C7080" t="s">
        <v>10571</v>
      </c>
      <c r="G7080" s="1">
        <v>-198.71584726949999</v>
      </c>
      <c r="H7080" s="1">
        <v>0.5</v>
      </c>
      <c r="K7080" s="4">
        <v>112593470.03</v>
      </c>
      <c r="L7080" s="5">
        <v>4550001</v>
      </c>
      <c r="M7080" s="6">
        <v>24.745812149999999</v>
      </c>
      <c r="AB7080" s="8" t="s">
        <v>7561</v>
      </c>
      <c r="AG7080">
        <v>3.0000000000000001E-6</v>
      </c>
    </row>
    <row r="7081" spans="1:33" x14ac:dyDescent="0.25">
      <c r="A7081" t="s">
        <v>6361</v>
      </c>
      <c r="B7081" t="s">
        <v>10572</v>
      </c>
      <c r="C7081" t="s">
        <v>10572</v>
      </c>
      <c r="G7081" s="1">
        <v>-199.30653846870001</v>
      </c>
      <c r="H7081" s="1">
        <v>0.6</v>
      </c>
      <c r="K7081" s="4">
        <v>112593470.03</v>
      </c>
      <c r="L7081" s="5">
        <v>4550001</v>
      </c>
      <c r="M7081" s="6">
        <v>24.745812149999999</v>
      </c>
      <c r="AB7081" s="8" t="s">
        <v>7561</v>
      </c>
      <c r="AG7081">
        <v>3.0000000000000001E-6</v>
      </c>
    </row>
    <row r="7082" spans="1:33" x14ac:dyDescent="0.25">
      <c r="A7082" t="s">
        <v>6361</v>
      </c>
      <c r="B7082" t="s">
        <v>10572</v>
      </c>
      <c r="C7082" t="s">
        <v>10572</v>
      </c>
      <c r="G7082" s="1">
        <v>-199.30653846870001</v>
      </c>
      <c r="H7082" s="1">
        <v>0.6</v>
      </c>
      <c r="K7082" s="4">
        <v>112593470.03</v>
      </c>
      <c r="L7082" s="5">
        <v>4550001</v>
      </c>
      <c r="M7082" s="6">
        <v>24.745812149999999</v>
      </c>
      <c r="AB7082" s="8" t="s">
        <v>7561</v>
      </c>
      <c r="AG7082">
        <v>3.0000000000000001E-6</v>
      </c>
    </row>
    <row r="7083" spans="1:33" x14ac:dyDescent="0.25">
      <c r="A7083" t="s">
        <v>6361</v>
      </c>
      <c r="B7083" t="s">
        <v>10572</v>
      </c>
      <c r="C7083" t="s">
        <v>10572</v>
      </c>
      <c r="G7083" s="1">
        <v>-199.303220127</v>
      </c>
      <c r="H7083" s="1">
        <v>0.6</v>
      </c>
      <c r="K7083" s="4">
        <v>112593470.03</v>
      </c>
      <c r="L7083" s="5">
        <v>4550001</v>
      </c>
      <c r="M7083" s="6">
        <v>24.745812149999999</v>
      </c>
      <c r="AB7083" s="8" t="s">
        <v>7561</v>
      </c>
      <c r="AG7083">
        <v>3.0000000000000001E-6</v>
      </c>
    </row>
    <row r="7084" spans="1:33" x14ac:dyDescent="0.25">
      <c r="A7084" t="s">
        <v>6361</v>
      </c>
      <c r="B7084" t="s">
        <v>10573</v>
      </c>
      <c r="C7084" t="s">
        <v>10573</v>
      </c>
      <c r="G7084" s="1">
        <v>-199.30653846870001</v>
      </c>
      <c r="H7084" s="1">
        <v>0.6</v>
      </c>
      <c r="K7084" s="4">
        <v>112593470.03</v>
      </c>
      <c r="L7084" s="5">
        <v>4550001</v>
      </c>
      <c r="M7084" s="6">
        <v>24.745812149999999</v>
      </c>
      <c r="AB7084" s="8" t="s">
        <v>7561</v>
      </c>
      <c r="AG7084">
        <v>3.0000000000000001E-6</v>
      </c>
    </row>
    <row r="7085" spans="1:33" x14ac:dyDescent="0.25">
      <c r="A7085" t="s">
        <v>6361</v>
      </c>
      <c r="B7085" t="s">
        <v>10573</v>
      </c>
      <c r="C7085" t="s">
        <v>10573</v>
      </c>
      <c r="G7085" s="1">
        <v>-199.303220127</v>
      </c>
      <c r="H7085" s="1">
        <v>0.6</v>
      </c>
      <c r="K7085" s="4">
        <v>112593470.03</v>
      </c>
      <c r="L7085" s="5">
        <v>4550001</v>
      </c>
      <c r="M7085" s="6">
        <v>24.745812149999999</v>
      </c>
      <c r="AB7085" s="8" t="s">
        <v>7561</v>
      </c>
      <c r="AG7085">
        <v>3.0000000000000001E-6</v>
      </c>
    </row>
    <row r="7086" spans="1:33" x14ac:dyDescent="0.25">
      <c r="A7086" t="s">
        <v>6361</v>
      </c>
      <c r="B7086" t="s">
        <v>10573</v>
      </c>
      <c r="C7086" t="s">
        <v>10573</v>
      </c>
      <c r="G7086" s="1">
        <v>-199.30653846870001</v>
      </c>
      <c r="H7086" s="1">
        <v>0.6</v>
      </c>
      <c r="K7086" s="4">
        <v>112593470.03</v>
      </c>
      <c r="L7086" s="5">
        <v>4550001</v>
      </c>
      <c r="M7086" s="6">
        <v>24.745812149999999</v>
      </c>
      <c r="AB7086" s="8" t="s">
        <v>7561</v>
      </c>
      <c r="AG7086">
        <v>3.0000000000000001E-6</v>
      </c>
    </row>
    <row r="7087" spans="1:33" x14ac:dyDescent="0.25">
      <c r="A7087" t="s">
        <v>6361</v>
      </c>
      <c r="B7087" t="s">
        <v>10574</v>
      </c>
      <c r="C7087" t="s">
        <v>10574</v>
      </c>
      <c r="G7087" s="1">
        <v>-398.01894609329997</v>
      </c>
      <c r="H7087" s="1">
        <v>0.6</v>
      </c>
      <c r="K7087" s="4">
        <v>112593470.03</v>
      </c>
      <c r="L7087" s="5">
        <v>4550001</v>
      </c>
      <c r="M7087" s="6">
        <v>24.745812149999999</v>
      </c>
      <c r="AB7087" s="8" t="s">
        <v>7561</v>
      </c>
      <c r="AG7087">
        <v>3.0000000000000001E-6</v>
      </c>
    </row>
    <row r="7088" spans="1:33" x14ac:dyDescent="0.25">
      <c r="A7088" t="s">
        <v>6361</v>
      </c>
      <c r="B7088" t="s">
        <v>10574</v>
      </c>
      <c r="C7088" t="s">
        <v>10574</v>
      </c>
      <c r="G7088" s="1">
        <v>-398.01894609329997</v>
      </c>
      <c r="H7088" s="1">
        <v>0.6</v>
      </c>
      <c r="K7088" s="4">
        <v>112593470.03</v>
      </c>
      <c r="L7088" s="5">
        <v>4550001</v>
      </c>
      <c r="M7088" s="6">
        <v>24.745812149999999</v>
      </c>
      <c r="AB7088" s="8" t="s">
        <v>7561</v>
      </c>
      <c r="AG7088">
        <v>3.0000000000000001E-6</v>
      </c>
    </row>
    <row r="7089" spans="1:33" x14ac:dyDescent="0.25">
      <c r="A7089" t="s">
        <v>6361</v>
      </c>
      <c r="B7089" t="s">
        <v>10574</v>
      </c>
      <c r="C7089" t="s">
        <v>10574</v>
      </c>
      <c r="G7089" s="1">
        <v>-398.01906739650002</v>
      </c>
      <c r="H7089" s="1">
        <v>0.6</v>
      </c>
      <c r="K7089" s="4">
        <v>112593470.03</v>
      </c>
      <c r="L7089" s="5">
        <v>4550001</v>
      </c>
      <c r="M7089" s="6">
        <v>24.745812149999999</v>
      </c>
      <c r="AB7089" s="8" t="s">
        <v>7561</v>
      </c>
      <c r="AG7089">
        <v>3.0000000000000001E-6</v>
      </c>
    </row>
    <row r="7090" spans="1:33" x14ac:dyDescent="0.25">
      <c r="A7090" t="s">
        <v>6361</v>
      </c>
      <c r="B7090" t="s">
        <v>10575</v>
      </c>
      <c r="C7090" t="s">
        <v>10575</v>
      </c>
      <c r="G7090" s="1">
        <v>-198.71240762459999</v>
      </c>
      <c r="H7090" s="1">
        <v>0.7</v>
      </c>
      <c r="K7090" s="4">
        <v>112593470.03</v>
      </c>
      <c r="L7090" s="5">
        <v>4550001</v>
      </c>
      <c r="M7090" s="6">
        <v>24.745812149999999</v>
      </c>
      <c r="AB7090" s="8" t="s">
        <v>7561</v>
      </c>
      <c r="AG7090">
        <v>3.0000000000000001E-6</v>
      </c>
    </row>
    <row r="7091" spans="1:33" x14ac:dyDescent="0.25">
      <c r="A7091" t="s">
        <v>6361</v>
      </c>
      <c r="B7091" t="s">
        <v>10575</v>
      </c>
      <c r="C7091" t="s">
        <v>10575</v>
      </c>
      <c r="G7091" s="1">
        <v>-198.71240762459999</v>
      </c>
      <c r="H7091" s="1">
        <v>0.7</v>
      </c>
      <c r="K7091" s="4">
        <v>112593470.03</v>
      </c>
      <c r="L7091" s="5">
        <v>4550001</v>
      </c>
      <c r="M7091" s="6">
        <v>24.745812149999999</v>
      </c>
      <c r="AB7091" s="8" t="s">
        <v>7561</v>
      </c>
      <c r="AG7091">
        <v>3.0000000000000001E-6</v>
      </c>
    </row>
    <row r="7092" spans="1:33" x14ac:dyDescent="0.25">
      <c r="A7092" t="s">
        <v>6361</v>
      </c>
      <c r="B7092" t="s">
        <v>10575</v>
      </c>
      <c r="C7092" t="s">
        <v>10575</v>
      </c>
      <c r="G7092" s="1">
        <v>-198.71584726949999</v>
      </c>
      <c r="H7092" s="1">
        <v>0.7</v>
      </c>
      <c r="K7092" s="4">
        <v>112593470.03</v>
      </c>
      <c r="L7092" s="5">
        <v>4550001</v>
      </c>
      <c r="M7092" s="6">
        <v>24.745812149999999</v>
      </c>
      <c r="AB7092" s="8" t="s">
        <v>7561</v>
      </c>
      <c r="AG7092">
        <v>3.0000000000000001E-6</v>
      </c>
    </row>
    <row r="7093" spans="1:33" x14ac:dyDescent="0.25">
      <c r="A7093" t="s">
        <v>6361</v>
      </c>
      <c r="B7093" t="s">
        <v>10576</v>
      </c>
      <c r="C7093" t="s">
        <v>10576</v>
      </c>
      <c r="G7093" s="1">
        <v>-393.56505822150001</v>
      </c>
      <c r="H7093" s="1">
        <v>0.8</v>
      </c>
      <c r="K7093" s="4">
        <v>112593470.03</v>
      </c>
      <c r="L7093" s="5">
        <v>4550001</v>
      </c>
      <c r="M7093" s="6">
        <v>24.745812149999999</v>
      </c>
      <c r="AB7093" s="8" t="s">
        <v>7561</v>
      </c>
      <c r="AG7093">
        <v>3.0000000000000001E-6</v>
      </c>
    </row>
    <row r="7094" spans="1:33" x14ac:dyDescent="0.25">
      <c r="A7094" t="s">
        <v>6361</v>
      </c>
      <c r="B7094" t="s">
        <v>10576</v>
      </c>
      <c r="C7094" t="s">
        <v>10576</v>
      </c>
      <c r="G7094" s="1">
        <v>-393.56416182630011</v>
      </c>
      <c r="H7094" s="1">
        <v>0.8</v>
      </c>
      <c r="K7094" s="4">
        <v>112593470.03</v>
      </c>
      <c r="L7094" s="5">
        <v>4550001</v>
      </c>
      <c r="M7094" s="6">
        <v>24.745812149999999</v>
      </c>
      <c r="AB7094" s="8" t="s">
        <v>7561</v>
      </c>
      <c r="AG7094">
        <v>3.0000000000000001E-6</v>
      </c>
    </row>
    <row r="7095" spans="1:33" x14ac:dyDescent="0.25">
      <c r="A7095" t="s">
        <v>6361</v>
      </c>
      <c r="B7095" t="s">
        <v>10576</v>
      </c>
      <c r="C7095" t="s">
        <v>10576</v>
      </c>
      <c r="G7095" s="1">
        <v>-393.56416182630011</v>
      </c>
      <c r="H7095" s="1">
        <v>0.8</v>
      </c>
      <c r="K7095" s="4">
        <v>112593470.03</v>
      </c>
      <c r="L7095" s="5">
        <v>4550001</v>
      </c>
      <c r="M7095" s="6">
        <v>24.745812149999999</v>
      </c>
      <c r="AB7095" s="8" t="s">
        <v>7561</v>
      </c>
      <c r="AG7095">
        <v>3.0000000000000001E-6</v>
      </c>
    </row>
    <row r="7096" spans="1:33" x14ac:dyDescent="0.25">
      <c r="A7096" t="s">
        <v>6361</v>
      </c>
      <c r="B7096" t="s">
        <v>10577</v>
      </c>
      <c r="C7096" t="s">
        <v>10577</v>
      </c>
      <c r="G7096" s="1">
        <v>-393.56416182630011</v>
      </c>
      <c r="H7096" s="1">
        <v>1.1000000000000001</v>
      </c>
      <c r="K7096" s="4">
        <v>112593470.03</v>
      </c>
      <c r="L7096" s="5">
        <v>4550001</v>
      </c>
      <c r="M7096" s="6">
        <v>24.745812149999999</v>
      </c>
      <c r="AB7096" s="8" t="s">
        <v>7561</v>
      </c>
      <c r="AG7096">
        <v>3.0000000000000001E-6</v>
      </c>
    </row>
    <row r="7097" spans="1:33" x14ac:dyDescent="0.25">
      <c r="A7097" t="s">
        <v>6361</v>
      </c>
      <c r="B7097" t="s">
        <v>10577</v>
      </c>
      <c r="C7097" t="s">
        <v>10577</v>
      </c>
      <c r="G7097" s="1">
        <v>-393.56505822150001</v>
      </c>
      <c r="H7097" s="1">
        <v>1.1000000000000001</v>
      </c>
      <c r="K7097" s="4">
        <v>112593470.03</v>
      </c>
      <c r="L7097" s="5">
        <v>4550001</v>
      </c>
      <c r="M7097" s="6">
        <v>24.745812149999999</v>
      </c>
      <c r="AB7097" s="8" t="s">
        <v>7561</v>
      </c>
      <c r="AG7097">
        <v>3.0000000000000001E-6</v>
      </c>
    </row>
    <row r="7098" spans="1:33" x14ac:dyDescent="0.25">
      <c r="A7098" t="s">
        <v>6361</v>
      </c>
      <c r="B7098" t="s">
        <v>10577</v>
      </c>
      <c r="C7098" t="s">
        <v>10577</v>
      </c>
      <c r="G7098" s="1">
        <v>-393.56416182630011</v>
      </c>
      <c r="H7098" s="1">
        <v>1.1000000000000001</v>
      </c>
      <c r="K7098" s="4">
        <v>112593470.03</v>
      </c>
      <c r="L7098" s="5">
        <v>4550001</v>
      </c>
      <c r="M7098" s="6">
        <v>24.745812149999999</v>
      </c>
      <c r="AB7098" s="8" t="s">
        <v>7561</v>
      </c>
      <c r="AG7098">
        <v>3.0000000000000001E-6</v>
      </c>
    </row>
    <row r="7099" spans="1:33" x14ac:dyDescent="0.25">
      <c r="A7099" t="s">
        <v>6361</v>
      </c>
      <c r="B7099" t="s">
        <v>10578</v>
      </c>
      <c r="C7099" t="s">
        <v>10578</v>
      </c>
      <c r="G7099" s="1">
        <v>-393.56416182630011</v>
      </c>
      <c r="H7099" s="1">
        <v>1.5</v>
      </c>
      <c r="K7099" s="4">
        <v>112593470.03</v>
      </c>
      <c r="L7099" s="5">
        <v>4550001</v>
      </c>
      <c r="M7099" s="6">
        <v>24.745812149999999</v>
      </c>
      <c r="AB7099" s="8" t="s">
        <v>7561</v>
      </c>
      <c r="AG7099">
        <v>3.0000000000000001E-6</v>
      </c>
    </row>
    <row r="7100" spans="1:33" x14ac:dyDescent="0.25">
      <c r="A7100" t="s">
        <v>6361</v>
      </c>
      <c r="B7100" t="s">
        <v>10578</v>
      </c>
      <c r="C7100" t="s">
        <v>10578</v>
      </c>
      <c r="G7100" s="1">
        <v>-393.56416182630011</v>
      </c>
      <c r="H7100" s="1">
        <v>1.5</v>
      </c>
      <c r="K7100" s="4">
        <v>112593470.03</v>
      </c>
      <c r="L7100" s="5">
        <v>4550001</v>
      </c>
      <c r="M7100" s="6">
        <v>24.745812149999999</v>
      </c>
      <c r="AB7100" s="8" t="s">
        <v>7561</v>
      </c>
      <c r="AG7100">
        <v>3.0000000000000001E-6</v>
      </c>
    </row>
    <row r="7101" spans="1:33" x14ac:dyDescent="0.25">
      <c r="A7101" t="s">
        <v>6361</v>
      </c>
      <c r="B7101" t="s">
        <v>10578</v>
      </c>
      <c r="C7101" t="s">
        <v>10578</v>
      </c>
      <c r="G7101" s="1">
        <v>-393.56505822150001</v>
      </c>
      <c r="H7101" s="1">
        <v>1.5</v>
      </c>
      <c r="K7101" s="4">
        <v>112593470.03</v>
      </c>
      <c r="L7101" s="5">
        <v>4550001</v>
      </c>
      <c r="M7101" s="6">
        <v>24.745812149999999</v>
      </c>
      <c r="AB7101" s="8" t="s">
        <v>7561</v>
      </c>
      <c r="AG7101">
        <v>3.0000000000000001E-6</v>
      </c>
    </row>
    <row r="7102" spans="1:33" x14ac:dyDescent="0.25">
      <c r="A7102" t="s">
        <v>6361</v>
      </c>
      <c r="B7102" t="s">
        <v>10579</v>
      </c>
      <c r="C7102" t="s">
        <v>10579</v>
      </c>
      <c r="G7102" s="1">
        <v>-197.33568021959999</v>
      </c>
      <c r="H7102" s="1">
        <v>1.8</v>
      </c>
      <c r="K7102" s="4">
        <v>112593470.03</v>
      </c>
      <c r="L7102" s="5">
        <v>4550001</v>
      </c>
      <c r="M7102" s="6">
        <v>24.745812149999999</v>
      </c>
      <c r="AB7102" s="8" t="s">
        <v>7561</v>
      </c>
      <c r="AG7102">
        <v>3.0000000000000001E-6</v>
      </c>
    </row>
    <row r="7103" spans="1:33" x14ac:dyDescent="0.25">
      <c r="A7103" t="s">
        <v>6361</v>
      </c>
      <c r="B7103" t="s">
        <v>10579</v>
      </c>
      <c r="C7103" t="s">
        <v>10579</v>
      </c>
      <c r="G7103" s="1">
        <v>-197.33568021959999</v>
      </c>
      <c r="H7103" s="1">
        <v>1.8</v>
      </c>
      <c r="K7103" s="4">
        <v>112593470.03</v>
      </c>
      <c r="L7103" s="5">
        <v>4550001</v>
      </c>
      <c r="M7103" s="6">
        <v>24.745812149999999</v>
      </c>
      <c r="AB7103" s="8" t="s">
        <v>7561</v>
      </c>
      <c r="AG7103">
        <v>3.0000000000000001E-6</v>
      </c>
    </row>
    <row r="7104" spans="1:33" x14ac:dyDescent="0.25">
      <c r="A7104" t="s">
        <v>6361</v>
      </c>
      <c r="B7104" t="s">
        <v>10579</v>
      </c>
      <c r="C7104" t="s">
        <v>10579</v>
      </c>
      <c r="G7104" s="1">
        <v>-197.33164629749999</v>
      </c>
      <c r="H7104" s="1">
        <v>1.8</v>
      </c>
      <c r="K7104" s="4">
        <v>112593470.03</v>
      </c>
      <c r="L7104" s="5">
        <v>4550001</v>
      </c>
      <c r="M7104" s="6">
        <v>24.745812149999999</v>
      </c>
      <c r="AB7104" s="8" t="s">
        <v>7561</v>
      </c>
      <c r="AG7104">
        <v>3.0000000000000001E-6</v>
      </c>
    </row>
    <row r="7105" spans="1:33" x14ac:dyDescent="0.25">
      <c r="A7105" t="s">
        <v>6361</v>
      </c>
      <c r="B7105" t="s">
        <v>10580</v>
      </c>
      <c r="C7105" t="s">
        <v>10580</v>
      </c>
      <c r="G7105" s="1">
        <v>-197.33568021959999</v>
      </c>
      <c r="H7105" s="1">
        <v>1.9</v>
      </c>
      <c r="K7105" s="4">
        <v>112593470.03</v>
      </c>
      <c r="L7105" s="5">
        <v>4550001</v>
      </c>
      <c r="M7105" s="6">
        <v>24.745812149999999</v>
      </c>
      <c r="AB7105" s="8" t="s">
        <v>7561</v>
      </c>
      <c r="AG7105">
        <v>3.0000000000000001E-6</v>
      </c>
    </row>
    <row r="7106" spans="1:33" x14ac:dyDescent="0.25">
      <c r="A7106" t="s">
        <v>6361</v>
      </c>
      <c r="B7106" t="s">
        <v>10580</v>
      </c>
      <c r="C7106" t="s">
        <v>10580</v>
      </c>
      <c r="G7106" s="1">
        <v>-197.33568021959999</v>
      </c>
      <c r="H7106" s="1">
        <v>1.9</v>
      </c>
      <c r="K7106" s="4">
        <v>112593470.03</v>
      </c>
      <c r="L7106" s="5">
        <v>4550001</v>
      </c>
      <c r="M7106" s="6">
        <v>24.745812149999999</v>
      </c>
      <c r="AB7106" s="8" t="s">
        <v>7561</v>
      </c>
      <c r="AG7106">
        <v>3.0000000000000001E-6</v>
      </c>
    </row>
    <row r="7107" spans="1:33" x14ac:dyDescent="0.25">
      <c r="A7107" t="s">
        <v>6361</v>
      </c>
      <c r="B7107" t="s">
        <v>10580</v>
      </c>
      <c r="C7107" t="s">
        <v>10580</v>
      </c>
      <c r="G7107" s="1">
        <v>-197.33164629749999</v>
      </c>
      <c r="H7107" s="1">
        <v>1.9</v>
      </c>
      <c r="K7107" s="4">
        <v>112593470.03</v>
      </c>
      <c r="L7107" s="5">
        <v>4550001</v>
      </c>
      <c r="M7107" s="6">
        <v>24.745812149999999</v>
      </c>
      <c r="AB7107" s="8" t="s">
        <v>7561</v>
      </c>
      <c r="AG7107">
        <v>3.0000000000000001E-6</v>
      </c>
    </row>
    <row r="7108" spans="1:33" x14ac:dyDescent="0.25">
      <c r="A7108" t="s">
        <v>6361</v>
      </c>
      <c r="B7108" t="s">
        <v>10581</v>
      </c>
      <c r="C7108" t="s">
        <v>10581</v>
      </c>
      <c r="G7108" s="1">
        <v>-197.33568021959999</v>
      </c>
      <c r="H7108" s="1">
        <v>2.1</v>
      </c>
      <c r="K7108" s="4">
        <v>112593470.03</v>
      </c>
      <c r="L7108" s="5">
        <v>4550001</v>
      </c>
      <c r="M7108" s="6">
        <v>24.745812149999999</v>
      </c>
      <c r="AB7108" s="8" t="s">
        <v>7561</v>
      </c>
      <c r="AG7108">
        <v>3.0000000000000001E-6</v>
      </c>
    </row>
    <row r="7109" spans="1:33" x14ac:dyDescent="0.25">
      <c r="A7109" t="s">
        <v>6361</v>
      </c>
      <c r="B7109" t="s">
        <v>10581</v>
      </c>
      <c r="C7109" t="s">
        <v>10581</v>
      </c>
      <c r="G7109" s="1">
        <v>-197.33568021959999</v>
      </c>
      <c r="H7109" s="1">
        <v>2.1</v>
      </c>
      <c r="K7109" s="4">
        <v>112593470.03</v>
      </c>
      <c r="L7109" s="5">
        <v>4550001</v>
      </c>
      <c r="M7109" s="6">
        <v>24.745812149999999</v>
      </c>
      <c r="AB7109" s="8" t="s">
        <v>7561</v>
      </c>
      <c r="AG7109">
        <v>3.0000000000000001E-6</v>
      </c>
    </row>
    <row r="7110" spans="1:33" x14ac:dyDescent="0.25">
      <c r="A7110" t="s">
        <v>6361</v>
      </c>
      <c r="B7110" t="s">
        <v>10581</v>
      </c>
      <c r="C7110" t="s">
        <v>10581</v>
      </c>
      <c r="G7110" s="1">
        <v>-197.33164629749999</v>
      </c>
      <c r="H7110" s="1">
        <v>2.1</v>
      </c>
      <c r="K7110" s="4">
        <v>112593470.03</v>
      </c>
      <c r="L7110" s="5">
        <v>4550001</v>
      </c>
      <c r="M7110" s="6">
        <v>24.745812149999999</v>
      </c>
      <c r="AB7110" s="8" t="s">
        <v>7561</v>
      </c>
      <c r="AG7110">
        <v>3.0000000000000001E-6</v>
      </c>
    </row>
    <row r="7111" spans="1:33" x14ac:dyDescent="0.25">
      <c r="A7111" t="s">
        <v>6361</v>
      </c>
      <c r="B7111" t="s">
        <v>10582</v>
      </c>
      <c r="C7111" t="s">
        <v>10582</v>
      </c>
      <c r="G7111" s="1">
        <v>8.8703860648679904E-3</v>
      </c>
      <c r="H7111" s="1">
        <v>2.1177000000000001</v>
      </c>
      <c r="K7111" s="4">
        <v>112593470.03</v>
      </c>
      <c r="L7111" s="5">
        <v>4550001</v>
      </c>
      <c r="M7111" s="6">
        <v>24.745812149999999</v>
      </c>
      <c r="AB7111" s="8" t="s">
        <v>7561</v>
      </c>
      <c r="AG7111">
        <v>3.0000000000000001E-6</v>
      </c>
    </row>
    <row r="7112" spans="1:33" x14ac:dyDescent="0.25">
      <c r="A7112" t="s">
        <v>6361</v>
      </c>
      <c r="B7112" t="s">
        <v>10582</v>
      </c>
      <c r="C7112" t="s">
        <v>10582</v>
      </c>
      <c r="G7112" s="1">
        <v>-2.4140994390839849</v>
      </c>
      <c r="H7112" s="1">
        <v>2.1177000000000001</v>
      </c>
      <c r="K7112" s="4">
        <v>112593470.03</v>
      </c>
      <c r="L7112" s="5">
        <v>4550001</v>
      </c>
      <c r="M7112" s="6">
        <v>24.745812149999999</v>
      </c>
      <c r="AB7112" s="8" t="s">
        <v>7561</v>
      </c>
      <c r="AG7112">
        <v>3.0000000000000001E-6</v>
      </c>
    </row>
    <row r="7113" spans="1:33" x14ac:dyDescent="0.25">
      <c r="A7113" t="s">
        <v>6361</v>
      </c>
      <c r="B7113" t="s">
        <v>10582</v>
      </c>
      <c r="C7113" t="s">
        <v>10582</v>
      </c>
      <c r="G7113" s="1">
        <v>-9.7380952380952381E-7</v>
      </c>
      <c r="H7113" s="1">
        <v>2.0990000000000002</v>
      </c>
      <c r="K7113" s="4">
        <v>112593470.03</v>
      </c>
      <c r="L7113" s="5">
        <v>4550001</v>
      </c>
      <c r="M7113" s="6">
        <v>24.745812149999999</v>
      </c>
      <c r="AB7113" s="8" t="s">
        <v>7561</v>
      </c>
      <c r="AG7113">
        <v>3.0000000000000001E-6</v>
      </c>
    </row>
    <row r="7114" spans="1:33" x14ac:dyDescent="0.25">
      <c r="A7114" t="s">
        <v>6361</v>
      </c>
      <c r="B7114" t="s">
        <v>10582</v>
      </c>
      <c r="C7114" t="s">
        <v>10582</v>
      </c>
      <c r="G7114" s="1">
        <v>-0.61088163049618305</v>
      </c>
      <c r="H7114" s="1">
        <v>2.1177000000000001</v>
      </c>
      <c r="K7114" s="4">
        <v>112593470.03</v>
      </c>
      <c r="L7114" s="5">
        <v>4550001</v>
      </c>
      <c r="M7114" s="6">
        <v>24.745812149999999</v>
      </c>
      <c r="AB7114" s="8" t="s">
        <v>7561</v>
      </c>
      <c r="AG7114">
        <v>3.0000000000000001E-6</v>
      </c>
    </row>
    <row r="7115" spans="1:33" x14ac:dyDescent="0.25">
      <c r="A7115" t="s">
        <v>6361</v>
      </c>
      <c r="B7115" t="s">
        <v>10582</v>
      </c>
      <c r="C7115" t="s">
        <v>10582</v>
      </c>
      <c r="G7115" s="1">
        <v>-1.971499653</v>
      </c>
      <c r="H7115" s="1">
        <v>2.0990000000000002</v>
      </c>
      <c r="K7115" s="4">
        <v>112593470.03</v>
      </c>
      <c r="L7115" s="5">
        <v>4550001</v>
      </c>
      <c r="M7115" s="6">
        <v>24.745812149999999</v>
      </c>
      <c r="AB7115" s="8" t="s">
        <v>7561</v>
      </c>
      <c r="AG7115">
        <v>3.0000000000000001E-6</v>
      </c>
    </row>
    <row r="7116" spans="1:33" x14ac:dyDescent="0.25">
      <c r="A7116" t="s">
        <v>6361</v>
      </c>
      <c r="B7116" t="s">
        <v>10582</v>
      </c>
      <c r="C7116" t="s">
        <v>10582</v>
      </c>
      <c r="G7116" s="1">
        <v>1.8034886451274001E-2</v>
      </c>
      <c r="H7116" s="1">
        <v>211.77</v>
      </c>
      <c r="K7116" s="4">
        <v>112593470.03</v>
      </c>
      <c r="L7116" s="5">
        <v>4550001</v>
      </c>
      <c r="M7116" s="6">
        <v>24.745812149999999</v>
      </c>
      <c r="AB7116" s="8" t="s">
        <v>7561</v>
      </c>
      <c r="AG7116">
        <v>3.0000000000000001E-6</v>
      </c>
    </row>
    <row r="7117" spans="1:33" x14ac:dyDescent="0.25">
      <c r="A7117" t="s">
        <v>6361</v>
      </c>
      <c r="B7117" t="s">
        <v>10582</v>
      </c>
      <c r="C7117" t="s">
        <v>10582</v>
      </c>
      <c r="G7117" s="1">
        <v>11.33782349</v>
      </c>
      <c r="H7117" s="1">
        <v>2.0990000000000002</v>
      </c>
      <c r="K7117" s="4">
        <v>112593470.03</v>
      </c>
      <c r="L7117" s="5">
        <v>4550001</v>
      </c>
      <c r="M7117" s="6">
        <v>24.745812149999999</v>
      </c>
      <c r="AB7117" s="8" t="s">
        <v>7561</v>
      </c>
      <c r="AG7117">
        <v>3.0000000000000001E-6</v>
      </c>
    </row>
    <row r="7118" spans="1:33" x14ac:dyDescent="0.25">
      <c r="A7118" t="s">
        <v>6361</v>
      </c>
      <c r="B7118" t="s">
        <v>10583</v>
      </c>
      <c r="C7118" t="s">
        <v>10583</v>
      </c>
      <c r="G7118" s="1">
        <v>-0.61691829765208561</v>
      </c>
      <c r="H7118" s="1">
        <v>5.47</v>
      </c>
      <c r="K7118" s="4">
        <v>112593470.03</v>
      </c>
      <c r="L7118" s="5">
        <v>4550001</v>
      </c>
      <c r="M7118" s="6">
        <v>24.745812149999999</v>
      </c>
      <c r="AB7118" s="8" t="s">
        <v>7561</v>
      </c>
      <c r="AG7118">
        <v>3.0000000000000001E-6</v>
      </c>
    </row>
    <row r="7119" spans="1:33" x14ac:dyDescent="0.25">
      <c r="A7119" t="s">
        <v>6361</v>
      </c>
      <c r="B7119" t="s">
        <v>10584</v>
      </c>
      <c r="C7119" t="s">
        <v>10584</v>
      </c>
      <c r="G7119" s="1">
        <v>-0.75058078758652158</v>
      </c>
      <c r="H7119" s="1">
        <v>2.06</v>
      </c>
      <c r="K7119" s="4">
        <v>112593470.03</v>
      </c>
      <c r="L7119" s="5">
        <v>4550001</v>
      </c>
      <c r="M7119" s="6">
        <v>24.745812149999999</v>
      </c>
      <c r="AB7119" s="8" t="s">
        <v>7561</v>
      </c>
      <c r="AG7119">
        <v>3.0000000000000001E-6</v>
      </c>
    </row>
    <row r="7120" spans="1:33" x14ac:dyDescent="0.25">
      <c r="A7120" t="s">
        <v>6361</v>
      </c>
      <c r="B7120" t="s">
        <v>1894</v>
      </c>
      <c r="C7120" t="s">
        <v>1894</v>
      </c>
      <c r="G7120" s="1">
        <v>-2.215600246273548</v>
      </c>
      <c r="H7120" s="1">
        <v>2.3264</v>
      </c>
      <c r="K7120" s="4">
        <v>112593470.03</v>
      </c>
      <c r="L7120" s="5">
        <v>4550001</v>
      </c>
      <c r="M7120" s="6">
        <v>24.745812149999999</v>
      </c>
      <c r="AB7120" s="8" t="s">
        <v>7561</v>
      </c>
      <c r="AG7120">
        <v>3.0000000000000001E-6</v>
      </c>
    </row>
    <row r="7121" spans="1:33" x14ac:dyDescent="0.25">
      <c r="A7121" t="s">
        <v>6361</v>
      </c>
      <c r="B7121" t="s">
        <v>1898</v>
      </c>
      <c r="C7121" t="s">
        <v>1898</v>
      </c>
      <c r="G7121" s="1">
        <v>-1.6964782693532969</v>
      </c>
      <c r="H7121" s="1">
        <v>2.3228</v>
      </c>
      <c r="K7121" s="4">
        <v>112593470.03</v>
      </c>
      <c r="L7121" s="5">
        <v>4550001</v>
      </c>
      <c r="M7121" s="6">
        <v>24.745812149999999</v>
      </c>
      <c r="AB7121" s="8" t="s">
        <v>7561</v>
      </c>
      <c r="AG7121">
        <v>3.0000000000000001E-6</v>
      </c>
    </row>
    <row r="7122" spans="1:33" x14ac:dyDescent="0.25">
      <c r="A7122" t="s">
        <v>6361</v>
      </c>
      <c r="B7122" t="s">
        <v>1901</v>
      </c>
      <c r="C7122" t="s">
        <v>1901</v>
      </c>
      <c r="G7122" s="1">
        <v>3.1522824906655149</v>
      </c>
      <c r="H7122" s="1">
        <v>2.3062</v>
      </c>
      <c r="K7122" s="4">
        <v>112593470.03</v>
      </c>
      <c r="L7122" s="5">
        <v>4550001</v>
      </c>
      <c r="M7122" s="6">
        <v>24.745812149999999</v>
      </c>
      <c r="AB7122" s="8" t="s">
        <v>7561</v>
      </c>
      <c r="AG7122">
        <v>3.0000000000000001E-6</v>
      </c>
    </row>
    <row r="7123" spans="1:33" x14ac:dyDescent="0.25">
      <c r="A7123" t="s">
        <v>6361</v>
      </c>
      <c r="B7123" t="s">
        <v>10585</v>
      </c>
      <c r="C7123" t="s">
        <v>10585</v>
      </c>
      <c r="G7123" s="1">
        <v>3.1873324876129931</v>
      </c>
      <c r="H7123" s="1">
        <v>2.2783000000000002</v>
      </c>
      <c r="K7123" s="4">
        <v>112593470.03</v>
      </c>
      <c r="L7123" s="5">
        <v>4550001</v>
      </c>
      <c r="M7123" s="6">
        <v>24.745812149999999</v>
      </c>
      <c r="AB7123" s="8" t="s">
        <v>7561</v>
      </c>
      <c r="AG7123">
        <v>3.0000000000000001E-6</v>
      </c>
    </row>
    <row r="7124" spans="1:33" x14ac:dyDescent="0.25">
      <c r="A7124" t="s">
        <v>6361</v>
      </c>
      <c r="B7124" t="s">
        <v>10586</v>
      </c>
      <c r="C7124" t="s">
        <v>10586</v>
      </c>
      <c r="G7124" s="1">
        <v>3.1145011766270789</v>
      </c>
      <c r="H7124" s="1">
        <v>2.1899000000000002</v>
      </c>
      <c r="K7124" s="4">
        <v>112593470.03</v>
      </c>
      <c r="L7124" s="5">
        <v>4550001</v>
      </c>
      <c r="M7124" s="6">
        <v>24.745812149999999</v>
      </c>
      <c r="AB7124" s="8" t="s">
        <v>7561</v>
      </c>
      <c r="AG7124">
        <v>3.0000000000000001E-6</v>
      </c>
    </row>
    <row r="7125" spans="1:33" x14ac:dyDescent="0.25">
      <c r="A7125" t="s">
        <v>6361</v>
      </c>
      <c r="B7125" t="s">
        <v>10587</v>
      </c>
      <c r="C7125" t="s">
        <v>10587</v>
      </c>
      <c r="G7125" s="1">
        <v>-3.7282146846870372</v>
      </c>
      <c r="H7125" s="1">
        <v>1.9329000000000001</v>
      </c>
      <c r="K7125" s="4">
        <v>112593470.03</v>
      </c>
      <c r="L7125" s="5">
        <v>4550001</v>
      </c>
      <c r="M7125" s="6">
        <v>24.745812149999999</v>
      </c>
      <c r="AB7125" s="8" t="s">
        <v>7561</v>
      </c>
      <c r="AG7125">
        <v>3.0000000000000001E-6</v>
      </c>
    </row>
    <row r="7126" spans="1:33" x14ac:dyDescent="0.25">
      <c r="A7126" t="s">
        <v>6361</v>
      </c>
      <c r="B7126" t="s">
        <v>10588</v>
      </c>
      <c r="C7126" t="s">
        <v>10588</v>
      </c>
      <c r="G7126" s="1">
        <v>-4.92674120180728</v>
      </c>
      <c r="H7126" s="1">
        <v>95.59</v>
      </c>
      <c r="K7126" s="4">
        <v>112593470.03</v>
      </c>
      <c r="L7126" s="5">
        <v>4550001</v>
      </c>
      <c r="M7126" s="6">
        <v>24.745812149999999</v>
      </c>
      <c r="AB7126" s="8" t="s">
        <v>7561</v>
      </c>
      <c r="AG7126">
        <v>3.0000000000000001E-6</v>
      </c>
    </row>
    <row r="7127" spans="1:33" x14ac:dyDescent="0.25">
      <c r="A7127" t="s">
        <v>6361</v>
      </c>
      <c r="B7127" t="s">
        <v>10588</v>
      </c>
      <c r="C7127" t="s">
        <v>10588</v>
      </c>
      <c r="G7127" s="1">
        <v>-5.1840000000000002E-4</v>
      </c>
      <c r="H7127" s="1">
        <v>70.264641953913994</v>
      </c>
      <c r="K7127" s="4">
        <v>112593470.03</v>
      </c>
      <c r="L7127" s="5">
        <v>4550001</v>
      </c>
      <c r="M7127" s="6">
        <v>24.745812149999999</v>
      </c>
      <c r="AB7127" s="8" t="s">
        <v>7561</v>
      </c>
      <c r="AG7127">
        <v>3.0000000000000001E-6</v>
      </c>
    </row>
    <row r="7128" spans="1:33" x14ac:dyDescent="0.25">
      <c r="A7128" t="s">
        <v>6361</v>
      </c>
      <c r="B7128" t="s">
        <v>10588</v>
      </c>
      <c r="C7128" t="s">
        <v>10588</v>
      </c>
      <c r="G7128" s="1">
        <v>-3.6425816200867031E-3</v>
      </c>
      <c r="H7128" s="1">
        <v>112.7458503</v>
      </c>
      <c r="K7128" s="4">
        <v>112593470.03</v>
      </c>
      <c r="L7128" s="5">
        <v>4550001</v>
      </c>
      <c r="M7128" s="6">
        <v>24.745812149999999</v>
      </c>
      <c r="AB7128" s="8" t="s">
        <v>7561</v>
      </c>
      <c r="AG7128">
        <v>3.0000000000000001E-6</v>
      </c>
    </row>
    <row r="7129" spans="1:33" x14ac:dyDescent="0.25">
      <c r="A7129" t="s">
        <v>6361</v>
      </c>
      <c r="B7129" t="s">
        <v>10588</v>
      </c>
      <c r="C7129" t="s">
        <v>10588</v>
      </c>
      <c r="G7129" s="1">
        <v>-7.6596883456223454E-3</v>
      </c>
      <c r="H7129" s="1">
        <v>112.7458503</v>
      </c>
      <c r="K7129" s="4">
        <v>112593470.03</v>
      </c>
      <c r="L7129" s="5">
        <v>4550001</v>
      </c>
      <c r="M7129" s="6">
        <v>24.745812149999999</v>
      </c>
      <c r="AB7129" s="8" t="s">
        <v>7561</v>
      </c>
      <c r="AG7129">
        <v>3.0000000000000001E-6</v>
      </c>
    </row>
    <row r="7130" spans="1:33" x14ac:dyDescent="0.25">
      <c r="A7130" t="s">
        <v>6361</v>
      </c>
      <c r="B7130" t="s">
        <v>10589</v>
      </c>
      <c r="C7130" t="s">
        <v>10589</v>
      </c>
      <c r="G7130" s="1">
        <v>3536.3504270549001</v>
      </c>
      <c r="H7130" s="1">
        <v>109.96</v>
      </c>
      <c r="K7130" s="4">
        <v>112593470.03</v>
      </c>
      <c r="L7130" s="5">
        <v>4550001</v>
      </c>
      <c r="M7130" s="6">
        <v>24.745812149999999</v>
      </c>
      <c r="AB7130" s="8" t="s">
        <v>7561</v>
      </c>
      <c r="AG7130">
        <v>3.0000000000000001E-6</v>
      </c>
    </row>
    <row r="7131" spans="1:33" x14ac:dyDescent="0.25">
      <c r="A7131" t="s">
        <v>6361</v>
      </c>
      <c r="B7131" t="s">
        <v>10590</v>
      </c>
      <c r="C7131" t="s">
        <v>10590</v>
      </c>
      <c r="G7131" s="1">
        <v>70.751791015633003</v>
      </c>
      <c r="H7131" s="1">
        <v>3.45</v>
      </c>
      <c r="K7131" s="4">
        <v>112593470.03</v>
      </c>
      <c r="L7131" s="5">
        <v>4550001</v>
      </c>
      <c r="M7131" s="6">
        <v>24.745812149999999</v>
      </c>
      <c r="AB7131" s="8" t="s">
        <v>7561</v>
      </c>
      <c r="AG7131">
        <v>3.0000000000000001E-6</v>
      </c>
    </row>
    <row r="7132" spans="1:33" x14ac:dyDescent="0.25">
      <c r="A7132" t="s">
        <v>6361</v>
      </c>
      <c r="B7132" t="s">
        <v>10591</v>
      </c>
      <c r="C7132" t="s">
        <v>10591</v>
      </c>
      <c r="G7132" s="1">
        <v>-0.23825960852159039</v>
      </c>
      <c r="H7132" s="1">
        <v>8346</v>
      </c>
      <c r="K7132" s="4">
        <v>112593470.03</v>
      </c>
      <c r="L7132" s="5">
        <v>4550001</v>
      </c>
      <c r="M7132" s="6">
        <v>24.745812149999999</v>
      </c>
      <c r="AB7132" s="8" t="s">
        <v>7561</v>
      </c>
      <c r="AG7132">
        <v>3.0000000000000001E-6</v>
      </c>
    </row>
    <row r="7133" spans="1:33" x14ac:dyDescent="0.25">
      <c r="A7133" t="s">
        <v>6361</v>
      </c>
      <c r="B7133" t="s">
        <v>10591</v>
      </c>
      <c r="C7133" t="s">
        <v>10591</v>
      </c>
      <c r="G7133" s="1">
        <v>4.3119999999999999E-3</v>
      </c>
      <c r="H7133" s="1">
        <v>5228.5806840609321</v>
      </c>
      <c r="K7133" s="4">
        <v>112593470.03</v>
      </c>
      <c r="L7133" s="5">
        <v>4550001</v>
      </c>
      <c r="M7133" s="6">
        <v>24.745812149999999</v>
      </c>
      <c r="AB7133" s="8" t="s">
        <v>7561</v>
      </c>
      <c r="AG7133">
        <v>3.0000000000000001E-6</v>
      </c>
    </row>
    <row r="7134" spans="1:33" x14ac:dyDescent="0.25">
      <c r="A7134" t="s">
        <v>6361</v>
      </c>
      <c r="B7134" t="s">
        <v>10591</v>
      </c>
      <c r="C7134" t="s">
        <v>10591</v>
      </c>
      <c r="G7134" s="1">
        <v>2.4407990850264198</v>
      </c>
      <c r="H7134" s="1">
        <v>8346</v>
      </c>
      <c r="K7134" s="4">
        <v>112593470.03</v>
      </c>
      <c r="L7134" s="5">
        <v>4550001</v>
      </c>
      <c r="M7134" s="6">
        <v>24.745812149999999</v>
      </c>
      <c r="AB7134" s="8" t="s">
        <v>7561</v>
      </c>
      <c r="AG7134">
        <v>3.0000000000000001E-6</v>
      </c>
    </row>
    <row r="7135" spans="1:33" x14ac:dyDescent="0.25">
      <c r="A7135" t="s">
        <v>6361</v>
      </c>
      <c r="B7135" t="s">
        <v>10592</v>
      </c>
      <c r="C7135" t="s">
        <v>10592</v>
      </c>
      <c r="G7135" s="1">
        <v>-435.06110000000001</v>
      </c>
      <c r="H7135" s="1">
        <v>66.394856567763497</v>
      </c>
      <c r="K7135" s="4">
        <v>112593470.03</v>
      </c>
      <c r="L7135" s="5">
        <v>4550001</v>
      </c>
      <c r="M7135" s="6">
        <v>24.745812149999999</v>
      </c>
      <c r="AB7135" s="8" t="s">
        <v>7561</v>
      </c>
      <c r="AG7135">
        <v>3.0000000000000001E-6</v>
      </c>
    </row>
    <row r="7136" spans="1:33" x14ac:dyDescent="0.25">
      <c r="A7136" t="s">
        <v>6361</v>
      </c>
      <c r="B7136" t="s">
        <v>10592</v>
      </c>
      <c r="C7136" t="s">
        <v>10592</v>
      </c>
      <c r="G7136" s="1">
        <v>-9.7055627693035211E-3</v>
      </c>
      <c r="H7136" s="1">
        <v>106.35748031</v>
      </c>
      <c r="K7136" s="4">
        <v>112593470.03</v>
      </c>
      <c r="L7136" s="5">
        <v>4550001</v>
      </c>
      <c r="M7136" s="6">
        <v>24.745812149999999</v>
      </c>
      <c r="AB7136" s="8" t="s">
        <v>7561</v>
      </c>
      <c r="AG7136">
        <v>3.0000000000000001E-6</v>
      </c>
    </row>
    <row r="7137" spans="1:33" x14ac:dyDescent="0.25">
      <c r="A7137" t="s">
        <v>6361</v>
      </c>
      <c r="B7137" t="s">
        <v>10593</v>
      </c>
      <c r="C7137" t="s">
        <v>10593</v>
      </c>
      <c r="G7137" s="1">
        <v>1.639770035188467</v>
      </c>
      <c r="H7137" s="1">
        <v>8555</v>
      </c>
      <c r="K7137" s="4">
        <v>112593470.03</v>
      </c>
      <c r="L7137" s="5">
        <v>4550001</v>
      </c>
      <c r="M7137" s="6">
        <v>24.745812149999999</v>
      </c>
      <c r="AB7137" s="8" t="s">
        <v>7561</v>
      </c>
      <c r="AG7137">
        <v>3.0000000000000001E-6</v>
      </c>
    </row>
    <row r="7138" spans="1:33" x14ac:dyDescent="0.25">
      <c r="A7138" t="s">
        <v>6361</v>
      </c>
      <c r="B7138" t="s">
        <v>10593</v>
      </c>
      <c r="C7138" t="s">
        <v>10593</v>
      </c>
      <c r="G7138" s="1">
        <v>2.2100970796783601</v>
      </c>
      <c r="H7138" s="1">
        <v>8555</v>
      </c>
      <c r="K7138" s="4">
        <v>112593470.03</v>
      </c>
      <c r="L7138" s="5">
        <v>4550001</v>
      </c>
      <c r="M7138" s="6">
        <v>24.745812149999999</v>
      </c>
      <c r="AB7138" s="8" t="s">
        <v>7561</v>
      </c>
      <c r="AG7138">
        <v>3.0000000000000001E-6</v>
      </c>
    </row>
    <row r="7139" spans="1:33" x14ac:dyDescent="0.25">
      <c r="A7139" t="s">
        <v>6361</v>
      </c>
      <c r="B7139" t="s">
        <v>10593</v>
      </c>
      <c r="C7139" t="s">
        <v>10593</v>
      </c>
      <c r="G7139" s="1">
        <v>0.42028549974794699</v>
      </c>
      <c r="H7139" s="1">
        <v>8555</v>
      </c>
      <c r="K7139" s="4">
        <v>112593470.03</v>
      </c>
      <c r="L7139" s="5">
        <v>4550001</v>
      </c>
      <c r="M7139" s="6">
        <v>24.745812149999999</v>
      </c>
      <c r="AB7139" s="8" t="s">
        <v>7561</v>
      </c>
      <c r="AG7139">
        <v>3.0000000000000001E-6</v>
      </c>
    </row>
    <row r="7140" spans="1:33" x14ac:dyDescent="0.25">
      <c r="A7140" t="s">
        <v>6361</v>
      </c>
      <c r="B7140" t="s">
        <v>10593</v>
      </c>
      <c r="C7140" t="s">
        <v>10593</v>
      </c>
      <c r="G7140" s="1">
        <v>1.3440000000000001E-2</v>
      </c>
      <c r="H7140" s="1">
        <v>10667.90260596492</v>
      </c>
      <c r="K7140" s="4">
        <v>112593470.03</v>
      </c>
      <c r="L7140" s="5">
        <v>4550001</v>
      </c>
      <c r="M7140" s="6">
        <v>24.745812149999999</v>
      </c>
      <c r="AB7140" s="8" t="s">
        <v>7561</v>
      </c>
      <c r="AG7140">
        <v>3.0000000000000001E-6</v>
      </c>
    </row>
    <row r="7141" spans="1:33" x14ac:dyDescent="0.25">
      <c r="A7141" t="s">
        <v>6361</v>
      </c>
      <c r="B7141" t="s">
        <v>10594</v>
      </c>
      <c r="C7141" t="s">
        <v>10594</v>
      </c>
      <c r="G7141" s="1">
        <v>-5805.9010490920682</v>
      </c>
      <c r="K7141" s="4">
        <v>112593470.03</v>
      </c>
      <c r="L7141" s="5">
        <v>4550001</v>
      </c>
      <c r="M7141" s="6">
        <v>24.745812149999999</v>
      </c>
      <c r="AB7141" s="8" t="s">
        <v>7561</v>
      </c>
      <c r="AG7141">
        <v>3.0000000000000001E-6</v>
      </c>
    </row>
    <row r="7142" spans="1:33" x14ac:dyDescent="0.25">
      <c r="A7142" t="s">
        <v>6361</v>
      </c>
      <c r="B7142" t="s">
        <v>10595</v>
      </c>
      <c r="C7142" t="s">
        <v>10595</v>
      </c>
      <c r="G7142" s="1">
        <v>8797453.5943099502</v>
      </c>
      <c r="H7142" s="1">
        <v>5.3445354796987803E-2</v>
      </c>
      <c r="K7142" s="4">
        <v>112593470.03</v>
      </c>
      <c r="L7142" s="5">
        <v>4550001</v>
      </c>
      <c r="M7142" s="6">
        <v>24.745812149999999</v>
      </c>
      <c r="AB7142" s="8" t="s">
        <v>7561</v>
      </c>
      <c r="AG7142">
        <v>3.0000000000000001E-6</v>
      </c>
    </row>
    <row r="7143" spans="1:33" x14ac:dyDescent="0.25">
      <c r="A7143" t="s">
        <v>6361</v>
      </c>
      <c r="B7143" t="s">
        <v>92</v>
      </c>
      <c r="C7143" t="s">
        <v>92</v>
      </c>
      <c r="D7143" t="s">
        <v>93</v>
      </c>
      <c r="E7143" t="s">
        <v>94</v>
      </c>
      <c r="F7143" t="s">
        <v>95</v>
      </c>
      <c r="G7143" s="1">
        <v>2500000</v>
      </c>
      <c r="H7143" s="1">
        <v>99.823582999999999</v>
      </c>
      <c r="I7143" s="2">
        <v>2495589.58</v>
      </c>
      <c r="J7143" s="3">
        <v>2.21646E-2</v>
      </c>
      <c r="K7143" s="4">
        <v>112593470.03</v>
      </c>
      <c r="L7143" s="5">
        <v>4550001</v>
      </c>
      <c r="M7143" s="6">
        <v>24.745812149999999</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f>IF(OR($A7143="TUA",$A7143="TYA"),"",IF(ISNUMBER(_xll.BDP($C7143,"DUR_ADJ_OAS_MID")),_xll.BDP($C7143,"DUR_ADJ_OAS_MID"),IF(ISNUMBER(_xll.BDP($E7143&amp;" ISIN","DUR_ADJ_OAS_MID")),_xll.BDP($E7143&amp;" ISIN","DUR_ADJ_OAS_MID")," ")))</f>
        <v>4.0193096070295982E-2</v>
      </c>
      <c r="S7143" s="7">
        <f t="shared" ref="S7143:S7206" si="50">IF(ISNUMBER(N7143),Q7143*N7143,IF(ISNUMBER(R7143),J7143*R7143," "))</f>
        <v>8.9086389715968225E-4</v>
      </c>
      <c r="T7143" t="s">
        <v>95</v>
      </c>
      <c r="U7143" t="s">
        <v>83</v>
      </c>
      <c r="AG7143">
        <v>3.0000000000000001E-6</v>
      </c>
    </row>
    <row r="7144" spans="1:33" x14ac:dyDescent="0.25">
      <c r="A7144" t="s">
        <v>6361</v>
      </c>
      <c r="B7144" t="s">
        <v>96</v>
      </c>
      <c r="C7144" t="s">
        <v>96</v>
      </c>
      <c r="D7144" t="s">
        <v>97</v>
      </c>
      <c r="E7144" t="s">
        <v>98</v>
      </c>
      <c r="F7144" t="s">
        <v>99</v>
      </c>
      <c r="G7144" s="1">
        <v>49000000</v>
      </c>
      <c r="H7144" s="1">
        <v>99.576999999999998</v>
      </c>
      <c r="I7144" s="2">
        <v>48792730</v>
      </c>
      <c r="J7144" s="3">
        <v>0.43335310999999999</v>
      </c>
      <c r="K7144" s="4">
        <v>112593470.03</v>
      </c>
      <c r="L7144" s="5">
        <v>4550001</v>
      </c>
      <c r="M7144" s="6">
        <v>24.745812149999999</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f>IF(OR($A7144="TUA",$A7144="TYA"),"",IF(ISNUMBER(_xll.BDP($C7144,"DUR_ADJ_OAS_MID")),_xll.BDP($C7144,"DUR_ADJ_OAS_MID"),IF(ISNUMBER(_xll.BDP($E7144&amp;" ISIN","DUR_ADJ_OAS_MID")),_xll.BDP($E7144&amp;" ISIN","DUR_ADJ_OAS_MID")," ")))</f>
        <v>9.6462697158103447E-2</v>
      </c>
      <c r="S7144" s="7">
        <f t="shared" si="50"/>
        <v>4.1802409812452292E-2</v>
      </c>
      <c r="T7144" t="s">
        <v>99</v>
      </c>
      <c r="U7144" t="s">
        <v>83</v>
      </c>
      <c r="AG7144">
        <v>3.0000000000000001E-6</v>
      </c>
    </row>
    <row r="7145" spans="1:33" x14ac:dyDescent="0.25">
      <c r="A7145" t="s">
        <v>6361</v>
      </c>
      <c r="B7145" t="s">
        <v>203</v>
      </c>
      <c r="C7145" t="s">
        <v>203</v>
      </c>
      <c r="D7145" t="s">
        <v>204</v>
      </c>
      <c r="E7145" t="s">
        <v>205</v>
      </c>
      <c r="F7145" t="s">
        <v>206</v>
      </c>
      <c r="G7145" s="1">
        <v>60700000</v>
      </c>
      <c r="H7145" s="1">
        <v>99.251555999999994</v>
      </c>
      <c r="I7145" s="2">
        <v>60245694.490000002</v>
      </c>
      <c r="J7145" s="3">
        <v>0.53507271999999995</v>
      </c>
      <c r="K7145" s="4">
        <v>112593470.03</v>
      </c>
      <c r="L7145" s="5">
        <v>4550001</v>
      </c>
      <c r="M7145" s="6">
        <v>24.745812149999999</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f>IF(OR($A7145="TUA",$A7145="TYA"),"",IF(ISNUMBER(_xll.BDP($C7145,"DUR_ADJ_OAS_MID")),_xll.BDP($C7145,"DUR_ADJ_OAS_MID"),IF(ISNUMBER(_xll.BDP($E7145&amp;" ISIN","DUR_ADJ_OAS_MID")),_xll.BDP($E7145&amp;" ISIN","DUR_ADJ_OAS_MID")," ")))</f>
        <v>0.17150612963752054</v>
      </c>
      <c r="S7145" s="7">
        <f t="shared" si="50"/>
        <v>9.1768251281820729E-2</v>
      </c>
      <c r="T7145" t="s">
        <v>206</v>
      </c>
      <c r="U7145" t="s">
        <v>83</v>
      </c>
      <c r="AG7145">
        <v>3.0000000000000001E-6</v>
      </c>
    </row>
    <row r="7146" spans="1:33" x14ac:dyDescent="0.25">
      <c r="A7146" t="s">
        <v>6361</v>
      </c>
      <c r="B7146" t="s">
        <v>84</v>
      </c>
      <c r="C7146" t="s">
        <v>84</v>
      </c>
      <c r="G7146" s="1">
        <v>-155037.16</v>
      </c>
      <c r="H7146" s="1">
        <v>1</v>
      </c>
      <c r="I7146" s="2">
        <v>-155037.16</v>
      </c>
      <c r="J7146" s="3">
        <v>-1.37696E-3</v>
      </c>
      <c r="K7146" s="4">
        <v>112593470.03</v>
      </c>
      <c r="L7146" s="5">
        <v>4550001</v>
      </c>
      <c r="M7146" s="6">
        <v>24.745812149999999</v>
      </c>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50"/>
        <v xml:space="preserve"> </v>
      </c>
      <c r="T7146" t="s">
        <v>84</v>
      </c>
      <c r="U7146" t="s">
        <v>84</v>
      </c>
      <c r="AG7146">
        <v>3.0000000000000001E-6</v>
      </c>
    </row>
    <row r="7147" spans="1:33" x14ac:dyDescent="0.25">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50"/>
        <v xml:space="preserve"> </v>
      </c>
    </row>
    <row r="7148" spans="1:33" x14ac:dyDescent="0.25">
      <c r="A7148" t="s">
        <v>7072</v>
      </c>
      <c r="B7148" t="s">
        <v>7073</v>
      </c>
      <c r="C7148" t="s">
        <v>7074</v>
      </c>
      <c r="F7148" t="s">
        <v>7074</v>
      </c>
      <c r="G7148" s="1">
        <v>750000000</v>
      </c>
      <c r="H7148" s="1">
        <v>7.2564000000000003E-2</v>
      </c>
      <c r="I7148" s="2">
        <v>544228.80000000005</v>
      </c>
      <c r="J7148" s="3">
        <v>5.6237099999999996E-3</v>
      </c>
      <c r="K7148" s="4">
        <v>96773931.859999999</v>
      </c>
      <c r="L7148" s="5">
        <v>1850001</v>
      </c>
      <c r="M7148" s="6">
        <v>52.310205160000002</v>
      </c>
      <c r="N7148" s="7" t="str">
        <f>IF(ISNUMBER(_xll.BDP($C7148, "DELTA_MID")),_xll.BDP($C7148, "DELTA_MID")," ")</f>
        <v xml:space="preserve"> </v>
      </c>
      <c r="O7148" s="7" t="str">
        <f>IF(ISNUMBER(N7148),_xll.BDP($C7148, "OPT_UNDL_TICKER"),"")</f>
        <v/>
      </c>
      <c r="P7148" s="8" t="str">
        <f>IF(ISNUMBER(N7148),_xll.BDP($C7148, "OPT_UNDL_PX")," ")</f>
        <v xml:space="preserve"> </v>
      </c>
      <c r="Q7148" s="7" t="str">
        <f>IF(ISNUMBER(N7148),+G7148*_xll.BDP($C7148, "PX_POS_MULT_FACTOR")*P7148/K7148," ")</f>
        <v xml:space="preserve"> </v>
      </c>
      <c r="R7148" s="8" t="str">
        <f>IF(OR($A7148="TUA",$A7148="TYA"),"",IF(ISNUMBER(_xll.BDP($C7148,"DUR_ADJ_OAS_MID")),_xll.BDP($C7148,"DUR_ADJ_OAS_MID"),IF(ISNUMBER(_xll.BDP($E7148&amp;" ISIN","DUR_ADJ_OAS_MID")),_xll.BDP($E7148&amp;" ISIN","DUR_ADJ_OAS_MID")," ")))</f>
        <v xml:space="preserve"> </v>
      </c>
      <c r="S7148" s="7" t="str">
        <f t="shared" si="50"/>
        <v xml:space="preserve"> </v>
      </c>
      <c r="T7148" t="s">
        <v>7074</v>
      </c>
      <c r="U7148" t="s">
        <v>6165</v>
      </c>
    </row>
    <row r="7149" spans="1:33" x14ac:dyDescent="0.25">
      <c r="A7149" t="s">
        <v>7072</v>
      </c>
      <c r="B7149" t="s">
        <v>7075</v>
      </c>
      <c r="C7149" t="s">
        <v>7076</v>
      </c>
      <c r="F7149" t="s">
        <v>7076</v>
      </c>
      <c r="G7149" s="1">
        <v>425000000</v>
      </c>
      <c r="H7149" s="1">
        <v>-0.26147700000000001</v>
      </c>
      <c r="I7149" s="2">
        <v>-1111276.53</v>
      </c>
      <c r="J7149" s="3">
        <v>-1.1483220000000001E-2</v>
      </c>
      <c r="K7149" s="4">
        <v>96773931.859999999</v>
      </c>
      <c r="L7149" s="5">
        <v>1850001</v>
      </c>
      <c r="M7149" s="6">
        <v>52.310205160000002</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t="str">
        <f>IF(OR($A7149="TUA",$A7149="TYA"),"",IF(ISNUMBER(_xll.BDP($C7149,"DUR_ADJ_OAS_MID")),_xll.BDP($C7149,"DUR_ADJ_OAS_MID"),IF(ISNUMBER(_xll.BDP($E7149&amp;" ISIN","DUR_ADJ_OAS_MID")),_xll.BDP($E7149&amp;" ISIN","DUR_ADJ_OAS_MID")," ")))</f>
        <v xml:space="preserve"> </v>
      </c>
      <c r="S7149" s="7" t="str">
        <f t="shared" si="50"/>
        <v xml:space="preserve"> </v>
      </c>
      <c r="T7149" t="s">
        <v>7076</v>
      </c>
      <c r="U7149" t="s">
        <v>6165</v>
      </c>
    </row>
    <row r="7150" spans="1:33" x14ac:dyDescent="0.25">
      <c r="A7150" t="s">
        <v>7072</v>
      </c>
      <c r="B7150" t="s">
        <v>7077</v>
      </c>
      <c r="C7150" t="s">
        <v>7078</v>
      </c>
      <c r="F7150" t="s">
        <v>7078</v>
      </c>
      <c r="G7150" s="1">
        <v>50000000</v>
      </c>
      <c r="H7150" s="1">
        <v>7.1905999999999998E-2</v>
      </c>
      <c r="I7150" s="2">
        <v>35952.82</v>
      </c>
      <c r="J7150" s="3">
        <v>3.7151000000000003E-4</v>
      </c>
      <c r="K7150" s="4">
        <v>96773931.859999999</v>
      </c>
      <c r="L7150" s="5">
        <v>1850001</v>
      </c>
      <c r="M7150" s="6">
        <v>52.310205160000002</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t="str">
        <f>IF(OR($A7150="TUA",$A7150="TYA"),"",IF(ISNUMBER(_xll.BDP($C7150,"DUR_ADJ_OAS_MID")),_xll.BDP($C7150,"DUR_ADJ_OAS_MID"),IF(ISNUMBER(_xll.BDP($E7150&amp;" ISIN","DUR_ADJ_OAS_MID")),_xll.BDP($E7150&amp;" ISIN","DUR_ADJ_OAS_MID")," ")))</f>
        <v xml:space="preserve"> </v>
      </c>
      <c r="S7150" s="7" t="str">
        <f t="shared" si="50"/>
        <v xml:space="preserve"> </v>
      </c>
      <c r="T7150" t="s">
        <v>7078</v>
      </c>
      <c r="U7150" t="s">
        <v>6165</v>
      </c>
    </row>
    <row r="7151" spans="1:33" x14ac:dyDescent="0.25">
      <c r="A7151" t="s">
        <v>7072</v>
      </c>
      <c r="B7151" t="s">
        <v>7079</v>
      </c>
      <c r="C7151" t="s">
        <v>7080</v>
      </c>
      <c r="F7151" t="s">
        <v>7080</v>
      </c>
      <c r="G7151" s="1">
        <v>625000000</v>
      </c>
      <c r="H7151" s="1">
        <v>0.182361</v>
      </c>
      <c r="I7151" s="2">
        <v>1139756</v>
      </c>
      <c r="J7151" s="3">
        <v>1.177751E-2</v>
      </c>
      <c r="K7151" s="4">
        <v>96773931.859999999</v>
      </c>
      <c r="L7151" s="5">
        <v>1850001</v>
      </c>
      <c r="M7151" s="6">
        <v>52.310205160000002</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t="str">
        <f>IF(OR($A7151="TUA",$A7151="TYA"),"",IF(ISNUMBER(_xll.BDP($C7151,"DUR_ADJ_OAS_MID")),_xll.BDP($C7151,"DUR_ADJ_OAS_MID"),IF(ISNUMBER(_xll.BDP($E7151&amp;" ISIN","DUR_ADJ_OAS_MID")),_xll.BDP($E7151&amp;" ISIN","DUR_ADJ_OAS_MID")," ")))</f>
        <v xml:space="preserve"> </v>
      </c>
      <c r="S7151" s="7" t="str">
        <f t="shared" si="50"/>
        <v xml:space="preserve"> </v>
      </c>
      <c r="T7151" t="s">
        <v>7080</v>
      </c>
      <c r="U7151" t="s">
        <v>6165</v>
      </c>
    </row>
    <row r="7152" spans="1:33" x14ac:dyDescent="0.25">
      <c r="A7152" t="s">
        <v>7072</v>
      </c>
      <c r="B7152" t="s">
        <v>92</v>
      </c>
      <c r="C7152" t="s">
        <v>92</v>
      </c>
      <c r="D7152" t="s">
        <v>93</v>
      </c>
      <c r="E7152" t="s">
        <v>94</v>
      </c>
      <c r="F7152" t="s">
        <v>95</v>
      </c>
      <c r="G7152" s="1">
        <v>20000000</v>
      </c>
      <c r="H7152" s="1">
        <v>99.823582999999999</v>
      </c>
      <c r="I7152" s="2">
        <v>19964716.600000001</v>
      </c>
      <c r="J7152" s="3">
        <v>0.20630262999999999</v>
      </c>
      <c r="K7152" s="4">
        <v>96773931.859999999</v>
      </c>
      <c r="L7152" s="5">
        <v>1850001</v>
      </c>
      <c r="M7152" s="6">
        <v>52.310205160000002</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f>IF(OR($A7152="TUA",$A7152="TYA"),"",IF(ISNUMBER(_xll.BDP($C7152,"DUR_ADJ_OAS_MID")),_xll.BDP($C7152,"DUR_ADJ_OAS_MID"),IF(ISNUMBER(_xll.BDP($E7152&amp;" ISIN","DUR_ADJ_OAS_MID")),_xll.BDP($E7152&amp;" ISIN","DUR_ADJ_OAS_MID")," ")))</f>
        <v>4.0193096070295982E-2</v>
      </c>
      <c r="S7152" s="7">
        <f t="shared" si="50"/>
        <v>8.2919414271447247E-3</v>
      </c>
      <c r="T7152" t="s">
        <v>95</v>
      </c>
      <c r="U7152" t="s">
        <v>83</v>
      </c>
    </row>
    <row r="7153" spans="1:33" x14ac:dyDescent="0.25">
      <c r="A7153" t="s">
        <v>7072</v>
      </c>
      <c r="B7153" t="s">
        <v>1907</v>
      </c>
      <c r="C7153" t="s">
        <v>1907</v>
      </c>
      <c r="D7153" t="s">
        <v>1908</v>
      </c>
      <c r="E7153" t="s">
        <v>1909</v>
      </c>
      <c r="F7153" t="s">
        <v>1910</v>
      </c>
      <c r="G7153" s="1">
        <v>35700000</v>
      </c>
      <c r="H7153" s="1">
        <v>99.764722000000006</v>
      </c>
      <c r="I7153" s="2">
        <v>35616005.75</v>
      </c>
      <c r="J7153" s="3">
        <v>0.36803304999999997</v>
      </c>
      <c r="K7153" s="4">
        <v>96773931.859999999</v>
      </c>
      <c r="L7153" s="5">
        <v>1850001</v>
      </c>
      <c r="M7153" s="6">
        <v>52.310205160000002</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f>IF(OR($A7153="TUA",$A7153="TYA"),"",IF(ISNUMBER(_xll.BDP($C7153,"DUR_ADJ_OAS_MID")),_xll.BDP($C7153,"DUR_ADJ_OAS_MID"),IF(ISNUMBER(_xll.BDP($E7153&amp;" ISIN","DUR_ADJ_OAS_MID")),_xll.BDP($E7153&amp;" ISIN","DUR_ADJ_OAS_MID")," ")))</f>
        <v>5.3588070089269489E-2</v>
      </c>
      <c r="S7153" s="7">
        <f t="shared" si="50"/>
        <v>1.972218087856762E-2</v>
      </c>
      <c r="T7153" t="s">
        <v>1910</v>
      </c>
      <c r="U7153" t="s">
        <v>83</v>
      </c>
    </row>
    <row r="7154" spans="1:33" x14ac:dyDescent="0.25">
      <c r="A7154" t="s">
        <v>7072</v>
      </c>
      <c r="B7154" t="s">
        <v>96</v>
      </c>
      <c r="C7154" t="s">
        <v>96</v>
      </c>
      <c r="D7154" t="s">
        <v>97</v>
      </c>
      <c r="E7154" t="s">
        <v>98</v>
      </c>
      <c r="F7154" t="s">
        <v>99</v>
      </c>
      <c r="G7154" s="1">
        <v>26900000</v>
      </c>
      <c r="H7154" s="1">
        <v>99.576999999999998</v>
      </c>
      <c r="I7154" s="2">
        <v>26786213</v>
      </c>
      <c r="J7154" s="3">
        <v>0.27679162000000002</v>
      </c>
      <c r="K7154" s="4">
        <v>96773931.859999999</v>
      </c>
      <c r="L7154" s="5">
        <v>1850001</v>
      </c>
      <c r="M7154" s="6">
        <v>52.310205160000002</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f>IF(OR($A7154="TUA",$A7154="TYA"),"",IF(ISNUMBER(_xll.BDP($C7154,"DUR_ADJ_OAS_MID")),_xll.BDP($C7154,"DUR_ADJ_OAS_MID"),IF(ISNUMBER(_xll.BDP($E7154&amp;" ISIN","DUR_ADJ_OAS_MID")),_xll.BDP($E7154&amp;" ISIN","DUR_ADJ_OAS_MID")," ")))</f>
        <v>9.6462697158103447E-2</v>
      </c>
      <c r="S7154" s="7">
        <f t="shared" si="50"/>
        <v>2.6700066215960851E-2</v>
      </c>
      <c r="T7154" t="s">
        <v>99</v>
      </c>
      <c r="U7154" t="s">
        <v>83</v>
      </c>
    </row>
    <row r="7155" spans="1:33" x14ac:dyDescent="0.25">
      <c r="A7155" t="s">
        <v>7072</v>
      </c>
      <c r="B7155" t="s">
        <v>203</v>
      </c>
      <c r="C7155" t="s">
        <v>203</v>
      </c>
      <c r="D7155" t="s">
        <v>204</v>
      </c>
      <c r="E7155" t="s">
        <v>205</v>
      </c>
      <c r="F7155" t="s">
        <v>206</v>
      </c>
      <c r="G7155" s="1">
        <v>13700000</v>
      </c>
      <c r="H7155" s="1">
        <v>99.251555999999994</v>
      </c>
      <c r="I7155" s="2">
        <v>13597463.17</v>
      </c>
      <c r="J7155" s="3">
        <v>0.14050750000000001</v>
      </c>
      <c r="K7155" s="4">
        <v>96773931.859999999</v>
      </c>
      <c r="L7155" s="5">
        <v>1850001</v>
      </c>
      <c r="M7155" s="6">
        <v>52.310205160000002</v>
      </c>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f>IF(OR($A7155="TUA",$A7155="TYA"),"",IF(ISNUMBER(_xll.BDP($C7155,"DUR_ADJ_OAS_MID")),_xll.BDP($C7155,"DUR_ADJ_OAS_MID"),IF(ISNUMBER(_xll.BDP($E7155&amp;" ISIN","DUR_ADJ_OAS_MID")),_xll.BDP($E7155&amp;" ISIN","DUR_ADJ_OAS_MID")," ")))</f>
        <v>0.17150612963752054</v>
      </c>
      <c r="S7155" s="7">
        <f t="shared" si="50"/>
        <v>2.409789751004392E-2</v>
      </c>
      <c r="T7155" t="s">
        <v>206</v>
      </c>
      <c r="U7155" t="s">
        <v>83</v>
      </c>
    </row>
    <row r="7156" spans="1:33" x14ac:dyDescent="0.25">
      <c r="A7156" t="s">
        <v>7072</v>
      </c>
      <c r="B7156" t="s">
        <v>84</v>
      </c>
      <c r="C7156" t="s">
        <v>84</v>
      </c>
      <c r="G7156" s="1">
        <v>200872.24</v>
      </c>
      <c r="H7156" s="1">
        <v>1</v>
      </c>
      <c r="I7156" s="2">
        <v>200872.24</v>
      </c>
      <c r="J7156" s="3">
        <v>2.0756899999999998E-3</v>
      </c>
      <c r="K7156" s="4">
        <v>96773931.859999999</v>
      </c>
      <c r="L7156" s="5">
        <v>1850001</v>
      </c>
      <c r="M7156" s="6">
        <v>52.310205160000002</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t="shared" si="50"/>
        <v xml:space="preserve"> </v>
      </c>
      <c r="T7156" t="s">
        <v>84</v>
      </c>
      <c r="U7156" t="s">
        <v>84</v>
      </c>
    </row>
    <row r="7157" spans="1:33" x14ac:dyDescent="0.25">
      <c r="N7157" s="7" t="str">
        <f>IF(ISNUMBER(_xll.BDP($C7157, "DELTA_MID")),_xll.BDP($C7157, "DELTA_MID")," ")</f>
        <v xml:space="preserve"> </v>
      </c>
      <c r="O7157" s="7" t="str">
        <f>IF(ISNUMBER(N7157),_xll.BDP($C7157, "OPT_UNDL_TICKER"),"")</f>
        <v/>
      </c>
      <c r="P7157" s="8" t="str">
        <f>IF(ISNUMBER(N7157),_xll.BDP($C7157, "OPT_UNDL_PX")," ")</f>
        <v xml:space="preserve"> </v>
      </c>
      <c r="Q7157" s="7" t="str">
        <f>IF(ISNUMBER(N7157),+G7157*_xll.BDP($C7157, "PX_POS_MULT_FACTOR")*P7157/K7157," ")</f>
        <v xml:space="preserve"> </v>
      </c>
      <c r="R7157" s="8" t="str">
        <f>IF(OR($A7157="TUA",$A7157="TYA"),"",IF(ISNUMBER(_xll.BDP($C7157,"DUR_ADJ_OAS_MID")),_xll.BDP($C7157,"DUR_ADJ_OAS_MID"),IF(ISNUMBER(_xll.BDP($E7157&amp;" ISIN","DUR_ADJ_OAS_MID")),_xll.BDP($E7157&amp;" ISIN","DUR_ADJ_OAS_MID")," ")))</f>
        <v xml:space="preserve"> </v>
      </c>
      <c r="S7157" s="7" t="str">
        <f t="shared" si="50"/>
        <v xml:space="preserve"> </v>
      </c>
    </row>
    <row r="7158" spans="1:33" x14ac:dyDescent="0.25">
      <c r="A7158" t="s">
        <v>7081</v>
      </c>
      <c r="B7158" t="s">
        <v>7082</v>
      </c>
      <c r="C7158" t="s">
        <v>7083</v>
      </c>
      <c r="D7158" t="s">
        <v>7084</v>
      </c>
      <c r="E7158" t="s">
        <v>7085</v>
      </c>
      <c r="F7158" t="s">
        <v>7086</v>
      </c>
      <c r="G7158" s="1">
        <v>24067</v>
      </c>
      <c r="H7158" s="1">
        <v>118.18</v>
      </c>
      <c r="I7158" s="2">
        <v>2844238.06</v>
      </c>
      <c r="J7158" s="3">
        <v>0.99332816999999995</v>
      </c>
      <c r="K7158" s="4">
        <v>2863341.8</v>
      </c>
      <c r="L7158" s="5">
        <v>125001</v>
      </c>
      <c r="M7158" s="6">
        <v>22.906551149999999</v>
      </c>
      <c r="N7158" s="7" t="str">
        <f>IF(ISNUMBER(_xll.BDP($C7158, "DELTA_MID")),_xll.BDP($C7158, "DELTA_MID")," ")</f>
        <v xml:space="preserve"> </v>
      </c>
      <c r="O7158" s="7" t="str">
        <f>IF(ISNUMBER(N7158),_xll.BDP($C7158, "OPT_UNDL_TICKER"),"")</f>
        <v/>
      </c>
      <c r="P7158" s="8" t="str">
        <f>IF(ISNUMBER(N7158),_xll.BDP($C7158, "OPT_UNDL_PX")," ")</f>
        <v xml:space="preserve"> </v>
      </c>
      <c r="Q7158" s="7" t="str">
        <f>IF(ISNUMBER(N7158),+G7158*_xll.BDP($C7158, "PX_POS_MULT_FACTOR")*P7158/K7158," ")</f>
        <v xml:space="preserve"> </v>
      </c>
      <c r="R7158" s="8" t="str">
        <f>IF(OR($A7158="TUA",$A7158="TYA"),"",IF(ISNUMBER(_xll.BDP($C7158,"DUR_ADJ_OAS_MID")),_xll.BDP($C7158,"DUR_ADJ_OAS_MID"),IF(ISNUMBER(_xll.BDP($E7158&amp;" ISIN","DUR_ADJ_OAS_MID")),_xll.BDP($E7158&amp;" ISIN","DUR_ADJ_OAS_MID")," ")))</f>
        <v xml:space="preserve"> </v>
      </c>
      <c r="S7158" s="7" t="str">
        <f t="shared" si="50"/>
        <v xml:space="preserve"> </v>
      </c>
      <c r="T7158" t="s">
        <v>7086</v>
      </c>
      <c r="U7158" t="s">
        <v>41</v>
      </c>
      <c r="AG7158">
        <v>-3.2299999999999999E-4</v>
      </c>
    </row>
    <row r="7159" spans="1:33" x14ac:dyDescent="0.25">
      <c r="A7159" t="s">
        <v>7081</v>
      </c>
      <c r="B7159" t="s">
        <v>101</v>
      </c>
      <c r="C7159" t="s">
        <v>102</v>
      </c>
      <c r="F7159" t="s">
        <v>103</v>
      </c>
      <c r="G7159" s="1">
        <v>30</v>
      </c>
      <c r="H7159" s="1">
        <v>0.01</v>
      </c>
      <c r="I7159" s="2">
        <v>30</v>
      </c>
      <c r="J7159" s="3">
        <v>1.048E-5</v>
      </c>
      <c r="K7159" s="4">
        <v>2863341.8</v>
      </c>
      <c r="L7159" s="5">
        <v>125001</v>
      </c>
      <c r="M7159" s="6">
        <v>22.906551149999999</v>
      </c>
      <c r="N7159" s="7">
        <f>IF(ISNUMBER(_xll.BDP($C7159, "DELTA_MID")),_xll.BDP($C7159, "DELTA_MID")," ")</f>
        <v>-7.404E-3</v>
      </c>
      <c r="O7159" s="7" t="str">
        <f>IF(ISNUMBER(N7159),_xll.BDP($C7159, "OPT_UNDL_TICKER"),"")</f>
        <v>GLD US</v>
      </c>
      <c r="P7159" s="8">
        <f>IF(ISNUMBER(N7159),_xll.BDP($C7159, "OPT_UNDL_PX")," ")</f>
        <v>262.5</v>
      </c>
      <c r="Q7159" s="7">
        <f>IF(ISNUMBER(N7159),+G7159*_xll.BDP($C7159, "PX_POS_MULT_FACTOR")*P7159/K7159," ")</f>
        <v>0.27502829037036375</v>
      </c>
      <c r="R7159" s="8" t="str">
        <f>IF(OR($A7159="TUA",$A7159="TYA"),"",IF(ISNUMBER(_xll.BDP($C7159,"DUR_ADJ_OAS_MID")),_xll.BDP($C7159,"DUR_ADJ_OAS_MID"),IF(ISNUMBER(_xll.BDP($E7159&amp;" ISIN","DUR_ADJ_OAS_MID")),_xll.BDP($E7159&amp;" ISIN","DUR_ADJ_OAS_MID")," ")))</f>
        <v xml:space="preserve"> </v>
      </c>
      <c r="S7159" s="7">
        <f t="shared" si="50"/>
        <v>-2.0363094619021732E-3</v>
      </c>
      <c r="T7159" t="s">
        <v>103</v>
      </c>
      <c r="U7159" t="s">
        <v>54</v>
      </c>
      <c r="AG7159">
        <v>-3.2299999999999999E-4</v>
      </c>
    </row>
    <row r="7160" spans="1:33" x14ac:dyDescent="0.25">
      <c r="A7160" t="s">
        <v>7081</v>
      </c>
      <c r="B7160" t="s">
        <v>104</v>
      </c>
      <c r="C7160" t="s">
        <v>105</v>
      </c>
      <c r="F7160" t="s">
        <v>106</v>
      </c>
      <c r="G7160" s="1">
        <v>-30</v>
      </c>
      <c r="H7160" s="1">
        <v>0.01</v>
      </c>
      <c r="I7160" s="2">
        <v>-30</v>
      </c>
      <c r="J7160" s="3">
        <v>-1.048E-5</v>
      </c>
      <c r="K7160" s="4">
        <v>2863341.8</v>
      </c>
      <c r="L7160" s="5">
        <v>125001</v>
      </c>
      <c r="M7160" s="6">
        <v>22.906551149999999</v>
      </c>
      <c r="N7160" s="7">
        <f>IF(ISNUMBER(_xll.BDP($C7160, "DELTA_MID")),_xll.BDP($C7160, "DELTA_MID")," ")</f>
        <v>-1.0683E-2</v>
      </c>
      <c r="O7160" s="7" t="str">
        <f>IF(ISNUMBER(N7160),_xll.BDP($C7160, "OPT_UNDL_TICKER"),"")</f>
        <v>GLD US</v>
      </c>
      <c r="P7160" s="8">
        <f>IF(ISNUMBER(N7160),_xll.BDP($C7160, "OPT_UNDL_PX")," ")</f>
        <v>262.5</v>
      </c>
      <c r="Q7160" s="7">
        <f>IF(ISNUMBER(N7160),+G7160*_xll.BDP($C7160, "PX_POS_MULT_FACTOR")*P7160/K7160," ")</f>
        <v>-0.27502829037036375</v>
      </c>
      <c r="R7160" s="8" t="str">
        <f>IF(OR($A7160="TUA",$A7160="TYA"),"",IF(ISNUMBER(_xll.BDP($C7160,"DUR_ADJ_OAS_MID")),_xll.BDP($C7160,"DUR_ADJ_OAS_MID"),IF(ISNUMBER(_xll.BDP($E7160&amp;" ISIN","DUR_ADJ_OAS_MID")),_xll.BDP($E7160&amp;" ISIN","DUR_ADJ_OAS_MID")," ")))</f>
        <v xml:space="preserve"> </v>
      </c>
      <c r="S7160" s="7">
        <f t="shared" si="50"/>
        <v>2.9381272260265959E-3</v>
      </c>
      <c r="T7160" t="s">
        <v>106</v>
      </c>
      <c r="U7160" t="s">
        <v>54</v>
      </c>
      <c r="AG7160">
        <v>-3.2299999999999999E-4</v>
      </c>
    </row>
    <row r="7161" spans="1:33" x14ac:dyDescent="0.25">
      <c r="A7161" t="s">
        <v>7081</v>
      </c>
      <c r="B7161" t="s">
        <v>107</v>
      </c>
      <c r="C7161" t="s">
        <v>108</v>
      </c>
      <c r="F7161" t="s">
        <v>109</v>
      </c>
      <c r="G7161" s="1">
        <v>1</v>
      </c>
      <c r="H7161" s="1">
        <v>0.01</v>
      </c>
      <c r="I7161" s="2">
        <v>1</v>
      </c>
      <c r="J7161" s="3">
        <v>3.4999999999999998E-7</v>
      </c>
      <c r="K7161" s="4">
        <v>2863341.8</v>
      </c>
      <c r="L7161" s="5">
        <v>125001</v>
      </c>
      <c r="M7161" s="6">
        <v>22.906551149999999</v>
      </c>
      <c r="N7161" s="7">
        <f>IF(ISNUMBER(_xll.BDP($C7161, "DELTA_MID")),_xll.BDP($C7161, "DELTA_MID")," ")</f>
        <v>-1.0669E-2</v>
      </c>
      <c r="O7161" s="7" t="str">
        <f>IF(ISNUMBER(N7161),_xll.BDP($C7161, "OPT_UNDL_TICKER"),"")</f>
        <v>GLD US</v>
      </c>
      <c r="P7161" s="8">
        <f>IF(ISNUMBER(N7161),_xll.BDP($C7161, "OPT_UNDL_PX")," ")</f>
        <v>262.5</v>
      </c>
      <c r="Q7161" s="7">
        <f>IF(ISNUMBER(N7161),+G7161*_xll.BDP($C7161, "PX_POS_MULT_FACTOR")*P7161/K7161," ")</f>
        <v>9.1676096790121262E-3</v>
      </c>
      <c r="R7161" s="8" t="str">
        <f>IF(OR($A7161="TUA",$A7161="TYA"),"",IF(ISNUMBER(_xll.BDP($C7161,"DUR_ADJ_OAS_MID")),_xll.BDP($C7161,"DUR_ADJ_OAS_MID"),IF(ISNUMBER(_xll.BDP($E7161&amp;" ISIN","DUR_ADJ_OAS_MID")),_xll.BDP($E7161&amp;" ISIN","DUR_ADJ_OAS_MID")," ")))</f>
        <v xml:space="preserve"> </v>
      </c>
      <c r="S7161" s="7">
        <f t="shared" si="50"/>
        <v>-9.7809227665380375E-5</v>
      </c>
      <c r="T7161" t="s">
        <v>109</v>
      </c>
      <c r="U7161" t="s">
        <v>54</v>
      </c>
      <c r="AG7161">
        <v>-3.2299999999999999E-4</v>
      </c>
    </row>
    <row r="7162" spans="1:33" x14ac:dyDescent="0.25">
      <c r="A7162" t="s">
        <v>7081</v>
      </c>
      <c r="B7162" t="s">
        <v>110</v>
      </c>
      <c r="C7162" t="s">
        <v>111</v>
      </c>
      <c r="F7162" t="s">
        <v>112</v>
      </c>
      <c r="G7162" s="1">
        <v>-1</v>
      </c>
      <c r="H7162" s="1">
        <v>0.02</v>
      </c>
      <c r="I7162" s="2">
        <v>-2</v>
      </c>
      <c r="J7162" s="3">
        <v>-6.9999999999999997E-7</v>
      </c>
      <c r="K7162" s="4">
        <v>2863341.8</v>
      </c>
      <c r="L7162" s="5">
        <v>125001</v>
      </c>
      <c r="M7162" s="6">
        <v>22.906551149999999</v>
      </c>
      <c r="N7162" s="7">
        <f>IF(ISNUMBER(_xll.BDP($C7162, "DELTA_MID")),_xll.BDP($C7162, "DELTA_MID")," ")</f>
        <v>-1.4839E-2</v>
      </c>
      <c r="O7162" s="7" t="str">
        <f>IF(ISNUMBER(N7162),_xll.BDP($C7162, "OPT_UNDL_TICKER"),"")</f>
        <v>GLD US</v>
      </c>
      <c r="P7162" s="8">
        <f>IF(ISNUMBER(N7162),_xll.BDP($C7162, "OPT_UNDL_PX")," ")</f>
        <v>262.5</v>
      </c>
      <c r="Q7162" s="7">
        <f>IF(ISNUMBER(N7162),+G7162*_xll.BDP($C7162, "PX_POS_MULT_FACTOR")*P7162/K7162," ")</f>
        <v>-9.1676096790121262E-3</v>
      </c>
      <c r="R7162" s="8" t="str">
        <f>IF(OR($A7162="TUA",$A7162="TYA"),"",IF(ISNUMBER(_xll.BDP($C7162,"DUR_ADJ_OAS_MID")),_xll.BDP($C7162,"DUR_ADJ_OAS_MID"),IF(ISNUMBER(_xll.BDP($E7162&amp;" ISIN","DUR_ADJ_OAS_MID")),_xll.BDP($E7162&amp;" ISIN","DUR_ADJ_OAS_MID")," ")))</f>
        <v xml:space="preserve"> </v>
      </c>
      <c r="S7162" s="7">
        <f t="shared" si="50"/>
        <v>1.3603816002686093E-4</v>
      </c>
      <c r="T7162" t="s">
        <v>112</v>
      </c>
      <c r="U7162" t="s">
        <v>54</v>
      </c>
      <c r="AG7162">
        <v>-3.2299999999999999E-4</v>
      </c>
    </row>
    <row r="7163" spans="1:33" x14ac:dyDescent="0.25">
      <c r="A7163" t="s">
        <v>7081</v>
      </c>
      <c r="B7163" t="s">
        <v>113</v>
      </c>
      <c r="C7163" t="s">
        <v>114</v>
      </c>
      <c r="F7163" t="s">
        <v>115</v>
      </c>
      <c r="G7163" s="1">
        <v>33</v>
      </c>
      <c r="H7163" s="1">
        <v>3.5000000000000003E-2</v>
      </c>
      <c r="I7163" s="2">
        <v>115.5</v>
      </c>
      <c r="J7163" s="3">
        <v>4.0339999999999997E-5</v>
      </c>
      <c r="K7163" s="4">
        <v>2863341.8</v>
      </c>
      <c r="L7163" s="5">
        <v>125001</v>
      </c>
      <c r="M7163" s="6">
        <v>22.906551149999999</v>
      </c>
      <c r="N7163" s="7">
        <f>IF(ISNUMBER(_xll.BDP($C7163, "DELTA_MID")),_xll.BDP($C7163, "DELTA_MID")," ")</f>
        <v>-1.0612E-2</v>
      </c>
      <c r="O7163" s="7" t="str">
        <f>IF(ISNUMBER(N7163),_xll.BDP($C7163, "OPT_UNDL_TICKER"),"")</f>
        <v>GLD US</v>
      </c>
      <c r="P7163" s="8">
        <f>IF(ISNUMBER(N7163),_xll.BDP($C7163, "OPT_UNDL_PX")," ")</f>
        <v>262.5</v>
      </c>
      <c r="Q7163" s="7">
        <f>IF(ISNUMBER(N7163),+G7163*_xll.BDP($C7163, "PX_POS_MULT_FACTOR")*P7163/K7163," ")</f>
        <v>0.30253111940740013</v>
      </c>
      <c r="R7163" s="8" t="str">
        <f>IF(OR($A7163="TUA",$A7163="TYA"),"",IF(ISNUMBER(_xll.BDP($C7163,"DUR_ADJ_OAS_MID")),_xll.BDP($C7163,"DUR_ADJ_OAS_MID"),IF(ISNUMBER(_xll.BDP($E7163&amp;" ISIN","DUR_ADJ_OAS_MID")),_xll.BDP($E7163&amp;" ISIN","DUR_ADJ_OAS_MID")," ")))</f>
        <v xml:space="preserve"> </v>
      </c>
      <c r="S7163" s="7">
        <f t="shared" si="50"/>
        <v>-3.2104602391513303E-3</v>
      </c>
      <c r="T7163" t="s">
        <v>115</v>
      </c>
      <c r="U7163" t="s">
        <v>54</v>
      </c>
      <c r="AG7163">
        <v>-3.2299999999999999E-4</v>
      </c>
    </row>
    <row r="7164" spans="1:33" x14ac:dyDescent="0.25">
      <c r="A7164" t="s">
        <v>7081</v>
      </c>
      <c r="B7164" t="s">
        <v>116</v>
      </c>
      <c r="C7164" t="s">
        <v>117</v>
      </c>
      <c r="F7164" t="s">
        <v>118</v>
      </c>
      <c r="G7164" s="1">
        <v>-33</v>
      </c>
      <c r="H7164" s="1">
        <v>0.16500000000000001</v>
      </c>
      <c r="I7164" s="2">
        <v>-544.5</v>
      </c>
      <c r="J7164" s="3">
        <v>-1.9016000000000001E-4</v>
      </c>
      <c r="K7164" s="4">
        <v>2863341.8</v>
      </c>
      <c r="L7164" s="5">
        <v>125001</v>
      </c>
      <c r="M7164" s="6">
        <v>22.906551149999999</v>
      </c>
      <c r="N7164" s="7">
        <f>IF(ISNUMBER(_xll.BDP($C7164, "DELTA_MID")),_xll.BDP($C7164, "DELTA_MID")," ")</f>
        <v>-4.2381000000000002E-2</v>
      </c>
      <c r="O7164" s="7" t="str">
        <f>IF(ISNUMBER(N7164),_xll.BDP($C7164, "OPT_UNDL_TICKER"),"")</f>
        <v>GLD US</v>
      </c>
      <c r="P7164" s="8">
        <f>IF(ISNUMBER(N7164),_xll.BDP($C7164, "OPT_UNDL_PX")," ")</f>
        <v>262.5</v>
      </c>
      <c r="Q7164" s="7">
        <f>IF(ISNUMBER(N7164),+G7164*_xll.BDP($C7164, "PX_POS_MULT_FACTOR")*P7164/K7164," ")</f>
        <v>-0.30253111940740013</v>
      </c>
      <c r="R7164" s="8" t="str">
        <f>IF(OR($A7164="TUA",$A7164="TYA"),"",IF(ISNUMBER(_xll.BDP($C7164,"DUR_ADJ_OAS_MID")),_xll.BDP($C7164,"DUR_ADJ_OAS_MID"),IF(ISNUMBER(_xll.BDP($E7164&amp;" ISIN","DUR_ADJ_OAS_MID")),_xll.BDP($E7164&amp;" ISIN","DUR_ADJ_OAS_MID")," ")))</f>
        <v xml:space="preserve"> </v>
      </c>
      <c r="S7164" s="7">
        <f t="shared" si="50"/>
        <v>1.2821571371605025E-2</v>
      </c>
      <c r="T7164" t="s">
        <v>118</v>
      </c>
      <c r="U7164" t="s">
        <v>54</v>
      </c>
      <c r="AG7164">
        <v>-3.2299999999999999E-4</v>
      </c>
    </row>
    <row r="7165" spans="1:33" x14ac:dyDescent="0.25">
      <c r="A7165" t="s">
        <v>7081</v>
      </c>
      <c r="B7165" t="s">
        <v>119</v>
      </c>
      <c r="C7165" t="s">
        <v>120</v>
      </c>
      <c r="F7165" t="s">
        <v>121</v>
      </c>
      <c r="G7165" s="1">
        <v>4</v>
      </c>
      <c r="H7165" s="1">
        <v>0.18</v>
      </c>
      <c r="I7165" s="2">
        <v>72</v>
      </c>
      <c r="J7165" s="3">
        <v>2.5150000000000001E-5</v>
      </c>
      <c r="K7165" s="4">
        <v>2863341.8</v>
      </c>
      <c r="L7165" s="5">
        <v>125001</v>
      </c>
      <c r="M7165" s="6">
        <v>22.906551149999999</v>
      </c>
      <c r="N7165" s="7">
        <f>IF(ISNUMBER(_xll.BDP($C7165, "DELTA_MID")),_xll.BDP($C7165, "DELTA_MID")," ")</f>
        <v>-7.731E-3</v>
      </c>
      <c r="O7165" s="7" t="str">
        <f>IF(ISNUMBER(N7165),_xll.BDP($C7165, "OPT_UNDL_TICKER"),"")</f>
        <v>MSTR US</v>
      </c>
      <c r="P7165" s="8">
        <f>IF(ISNUMBER(N7165),_xll.BDP($C7165, "OPT_UNDL_PX")," ")</f>
        <v>348.31</v>
      </c>
      <c r="Q7165" s="7">
        <f>IF(ISNUMBER(N7165),+G7165*_xll.BDP($C7165, "PX_POS_MULT_FACTOR")*P7165/K7165," ")</f>
        <v>4.8657830511188015E-2</v>
      </c>
      <c r="R7165" s="8" t="str">
        <f>IF(OR($A7165="TUA",$A7165="TYA"),"",IF(ISNUMBER(_xll.BDP($C7165,"DUR_ADJ_OAS_MID")),_xll.BDP($C7165,"DUR_ADJ_OAS_MID"),IF(ISNUMBER(_xll.BDP($E7165&amp;" ISIN","DUR_ADJ_OAS_MID")),_xll.BDP($E7165&amp;" ISIN","DUR_ADJ_OAS_MID")," ")))</f>
        <v xml:space="preserve"> </v>
      </c>
      <c r="S7165" s="7">
        <f t="shared" si="50"/>
        <v>-3.7617368768199457E-4</v>
      </c>
      <c r="T7165" t="s">
        <v>121</v>
      </c>
      <c r="U7165" t="s">
        <v>54</v>
      </c>
      <c r="AG7165">
        <v>-3.2299999999999999E-4</v>
      </c>
    </row>
    <row r="7166" spans="1:33" x14ac:dyDescent="0.25">
      <c r="A7166" t="s">
        <v>7081</v>
      </c>
      <c r="B7166" t="s">
        <v>122</v>
      </c>
      <c r="C7166" t="s">
        <v>123</v>
      </c>
      <c r="F7166" t="s">
        <v>124</v>
      </c>
      <c r="G7166" s="1">
        <v>5</v>
      </c>
      <c r="H7166" s="1">
        <v>0.3</v>
      </c>
      <c r="I7166" s="2">
        <v>150</v>
      </c>
      <c r="J7166" s="3">
        <v>5.2389999999999998E-5</v>
      </c>
      <c r="K7166" s="4">
        <v>2863341.8</v>
      </c>
      <c r="L7166" s="5">
        <v>125001</v>
      </c>
      <c r="M7166" s="6">
        <v>22.906551149999999</v>
      </c>
      <c r="N7166" s="7">
        <f>IF(ISNUMBER(_xll.BDP($C7166, "DELTA_MID")),_xll.BDP($C7166, "DELTA_MID")," ")</f>
        <v>-1.3119E-2</v>
      </c>
      <c r="O7166" s="7" t="str">
        <f>IF(ISNUMBER(N7166),_xll.BDP($C7166, "OPT_UNDL_TICKER"),"")</f>
        <v>MSTR US</v>
      </c>
      <c r="P7166" s="8">
        <f>IF(ISNUMBER(N7166),_xll.BDP($C7166, "OPT_UNDL_PX")," ")</f>
        <v>348.31</v>
      </c>
      <c r="Q7166" s="7">
        <f>IF(ISNUMBER(N7166),+G7166*_xll.BDP($C7166, "PX_POS_MULT_FACTOR")*P7166/K7166," ")</f>
        <v>6.082228813898502E-2</v>
      </c>
      <c r="R7166" s="8" t="str">
        <f>IF(OR($A7166="TUA",$A7166="TYA"),"",IF(ISNUMBER(_xll.BDP($C7166,"DUR_ADJ_OAS_MID")),_xll.BDP($C7166,"DUR_ADJ_OAS_MID"),IF(ISNUMBER(_xll.BDP($E7166&amp;" ISIN","DUR_ADJ_OAS_MID")),_xll.BDP($E7166&amp;" ISIN","DUR_ADJ_OAS_MID")," ")))</f>
        <v xml:space="preserve"> </v>
      </c>
      <c r="S7166" s="7">
        <f t="shared" si="50"/>
        <v>-7.9792759809534455E-4</v>
      </c>
      <c r="T7166" t="s">
        <v>124</v>
      </c>
      <c r="U7166" t="s">
        <v>54</v>
      </c>
      <c r="AG7166">
        <v>-3.2299999999999999E-4</v>
      </c>
    </row>
    <row r="7167" spans="1:33" x14ac:dyDescent="0.25">
      <c r="A7167" t="s">
        <v>7081</v>
      </c>
      <c r="B7167" t="s">
        <v>125</v>
      </c>
      <c r="C7167" t="s">
        <v>126</v>
      </c>
      <c r="F7167" t="s">
        <v>127</v>
      </c>
      <c r="G7167" s="1">
        <v>-4</v>
      </c>
      <c r="H7167" s="1">
        <v>0.79</v>
      </c>
      <c r="I7167" s="2">
        <v>-316</v>
      </c>
      <c r="J7167" s="3">
        <v>-1.1035999999999999E-4</v>
      </c>
      <c r="K7167" s="4">
        <v>2863341.8</v>
      </c>
      <c r="L7167" s="5">
        <v>125001</v>
      </c>
      <c r="M7167" s="6">
        <v>22.906551149999999</v>
      </c>
      <c r="N7167" s="7">
        <f>IF(ISNUMBER(_xll.BDP($C7167, "DELTA_MID")),_xll.BDP($C7167, "DELTA_MID")," ")</f>
        <v>-4.6496999999999997E-2</v>
      </c>
      <c r="O7167" s="7" t="str">
        <f>IF(ISNUMBER(N7167),_xll.BDP($C7167, "OPT_UNDL_TICKER"),"")</f>
        <v>MSTR US</v>
      </c>
      <c r="P7167" s="8">
        <f>IF(ISNUMBER(N7167),_xll.BDP($C7167, "OPT_UNDL_PX")," ")</f>
        <v>348.31</v>
      </c>
      <c r="Q7167" s="7">
        <f>IF(ISNUMBER(N7167),+G7167*_xll.BDP($C7167, "PX_POS_MULT_FACTOR")*P7167/K7167," ")</f>
        <v>-4.8657830511188015E-2</v>
      </c>
      <c r="R7167" s="8" t="str">
        <f>IF(OR($A7167="TUA",$A7167="TYA"),"",IF(ISNUMBER(_xll.BDP($C7167,"DUR_ADJ_OAS_MID")),_xll.BDP($C7167,"DUR_ADJ_OAS_MID"),IF(ISNUMBER(_xll.BDP($E7167&amp;" ISIN","DUR_ADJ_OAS_MID")),_xll.BDP($E7167&amp;" ISIN","DUR_ADJ_OAS_MID")," ")))</f>
        <v xml:space="preserve"> </v>
      </c>
      <c r="S7167" s="7">
        <f t="shared" si="50"/>
        <v>2.262443145278709E-3</v>
      </c>
      <c r="T7167" t="s">
        <v>127</v>
      </c>
      <c r="U7167" t="s">
        <v>54</v>
      </c>
      <c r="AG7167">
        <v>-3.2299999999999999E-4</v>
      </c>
    </row>
    <row r="7168" spans="1:33" x14ac:dyDescent="0.25">
      <c r="A7168" t="s">
        <v>7081</v>
      </c>
      <c r="B7168" t="s">
        <v>128</v>
      </c>
      <c r="C7168" t="s">
        <v>129</v>
      </c>
      <c r="F7168" t="s">
        <v>130</v>
      </c>
      <c r="G7168" s="1">
        <v>-5</v>
      </c>
      <c r="H7168" s="1">
        <v>0.92500000000000004</v>
      </c>
      <c r="I7168" s="2">
        <v>-462.5</v>
      </c>
      <c r="J7168" s="3">
        <v>-1.6152000000000001E-4</v>
      </c>
      <c r="K7168" s="4">
        <v>2863341.8</v>
      </c>
      <c r="L7168" s="5">
        <v>125001</v>
      </c>
      <c r="M7168" s="6">
        <v>22.906551149999999</v>
      </c>
      <c r="N7168" s="7">
        <f>IF(ISNUMBER(_xll.BDP($C7168, "DELTA_MID")),_xll.BDP($C7168, "DELTA_MID")," ")</f>
        <v>-5.5425000000000002E-2</v>
      </c>
      <c r="O7168" s="7" t="str">
        <f>IF(ISNUMBER(N7168),_xll.BDP($C7168, "OPT_UNDL_TICKER"),"")</f>
        <v>MSTR US</v>
      </c>
      <c r="P7168" s="8">
        <f>IF(ISNUMBER(N7168),_xll.BDP($C7168, "OPT_UNDL_PX")," ")</f>
        <v>348.31</v>
      </c>
      <c r="Q7168" s="7">
        <f>IF(ISNUMBER(N7168),+G7168*_xll.BDP($C7168, "PX_POS_MULT_FACTOR")*P7168/K7168," ")</f>
        <v>-6.082228813898502E-2</v>
      </c>
      <c r="R7168" s="8" t="str">
        <f>IF(OR($A7168="TUA",$A7168="TYA"),"",IF(ISNUMBER(_xll.BDP($C7168,"DUR_ADJ_OAS_MID")),_xll.BDP($C7168,"DUR_ADJ_OAS_MID"),IF(ISNUMBER(_xll.BDP($E7168&amp;" ISIN","DUR_ADJ_OAS_MID")),_xll.BDP($E7168&amp;" ISIN","DUR_ADJ_OAS_MID")," ")))</f>
        <v xml:space="preserve"> </v>
      </c>
      <c r="S7168" s="7">
        <f t="shared" si="50"/>
        <v>3.371075320103245E-3</v>
      </c>
      <c r="T7168" t="s">
        <v>130</v>
      </c>
      <c r="U7168" t="s">
        <v>54</v>
      </c>
      <c r="AG7168">
        <v>-3.2299999999999999E-4</v>
      </c>
    </row>
    <row r="7169" spans="1:33" x14ac:dyDescent="0.25">
      <c r="A7169" t="s">
        <v>7081</v>
      </c>
      <c r="B7169" t="s">
        <v>131</v>
      </c>
      <c r="C7169" t="s">
        <v>132</v>
      </c>
      <c r="F7169" t="s">
        <v>133</v>
      </c>
      <c r="G7169" s="1">
        <v>4</v>
      </c>
      <c r="H7169" s="1">
        <v>0.97499999999999998</v>
      </c>
      <c r="I7169" s="2">
        <v>390</v>
      </c>
      <c r="J7169" s="3">
        <v>1.362E-4</v>
      </c>
      <c r="K7169" s="4">
        <v>2863341.8</v>
      </c>
      <c r="L7169" s="5">
        <v>125001</v>
      </c>
      <c r="M7169" s="6">
        <v>22.906551149999999</v>
      </c>
      <c r="N7169" s="7">
        <f>IF(ISNUMBER(_xll.BDP($C7169, "DELTA_MID")),_xll.BDP($C7169, "DELTA_MID")," ")</f>
        <v>-2.3352999999999999E-2</v>
      </c>
      <c r="O7169" s="7" t="str">
        <f>IF(ISNUMBER(N7169),_xll.BDP($C7169, "OPT_UNDL_TICKER"),"")</f>
        <v>MSTR US</v>
      </c>
      <c r="P7169" s="8">
        <f>IF(ISNUMBER(N7169),_xll.BDP($C7169, "OPT_UNDL_PX")," ")</f>
        <v>348.31</v>
      </c>
      <c r="Q7169" s="7">
        <f>IF(ISNUMBER(N7169),+G7169*_xll.BDP($C7169, "PX_POS_MULT_FACTOR")*P7169/K7169," ")</f>
        <v>4.8657830511188015E-2</v>
      </c>
      <c r="R7169" s="8" t="str">
        <f>IF(OR($A7169="TUA",$A7169="TYA"),"",IF(ISNUMBER(_xll.BDP($C7169,"DUR_ADJ_OAS_MID")),_xll.BDP($C7169,"DUR_ADJ_OAS_MID"),IF(ISNUMBER(_xll.BDP($E7169&amp;" ISIN","DUR_ADJ_OAS_MID")),_xll.BDP($E7169&amp;" ISIN","DUR_ADJ_OAS_MID")," ")))</f>
        <v xml:space="preserve"> </v>
      </c>
      <c r="S7169" s="7">
        <f t="shared" si="50"/>
        <v>-1.1363063159277736E-3</v>
      </c>
      <c r="T7169" t="s">
        <v>133</v>
      </c>
      <c r="U7169" t="s">
        <v>54</v>
      </c>
      <c r="AG7169">
        <v>-3.2299999999999999E-4</v>
      </c>
    </row>
    <row r="7170" spans="1:33" x14ac:dyDescent="0.25">
      <c r="A7170" t="s">
        <v>7081</v>
      </c>
      <c r="B7170" t="s">
        <v>134</v>
      </c>
      <c r="C7170" t="s">
        <v>135</v>
      </c>
      <c r="F7170" t="s">
        <v>136</v>
      </c>
      <c r="G7170" s="1">
        <v>4</v>
      </c>
      <c r="H7170" s="1">
        <v>1.03</v>
      </c>
      <c r="I7170" s="2">
        <v>412</v>
      </c>
      <c r="J7170" s="3">
        <v>1.4389000000000001E-4</v>
      </c>
      <c r="K7170" s="4">
        <v>2863341.8</v>
      </c>
      <c r="L7170" s="5">
        <v>125001</v>
      </c>
      <c r="M7170" s="6">
        <v>22.906551149999999</v>
      </c>
      <c r="N7170" s="7">
        <f>IF(ISNUMBER(_xll.BDP($C7170, "DELTA_MID")),_xll.BDP($C7170, "DELTA_MID")," ")</f>
        <v>-2.7390999999999999E-2</v>
      </c>
      <c r="O7170" s="7" t="str">
        <f>IF(ISNUMBER(N7170),_xll.BDP($C7170, "OPT_UNDL_TICKER"),"")</f>
        <v>MSTR US</v>
      </c>
      <c r="P7170" s="8">
        <f>IF(ISNUMBER(N7170),_xll.BDP($C7170, "OPT_UNDL_PX")," ")</f>
        <v>348.31</v>
      </c>
      <c r="Q7170" s="7">
        <f>IF(ISNUMBER(N7170),+G7170*_xll.BDP($C7170, "PX_POS_MULT_FACTOR")*P7170/K7170," ")</f>
        <v>4.8657830511188015E-2</v>
      </c>
      <c r="R7170" s="8" t="str">
        <f>IF(OR($A7170="TUA",$A7170="TYA"),"",IF(ISNUMBER(_xll.BDP($C7170,"DUR_ADJ_OAS_MID")),_xll.BDP($C7170,"DUR_ADJ_OAS_MID"),IF(ISNUMBER(_xll.BDP($E7170&amp;" ISIN","DUR_ADJ_OAS_MID")),_xll.BDP($E7170&amp;" ISIN","DUR_ADJ_OAS_MID")," ")))</f>
        <v xml:space="preserve"> </v>
      </c>
      <c r="S7170" s="7">
        <f t="shared" si="50"/>
        <v>-1.3327866355319509E-3</v>
      </c>
      <c r="T7170" t="s">
        <v>136</v>
      </c>
      <c r="U7170" t="s">
        <v>54</v>
      </c>
      <c r="AG7170">
        <v>-3.2299999999999999E-4</v>
      </c>
    </row>
    <row r="7171" spans="1:33" x14ac:dyDescent="0.25">
      <c r="A7171" t="s">
        <v>7081</v>
      </c>
      <c r="B7171" t="s">
        <v>137</v>
      </c>
      <c r="C7171" t="s">
        <v>138</v>
      </c>
      <c r="F7171" t="s">
        <v>139</v>
      </c>
      <c r="G7171" s="1">
        <v>-4</v>
      </c>
      <c r="H7171" s="1">
        <v>2.52</v>
      </c>
      <c r="I7171" s="2">
        <v>-1008</v>
      </c>
      <c r="J7171" s="3">
        <v>-3.5204000000000002E-4</v>
      </c>
      <c r="K7171" s="4">
        <v>2863341.8</v>
      </c>
      <c r="L7171" s="5">
        <v>125001</v>
      </c>
      <c r="M7171" s="6">
        <v>22.906551149999999</v>
      </c>
      <c r="N7171" s="7">
        <f>IF(ISNUMBER(_xll.BDP($C7171, "DELTA_MID")),_xll.BDP($C7171, "DELTA_MID")," ")</f>
        <v>-8.1113000000000005E-2</v>
      </c>
      <c r="O7171" s="7" t="str">
        <f>IF(ISNUMBER(N7171),_xll.BDP($C7171, "OPT_UNDL_TICKER"),"")</f>
        <v>MSTR US</v>
      </c>
      <c r="P7171" s="8">
        <f>IF(ISNUMBER(N7171),_xll.BDP($C7171, "OPT_UNDL_PX")," ")</f>
        <v>348.31</v>
      </c>
      <c r="Q7171" s="7">
        <f>IF(ISNUMBER(N7171),+G7171*_xll.BDP($C7171, "PX_POS_MULT_FACTOR")*P7171/K7171," ")</f>
        <v>-4.8657830511188015E-2</v>
      </c>
      <c r="R7171" s="8" t="str">
        <f>IF(OR($A7171="TUA",$A7171="TYA"),"",IF(ISNUMBER(_xll.BDP($C7171,"DUR_ADJ_OAS_MID")),_xll.BDP($C7171,"DUR_ADJ_OAS_MID"),IF(ISNUMBER(_xll.BDP($E7171&amp;" ISIN","DUR_ADJ_OAS_MID")),_xll.BDP($E7171&amp;" ISIN","DUR_ADJ_OAS_MID")," ")))</f>
        <v xml:space="preserve"> </v>
      </c>
      <c r="S7171" s="7">
        <f t="shared" si="50"/>
        <v>3.9467826062539934E-3</v>
      </c>
      <c r="T7171" t="s">
        <v>139</v>
      </c>
      <c r="U7171" t="s">
        <v>54</v>
      </c>
      <c r="AG7171">
        <v>-3.2299999999999999E-4</v>
      </c>
    </row>
    <row r="7172" spans="1:33" x14ac:dyDescent="0.25">
      <c r="A7172" t="s">
        <v>7081</v>
      </c>
      <c r="B7172" t="s">
        <v>140</v>
      </c>
      <c r="C7172" t="s">
        <v>141</v>
      </c>
      <c r="F7172" t="s">
        <v>142</v>
      </c>
      <c r="G7172" s="1">
        <v>-4</v>
      </c>
      <c r="H7172" s="1">
        <v>3.2250000000000001</v>
      </c>
      <c r="I7172" s="2">
        <v>-1290</v>
      </c>
      <c r="J7172" s="3">
        <v>-4.5051999999999999E-4</v>
      </c>
      <c r="K7172" s="4">
        <v>2863341.8</v>
      </c>
      <c r="L7172" s="5">
        <v>125001</v>
      </c>
      <c r="M7172" s="6">
        <v>22.906551149999999</v>
      </c>
      <c r="N7172" s="7">
        <f>IF(ISNUMBER(_xll.BDP($C7172, "DELTA_MID")),_xll.BDP($C7172, "DELTA_MID")," ")</f>
        <v>-0.10429099999999999</v>
      </c>
      <c r="O7172" s="7" t="str">
        <f>IF(ISNUMBER(N7172),_xll.BDP($C7172, "OPT_UNDL_TICKER"),"")</f>
        <v>MSTR US</v>
      </c>
      <c r="P7172" s="8">
        <f>IF(ISNUMBER(N7172),_xll.BDP($C7172, "OPT_UNDL_PX")," ")</f>
        <v>348.31</v>
      </c>
      <c r="Q7172" s="7">
        <f>IF(ISNUMBER(N7172),+G7172*_xll.BDP($C7172, "PX_POS_MULT_FACTOR")*P7172/K7172," ")</f>
        <v>-4.8657830511188015E-2</v>
      </c>
      <c r="R7172" s="8" t="str">
        <f>IF(OR($A7172="TUA",$A7172="TYA"),"",IF(ISNUMBER(_xll.BDP($C7172,"DUR_ADJ_OAS_MID")),_xll.BDP($C7172,"DUR_ADJ_OAS_MID"),IF(ISNUMBER(_xll.BDP($E7172&amp;" ISIN","DUR_ADJ_OAS_MID")),_xll.BDP($E7172&amp;" ISIN","DUR_ADJ_OAS_MID")," ")))</f>
        <v xml:space="preserve"> </v>
      </c>
      <c r="S7172" s="7">
        <f t="shared" si="50"/>
        <v>5.0745738018423093E-3</v>
      </c>
      <c r="T7172" t="s">
        <v>142</v>
      </c>
      <c r="U7172" t="s">
        <v>54</v>
      </c>
      <c r="AG7172">
        <v>-3.2299999999999999E-4</v>
      </c>
    </row>
    <row r="7173" spans="1:33" x14ac:dyDescent="0.25">
      <c r="A7173" t="s">
        <v>7081</v>
      </c>
      <c r="B7173" t="s">
        <v>143</v>
      </c>
      <c r="C7173" t="s">
        <v>143</v>
      </c>
      <c r="F7173" t="s">
        <v>144</v>
      </c>
      <c r="G7173" s="1">
        <v>3</v>
      </c>
      <c r="H7173" s="1">
        <v>0.2</v>
      </c>
      <c r="I7173" s="2">
        <v>60</v>
      </c>
      <c r="J7173" s="3">
        <v>2.0950000000000001E-5</v>
      </c>
      <c r="K7173" s="4">
        <v>2863341.8</v>
      </c>
      <c r="L7173" s="5">
        <v>125001</v>
      </c>
      <c r="M7173" s="6">
        <v>22.906551149999999</v>
      </c>
      <c r="N7173" s="7">
        <f>IF(ISNUMBER(_xll.BDP($C7173, "DELTA_MID")),_xll.BDP($C7173, "DELTA_MID")," ")</f>
        <v>-6.8659999999999997E-3</v>
      </c>
      <c r="O7173" s="7" t="str">
        <f>IF(ISNUMBER(N7173),_xll.BDP($C7173, "OPT_UNDL_TICKER"),"")</f>
        <v>RUY</v>
      </c>
      <c r="P7173" s="8">
        <f>IF(ISNUMBER(N7173),_xll.BDP($C7173, "OPT_UNDL_PX")," ")</f>
        <v>2290.2049999999999</v>
      </c>
      <c r="Q7173" s="7">
        <f>IF(ISNUMBER(N7173),+G7173*_xll.BDP($C7173, "PX_POS_MULT_FACTOR")*P7173/K7173," ")</f>
        <v>0.23995092028482246</v>
      </c>
      <c r="R7173" s="8" t="str">
        <f>IF(OR($A7173="TUA",$A7173="TYA"),"",IF(ISNUMBER(_xll.BDP($C7173,"DUR_ADJ_OAS_MID")),_xll.BDP($C7173,"DUR_ADJ_OAS_MID"),IF(ISNUMBER(_xll.BDP($E7173&amp;" ISIN","DUR_ADJ_OAS_MID")),_xll.BDP($E7173&amp;" ISIN","DUR_ADJ_OAS_MID")," ")))</f>
        <v xml:space="preserve"> </v>
      </c>
      <c r="S7173" s="7">
        <f t="shared" si="50"/>
        <v>-1.6475030186755908E-3</v>
      </c>
      <c r="T7173" t="s">
        <v>144</v>
      </c>
      <c r="U7173" t="s">
        <v>54</v>
      </c>
      <c r="AG7173">
        <v>-3.2299999999999999E-4</v>
      </c>
    </row>
    <row r="7174" spans="1:33" x14ac:dyDescent="0.25">
      <c r="A7174" t="s">
        <v>7081</v>
      </c>
      <c r="B7174" t="s">
        <v>145</v>
      </c>
      <c r="C7174" t="s">
        <v>145</v>
      </c>
      <c r="F7174" t="s">
        <v>146</v>
      </c>
      <c r="G7174" s="1">
        <v>-3</v>
      </c>
      <c r="H7174" s="1">
        <v>1.2250000000000001</v>
      </c>
      <c r="I7174" s="2">
        <v>-367.5</v>
      </c>
      <c r="J7174" s="3">
        <v>-1.2835E-4</v>
      </c>
      <c r="K7174" s="4">
        <v>2863341.8</v>
      </c>
      <c r="L7174" s="5">
        <v>125001</v>
      </c>
      <c r="M7174" s="6">
        <v>22.906551149999999</v>
      </c>
      <c r="N7174" s="7">
        <f>IF(ISNUMBER(_xll.BDP($C7174, "DELTA_MID")),_xll.BDP($C7174, "DELTA_MID")," ")</f>
        <v>-4.5470999999999998E-2</v>
      </c>
      <c r="O7174" s="7" t="str">
        <f>IF(ISNUMBER(N7174),_xll.BDP($C7174, "OPT_UNDL_TICKER"),"")</f>
        <v>RUY</v>
      </c>
      <c r="P7174" s="8">
        <f>IF(ISNUMBER(N7174),_xll.BDP($C7174, "OPT_UNDL_PX")," ")</f>
        <v>2290.2049999999999</v>
      </c>
      <c r="Q7174" s="7">
        <f>IF(ISNUMBER(N7174),+G7174*_xll.BDP($C7174, "PX_POS_MULT_FACTOR")*P7174/K7174," ")</f>
        <v>-0.23995092028482246</v>
      </c>
      <c r="R7174" s="8" t="str">
        <f>IF(OR($A7174="TUA",$A7174="TYA"),"",IF(ISNUMBER(_xll.BDP($C7174,"DUR_ADJ_OAS_MID")),_xll.BDP($C7174,"DUR_ADJ_OAS_MID"),IF(ISNUMBER(_xll.BDP($E7174&amp;" ISIN","DUR_ADJ_OAS_MID")),_xll.BDP($E7174&amp;" ISIN","DUR_ADJ_OAS_MID")," ")))</f>
        <v xml:space="preserve"> </v>
      </c>
      <c r="S7174" s="7">
        <f t="shared" si="50"/>
        <v>1.0910808296271161E-2</v>
      </c>
      <c r="T7174" t="s">
        <v>146</v>
      </c>
      <c r="U7174" t="s">
        <v>54</v>
      </c>
      <c r="AG7174">
        <v>-3.2299999999999999E-4</v>
      </c>
    </row>
    <row r="7175" spans="1:33" x14ac:dyDescent="0.25">
      <c r="A7175" t="s">
        <v>7081</v>
      </c>
      <c r="B7175" t="s">
        <v>147</v>
      </c>
      <c r="C7175" t="s">
        <v>147</v>
      </c>
      <c r="F7175" t="s">
        <v>148</v>
      </c>
      <c r="G7175" s="1">
        <v>3</v>
      </c>
      <c r="H7175" s="1">
        <v>0.55000000000000004</v>
      </c>
      <c r="I7175" s="2">
        <v>165</v>
      </c>
      <c r="J7175" s="3">
        <v>5.7620000000000001E-5</v>
      </c>
      <c r="K7175" s="4">
        <v>2863341.8</v>
      </c>
      <c r="L7175" s="5">
        <v>125001</v>
      </c>
      <c r="M7175" s="6">
        <v>22.906551149999999</v>
      </c>
      <c r="N7175" s="7">
        <f>IF(ISNUMBER(_xll.BDP($C7175, "DELTA_MID")),_xll.BDP($C7175, "DELTA_MID")," ")</f>
        <v>-1.2607E-2</v>
      </c>
      <c r="O7175" s="7" t="str">
        <f>IF(ISNUMBER(N7175),_xll.BDP($C7175, "OPT_UNDL_TICKER"),"")</f>
        <v>RUY</v>
      </c>
      <c r="P7175" s="8">
        <f>IF(ISNUMBER(N7175),_xll.BDP($C7175, "OPT_UNDL_PX")," ")</f>
        <v>2290.2049999999999</v>
      </c>
      <c r="Q7175" s="7">
        <f>IF(ISNUMBER(N7175),+G7175*_xll.BDP($C7175, "PX_POS_MULT_FACTOR")*P7175/K7175," ")</f>
        <v>0.23995092028482246</v>
      </c>
      <c r="R7175" s="8" t="str">
        <f>IF(OR($A7175="TUA",$A7175="TYA"),"",IF(ISNUMBER(_xll.BDP($C7175,"DUR_ADJ_OAS_MID")),_xll.BDP($C7175,"DUR_ADJ_OAS_MID"),IF(ISNUMBER(_xll.BDP($E7175&amp;" ISIN","DUR_ADJ_OAS_MID")),_xll.BDP($E7175&amp;" ISIN","DUR_ADJ_OAS_MID")," ")))</f>
        <v xml:space="preserve"> </v>
      </c>
      <c r="S7175" s="7">
        <f t="shared" si="50"/>
        <v>-3.0250612520307568E-3</v>
      </c>
      <c r="T7175" t="s">
        <v>148</v>
      </c>
      <c r="U7175" t="s">
        <v>54</v>
      </c>
      <c r="AG7175">
        <v>-3.2299999999999999E-4</v>
      </c>
    </row>
    <row r="7176" spans="1:33" x14ac:dyDescent="0.25">
      <c r="A7176" t="s">
        <v>7081</v>
      </c>
      <c r="B7176" t="s">
        <v>149</v>
      </c>
      <c r="C7176" t="s">
        <v>149</v>
      </c>
      <c r="F7176" t="s">
        <v>150</v>
      </c>
      <c r="G7176" s="1">
        <v>-3</v>
      </c>
      <c r="H7176" s="1">
        <v>2.5</v>
      </c>
      <c r="I7176" s="2">
        <v>-750</v>
      </c>
      <c r="J7176" s="3">
        <v>-2.6193000000000001E-4</v>
      </c>
      <c r="K7176" s="4">
        <v>2863341.8</v>
      </c>
      <c r="L7176" s="5">
        <v>125001</v>
      </c>
      <c r="M7176" s="6">
        <v>22.906551149999999</v>
      </c>
      <c r="N7176" s="7">
        <f>IF(ISNUMBER(_xll.BDP($C7176, "DELTA_MID")),_xll.BDP($C7176, "DELTA_MID")," ")</f>
        <v>-6.1699999999999998E-2</v>
      </c>
      <c r="O7176" s="7" t="str">
        <f>IF(ISNUMBER(N7176),_xll.BDP($C7176, "OPT_UNDL_TICKER"),"")</f>
        <v>RUY</v>
      </c>
      <c r="P7176" s="8">
        <f>IF(ISNUMBER(N7176),_xll.BDP($C7176, "OPT_UNDL_PX")," ")</f>
        <v>2290.2049999999999</v>
      </c>
      <c r="Q7176" s="7">
        <f>IF(ISNUMBER(N7176),+G7176*_xll.BDP($C7176, "PX_POS_MULT_FACTOR")*P7176/K7176," ")</f>
        <v>-0.23995092028482246</v>
      </c>
      <c r="R7176" s="8" t="str">
        <f>IF(OR($A7176="TUA",$A7176="TYA"),"",IF(ISNUMBER(_xll.BDP($C7176,"DUR_ADJ_OAS_MID")),_xll.BDP($C7176,"DUR_ADJ_OAS_MID"),IF(ISNUMBER(_xll.BDP($E7176&amp;" ISIN","DUR_ADJ_OAS_MID")),_xll.BDP($E7176&amp;" ISIN","DUR_ADJ_OAS_MID")," ")))</f>
        <v xml:space="preserve"> </v>
      </c>
      <c r="S7176" s="7">
        <f t="shared" si="50"/>
        <v>1.4804971781573546E-2</v>
      </c>
      <c r="T7176" t="s">
        <v>150</v>
      </c>
      <c r="U7176" t="s">
        <v>54</v>
      </c>
      <c r="AG7176">
        <v>-3.2299999999999999E-4</v>
      </c>
    </row>
    <row r="7177" spans="1:33" x14ac:dyDescent="0.25">
      <c r="A7177" t="s">
        <v>7081</v>
      </c>
      <c r="B7177" t="s">
        <v>151</v>
      </c>
      <c r="C7177" t="s">
        <v>151</v>
      </c>
      <c r="F7177" t="s">
        <v>152</v>
      </c>
      <c r="G7177" s="1">
        <v>3</v>
      </c>
      <c r="H7177" s="1">
        <v>0.95</v>
      </c>
      <c r="I7177" s="2">
        <v>285</v>
      </c>
      <c r="J7177" s="3">
        <v>9.9530000000000004E-5</v>
      </c>
      <c r="K7177" s="4">
        <v>2863341.8</v>
      </c>
      <c r="L7177" s="5">
        <v>125001</v>
      </c>
      <c r="M7177" s="6">
        <v>22.906551149999999</v>
      </c>
      <c r="N7177" s="7">
        <f>IF(ISNUMBER(_xll.BDP($C7177, "DELTA_MID")),_xll.BDP($C7177, "DELTA_MID")," ")</f>
        <v>-1.9161999999999998E-2</v>
      </c>
      <c r="O7177" s="7" t="str">
        <f>IF(ISNUMBER(N7177),_xll.BDP($C7177, "OPT_UNDL_TICKER"),"")</f>
        <v>RUY</v>
      </c>
      <c r="P7177" s="8">
        <f>IF(ISNUMBER(N7177),_xll.BDP($C7177, "OPT_UNDL_PX")," ")</f>
        <v>2290.2049999999999</v>
      </c>
      <c r="Q7177" s="7">
        <f>IF(ISNUMBER(N7177),+G7177*_xll.BDP($C7177, "PX_POS_MULT_FACTOR")*P7177/K7177," ")</f>
        <v>0.23995092028482246</v>
      </c>
      <c r="R7177" s="8" t="str">
        <f>IF(OR($A7177="TUA",$A7177="TYA"),"",IF(ISNUMBER(_xll.BDP($C7177,"DUR_ADJ_OAS_MID")),_xll.BDP($C7177,"DUR_ADJ_OAS_MID"),IF(ISNUMBER(_xll.BDP($E7177&amp;" ISIN","DUR_ADJ_OAS_MID")),_xll.BDP($E7177&amp;" ISIN","DUR_ADJ_OAS_MID")," ")))</f>
        <v xml:space="preserve"> </v>
      </c>
      <c r="S7177" s="7">
        <f t="shared" si="50"/>
        <v>-4.5979395344977678E-3</v>
      </c>
      <c r="T7177" t="s">
        <v>152</v>
      </c>
      <c r="U7177" t="s">
        <v>54</v>
      </c>
      <c r="AG7177">
        <v>-3.2299999999999999E-4</v>
      </c>
    </row>
    <row r="7178" spans="1:33" x14ac:dyDescent="0.25">
      <c r="A7178" t="s">
        <v>7081</v>
      </c>
      <c r="B7178" t="s">
        <v>153</v>
      </c>
      <c r="C7178" t="s">
        <v>153</v>
      </c>
      <c r="F7178" t="s">
        <v>154</v>
      </c>
      <c r="G7178" s="1">
        <v>-3</v>
      </c>
      <c r="H7178" s="1">
        <v>3.8</v>
      </c>
      <c r="I7178" s="2">
        <v>-1140</v>
      </c>
      <c r="J7178" s="3">
        <v>-3.9814000000000001E-4</v>
      </c>
      <c r="K7178" s="4">
        <v>2863341.8</v>
      </c>
      <c r="L7178" s="5">
        <v>125001</v>
      </c>
      <c r="M7178" s="6">
        <v>22.906551149999999</v>
      </c>
      <c r="N7178" s="7">
        <f>IF(ISNUMBER(_xll.BDP($C7178, "DELTA_MID")),_xll.BDP($C7178, "DELTA_MID")," ")</f>
        <v>-8.2775000000000001E-2</v>
      </c>
      <c r="O7178" s="7" t="str">
        <f>IF(ISNUMBER(N7178),_xll.BDP($C7178, "OPT_UNDL_TICKER"),"")</f>
        <v>RUY</v>
      </c>
      <c r="P7178" s="8">
        <f>IF(ISNUMBER(N7178),_xll.BDP($C7178, "OPT_UNDL_PX")," ")</f>
        <v>2290.2049999999999</v>
      </c>
      <c r="Q7178" s="7">
        <f>IF(ISNUMBER(N7178),+G7178*_xll.BDP($C7178, "PX_POS_MULT_FACTOR")*P7178/K7178," ")</f>
        <v>-0.23995092028482246</v>
      </c>
      <c r="R7178" s="8" t="str">
        <f>IF(OR($A7178="TUA",$A7178="TYA"),"",IF(ISNUMBER(_xll.BDP($C7178,"DUR_ADJ_OAS_MID")),_xll.BDP($C7178,"DUR_ADJ_OAS_MID"),IF(ISNUMBER(_xll.BDP($E7178&amp;" ISIN","DUR_ADJ_OAS_MID")),_xll.BDP($E7178&amp;" ISIN","DUR_ADJ_OAS_MID")," ")))</f>
        <v xml:space="preserve"> </v>
      </c>
      <c r="S7178" s="7">
        <f t="shared" si="50"/>
        <v>1.986193742657618E-2</v>
      </c>
      <c r="T7178" t="s">
        <v>154</v>
      </c>
      <c r="U7178" t="s">
        <v>54</v>
      </c>
      <c r="AG7178">
        <v>-3.2299999999999999E-4</v>
      </c>
    </row>
    <row r="7179" spans="1:33" x14ac:dyDescent="0.25">
      <c r="A7179" t="s">
        <v>7081</v>
      </c>
      <c r="B7179" t="s">
        <v>155</v>
      </c>
      <c r="C7179" t="s">
        <v>155</v>
      </c>
      <c r="F7179" t="s">
        <v>156</v>
      </c>
      <c r="G7179" s="1">
        <v>4</v>
      </c>
      <c r="H7179" s="1">
        <v>10</v>
      </c>
      <c r="I7179" s="2">
        <v>4000</v>
      </c>
      <c r="J7179" s="3">
        <v>1.39697E-3</v>
      </c>
      <c r="K7179" s="4">
        <v>2863341.8</v>
      </c>
      <c r="L7179" s="5">
        <v>125001</v>
      </c>
      <c r="M7179" s="6">
        <v>22.906551149999999</v>
      </c>
      <c r="N7179" s="7">
        <f>IF(ISNUMBER(_xll.BDP($C7179, "DELTA_MID")),_xll.BDP($C7179, "DELTA_MID")," ")</f>
        <v>-0.10002</v>
      </c>
      <c r="O7179" s="7" t="str">
        <f>IF(ISNUMBER(N7179),_xll.BDP($C7179, "OPT_UNDL_TICKER"),"")</f>
        <v>RUY</v>
      </c>
      <c r="P7179" s="8">
        <f>IF(ISNUMBER(N7179),_xll.BDP($C7179, "OPT_UNDL_PX")," ")</f>
        <v>2290.2049999999999</v>
      </c>
      <c r="Q7179" s="7">
        <f>IF(ISNUMBER(N7179),+G7179*_xll.BDP($C7179, "PX_POS_MULT_FACTOR")*P7179/K7179," ")</f>
        <v>0.31993456037976326</v>
      </c>
      <c r="R7179" s="8" t="str">
        <f>IF(OR($A7179="TUA",$A7179="TYA"),"",IF(ISNUMBER(_xll.BDP($C7179,"DUR_ADJ_OAS_MID")),_xll.BDP($C7179,"DUR_ADJ_OAS_MID"),IF(ISNUMBER(_xll.BDP($E7179&amp;" ISIN","DUR_ADJ_OAS_MID")),_xll.BDP($E7179&amp;" ISIN","DUR_ADJ_OAS_MID")," ")))</f>
        <v xml:space="preserve"> </v>
      </c>
      <c r="S7179" s="7">
        <f t="shared" si="50"/>
        <v>-3.1999854729183923E-2</v>
      </c>
      <c r="T7179" t="s">
        <v>156</v>
      </c>
      <c r="U7179" t="s">
        <v>54</v>
      </c>
      <c r="AG7179">
        <v>-3.2299999999999999E-4</v>
      </c>
    </row>
    <row r="7180" spans="1:33" x14ac:dyDescent="0.25">
      <c r="A7180" t="s">
        <v>7081</v>
      </c>
      <c r="B7180" t="s">
        <v>157</v>
      </c>
      <c r="C7180" t="s">
        <v>157</v>
      </c>
      <c r="F7180" t="s">
        <v>158</v>
      </c>
      <c r="G7180" s="1">
        <v>-4</v>
      </c>
      <c r="H7180" s="1">
        <v>6</v>
      </c>
      <c r="I7180" s="2">
        <v>-2400</v>
      </c>
      <c r="J7180" s="3">
        <v>-8.3818E-4</v>
      </c>
      <c r="K7180" s="4">
        <v>2863341.8</v>
      </c>
      <c r="L7180" s="5">
        <v>125001</v>
      </c>
      <c r="M7180" s="6">
        <v>22.906551149999999</v>
      </c>
      <c r="N7180" s="7">
        <f>IF(ISNUMBER(_xll.BDP($C7180, "DELTA_MID")),_xll.BDP($C7180, "DELTA_MID")," ")</f>
        <v>-0.110433</v>
      </c>
      <c r="O7180" s="7" t="str">
        <f>IF(ISNUMBER(N7180),_xll.BDP($C7180, "OPT_UNDL_TICKER"),"")</f>
        <v>RUY</v>
      </c>
      <c r="P7180" s="8">
        <f>IF(ISNUMBER(N7180),_xll.BDP($C7180, "OPT_UNDL_PX")," ")</f>
        <v>2290.2049999999999</v>
      </c>
      <c r="Q7180" s="7">
        <f>IF(ISNUMBER(N7180),+G7180*_xll.BDP($C7180, "PX_POS_MULT_FACTOR")*P7180/K7180," ")</f>
        <v>-0.31993456037976326</v>
      </c>
      <c r="R7180" s="8" t="str">
        <f>IF(OR($A7180="TUA",$A7180="TYA"),"",IF(ISNUMBER(_xll.BDP($C7180,"DUR_ADJ_OAS_MID")),_xll.BDP($C7180,"DUR_ADJ_OAS_MID"),IF(ISNUMBER(_xll.BDP($E7180&amp;" ISIN","DUR_ADJ_OAS_MID")),_xll.BDP($E7180&amp;" ISIN","DUR_ADJ_OAS_MID")," ")))</f>
        <v xml:space="preserve"> </v>
      </c>
      <c r="S7180" s="7">
        <f t="shared" si="50"/>
        <v>3.5331333306418397E-2</v>
      </c>
      <c r="T7180" t="s">
        <v>158</v>
      </c>
      <c r="U7180" t="s">
        <v>54</v>
      </c>
      <c r="AG7180">
        <v>-3.2299999999999999E-4</v>
      </c>
    </row>
    <row r="7181" spans="1:33" x14ac:dyDescent="0.25">
      <c r="A7181" t="s">
        <v>7081</v>
      </c>
      <c r="B7181" t="s">
        <v>159</v>
      </c>
      <c r="C7181" t="s">
        <v>159</v>
      </c>
      <c r="F7181" t="s">
        <v>160</v>
      </c>
      <c r="G7181" s="1">
        <v>2</v>
      </c>
      <c r="H7181" s="1">
        <v>7.4999999999999997E-2</v>
      </c>
      <c r="I7181" s="2">
        <v>15</v>
      </c>
      <c r="J7181" s="3">
        <v>5.2399999999999998E-6</v>
      </c>
      <c r="K7181" s="4">
        <v>2863341.8</v>
      </c>
      <c r="L7181" s="5">
        <v>125001</v>
      </c>
      <c r="M7181" s="6">
        <v>22.906551149999999</v>
      </c>
      <c r="N7181" s="7">
        <f>IF(ISNUMBER(_xll.BDP($C7181, "DELTA_MID")),_xll.BDP($C7181, "DELTA_MID")," ")</f>
        <v>-2.2070000000000002E-3</v>
      </c>
      <c r="O7181" s="7" t="str">
        <f>IF(ISNUMBER(N7181),_xll.BDP($C7181, "OPT_UNDL_TICKER"),"")</f>
        <v>SPX</v>
      </c>
      <c r="P7181" s="8">
        <f>IF(ISNUMBER(N7181),_xll.BDP($C7181, "OPT_UNDL_PX")," ")</f>
        <v>6037.88</v>
      </c>
      <c r="Q7181" s="7">
        <f>IF(ISNUMBER(N7181),+G7181*_xll.BDP($C7181, "PX_POS_MULT_FACTOR")*P7181/K7181," ")</f>
        <v>0.42173658764734273</v>
      </c>
      <c r="R7181" s="8" t="str">
        <f>IF(OR($A7181="TUA",$A7181="TYA"),"",IF(ISNUMBER(_xll.BDP($C7181,"DUR_ADJ_OAS_MID")),_xll.BDP($C7181,"DUR_ADJ_OAS_MID"),IF(ISNUMBER(_xll.BDP($E7181&amp;" ISIN","DUR_ADJ_OAS_MID")),_xll.BDP($E7181&amp;" ISIN","DUR_ADJ_OAS_MID")," ")))</f>
        <v xml:space="preserve"> </v>
      </c>
      <c r="S7181" s="7">
        <f t="shared" si="50"/>
        <v>-9.3077264893768545E-4</v>
      </c>
      <c r="T7181" t="s">
        <v>160</v>
      </c>
      <c r="U7181" t="s">
        <v>54</v>
      </c>
      <c r="AG7181">
        <v>-3.2299999999999999E-4</v>
      </c>
    </row>
    <row r="7182" spans="1:33" x14ac:dyDescent="0.25">
      <c r="A7182" t="s">
        <v>7081</v>
      </c>
      <c r="B7182" t="s">
        <v>161</v>
      </c>
      <c r="C7182" t="s">
        <v>161</v>
      </c>
      <c r="F7182" t="s">
        <v>162</v>
      </c>
      <c r="G7182" s="1">
        <v>6</v>
      </c>
      <c r="H7182" s="1">
        <v>7.4999999999999997E-2</v>
      </c>
      <c r="I7182" s="2">
        <v>45</v>
      </c>
      <c r="J7182" s="3">
        <v>1.5719999999999999E-5</v>
      </c>
      <c r="K7182" s="4">
        <v>2863341.8</v>
      </c>
      <c r="L7182" s="5">
        <v>125001</v>
      </c>
      <c r="M7182" s="6">
        <v>22.906551149999999</v>
      </c>
      <c r="N7182" s="7">
        <f>IF(ISNUMBER(_xll.BDP($C7182, "DELTA_MID")),_xll.BDP($C7182, "DELTA_MID")," ")</f>
        <v>3.3189999999999999E-3</v>
      </c>
      <c r="O7182" s="7" t="str">
        <f>IF(ISNUMBER(N7182),_xll.BDP($C7182, "OPT_UNDL_TICKER"),"")</f>
        <v>SPX</v>
      </c>
      <c r="P7182" s="8">
        <f>IF(ISNUMBER(N7182),_xll.BDP($C7182, "OPT_UNDL_PX")," ")</f>
        <v>6037.88</v>
      </c>
      <c r="Q7182" s="7">
        <f>IF(ISNUMBER(N7182),+G7182*_xll.BDP($C7182, "PX_POS_MULT_FACTOR")*P7182/K7182," ")</f>
        <v>1.2652097629420282</v>
      </c>
      <c r="R7182" s="8" t="str">
        <f>IF(OR($A7182="TUA",$A7182="TYA"),"",IF(ISNUMBER(_xll.BDP($C7182,"DUR_ADJ_OAS_MID")),_xll.BDP($C7182,"DUR_ADJ_OAS_MID"),IF(ISNUMBER(_xll.BDP($E7182&amp;" ISIN","DUR_ADJ_OAS_MID")),_xll.BDP($E7182&amp;" ISIN","DUR_ADJ_OAS_MID")," ")))</f>
        <v xml:space="preserve"> </v>
      </c>
      <c r="S7182" s="7">
        <f t="shared" si="50"/>
        <v>4.1992312032045915E-3</v>
      </c>
      <c r="T7182" t="s">
        <v>162</v>
      </c>
      <c r="U7182" t="s">
        <v>54</v>
      </c>
      <c r="AG7182">
        <v>-3.2299999999999999E-4</v>
      </c>
    </row>
    <row r="7183" spans="1:33" x14ac:dyDescent="0.25">
      <c r="A7183" t="s">
        <v>7081</v>
      </c>
      <c r="B7183" t="s">
        <v>163</v>
      </c>
      <c r="C7183" t="s">
        <v>163</v>
      </c>
      <c r="F7183" t="s">
        <v>164</v>
      </c>
      <c r="G7183" s="1">
        <v>3</v>
      </c>
      <c r="H7183" s="1">
        <v>7.4999999999999997E-2</v>
      </c>
      <c r="I7183" s="2">
        <v>22.5</v>
      </c>
      <c r="J7183" s="3">
        <v>7.8599999999999993E-6</v>
      </c>
      <c r="K7183" s="4">
        <v>2863341.8</v>
      </c>
      <c r="L7183" s="5">
        <v>125001</v>
      </c>
      <c r="M7183" s="6">
        <v>22.906551149999999</v>
      </c>
      <c r="N7183" s="7">
        <f>IF(ISNUMBER(_xll.BDP($C7183, "DELTA_MID")),_xll.BDP($C7183, "DELTA_MID")," ")</f>
        <v>3.0300000000000001E-3</v>
      </c>
      <c r="O7183" s="7" t="str">
        <f>IF(ISNUMBER(N7183),_xll.BDP($C7183, "OPT_UNDL_TICKER"),"")</f>
        <v>SPX</v>
      </c>
      <c r="P7183" s="8">
        <f>IF(ISNUMBER(N7183),_xll.BDP($C7183, "OPT_UNDL_PX")," ")</f>
        <v>6037.88</v>
      </c>
      <c r="Q7183" s="7">
        <f>IF(ISNUMBER(N7183),+G7183*_xll.BDP($C7183, "PX_POS_MULT_FACTOR")*P7183/K7183," ")</f>
        <v>0.63260488147101412</v>
      </c>
      <c r="R7183" s="8" t="str">
        <f>IF(OR($A7183="TUA",$A7183="TYA"),"",IF(ISNUMBER(_xll.BDP($C7183,"DUR_ADJ_OAS_MID")),_xll.BDP($C7183,"DUR_ADJ_OAS_MID"),IF(ISNUMBER(_xll.BDP($E7183&amp;" ISIN","DUR_ADJ_OAS_MID")),_xll.BDP($E7183&amp;" ISIN","DUR_ADJ_OAS_MID")," ")))</f>
        <v xml:space="preserve"> </v>
      </c>
      <c r="S7183" s="7">
        <f t="shared" si="50"/>
        <v>1.9167927908571728E-3</v>
      </c>
      <c r="T7183" t="s">
        <v>164</v>
      </c>
      <c r="U7183" t="s">
        <v>54</v>
      </c>
      <c r="AG7183">
        <v>-3.2299999999999999E-4</v>
      </c>
    </row>
    <row r="7184" spans="1:33" x14ac:dyDescent="0.25">
      <c r="A7184" t="s">
        <v>7081</v>
      </c>
      <c r="B7184" t="s">
        <v>165</v>
      </c>
      <c r="C7184" t="s">
        <v>165</v>
      </c>
      <c r="F7184" t="s">
        <v>166</v>
      </c>
      <c r="G7184" s="1">
        <v>1</v>
      </c>
      <c r="H7184" s="1">
        <v>0.25</v>
      </c>
      <c r="I7184" s="2">
        <v>25</v>
      </c>
      <c r="J7184" s="3">
        <v>8.7299999999999994E-6</v>
      </c>
      <c r="K7184" s="4">
        <v>2863341.8</v>
      </c>
      <c r="L7184" s="5">
        <v>125001</v>
      </c>
      <c r="M7184" s="6">
        <v>22.906551149999999</v>
      </c>
      <c r="N7184" s="7">
        <f>IF(ISNUMBER(_xll.BDP($C7184, "DELTA_MID")),_xll.BDP($C7184, "DELTA_MID")," ")</f>
        <v>-5.274E-3</v>
      </c>
      <c r="O7184" s="7" t="str">
        <f>IF(ISNUMBER(N7184),_xll.BDP($C7184, "OPT_UNDL_TICKER"),"")</f>
        <v>SPX</v>
      </c>
      <c r="P7184" s="8">
        <f>IF(ISNUMBER(N7184),_xll.BDP($C7184, "OPT_UNDL_PX")," ")</f>
        <v>6037.88</v>
      </c>
      <c r="Q7184" s="7">
        <f>IF(ISNUMBER(N7184),+G7184*_xll.BDP($C7184, "PX_POS_MULT_FACTOR")*P7184/K7184," ")</f>
        <v>0.21086829382367137</v>
      </c>
      <c r="R7184" s="8" t="str">
        <f>IF(OR($A7184="TUA",$A7184="TYA"),"",IF(ISNUMBER(_xll.BDP($C7184,"DUR_ADJ_OAS_MID")),_xll.BDP($C7184,"DUR_ADJ_OAS_MID"),IF(ISNUMBER(_xll.BDP($E7184&amp;" ISIN","DUR_ADJ_OAS_MID")),_xll.BDP($E7184&amp;" ISIN","DUR_ADJ_OAS_MID")," ")))</f>
        <v xml:space="preserve"> </v>
      </c>
      <c r="S7184" s="7">
        <f t="shared" si="50"/>
        <v>-1.1121193816260428E-3</v>
      </c>
      <c r="T7184" t="s">
        <v>166</v>
      </c>
      <c r="U7184" t="s">
        <v>54</v>
      </c>
      <c r="AG7184">
        <v>-3.2299999999999999E-4</v>
      </c>
    </row>
    <row r="7185" spans="1:33" x14ac:dyDescent="0.25">
      <c r="A7185" t="s">
        <v>7081</v>
      </c>
      <c r="B7185" t="s">
        <v>167</v>
      </c>
      <c r="C7185" t="s">
        <v>167</v>
      </c>
      <c r="F7185" t="s">
        <v>168</v>
      </c>
      <c r="G7185" s="1">
        <v>2</v>
      </c>
      <c r="H7185" s="1">
        <v>0.65</v>
      </c>
      <c r="I7185" s="2">
        <v>130</v>
      </c>
      <c r="J7185" s="3">
        <v>4.5399999999999999E-5</v>
      </c>
      <c r="K7185" s="4">
        <v>2863341.8</v>
      </c>
      <c r="L7185" s="5">
        <v>125001</v>
      </c>
      <c r="M7185" s="6">
        <v>22.906551149999999</v>
      </c>
      <c r="N7185" s="7">
        <f>IF(ISNUMBER(_xll.BDP($C7185, "DELTA_MID")),_xll.BDP($C7185, "DELTA_MID")," ")</f>
        <v>-2.1132000000000001E-2</v>
      </c>
      <c r="O7185" s="7" t="str">
        <f>IF(ISNUMBER(N7185),_xll.BDP($C7185, "OPT_UNDL_TICKER"),"")</f>
        <v>SPX</v>
      </c>
      <c r="P7185" s="8">
        <f>IF(ISNUMBER(N7185),_xll.BDP($C7185, "OPT_UNDL_PX")," ")</f>
        <v>6037.88</v>
      </c>
      <c r="Q7185" s="7">
        <f>IF(ISNUMBER(N7185),+G7185*_xll.BDP($C7185, "PX_POS_MULT_FACTOR")*P7185/K7185," ")</f>
        <v>0.42173658764734273</v>
      </c>
      <c r="R7185" s="8" t="str">
        <f>IF(OR($A7185="TUA",$A7185="TYA"),"",IF(ISNUMBER(_xll.BDP($C7185,"DUR_ADJ_OAS_MID")),_xll.BDP($C7185,"DUR_ADJ_OAS_MID"),IF(ISNUMBER(_xll.BDP($E7185&amp;" ISIN","DUR_ADJ_OAS_MID")),_xll.BDP($E7185&amp;" ISIN","DUR_ADJ_OAS_MID")," ")))</f>
        <v xml:space="preserve"> </v>
      </c>
      <c r="S7185" s="7">
        <f t="shared" si="50"/>
        <v>-8.9121375701636477E-3</v>
      </c>
      <c r="T7185" t="s">
        <v>168</v>
      </c>
      <c r="U7185" t="s">
        <v>54</v>
      </c>
      <c r="AG7185">
        <v>-3.2299999999999999E-4</v>
      </c>
    </row>
    <row r="7186" spans="1:33" x14ac:dyDescent="0.25">
      <c r="A7186" t="s">
        <v>7081</v>
      </c>
      <c r="B7186" t="s">
        <v>169</v>
      </c>
      <c r="C7186" t="s">
        <v>169</v>
      </c>
      <c r="F7186" t="s">
        <v>170</v>
      </c>
      <c r="G7186" s="1">
        <v>6</v>
      </c>
      <c r="H7186" s="1">
        <v>1.85</v>
      </c>
      <c r="I7186" s="2">
        <v>1110</v>
      </c>
      <c r="J7186" s="3">
        <v>3.8766000000000001E-4</v>
      </c>
      <c r="K7186" s="4">
        <v>2863341.8</v>
      </c>
      <c r="L7186" s="5">
        <v>125001</v>
      </c>
      <c r="M7186" s="6">
        <v>22.906551149999999</v>
      </c>
      <c r="N7186" s="7">
        <f>IF(ISNUMBER(_xll.BDP($C7186, "DELTA_MID")),_xll.BDP($C7186, "DELTA_MID")," ")</f>
        <v>3.1351999999999998E-2</v>
      </c>
      <c r="O7186" s="7" t="str">
        <f>IF(ISNUMBER(N7186),_xll.BDP($C7186, "OPT_UNDL_TICKER"),"")</f>
        <v>SPX</v>
      </c>
      <c r="P7186" s="8">
        <f>IF(ISNUMBER(N7186),_xll.BDP($C7186, "OPT_UNDL_PX")," ")</f>
        <v>6037.88</v>
      </c>
      <c r="Q7186" s="7">
        <f>IF(ISNUMBER(N7186),+G7186*_xll.BDP($C7186, "PX_POS_MULT_FACTOR")*P7186/K7186," ")</f>
        <v>1.2652097629420282</v>
      </c>
      <c r="R7186" s="8" t="str">
        <f>IF(OR($A7186="TUA",$A7186="TYA"),"",IF(ISNUMBER(_xll.BDP($C7186,"DUR_ADJ_OAS_MID")),_xll.BDP($C7186,"DUR_ADJ_OAS_MID"),IF(ISNUMBER(_xll.BDP($E7186&amp;" ISIN","DUR_ADJ_OAS_MID")),_xll.BDP($E7186&amp;" ISIN","DUR_ADJ_OAS_MID")," ")))</f>
        <v xml:space="preserve"> </v>
      </c>
      <c r="S7186" s="7">
        <f t="shared" si="50"/>
        <v>3.9666856487758466E-2</v>
      </c>
      <c r="T7186" t="s">
        <v>170</v>
      </c>
      <c r="U7186" t="s">
        <v>54</v>
      </c>
      <c r="AG7186">
        <v>-3.2299999999999999E-4</v>
      </c>
    </row>
    <row r="7187" spans="1:33" x14ac:dyDescent="0.25">
      <c r="A7187" t="s">
        <v>7081</v>
      </c>
      <c r="B7187" t="s">
        <v>171</v>
      </c>
      <c r="C7187" t="s">
        <v>171</v>
      </c>
      <c r="F7187" t="s">
        <v>172</v>
      </c>
      <c r="G7187" s="1">
        <v>1</v>
      </c>
      <c r="H7187" s="1">
        <v>0.9</v>
      </c>
      <c r="I7187" s="2">
        <v>90</v>
      </c>
      <c r="J7187" s="3">
        <v>3.1430000000000002E-5</v>
      </c>
      <c r="K7187" s="4">
        <v>2863341.8</v>
      </c>
      <c r="L7187" s="5">
        <v>125001</v>
      </c>
      <c r="M7187" s="6">
        <v>22.906551149999999</v>
      </c>
      <c r="N7187" s="7">
        <f>IF(ISNUMBER(_xll.BDP($C7187, "DELTA_MID")),_xll.BDP($C7187, "DELTA_MID")," ")</f>
        <v>-1.2916E-2</v>
      </c>
      <c r="O7187" s="7" t="str">
        <f>IF(ISNUMBER(N7187),_xll.BDP($C7187, "OPT_UNDL_TICKER"),"")</f>
        <v>SPX</v>
      </c>
      <c r="P7187" s="8">
        <f>IF(ISNUMBER(N7187),_xll.BDP($C7187, "OPT_UNDL_PX")," ")</f>
        <v>6037.88</v>
      </c>
      <c r="Q7187" s="7">
        <f>IF(ISNUMBER(N7187),+G7187*_xll.BDP($C7187, "PX_POS_MULT_FACTOR")*P7187/K7187," ")</f>
        <v>0.21086829382367137</v>
      </c>
      <c r="R7187" s="8" t="str">
        <f>IF(OR($A7187="TUA",$A7187="TYA"),"",IF(ISNUMBER(_xll.BDP($C7187,"DUR_ADJ_OAS_MID")),_xll.BDP($C7187,"DUR_ADJ_OAS_MID"),IF(ISNUMBER(_xll.BDP($E7187&amp;" ISIN","DUR_ADJ_OAS_MID")),_xll.BDP($E7187&amp;" ISIN","DUR_ADJ_OAS_MID")," ")))</f>
        <v xml:space="preserve"> </v>
      </c>
      <c r="S7187" s="7">
        <f t="shared" si="50"/>
        <v>-2.7235748830265393E-3</v>
      </c>
      <c r="T7187" t="s">
        <v>172</v>
      </c>
      <c r="U7187" t="s">
        <v>54</v>
      </c>
      <c r="AG7187">
        <v>-3.2299999999999999E-4</v>
      </c>
    </row>
    <row r="7188" spans="1:33" x14ac:dyDescent="0.25">
      <c r="A7188" t="s">
        <v>7081</v>
      </c>
      <c r="B7188" t="s">
        <v>173</v>
      </c>
      <c r="C7188" t="s">
        <v>173</v>
      </c>
      <c r="F7188" t="s">
        <v>174</v>
      </c>
      <c r="G7188" s="1">
        <v>1</v>
      </c>
      <c r="H7188" s="1">
        <v>1.95</v>
      </c>
      <c r="I7188" s="2">
        <v>195</v>
      </c>
      <c r="J7188" s="3">
        <v>6.8100000000000002E-5</v>
      </c>
      <c r="K7188" s="4">
        <v>2863341.8</v>
      </c>
      <c r="L7188" s="5">
        <v>125001</v>
      </c>
      <c r="M7188" s="6">
        <v>22.906551149999999</v>
      </c>
      <c r="N7188" s="7">
        <f>IF(ISNUMBER(_xll.BDP($C7188, "DELTA_MID")),_xll.BDP($C7188, "DELTA_MID")," ")</f>
        <v>-2.3616000000000002E-2</v>
      </c>
      <c r="O7188" s="7" t="str">
        <f>IF(ISNUMBER(N7188),_xll.BDP($C7188, "OPT_UNDL_TICKER"),"")</f>
        <v>SPX</v>
      </c>
      <c r="P7188" s="8">
        <f>IF(ISNUMBER(N7188),_xll.BDP($C7188, "OPT_UNDL_PX")," ")</f>
        <v>6037.88</v>
      </c>
      <c r="Q7188" s="7">
        <f>IF(ISNUMBER(N7188),+G7188*_xll.BDP($C7188, "PX_POS_MULT_FACTOR")*P7188/K7188," ")</f>
        <v>0.21086829382367137</v>
      </c>
      <c r="R7188" s="8" t="str">
        <f>IF(OR($A7188="TUA",$A7188="TYA"),"",IF(ISNUMBER(_xll.BDP($C7188,"DUR_ADJ_OAS_MID")),_xll.BDP($C7188,"DUR_ADJ_OAS_MID"),IF(ISNUMBER(_xll.BDP($E7188&amp;" ISIN","DUR_ADJ_OAS_MID")),_xll.BDP($E7188&amp;" ISIN","DUR_ADJ_OAS_MID")," ")))</f>
        <v xml:space="preserve"> </v>
      </c>
      <c r="S7188" s="7">
        <f t="shared" si="50"/>
        <v>-4.979865626939823E-3</v>
      </c>
      <c r="T7188" t="s">
        <v>174</v>
      </c>
      <c r="U7188" t="s">
        <v>54</v>
      </c>
      <c r="AG7188">
        <v>-3.2299999999999999E-4</v>
      </c>
    </row>
    <row r="7189" spans="1:33" x14ac:dyDescent="0.25">
      <c r="A7189" t="s">
        <v>7081</v>
      </c>
      <c r="B7189" t="s">
        <v>175</v>
      </c>
      <c r="C7189" t="s">
        <v>175</v>
      </c>
      <c r="F7189" t="s">
        <v>176</v>
      </c>
      <c r="G7189" s="1">
        <v>1</v>
      </c>
      <c r="H7189" s="1">
        <v>2.2250000000000001</v>
      </c>
      <c r="I7189" s="2">
        <v>222.5</v>
      </c>
      <c r="J7189" s="3">
        <v>7.771E-5</v>
      </c>
      <c r="K7189" s="4">
        <v>2863341.8</v>
      </c>
      <c r="L7189" s="5">
        <v>125001</v>
      </c>
      <c r="M7189" s="6">
        <v>22.906551149999999</v>
      </c>
      <c r="N7189" s="7">
        <f>IF(ISNUMBER(_xll.BDP($C7189, "DELTA_MID")),_xll.BDP($C7189, "DELTA_MID")," ")</f>
        <v>-2.0079E-2</v>
      </c>
      <c r="O7189" s="7" t="str">
        <f>IF(ISNUMBER(N7189),_xll.BDP($C7189, "OPT_UNDL_TICKER"),"")</f>
        <v>SPX</v>
      </c>
      <c r="P7189" s="8">
        <f>IF(ISNUMBER(N7189),_xll.BDP($C7189, "OPT_UNDL_PX")," ")</f>
        <v>6037.88</v>
      </c>
      <c r="Q7189" s="7">
        <f>IF(ISNUMBER(N7189),+G7189*_xll.BDP($C7189, "PX_POS_MULT_FACTOR")*P7189/K7189," ")</f>
        <v>0.21086829382367137</v>
      </c>
      <c r="R7189" s="8" t="str">
        <f>IF(OR($A7189="TUA",$A7189="TYA"),"",IF(ISNUMBER(_xll.BDP($C7189,"DUR_ADJ_OAS_MID")),_xll.BDP($C7189,"DUR_ADJ_OAS_MID"),IF(ISNUMBER(_xll.BDP($E7189&amp;" ISIN","DUR_ADJ_OAS_MID")),_xll.BDP($E7189&amp;" ISIN","DUR_ADJ_OAS_MID")," ")))</f>
        <v xml:space="preserve"> </v>
      </c>
      <c r="S7189" s="7">
        <f t="shared" si="50"/>
        <v>-4.2340244716854974E-3</v>
      </c>
      <c r="T7189" t="s">
        <v>176</v>
      </c>
      <c r="U7189" t="s">
        <v>54</v>
      </c>
      <c r="AG7189">
        <v>-3.2299999999999999E-4</v>
      </c>
    </row>
    <row r="7190" spans="1:33" x14ac:dyDescent="0.25">
      <c r="A7190" t="s">
        <v>7081</v>
      </c>
      <c r="B7190" t="s">
        <v>177</v>
      </c>
      <c r="C7190" t="s">
        <v>177</v>
      </c>
      <c r="F7190" t="s">
        <v>178</v>
      </c>
      <c r="G7190" s="1">
        <v>1</v>
      </c>
      <c r="H7190" s="1">
        <v>3.15</v>
      </c>
      <c r="I7190" s="2">
        <v>315</v>
      </c>
      <c r="J7190" s="3">
        <v>1.1001E-4</v>
      </c>
      <c r="K7190" s="4">
        <v>2863341.8</v>
      </c>
      <c r="L7190" s="5">
        <v>125001</v>
      </c>
      <c r="M7190" s="6">
        <v>22.906551149999999</v>
      </c>
      <c r="N7190" s="7">
        <f>IF(ISNUMBER(_xll.BDP($C7190, "DELTA_MID")),_xll.BDP($C7190, "DELTA_MID")," ")</f>
        <v>-2.6254E-2</v>
      </c>
      <c r="O7190" s="7" t="str">
        <f>IF(ISNUMBER(N7190),_xll.BDP($C7190, "OPT_UNDL_TICKER"),"")</f>
        <v>SPX</v>
      </c>
      <c r="P7190" s="8">
        <f>IF(ISNUMBER(N7190),_xll.BDP($C7190, "OPT_UNDL_PX")," ")</f>
        <v>6037.88</v>
      </c>
      <c r="Q7190" s="7">
        <f>IF(ISNUMBER(N7190),+G7190*_xll.BDP($C7190, "PX_POS_MULT_FACTOR")*P7190/K7190," ")</f>
        <v>0.21086829382367137</v>
      </c>
      <c r="R7190" s="8" t="str">
        <f>IF(OR($A7190="TUA",$A7190="TYA"),"",IF(ISNUMBER(_xll.BDP($C7190,"DUR_ADJ_OAS_MID")),_xll.BDP($C7190,"DUR_ADJ_OAS_MID"),IF(ISNUMBER(_xll.BDP($E7190&amp;" ISIN","DUR_ADJ_OAS_MID")),_xll.BDP($E7190&amp;" ISIN","DUR_ADJ_OAS_MID")," ")))</f>
        <v xml:space="preserve"> </v>
      </c>
      <c r="S7190" s="7">
        <f t="shared" si="50"/>
        <v>-5.5361361860466682E-3</v>
      </c>
      <c r="T7190" t="s">
        <v>178</v>
      </c>
      <c r="U7190" t="s">
        <v>54</v>
      </c>
      <c r="AG7190">
        <v>-3.2299999999999999E-4</v>
      </c>
    </row>
    <row r="7191" spans="1:33" x14ac:dyDescent="0.25">
      <c r="A7191" t="s">
        <v>7081</v>
      </c>
      <c r="B7191" t="s">
        <v>179</v>
      </c>
      <c r="C7191" t="s">
        <v>179</v>
      </c>
      <c r="F7191" t="s">
        <v>180</v>
      </c>
      <c r="G7191" s="1">
        <v>-1</v>
      </c>
      <c r="H7191" s="1">
        <v>11.4</v>
      </c>
      <c r="I7191" s="2">
        <v>-1140</v>
      </c>
      <c r="J7191" s="3">
        <v>-3.9814000000000001E-4</v>
      </c>
      <c r="K7191" s="4">
        <v>2863341.8</v>
      </c>
      <c r="L7191" s="5">
        <v>125001</v>
      </c>
      <c r="M7191" s="6">
        <v>22.906551149999999</v>
      </c>
      <c r="N7191" s="7">
        <f>IF(ISNUMBER(_xll.BDP($C7191, "DELTA_MID")),_xll.BDP($C7191, "DELTA_MID")," ")</f>
        <v>-0.11002099999999999</v>
      </c>
      <c r="O7191" s="7" t="str">
        <f>IF(ISNUMBER(N7191),_xll.BDP($C7191, "OPT_UNDL_TICKER"),"")</f>
        <v>SPX</v>
      </c>
      <c r="P7191" s="8">
        <f>IF(ISNUMBER(N7191),_xll.BDP($C7191, "OPT_UNDL_PX")," ")</f>
        <v>6037.88</v>
      </c>
      <c r="Q7191" s="7">
        <f>IF(ISNUMBER(N7191),+G7191*_xll.BDP($C7191, "PX_POS_MULT_FACTOR")*P7191/K7191," ")</f>
        <v>-0.21086829382367137</v>
      </c>
      <c r="R7191" s="8" t="str">
        <f>IF(OR($A7191="TUA",$A7191="TYA"),"",IF(ISNUMBER(_xll.BDP($C7191,"DUR_ADJ_OAS_MID")),_xll.BDP($C7191,"DUR_ADJ_OAS_MID"),IF(ISNUMBER(_xll.BDP($E7191&amp;" ISIN","DUR_ADJ_OAS_MID")),_xll.BDP($E7191&amp;" ISIN","DUR_ADJ_OAS_MID")," ")))</f>
        <v xml:space="preserve"> </v>
      </c>
      <c r="S7191" s="7">
        <f t="shared" si="50"/>
        <v>2.3199940554774146E-2</v>
      </c>
      <c r="T7191" t="s">
        <v>180</v>
      </c>
      <c r="U7191" t="s">
        <v>54</v>
      </c>
      <c r="AG7191">
        <v>-3.2299999999999999E-4</v>
      </c>
    </row>
    <row r="7192" spans="1:33" x14ac:dyDescent="0.25">
      <c r="A7192" t="s">
        <v>7081</v>
      </c>
      <c r="B7192" t="s">
        <v>84</v>
      </c>
      <c r="C7192" t="s">
        <v>84</v>
      </c>
      <c r="G7192" s="1">
        <v>20703.740000000002</v>
      </c>
      <c r="H7192" s="1">
        <v>1</v>
      </c>
      <c r="I7192" s="2">
        <v>20703.740000000002</v>
      </c>
      <c r="J7192" s="3">
        <v>7.2306200000000001E-3</v>
      </c>
      <c r="K7192" s="4">
        <v>2863341.8</v>
      </c>
      <c r="L7192" s="5">
        <v>125001</v>
      </c>
      <c r="M7192" s="6">
        <v>22.906551149999999</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50"/>
        <v xml:space="preserve"> </v>
      </c>
      <c r="T7192" t="s">
        <v>84</v>
      </c>
      <c r="U7192" t="s">
        <v>84</v>
      </c>
      <c r="AG7192">
        <v>-3.2299999999999999E-4</v>
      </c>
    </row>
    <row r="7193" spans="1:33" x14ac:dyDescent="0.25">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t="shared" si="50"/>
        <v xml:space="preserve"> </v>
      </c>
    </row>
    <row r="7194" spans="1:33" x14ac:dyDescent="0.25">
      <c r="A7194" t="s">
        <v>7087</v>
      </c>
      <c r="B7194" t="s">
        <v>7088</v>
      </c>
      <c r="C7194" t="s">
        <v>7089</v>
      </c>
      <c r="D7194" t="s">
        <v>7090</v>
      </c>
      <c r="E7194" t="s">
        <v>7091</v>
      </c>
      <c r="F7194" t="s">
        <v>7092</v>
      </c>
      <c r="G7194" s="1">
        <v>41758</v>
      </c>
      <c r="H7194" s="1">
        <v>111.66</v>
      </c>
      <c r="I7194" s="2">
        <v>4662698.28</v>
      </c>
      <c r="J7194" s="3">
        <v>0.10609673</v>
      </c>
      <c r="K7194" s="4">
        <v>43947617.289999999</v>
      </c>
      <c r="L7194" s="5">
        <v>1100001</v>
      </c>
      <c r="M7194" s="6">
        <v>39.952343030000002</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t="shared" si="50"/>
        <v xml:space="preserve"> </v>
      </c>
      <c r="T7194" t="s">
        <v>7092</v>
      </c>
      <c r="U7194" t="s">
        <v>41</v>
      </c>
      <c r="AG7194">
        <v>5.5000000000000003E-4</v>
      </c>
    </row>
    <row r="7195" spans="1:33" x14ac:dyDescent="0.25">
      <c r="A7195" t="s">
        <v>7087</v>
      </c>
      <c r="B7195" t="s">
        <v>4612</v>
      </c>
      <c r="C7195" t="s">
        <v>4613</v>
      </c>
      <c r="D7195" t="s">
        <v>4614</v>
      </c>
      <c r="E7195" t="s">
        <v>4615</v>
      </c>
      <c r="F7195" t="s">
        <v>4616</v>
      </c>
      <c r="G7195" s="1">
        <v>63384</v>
      </c>
      <c r="H7195" s="1">
        <v>604.69000000000005</v>
      </c>
      <c r="I7195" s="2">
        <v>38327670.960000001</v>
      </c>
      <c r="J7195" s="3">
        <v>0.87212171000000005</v>
      </c>
      <c r="K7195" s="4">
        <v>43947617.289999999</v>
      </c>
      <c r="L7195" s="5">
        <v>1100001</v>
      </c>
      <c r="M7195" s="6">
        <v>39.952343030000002</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xml:space="preserve"> </v>
      </c>
      <c r="S7195" s="7" t="str">
        <f t="shared" si="50"/>
        <v xml:space="preserve"> </v>
      </c>
      <c r="T7195" t="s">
        <v>4616</v>
      </c>
      <c r="U7195" t="s">
        <v>41</v>
      </c>
      <c r="AG7195">
        <v>5.5000000000000003E-4</v>
      </c>
    </row>
    <row r="7196" spans="1:33" x14ac:dyDescent="0.25">
      <c r="A7196" t="s">
        <v>7087</v>
      </c>
      <c r="B7196" t="s">
        <v>7093</v>
      </c>
      <c r="C7196" t="s">
        <v>7094</v>
      </c>
      <c r="F7196" t="s">
        <v>7095</v>
      </c>
      <c r="G7196" s="1">
        <v>18</v>
      </c>
      <c r="H7196" s="1">
        <v>6063</v>
      </c>
      <c r="I7196" s="2">
        <v>5456700</v>
      </c>
      <c r="J7196" s="3">
        <v>0.12416373</v>
      </c>
      <c r="K7196" s="4">
        <v>43947617.289999999</v>
      </c>
      <c r="L7196" s="5">
        <v>1100001</v>
      </c>
      <c r="M7196" s="6">
        <v>39.952343030000002</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t="shared" si="50"/>
        <v xml:space="preserve"> </v>
      </c>
      <c r="T7196" t="s">
        <v>7096</v>
      </c>
      <c r="U7196" t="s">
        <v>46</v>
      </c>
      <c r="AG7196">
        <v>5.5000000000000003E-4</v>
      </c>
    </row>
    <row r="7197" spans="1:33" x14ac:dyDescent="0.25">
      <c r="A7197" t="s">
        <v>7087</v>
      </c>
      <c r="B7197" t="s">
        <v>203</v>
      </c>
      <c r="C7197" t="s">
        <v>203</v>
      </c>
      <c r="D7197" t="s">
        <v>204</v>
      </c>
      <c r="E7197" t="s">
        <v>205</v>
      </c>
      <c r="F7197" t="s">
        <v>206</v>
      </c>
      <c r="G7197" s="1">
        <v>800000</v>
      </c>
      <c r="H7197" s="1">
        <v>99.251555999999994</v>
      </c>
      <c r="I7197" s="2">
        <v>794012.45</v>
      </c>
      <c r="J7197" s="3">
        <v>1.806725E-2</v>
      </c>
      <c r="K7197" s="4">
        <v>43947617.289999999</v>
      </c>
      <c r="L7197" s="5">
        <v>1100001</v>
      </c>
      <c r="M7197" s="6">
        <v>39.952343030000002</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f>IF(OR($A7197="TUA",$A7197="TYA"),"",IF(ISNUMBER(_xll.BDP($C7197,"DUR_ADJ_OAS_MID")),_xll.BDP($C7197,"DUR_ADJ_OAS_MID"),IF(ISNUMBER(_xll.BDP($E7197&amp;" ISIN","DUR_ADJ_OAS_MID")),_xll.BDP($E7197&amp;" ISIN","DUR_ADJ_OAS_MID")," ")))</f>
        <v>0.17150612963752054</v>
      </c>
      <c r="S7197" s="7">
        <f t="shared" si="50"/>
        <v>3.0986441206934932E-3</v>
      </c>
      <c r="T7197" t="s">
        <v>206</v>
      </c>
      <c r="U7197" t="s">
        <v>83</v>
      </c>
      <c r="AG7197">
        <v>5.5000000000000003E-4</v>
      </c>
    </row>
    <row r="7198" spans="1:33" x14ac:dyDescent="0.25">
      <c r="A7198" t="s">
        <v>7087</v>
      </c>
      <c r="B7198" t="s">
        <v>84</v>
      </c>
      <c r="C7198" t="s">
        <v>84</v>
      </c>
      <c r="G7198" s="1">
        <v>163235.6</v>
      </c>
      <c r="H7198" s="1">
        <v>1</v>
      </c>
      <c r="I7198" s="2">
        <v>163235.6</v>
      </c>
      <c r="J7198" s="3">
        <v>3.7143200000000001E-3</v>
      </c>
      <c r="K7198" s="4">
        <v>43947617.289999999</v>
      </c>
      <c r="L7198" s="5">
        <v>1100001</v>
      </c>
      <c r="M7198" s="6">
        <v>39.952343030000002</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50"/>
        <v xml:space="preserve"> </v>
      </c>
      <c r="T7198" t="s">
        <v>84</v>
      </c>
      <c r="U7198" t="s">
        <v>84</v>
      </c>
      <c r="AG7198">
        <v>5.5000000000000003E-4</v>
      </c>
    </row>
    <row r="7199" spans="1:33" x14ac:dyDescent="0.25">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0"/>
        <v xml:space="preserve"> </v>
      </c>
    </row>
    <row r="7200" spans="1:33" x14ac:dyDescent="0.25">
      <c r="A7200" t="s">
        <v>7097</v>
      </c>
      <c r="B7200" t="s">
        <v>4612</v>
      </c>
      <c r="C7200" t="s">
        <v>4613</v>
      </c>
      <c r="D7200" t="s">
        <v>4614</v>
      </c>
      <c r="E7200" t="s">
        <v>4615</v>
      </c>
      <c r="F7200" t="s">
        <v>4616</v>
      </c>
      <c r="G7200" s="1">
        <v>222608</v>
      </c>
      <c r="H7200" s="1">
        <v>604.69000000000005</v>
      </c>
      <c r="I7200" s="2">
        <v>134608831.52000001</v>
      </c>
      <c r="J7200" s="3">
        <v>0.99596856</v>
      </c>
      <c r="K7200" s="4">
        <v>135153695.81</v>
      </c>
      <c r="L7200" s="5">
        <v>3950001</v>
      </c>
      <c r="M7200" s="6">
        <v>34.21611686</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50"/>
        <v xml:space="preserve"> </v>
      </c>
      <c r="T7200" t="s">
        <v>4616</v>
      </c>
      <c r="U7200" t="s">
        <v>41</v>
      </c>
      <c r="AG7200">
        <v>-2.41E-4</v>
      </c>
    </row>
    <row r="7201" spans="1:33" x14ac:dyDescent="0.25">
      <c r="A7201" t="s">
        <v>7097</v>
      </c>
      <c r="B7201" t="s">
        <v>101</v>
      </c>
      <c r="C7201" t="s">
        <v>102</v>
      </c>
      <c r="F7201" t="s">
        <v>103</v>
      </c>
      <c r="G7201" s="1">
        <v>735</v>
      </c>
      <c r="H7201" s="1">
        <v>0.01</v>
      </c>
      <c r="I7201" s="2">
        <v>735</v>
      </c>
      <c r="J7201" s="3">
        <v>5.4399999999999996E-6</v>
      </c>
      <c r="K7201" s="4">
        <v>135153695.81</v>
      </c>
      <c r="L7201" s="5">
        <v>3950001</v>
      </c>
      <c r="M7201" s="6">
        <v>34.21611686</v>
      </c>
      <c r="N7201" s="7">
        <f>IF(ISNUMBER(_xll.BDP($C7201, "DELTA_MID")),_xll.BDP($C7201, "DELTA_MID")," ")</f>
        <v>-7.404E-3</v>
      </c>
      <c r="O7201" s="7" t="str">
        <f>IF(ISNUMBER(N7201),_xll.BDP($C7201, "OPT_UNDL_TICKER"),"")</f>
        <v>GLD US</v>
      </c>
      <c r="P7201" s="8">
        <f>IF(ISNUMBER(N7201),_xll.BDP($C7201, "OPT_UNDL_PX")," ")</f>
        <v>262.5</v>
      </c>
      <c r="Q7201" s="7">
        <f>IF(ISNUMBER(N7201),+G7201*_xll.BDP($C7201, "PX_POS_MULT_FACTOR")*P7201/K7201," ")</f>
        <v>0.14275414286208857</v>
      </c>
      <c r="R7201" s="8" t="str">
        <f>IF(OR($A7201="TUA",$A7201="TYA"),"",IF(ISNUMBER(_xll.BDP($C7201,"DUR_ADJ_OAS_MID")),_xll.BDP($C7201,"DUR_ADJ_OAS_MID"),IF(ISNUMBER(_xll.BDP($E7201&amp;" ISIN","DUR_ADJ_OAS_MID")),_xll.BDP($E7201&amp;" ISIN","DUR_ADJ_OAS_MID")," ")))</f>
        <v xml:space="preserve"> </v>
      </c>
      <c r="S7201" s="7">
        <f t="shared" si="50"/>
        <v>-1.0569516737509038E-3</v>
      </c>
      <c r="T7201" t="s">
        <v>103</v>
      </c>
      <c r="U7201" t="s">
        <v>54</v>
      </c>
      <c r="AG7201">
        <v>-2.41E-4</v>
      </c>
    </row>
    <row r="7202" spans="1:33" x14ac:dyDescent="0.25">
      <c r="A7202" t="s">
        <v>7097</v>
      </c>
      <c r="B7202" t="s">
        <v>104</v>
      </c>
      <c r="C7202" t="s">
        <v>105</v>
      </c>
      <c r="F7202" t="s">
        <v>106</v>
      </c>
      <c r="G7202" s="1">
        <v>-735</v>
      </c>
      <c r="H7202" s="1">
        <v>0.01</v>
      </c>
      <c r="I7202" s="2">
        <v>-735</v>
      </c>
      <c r="J7202" s="3">
        <v>-5.4399999999999996E-6</v>
      </c>
      <c r="K7202" s="4">
        <v>135153695.81</v>
      </c>
      <c r="L7202" s="5">
        <v>3950001</v>
      </c>
      <c r="M7202" s="6">
        <v>34.21611686</v>
      </c>
      <c r="N7202" s="7">
        <f>IF(ISNUMBER(_xll.BDP($C7202, "DELTA_MID")),_xll.BDP($C7202, "DELTA_MID")," ")</f>
        <v>-1.0683E-2</v>
      </c>
      <c r="O7202" s="7" t="str">
        <f>IF(ISNUMBER(N7202),_xll.BDP($C7202, "OPT_UNDL_TICKER"),"")</f>
        <v>GLD US</v>
      </c>
      <c r="P7202" s="8">
        <f>IF(ISNUMBER(N7202),_xll.BDP($C7202, "OPT_UNDL_PX")," ")</f>
        <v>262.5</v>
      </c>
      <c r="Q7202" s="7">
        <f>IF(ISNUMBER(N7202),+G7202*_xll.BDP($C7202, "PX_POS_MULT_FACTOR")*P7202/K7202," ")</f>
        <v>-0.14275414286208857</v>
      </c>
      <c r="R7202" s="8" t="str">
        <f>IF(OR($A7202="TUA",$A7202="TYA"),"",IF(ISNUMBER(_xll.BDP($C7202,"DUR_ADJ_OAS_MID")),_xll.BDP($C7202,"DUR_ADJ_OAS_MID"),IF(ISNUMBER(_xll.BDP($E7202&amp;" ISIN","DUR_ADJ_OAS_MID")),_xll.BDP($E7202&amp;" ISIN","DUR_ADJ_OAS_MID")," ")))</f>
        <v xml:space="preserve"> </v>
      </c>
      <c r="S7202" s="7">
        <f t="shared" si="50"/>
        <v>1.5250425081956922E-3</v>
      </c>
      <c r="T7202" t="s">
        <v>106</v>
      </c>
      <c r="U7202" t="s">
        <v>54</v>
      </c>
      <c r="AG7202">
        <v>-2.41E-4</v>
      </c>
    </row>
    <row r="7203" spans="1:33" x14ac:dyDescent="0.25">
      <c r="A7203" t="s">
        <v>7097</v>
      </c>
      <c r="B7203" t="s">
        <v>107</v>
      </c>
      <c r="C7203" t="s">
        <v>108</v>
      </c>
      <c r="F7203" t="s">
        <v>109</v>
      </c>
      <c r="G7203" s="1">
        <v>27</v>
      </c>
      <c r="H7203" s="1">
        <v>0.01</v>
      </c>
      <c r="I7203" s="2">
        <v>27</v>
      </c>
      <c r="J7203" s="3">
        <v>1.9999999999999999E-7</v>
      </c>
      <c r="K7203" s="4">
        <v>135153695.81</v>
      </c>
      <c r="L7203" s="5">
        <v>3950001</v>
      </c>
      <c r="M7203" s="6">
        <v>34.21611686</v>
      </c>
      <c r="N7203" s="7">
        <f>IF(ISNUMBER(_xll.BDP($C7203, "DELTA_MID")),_xll.BDP($C7203, "DELTA_MID")," ")</f>
        <v>-1.0669E-2</v>
      </c>
      <c r="O7203" s="7" t="str">
        <f>IF(ISNUMBER(N7203),_xll.BDP($C7203, "OPT_UNDL_TICKER"),"")</f>
        <v>GLD US</v>
      </c>
      <c r="P7203" s="8">
        <f>IF(ISNUMBER(N7203),_xll.BDP($C7203, "OPT_UNDL_PX")," ")</f>
        <v>262.5</v>
      </c>
      <c r="Q7203" s="7">
        <f>IF(ISNUMBER(N7203),+G7203*_xll.BDP($C7203, "PX_POS_MULT_FACTOR")*P7203/K7203," ")</f>
        <v>5.2440297377910079E-3</v>
      </c>
      <c r="R7203" s="8" t="str">
        <f>IF(OR($A7203="TUA",$A7203="TYA"),"",IF(ISNUMBER(_xll.BDP($C7203,"DUR_ADJ_OAS_MID")),_xll.BDP($C7203,"DUR_ADJ_OAS_MID"),IF(ISNUMBER(_xll.BDP($E7203&amp;" ISIN","DUR_ADJ_OAS_MID")),_xll.BDP($E7203&amp;" ISIN","DUR_ADJ_OAS_MID")," ")))</f>
        <v xml:space="preserve"> </v>
      </c>
      <c r="S7203" s="7">
        <f t="shared" si="50"/>
        <v>-5.5948553272492261E-5</v>
      </c>
      <c r="T7203" t="s">
        <v>109</v>
      </c>
      <c r="U7203" t="s">
        <v>54</v>
      </c>
      <c r="AG7203">
        <v>-2.41E-4</v>
      </c>
    </row>
    <row r="7204" spans="1:33" x14ac:dyDescent="0.25">
      <c r="A7204" t="s">
        <v>7097</v>
      </c>
      <c r="B7204" t="s">
        <v>110</v>
      </c>
      <c r="C7204" t="s">
        <v>111</v>
      </c>
      <c r="F7204" t="s">
        <v>112</v>
      </c>
      <c r="G7204" s="1">
        <v>-27</v>
      </c>
      <c r="H7204" s="1">
        <v>0.02</v>
      </c>
      <c r="I7204" s="2">
        <v>-54</v>
      </c>
      <c r="J7204" s="3">
        <v>-3.9999999999999998E-7</v>
      </c>
      <c r="K7204" s="4">
        <v>135153695.81</v>
      </c>
      <c r="L7204" s="5">
        <v>3950001</v>
      </c>
      <c r="M7204" s="6">
        <v>34.21611686</v>
      </c>
      <c r="N7204" s="7">
        <f>IF(ISNUMBER(_xll.BDP($C7204, "DELTA_MID")),_xll.BDP($C7204, "DELTA_MID")," ")</f>
        <v>-1.4839E-2</v>
      </c>
      <c r="O7204" s="7" t="str">
        <f>IF(ISNUMBER(N7204),_xll.BDP($C7204, "OPT_UNDL_TICKER"),"")</f>
        <v>GLD US</v>
      </c>
      <c r="P7204" s="8">
        <f>IF(ISNUMBER(N7204),_xll.BDP($C7204, "OPT_UNDL_PX")," ")</f>
        <v>262.5</v>
      </c>
      <c r="Q7204" s="7">
        <f>IF(ISNUMBER(N7204),+G7204*_xll.BDP($C7204, "PX_POS_MULT_FACTOR")*P7204/K7204," ")</f>
        <v>-5.2440297377910079E-3</v>
      </c>
      <c r="R7204" s="8" t="str">
        <f>IF(OR($A7204="TUA",$A7204="TYA"),"",IF(ISNUMBER(_xll.BDP($C7204,"DUR_ADJ_OAS_MID")),_xll.BDP($C7204,"DUR_ADJ_OAS_MID"),IF(ISNUMBER(_xll.BDP($E7204&amp;" ISIN","DUR_ADJ_OAS_MID")),_xll.BDP($E7204&amp;" ISIN","DUR_ADJ_OAS_MID")," ")))</f>
        <v xml:space="preserve"> </v>
      </c>
      <c r="S7204" s="7">
        <f t="shared" si="50"/>
        <v>7.7816157279080766E-5</v>
      </c>
      <c r="T7204" t="s">
        <v>112</v>
      </c>
      <c r="U7204" t="s">
        <v>54</v>
      </c>
      <c r="AG7204">
        <v>-2.41E-4</v>
      </c>
    </row>
    <row r="7205" spans="1:33" x14ac:dyDescent="0.25">
      <c r="A7205" t="s">
        <v>7097</v>
      </c>
      <c r="B7205" t="s">
        <v>113</v>
      </c>
      <c r="C7205" t="s">
        <v>114</v>
      </c>
      <c r="F7205" t="s">
        <v>115</v>
      </c>
      <c r="G7205" s="1">
        <v>805</v>
      </c>
      <c r="H7205" s="1">
        <v>3.5000000000000003E-2</v>
      </c>
      <c r="I7205" s="2">
        <v>2817.5</v>
      </c>
      <c r="J7205" s="3">
        <v>2.0849999999999999E-5</v>
      </c>
      <c r="K7205" s="4">
        <v>135153695.81</v>
      </c>
      <c r="L7205" s="5">
        <v>3950001</v>
      </c>
      <c r="M7205" s="6">
        <v>34.21611686</v>
      </c>
      <c r="N7205" s="7">
        <f>IF(ISNUMBER(_xll.BDP($C7205, "DELTA_MID")),_xll.BDP($C7205, "DELTA_MID")," ")</f>
        <v>-1.0612E-2</v>
      </c>
      <c r="O7205" s="7" t="str">
        <f>IF(ISNUMBER(N7205),_xll.BDP($C7205, "OPT_UNDL_TICKER"),"")</f>
        <v>GLD US</v>
      </c>
      <c r="P7205" s="8">
        <f>IF(ISNUMBER(N7205),_xll.BDP($C7205, "OPT_UNDL_PX")," ")</f>
        <v>262.5</v>
      </c>
      <c r="Q7205" s="7">
        <f>IF(ISNUMBER(N7205),+G7205*_xll.BDP($C7205, "PX_POS_MULT_FACTOR")*P7205/K7205," ")</f>
        <v>0.15634977551562079</v>
      </c>
      <c r="R7205" s="8" t="str">
        <f>IF(OR($A7205="TUA",$A7205="TYA"),"",IF(ISNUMBER(_xll.BDP($C7205,"DUR_ADJ_OAS_MID")),_xll.BDP($C7205,"DUR_ADJ_OAS_MID"),IF(ISNUMBER(_xll.BDP($E7205&amp;" ISIN","DUR_ADJ_OAS_MID")),_xll.BDP($E7205&amp;" ISIN","DUR_ADJ_OAS_MID")," ")))</f>
        <v xml:space="preserve"> </v>
      </c>
      <c r="S7205" s="7">
        <f t="shared" si="50"/>
        <v>-1.6591838177717679E-3</v>
      </c>
      <c r="T7205" t="s">
        <v>115</v>
      </c>
      <c r="U7205" t="s">
        <v>54</v>
      </c>
      <c r="AG7205">
        <v>-2.41E-4</v>
      </c>
    </row>
    <row r="7206" spans="1:33" x14ac:dyDescent="0.25">
      <c r="A7206" t="s">
        <v>7097</v>
      </c>
      <c r="B7206" t="s">
        <v>116</v>
      </c>
      <c r="C7206" t="s">
        <v>117</v>
      </c>
      <c r="F7206" t="s">
        <v>118</v>
      </c>
      <c r="G7206" s="1">
        <v>-805</v>
      </c>
      <c r="H7206" s="1">
        <v>0.16500000000000001</v>
      </c>
      <c r="I7206" s="2">
        <v>-13282.5</v>
      </c>
      <c r="J7206" s="3">
        <v>-9.8280000000000001E-5</v>
      </c>
      <c r="K7206" s="4">
        <v>135153695.81</v>
      </c>
      <c r="L7206" s="5">
        <v>3950001</v>
      </c>
      <c r="M7206" s="6">
        <v>34.21611686</v>
      </c>
      <c r="N7206" s="7">
        <f>IF(ISNUMBER(_xll.BDP($C7206, "DELTA_MID")),_xll.BDP($C7206, "DELTA_MID")," ")</f>
        <v>-4.2381000000000002E-2</v>
      </c>
      <c r="O7206" s="7" t="str">
        <f>IF(ISNUMBER(N7206),_xll.BDP($C7206, "OPT_UNDL_TICKER"),"")</f>
        <v>GLD US</v>
      </c>
      <c r="P7206" s="8">
        <f>IF(ISNUMBER(N7206),_xll.BDP($C7206, "OPT_UNDL_PX")," ")</f>
        <v>262.5</v>
      </c>
      <c r="Q7206" s="7">
        <f>IF(ISNUMBER(N7206),+G7206*_xll.BDP($C7206, "PX_POS_MULT_FACTOR")*P7206/K7206," ")</f>
        <v>-0.15634977551562079</v>
      </c>
      <c r="R7206" s="8" t="str">
        <f>IF(OR($A7206="TUA",$A7206="TYA"),"",IF(ISNUMBER(_xll.BDP($C7206,"DUR_ADJ_OAS_MID")),_xll.BDP($C7206,"DUR_ADJ_OAS_MID"),IF(ISNUMBER(_xll.BDP($E7206&amp;" ISIN","DUR_ADJ_OAS_MID")),_xll.BDP($E7206&amp;" ISIN","DUR_ADJ_OAS_MID")," ")))</f>
        <v xml:space="preserve"> </v>
      </c>
      <c r="S7206" s="7">
        <f t="shared" si="50"/>
        <v>6.6262598361275255E-3</v>
      </c>
      <c r="T7206" t="s">
        <v>118</v>
      </c>
      <c r="U7206" t="s">
        <v>54</v>
      </c>
      <c r="AG7206">
        <v>-2.41E-4</v>
      </c>
    </row>
    <row r="7207" spans="1:33" x14ac:dyDescent="0.25">
      <c r="A7207" t="s">
        <v>7097</v>
      </c>
      <c r="B7207" t="s">
        <v>119</v>
      </c>
      <c r="C7207" t="s">
        <v>120</v>
      </c>
      <c r="F7207" t="s">
        <v>121</v>
      </c>
      <c r="G7207" s="1">
        <v>115</v>
      </c>
      <c r="H7207" s="1">
        <v>0.18</v>
      </c>
      <c r="I7207" s="2">
        <v>2070</v>
      </c>
      <c r="J7207" s="3">
        <v>1.5319999999999999E-5</v>
      </c>
      <c r="K7207" s="4">
        <v>135153695.81</v>
      </c>
      <c r="L7207" s="5">
        <v>3950001</v>
      </c>
      <c r="M7207" s="6">
        <v>34.21611686</v>
      </c>
      <c r="N7207" s="7">
        <f>IF(ISNUMBER(_xll.BDP($C7207, "DELTA_MID")),_xll.BDP($C7207, "DELTA_MID")," ")</f>
        <v>-7.731E-3</v>
      </c>
      <c r="O7207" s="7" t="str">
        <f>IF(ISNUMBER(N7207),_xll.BDP($C7207, "OPT_UNDL_TICKER"),"")</f>
        <v>MSTR US</v>
      </c>
      <c r="P7207" s="8">
        <f>IF(ISNUMBER(N7207),_xll.BDP($C7207, "OPT_UNDL_PX")," ")</f>
        <v>348.31</v>
      </c>
      <c r="Q7207" s="7">
        <f>IF(ISNUMBER(N7207),+G7207*_xll.BDP($C7207, "PX_POS_MULT_FACTOR")*P7207/K7207," ")</f>
        <v>2.9637110372705243E-2</v>
      </c>
      <c r="R7207" s="8" t="str">
        <f>IF(OR($A7207="TUA",$A7207="TYA"),"",IF(ISNUMBER(_xll.BDP($C7207,"DUR_ADJ_OAS_MID")),_xll.BDP($C7207,"DUR_ADJ_OAS_MID"),IF(ISNUMBER(_xll.BDP($E7207&amp;" ISIN","DUR_ADJ_OAS_MID")),_xll.BDP($E7207&amp;" ISIN","DUR_ADJ_OAS_MID")," ")))</f>
        <v xml:space="preserve"> </v>
      </c>
      <c r="S7207" s="7">
        <f t="shared" ref="S7207:S7270" si="51">IF(ISNUMBER(N7207),Q7207*N7207,IF(ISNUMBER(R7207),J7207*R7207," "))</f>
        <v>-2.2912450029138423E-4</v>
      </c>
      <c r="T7207" t="s">
        <v>121</v>
      </c>
      <c r="U7207" t="s">
        <v>54</v>
      </c>
      <c r="AG7207">
        <v>-2.41E-4</v>
      </c>
    </row>
    <row r="7208" spans="1:33" x14ac:dyDescent="0.25">
      <c r="A7208" t="s">
        <v>7097</v>
      </c>
      <c r="B7208" t="s">
        <v>122</v>
      </c>
      <c r="C7208" t="s">
        <v>123</v>
      </c>
      <c r="F7208" t="s">
        <v>124</v>
      </c>
      <c r="G7208" s="1">
        <v>136</v>
      </c>
      <c r="H7208" s="1">
        <v>0.3</v>
      </c>
      <c r="I7208" s="2">
        <v>4080</v>
      </c>
      <c r="J7208" s="3">
        <v>3.0190000000000001E-5</v>
      </c>
      <c r="K7208" s="4">
        <v>135153695.81</v>
      </c>
      <c r="L7208" s="5">
        <v>3950001</v>
      </c>
      <c r="M7208" s="6">
        <v>34.21611686</v>
      </c>
      <c r="N7208" s="7">
        <f>IF(ISNUMBER(_xll.BDP($C7208, "DELTA_MID")),_xll.BDP($C7208, "DELTA_MID")," ")</f>
        <v>-1.3119E-2</v>
      </c>
      <c r="O7208" s="7" t="str">
        <f>IF(ISNUMBER(N7208),_xll.BDP($C7208, "OPT_UNDL_TICKER"),"")</f>
        <v>MSTR US</v>
      </c>
      <c r="P7208" s="8">
        <f>IF(ISNUMBER(N7208),_xll.BDP($C7208, "OPT_UNDL_PX")," ")</f>
        <v>348.31</v>
      </c>
      <c r="Q7208" s="7">
        <f>IF(ISNUMBER(N7208),+G7208*_xll.BDP($C7208, "PX_POS_MULT_FACTOR")*P7208/K7208," ")</f>
        <v>3.5049104440764457E-2</v>
      </c>
      <c r="R7208" s="8" t="str">
        <f>IF(OR($A7208="TUA",$A7208="TYA"),"",IF(ISNUMBER(_xll.BDP($C7208,"DUR_ADJ_OAS_MID")),_xll.BDP($C7208,"DUR_ADJ_OAS_MID"),IF(ISNUMBER(_xll.BDP($E7208&amp;" ISIN","DUR_ADJ_OAS_MID")),_xll.BDP($E7208&amp;" ISIN","DUR_ADJ_OAS_MID")," ")))</f>
        <v xml:space="preserve"> </v>
      </c>
      <c r="S7208" s="7">
        <f t="shared" si="51"/>
        <v>-4.5980920115838893E-4</v>
      </c>
      <c r="T7208" t="s">
        <v>124</v>
      </c>
      <c r="U7208" t="s">
        <v>54</v>
      </c>
      <c r="AG7208">
        <v>-2.41E-4</v>
      </c>
    </row>
    <row r="7209" spans="1:33" x14ac:dyDescent="0.25">
      <c r="A7209" t="s">
        <v>7097</v>
      </c>
      <c r="B7209" t="s">
        <v>125</v>
      </c>
      <c r="C7209" t="s">
        <v>126</v>
      </c>
      <c r="F7209" t="s">
        <v>127</v>
      </c>
      <c r="G7209" s="1">
        <v>-115</v>
      </c>
      <c r="H7209" s="1">
        <v>0.79</v>
      </c>
      <c r="I7209" s="2">
        <v>-9085</v>
      </c>
      <c r="J7209" s="3">
        <v>-6.7219999999999997E-5</v>
      </c>
      <c r="K7209" s="4">
        <v>135153695.81</v>
      </c>
      <c r="L7209" s="5">
        <v>3950001</v>
      </c>
      <c r="M7209" s="6">
        <v>34.21611686</v>
      </c>
      <c r="N7209" s="7">
        <f>IF(ISNUMBER(_xll.BDP($C7209, "DELTA_MID")),_xll.BDP($C7209, "DELTA_MID")," ")</f>
        <v>-4.6496999999999997E-2</v>
      </c>
      <c r="O7209" s="7" t="str">
        <f>IF(ISNUMBER(N7209),_xll.BDP($C7209, "OPT_UNDL_TICKER"),"")</f>
        <v>MSTR US</v>
      </c>
      <c r="P7209" s="8">
        <f>IF(ISNUMBER(N7209),_xll.BDP($C7209, "OPT_UNDL_PX")," ")</f>
        <v>348.31</v>
      </c>
      <c r="Q7209" s="7">
        <f>IF(ISNUMBER(N7209),+G7209*_xll.BDP($C7209, "PX_POS_MULT_FACTOR")*P7209/K7209," ")</f>
        <v>-2.9637110372705243E-2</v>
      </c>
      <c r="R7209" s="8" t="str">
        <f>IF(OR($A7209="TUA",$A7209="TYA"),"",IF(ISNUMBER(_xll.BDP($C7209,"DUR_ADJ_OAS_MID")),_xll.BDP($C7209,"DUR_ADJ_OAS_MID"),IF(ISNUMBER(_xll.BDP($E7209&amp;" ISIN","DUR_ADJ_OAS_MID")),_xll.BDP($E7209&amp;" ISIN","DUR_ADJ_OAS_MID")," ")))</f>
        <v xml:space="preserve"> </v>
      </c>
      <c r="S7209" s="7">
        <f t="shared" si="51"/>
        <v>1.3780367209996756E-3</v>
      </c>
      <c r="T7209" t="s">
        <v>127</v>
      </c>
      <c r="U7209" t="s">
        <v>54</v>
      </c>
      <c r="AG7209">
        <v>-2.41E-4</v>
      </c>
    </row>
    <row r="7210" spans="1:33" x14ac:dyDescent="0.25">
      <c r="A7210" t="s">
        <v>7097</v>
      </c>
      <c r="B7210" t="s">
        <v>128</v>
      </c>
      <c r="C7210" t="s">
        <v>129</v>
      </c>
      <c r="F7210" t="s">
        <v>130</v>
      </c>
      <c r="G7210" s="1">
        <v>-136</v>
      </c>
      <c r="H7210" s="1">
        <v>0.92500000000000004</v>
      </c>
      <c r="I7210" s="2">
        <v>-12580</v>
      </c>
      <c r="J7210" s="3">
        <v>-9.3079999999999997E-5</v>
      </c>
      <c r="K7210" s="4">
        <v>135153695.81</v>
      </c>
      <c r="L7210" s="5">
        <v>3950001</v>
      </c>
      <c r="M7210" s="6">
        <v>34.21611686</v>
      </c>
      <c r="N7210" s="7">
        <f>IF(ISNUMBER(_xll.BDP($C7210, "DELTA_MID")),_xll.BDP($C7210, "DELTA_MID")," ")</f>
        <v>-5.5425000000000002E-2</v>
      </c>
      <c r="O7210" s="7" t="str">
        <f>IF(ISNUMBER(N7210),_xll.BDP($C7210, "OPT_UNDL_TICKER"),"")</f>
        <v>MSTR US</v>
      </c>
      <c r="P7210" s="8">
        <f>IF(ISNUMBER(N7210),_xll.BDP($C7210, "OPT_UNDL_PX")," ")</f>
        <v>348.31</v>
      </c>
      <c r="Q7210" s="7">
        <f>IF(ISNUMBER(N7210),+G7210*_xll.BDP($C7210, "PX_POS_MULT_FACTOR")*P7210/K7210," ")</f>
        <v>-3.5049104440764457E-2</v>
      </c>
      <c r="R7210" s="8" t="str">
        <f>IF(OR($A7210="TUA",$A7210="TYA"),"",IF(ISNUMBER(_xll.BDP($C7210,"DUR_ADJ_OAS_MID")),_xll.BDP($C7210,"DUR_ADJ_OAS_MID"),IF(ISNUMBER(_xll.BDP($E7210&amp;" ISIN","DUR_ADJ_OAS_MID")),_xll.BDP($E7210&amp;" ISIN","DUR_ADJ_OAS_MID")," ")))</f>
        <v xml:space="preserve"> </v>
      </c>
      <c r="S7210" s="7">
        <f t="shared" si="51"/>
        <v>1.9425966136293702E-3</v>
      </c>
      <c r="T7210" t="s">
        <v>130</v>
      </c>
      <c r="U7210" t="s">
        <v>54</v>
      </c>
      <c r="AG7210">
        <v>-2.41E-4</v>
      </c>
    </row>
    <row r="7211" spans="1:33" x14ac:dyDescent="0.25">
      <c r="A7211" t="s">
        <v>7097</v>
      </c>
      <c r="B7211" t="s">
        <v>131</v>
      </c>
      <c r="C7211" t="s">
        <v>132</v>
      </c>
      <c r="F7211" t="s">
        <v>133</v>
      </c>
      <c r="G7211" s="1">
        <v>111</v>
      </c>
      <c r="H7211" s="1">
        <v>0.97499999999999998</v>
      </c>
      <c r="I7211" s="2">
        <v>10822.5</v>
      </c>
      <c r="J7211" s="3">
        <v>8.0080000000000006E-5</v>
      </c>
      <c r="K7211" s="4">
        <v>135153695.81</v>
      </c>
      <c r="L7211" s="5">
        <v>3950001</v>
      </c>
      <c r="M7211" s="6">
        <v>34.21611686</v>
      </c>
      <c r="N7211" s="7">
        <f>IF(ISNUMBER(_xll.BDP($C7211, "DELTA_MID")),_xll.BDP($C7211, "DELTA_MID")," ")</f>
        <v>-2.3352999999999999E-2</v>
      </c>
      <c r="O7211" s="7" t="str">
        <f>IF(ISNUMBER(N7211),_xll.BDP($C7211, "OPT_UNDL_TICKER"),"")</f>
        <v>MSTR US</v>
      </c>
      <c r="P7211" s="8">
        <f>IF(ISNUMBER(N7211),_xll.BDP($C7211, "OPT_UNDL_PX")," ")</f>
        <v>348.31</v>
      </c>
      <c r="Q7211" s="7">
        <f>IF(ISNUMBER(N7211),+G7211*_xll.BDP($C7211, "PX_POS_MULT_FACTOR")*P7211/K7211," ")</f>
        <v>2.8606254359741581E-2</v>
      </c>
      <c r="R7211" s="8" t="str">
        <f>IF(OR($A7211="TUA",$A7211="TYA"),"",IF(ISNUMBER(_xll.BDP($C7211,"DUR_ADJ_OAS_MID")),_xll.BDP($C7211,"DUR_ADJ_OAS_MID"),IF(ISNUMBER(_xll.BDP($E7211&amp;" ISIN","DUR_ADJ_OAS_MID")),_xll.BDP($E7211&amp;" ISIN","DUR_ADJ_OAS_MID")," ")))</f>
        <v xml:space="preserve"> </v>
      </c>
      <c r="S7211" s="7">
        <f t="shared" si="51"/>
        <v>-6.6804185806304507E-4</v>
      </c>
      <c r="T7211" t="s">
        <v>133</v>
      </c>
      <c r="U7211" t="s">
        <v>54</v>
      </c>
      <c r="AG7211">
        <v>-2.41E-4</v>
      </c>
    </row>
    <row r="7212" spans="1:33" x14ac:dyDescent="0.25">
      <c r="A7212" t="s">
        <v>7097</v>
      </c>
      <c r="B7212" t="s">
        <v>134</v>
      </c>
      <c r="C7212" t="s">
        <v>135</v>
      </c>
      <c r="F7212" t="s">
        <v>136</v>
      </c>
      <c r="G7212" s="1">
        <v>107</v>
      </c>
      <c r="H7212" s="1">
        <v>1.03</v>
      </c>
      <c r="I7212" s="2">
        <v>11021</v>
      </c>
      <c r="J7212" s="3">
        <v>8.1539999999999995E-5</v>
      </c>
      <c r="K7212" s="4">
        <v>135153695.81</v>
      </c>
      <c r="L7212" s="5">
        <v>3950001</v>
      </c>
      <c r="M7212" s="6">
        <v>34.21611686</v>
      </c>
      <c r="N7212" s="7">
        <f>IF(ISNUMBER(_xll.BDP($C7212, "DELTA_MID")),_xll.BDP($C7212, "DELTA_MID")," ")</f>
        <v>-2.7390999999999999E-2</v>
      </c>
      <c r="O7212" s="7" t="str">
        <f>IF(ISNUMBER(N7212),_xll.BDP($C7212, "OPT_UNDL_TICKER"),"")</f>
        <v>MSTR US</v>
      </c>
      <c r="P7212" s="8">
        <f>IF(ISNUMBER(N7212),_xll.BDP($C7212, "OPT_UNDL_PX")," ")</f>
        <v>348.31</v>
      </c>
      <c r="Q7212" s="7">
        <f>IF(ISNUMBER(N7212),+G7212*_xll.BDP($C7212, "PX_POS_MULT_FACTOR")*P7212/K7212," ")</f>
        <v>2.757539834677792E-2</v>
      </c>
      <c r="R7212" s="8" t="str">
        <f>IF(OR($A7212="TUA",$A7212="TYA"),"",IF(ISNUMBER(_xll.BDP($C7212,"DUR_ADJ_OAS_MID")),_xll.BDP($C7212,"DUR_ADJ_OAS_MID"),IF(ISNUMBER(_xll.BDP($E7212&amp;" ISIN","DUR_ADJ_OAS_MID")),_xll.BDP($E7212&amp;" ISIN","DUR_ADJ_OAS_MID")," ")))</f>
        <v xml:space="preserve"> </v>
      </c>
      <c r="S7212" s="7">
        <f t="shared" si="51"/>
        <v>-7.5531773611659393E-4</v>
      </c>
      <c r="T7212" t="s">
        <v>136</v>
      </c>
      <c r="U7212" t="s">
        <v>54</v>
      </c>
      <c r="AG7212">
        <v>-2.41E-4</v>
      </c>
    </row>
    <row r="7213" spans="1:33" x14ac:dyDescent="0.25">
      <c r="A7213" t="s">
        <v>7097</v>
      </c>
      <c r="B7213" t="s">
        <v>137</v>
      </c>
      <c r="C7213" t="s">
        <v>138</v>
      </c>
      <c r="F7213" t="s">
        <v>139</v>
      </c>
      <c r="G7213" s="1">
        <v>-111</v>
      </c>
      <c r="H7213" s="1">
        <v>2.52</v>
      </c>
      <c r="I7213" s="2">
        <v>-27972</v>
      </c>
      <c r="J7213" s="3">
        <v>-2.0696000000000001E-4</v>
      </c>
      <c r="K7213" s="4">
        <v>135153695.81</v>
      </c>
      <c r="L7213" s="5">
        <v>3950001</v>
      </c>
      <c r="M7213" s="6">
        <v>34.21611686</v>
      </c>
      <c r="N7213" s="7">
        <f>IF(ISNUMBER(_xll.BDP($C7213, "DELTA_MID")),_xll.BDP($C7213, "DELTA_MID")," ")</f>
        <v>-8.1113000000000005E-2</v>
      </c>
      <c r="O7213" s="7" t="str">
        <f>IF(ISNUMBER(N7213),_xll.BDP($C7213, "OPT_UNDL_TICKER"),"")</f>
        <v>MSTR US</v>
      </c>
      <c r="P7213" s="8">
        <f>IF(ISNUMBER(N7213),_xll.BDP($C7213, "OPT_UNDL_PX")," ")</f>
        <v>348.31</v>
      </c>
      <c r="Q7213" s="7">
        <f>IF(ISNUMBER(N7213),+G7213*_xll.BDP($C7213, "PX_POS_MULT_FACTOR")*P7213/K7213," ")</f>
        <v>-2.8606254359741581E-2</v>
      </c>
      <c r="R7213" s="8" t="str">
        <f>IF(OR($A7213="TUA",$A7213="TYA"),"",IF(ISNUMBER(_xll.BDP($C7213,"DUR_ADJ_OAS_MID")),_xll.BDP($C7213,"DUR_ADJ_OAS_MID"),IF(ISNUMBER(_xll.BDP($E7213&amp;" ISIN","DUR_ADJ_OAS_MID")),_xll.BDP($E7213&amp;" ISIN","DUR_ADJ_OAS_MID")," ")))</f>
        <v xml:space="preserve"> </v>
      </c>
      <c r="S7213" s="7">
        <f t="shared" si="51"/>
        <v>2.320339109881719E-3</v>
      </c>
      <c r="T7213" t="s">
        <v>139</v>
      </c>
      <c r="U7213" t="s">
        <v>54</v>
      </c>
      <c r="AG7213">
        <v>-2.41E-4</v>
      </c>
    </row>
    <row r="7214" spans="1:33" x14ac:dyDescent="0.25">
      <c r="A7214" t="s">
        <v>7097</v>
      </c>
      <c r="B7214" t="s">
        <v>140</v>
      </c>
      <c r="C7214" t="s">
        <v>141</v>
      </c>
      <c r="F7214" t="s">
        <v>142</v>
      </c>
      <c r="G7214" s="1">
        <v>-107</v>
      </c>
      <c r="H7214" s="1">
        <v>3.2250000000000001</v>
      </c>
      <c r="I7214" s="2">
        <v>-34507.5</v>
      </c>
      <c r="J7214" s="3">
        <v>-2.5532000000000002E-4</v>
      </c>
      <c r="K7214" s="4">
        <v>135153695.81</v>
      </c>
      <c r="L7214" s="5">
        <v>3950001</v>
      </c>
      <c r="M7214" s="6">
        <v>34.21611686</v>
      </c>
      <c r="N7214" s="7">
        <f>IF(ISNUMBER(_xll.BDP($C7214, "DELTA_MID")),_xll.BDP($C7214, "DELTA_MID")," ")</f>
        <v>-0.10429099999999999</v>
      </c>
      <c r="O7214" s="7" t="str">
        <f>IF(ISNUMBER(N7214),_xll.BDP($C7214, "OPT_UNDL_TICKER"),"")</f>
        <v>MSTR US</v>
      </c>
      <c r="P7214" s="8">
        <f>IF(ISNUMBER(N7214),_xll.BDP($C7214, "OPT_UNDL_PX")," ")</f>
        <v>348.31</v>
      </c>
      <c r="Q7214" s="7">
        <f>IF(ISNUMBER(N7214),+G7214*_xll.BDP($C7214, "PX_POS_MULT_FACTOR")*P7214/K7214," ")</f>
        <v>-2.757539834677792E-2</v>
      </c>
      <c r="R7214" s="8" t="str">
        <f>IF(OR($A7214="TUA",$A7214="TYA"),"",IF(ISNUMBER(_xll.BDP($C7214,"DUR_ADJ_OAS_MID")),_xll.BDP($C7214,"DUR_ADJ_OAS_MID"),IF(ISNUMBER(_xll.BDP($E7214&amp;" ISIN","DUR_ADJ_OAS_MID")),_xll.BDP($E7214&amp;" ISIN","DUR_ADJ_OAS_MID")," ")))</f>
        <v xml:space="preserve"> </v>
      </c>
      <c r="S7214" s="7">
        <f t="shared" si="51"/>
        <v>2.8758658689838159E-3</v>
      </c>
      <c r="T7214" t="s">
        <v>142</v>
      </c>
      <c r="U7214" t="s">
        <v>54</v>
      </c>
      <c r="AG7214">
        <v>-2.41E-4</v>
      </c>
    </row>
    <row r="7215" spans="1:33" x14ac:dyDescent="0.25">
      <c r="A7215" t="s">
        <v>7097</v>
      </c>
      <c r="B7215" t="s">
        <v>4636</v>
      </c>
      <c r="C7215" t="s">
        <v>4636</v>
      </c>
      <c r="F7215" t="s">
        <v>4637</v>
      </c>
      <c r="G7215" s="1">
        <v>4</v>
      </c>
      <c r="H7215" s="1">
        <v>0.97499999999999998</v>
      </c>
      <c r="I7215" s="2">
        <v>390</v>
      </c>
      <c r="J7215" s="3">
        <v>2.8899999999999999E-6</v>
      </c>
      <c r="K7215" s="4">
        <v>135153695.81</v>
      </c>
      <c r="L7215" s="5">
        <v>3950001</v>
      </c>
      <c r="M7215" s="6">
        <v>34.21611686</v>
      </c>
      <c r="N7215" s="7">
        <f>IF(ISNUMBER(_xll.BDP($C7215, "DELTA_MID")),_xll.BDP($C7215, "DELTA_MID")," ")</f>
        <v>-2.5277000000000001E-2</v>
      </c>
      <c r="O7215" s="7" t="str">
        <f>IF(ISNUMBER(N7215),_xll.BDP($C7215, "OPT_UNDL_TICKER"),"")</f>
        <v>NDX</v>
      </c>
      <c r="P7215" s="8">
        <f>IF(ISNUMBER(N7215),_xll.BDP($C7215, "OPT_UNDL_PX")," ")</f>
        <v>21566.92</v>
      </c>
      <c r="Q7215" s="7">
        <f>IF(ISNUMBER(N7215),+G7215*_xll.BDP($C7215, "PX_POS_MULT_FACTOR")*P7215/K7215," ")</f>
        <v>6.3829316307617442E-2</v>
      </c>
      <c r="R7215" s="8" t="str">
        <f>IF(OR($A7215="TUA",$A7215="TYA"),"",IF(ISNUMBER(_xll.BDP($C7215,"DUR_ADJ_OAS_MID")),_xll.BDP($C7215,"DUR_ADJ_OAS_MID"),IF(ISNUMBER(_xll.BDP($E7215&amp;" ISIN","DUR_ADJ_OAS_MID")),_xll.BDP($E7215&amp;" ISIN","DUR_ADJ_OAS_MID")," ")))</f>
        <v xml:space="preserve"> </v>
      </c>
      <c r="S7215" s="7">
        <f t="shared" si="51"/>
        <v>-1.6134136283076461E-3</v>
      </c>
      <c r="T7215" t="s">
        <v>4637</v>
      </c>
      <c r="U7215" t="s">
        <v>54</v>
      </c>
      <c r="AG7215">
        <v>-2.41E-4</v>
      </c>
    </row>
    <row r="7216" spans="1:33" x14ac:dyDescent="0.25">
      <c r="A7216" t="s">
        <v>7097</v>
      </c>
      <c r="B7216" t="s">
        <v>4638</v>
      </c>
      <c r="C7216" t="s">
        <v>4638</v>
      </c>
      <c r="F7216" t="s">
        <v>4639</v>
      </c>
      <c r="G7216" s="1">
        <v>-4</v>
      </c>
      <c r="H7216" s="1">
        <v>12</v>
      </c>
      <c r="I7216" s="2">
        <v>-4800</v>
      </c>
      <c r="J7216" s="3">
        <v>-3.5519999999999999E-5</v>
      </c>
      <c r="K7216" s="4">
        <v>135153695.81</v>
      </c>
      <c r="L7216" s="5">
        <v>3950001</v>
      </c>
      <c r="M7216" s="6">
        <v>34.21611686</v>
      </c>
      <c r="N7216" s="7">
        <f>IF(ISNUMBER(_xll.BDP($C7216, "DELTA_MID")),_xll.BDP($C7216, "DELTA_MID")," ")</f>
        <v>-5.5834000000000002E-2</v>
      </c>
      <c r="O7216" s="7" t="str">
        <f>IF(ISNUMBER(N7216),_xll.BDP($C7216, "OPT_UNDL_TICKER"),"")</f>
        <v>NDX</v>
      </c>
      <c r="P7216" s="8">
        <f>IF(ISNUMBER(N7216),_xll.BDP($C7216, "OPT_UNDL_PX")," ")</f>
        <v>21566.92</v>
      </c>
      <c r="Q7216" s="7">
        <f>IF(ISNUMBER(N7216),+G7216*_xll.BDP($C7216, "PX_POS_MULT_FACTOR")*P7216/K7216," ")</f>
        <v>-6.3829316307617442E-2</v>
      </c>
      <c r="R7216" s="8" t="str">
        <f>IF(OR($A7216="TUA",$A7216="TYA"),"",IF(ISNUMBER(_xll.BDP($C7216,"DUR_ADJ_OAS_MID")),_xll.BDP($C7216,"DUR_ADJ_OAS_MID"),IF(ISNUMBER(_xll.BDP($E7216&amp;" ISIN","DUR_ADJ_OAS_MID")),_xll.BDP($E7216&amp;" ISIN","DUR_ADJ_OAS_MID")," ")))</f>
        <v xml:space="preserve"> </v>
      </c>
      <c r="S7216" s="7">
        <f t="shared" si="51"/>
        <v>3.5638460467195122E-3</v>
      </c>
      <c r="T7216" t="s">
        <v>4639</v>
      </c>
      <c r="U7216" t="s">
        <v>54</v>
      </c>
      <c r="AG7216">
        <v>-2.41E-4</v>
      </c>
    </row>
    <row r="7217" spans="1:33" x14ac:dyDescent="0.25">
      <c r="A7217" t="s">
        <v>7097</v>
      </c>
      <c r="B7217" t="s">
        <v>4640</v>
      </c>
      <c r="C7217" t="s">
        <v>4640</v>
      </c>
      <c r="F7217" t="s">
        <v>4641</v>
      </c>
      <c r="G7217" s="1">
        <v>4</v>
      </c>
      <c r="H7217" s="1">
        <v>3.7</v>
      </c>
      <c r="I7217" s="2">
        <v>1480</v>
      </c>
      <c r="J7217" s="3">
        <v>1.095E-5</v>
      </c>
      <c r="K7217" s="4">
        <v>135153695.81</v>
      </c>
      <c r="L7217" s="5">
        <v>3950001</v>
      </c>
      <c r="M7217" s="6">
        <v>34.21611686</v>
      </c>
      <c r="N7217" s="7">
        <f>IF(ISNUMBER(_xll.BDP($C7217, "DELTA_MID")),_xll.BDP($C7217, "DELTA_MID")," ")</f>
        <v>-2.7362999999999998E-2</v>
      </c>
      <c r="O7217" s="7" t="str">
        <f>IF(ISNUMBER(N7217),_xll.BDP($C7217, "OPT_UNDL_TICKER"),"")</f>
        <v>NDX</v>
      </c>
      <c r="P7217" s="8">
        <f>IF(ISNUMBER(N7217),_xll.BDP($C7217, "OPT_UNDL_PX")," ")</f>
        <v>21566.92</v>
      </c>
      <c r="Q7217" s="7">
        <f>IF(ISNUMBER(N7217),+G7217*_xll.BDP($C7217, "PX_POS_MULT_FACTOR")*P7217/K7217," ")</f>
        <v>6.3829316307617442E-2</v>
      </c>
      <c r="R7217" s="8" t="str">
        <f>IF(OR($A7217="TUA",$A7217="TYA"),"",IF(ISNUMBER(_xll.BDP($C7217,"DUR_ADJ_OAS_MID")),_xll.BDP($C7217,"DUR_ADJ_OAS_MID"),IF(ISNUMBER(_xll.BDP($E7217&amp;" ISIN","DUR_ADJ_OAS_MID")),_xll.BDP($E7217&amp;" ISIN","DUR_ADJ_OAS_MID")," ")))</f>
        <v xml:space="preserve"> </v>
      </c>
      <c r="S7217" s="7">
        <f t="shared" si="51"/>
        <v>-1.746561582125336E-3</v>
      </c>
      <c r="T7217" t="s">
        <v>4641</v>
      </c>
      <c r="U7217" t="s">
        <v>54</v>
      </c>
      <c r="AG7217">
        <v>-2.41E-4</v>
      </c>
    </row>
    <row r="7218" spans="1:33" x14ac:dyDescent="0.25">
      <c r="A7218" t="s">
        <v>7097</v>
      </c>
      <c r="B7218" t="s">
        <v>4642</v>
      </c>
      <c r="C7218" t="s">
        <v>4642</v>
      </c>
      <c r="F7218" t="s">
        <v>4643</v>
      </c>
      <c r="G7218" s="1">
        <v>-4</v>
      </c>
      <c r="H7218" s="1">
        <v>28.5</v>
      </c>
      <c r="I7218" s="2">
        <v>-11400</v>
      </c>
      <c r="J7218" s="3">
        <v>-8.4350000000000004E-5</v>
      </c>
      <c r="K7218" s="4">
        <v>135153695.81</v>
      </c>
      <c r="L7218" s="5">
        <v>3950001</v>
      </c>
      <c r="M7218" s="6">
        <v>34.21611686</v>
      </c>
      <c r="N7218" s="7">
        <f>IF(ISNUMBER(_xll.BDP($C7218, "DELTA_MID")),_xll.BDP($C7218, "DELTA_MID")," ")</f>
        <v>-8.4792999999999993E-2</v>
      </c>
      <c r="O7218" s="7" t="str">
        <f>IF(ISNUMBER(N7218),_xll.BDP($C7218, "OPT_UNDL_TICKER"),"")</f>
        <v>NDX</v>
      </c>
      <c r="P7218" s="8">
        <f>IF(ISNUMBER(N7218),_xll.BDP($C7218, "OPT_UNDL_PX")," ")</f>
        <v>21566.92</v>
      </c>
      <c r="Q7218" s="7">
        <f>IF(ISNUMBER(N7218),+G7218*_xll.BDP($C7218, "PX_POS_MULT_FACTOR")*P7218/K7218," ")</f>
        <v>-6.3829316307617442E-2</v>
      </c>
      <c r="R7218" s="8" t="str">
        <f>IF(OR($A7218="TUA",$A7218="TYA"),"",IF(ISNUMBER(_xll.BDP($C7218,"DUR_ADJ_OAS_MID")),_xll.BDP($C7218,"DUR_ADJ_OAS_MID"),IF(ISNUMBER(_xll.BDP($E7218&amp;" ISIN","DUR_ADJ_OAS_MID")),_xll.BDP($E7218&amp;" ISIN","DUR_ADJ_OAS_MID")," ")))</f>
        <v xml:space="preserve"> </v>
      </c>
      <c r="S7218" s="7">
        <f t="shared" si="51"/>
        <v>5.4122792176718058E-3</v>
      </c>
      <c r="T7218" t="s">
        <v>4643</v>
      </c>
      <c r="U7218" t="s">
        <v>54</v>
      </c>
      <c r="AG7218">
        <v>-2.41E-4</v>
      </c>
    </row>
    <row r="7219" spans="1:33" x14ac:dyDescent="0.25">
      <c r="A7219" t="s">
        <v>7097</v>
      </c>
      <c r="B7219" t="s">
        <v>4644</v>
      </c>
      <c r="C7219" t="s">
        <v>4644</v>
      </c>
      <c r="F7219" t="s">
        <v>4645</v>
      </c>
      <c r="G7219" s="1">
        <v>6</v>
      </c>
      <c r="H7219" s="1">
        <v>7.3</v>
      </c>
      <c r="I7219" s="2">
        <v>4380</v>
      </c>
      <c r="J7219" s="3">
        <v>3.2410000000000003E-5</v>
      </c>
      <c r="K7219" s="4">
        <v>135153695.81</v>
      </c>
      <c r="L7219" s="5">
        <v>3950001</v>
      </c>
      <c r="M7219" s="6">
        <v>34.21611686</v>
      </c>
      <c r="N7219" s="7">
        <f>IF(ISNUMBER(_xll.BDP($C7219, "DELTA_MID")),_xll.BDP($C7219, "DELTA_MID")," ")</f>
        <v>-3.2049000000000001E-2</v>
      </c>
      <c r="O7219" s="7" t="str">
        <f>IF(ISNUMBER(N7219),_xll.BDP($C7219, "OPT_UNDL_TICKER"),"")</f>
        <v>NDX</v>
      </c>
      <c r="P7219" s="8">
        <f>IF(ISNUMBER(N7219),_xll.BDP($C7219, "OPT_UNDL_PX")," ")</f>
        <v>21566.92</v>
      </c>
      <c r="Q7219" s="7">
        <f>IF(ISNUMBER(N7219),+G7219*_xll.BDP($C7219, "PX_POS_MULT_FACTOR")*P7219/K7219," ")</f>
        <v>9.5743974461426143E-2</v>
      </c>
      <c r="R7219" s="8" t="str">
        <f>IF(OR($A7219="TUA",$A7219="TYA"),"",IF(ISNUMBER(_xll.BDP($C7219,"DUR_ADJ_OAS_MID")),_xll.BDP($C7219,"DUR_ADJ_OAS_MID"),IF(ISNUMBER(_xll.BDP($E7219&amp;" ISIN","DUR_ADJ_OAS_MID")),_xll.BDP($E7219&amp;" ISIN","DUR_ADJ_OAS_MID")," ")))</f>
        <v xml:space="preserve"> </v>
      </c>
      <c r="S7219" s="7">
        <f t="shared" si="51"/>
        <v>-3.0684986375142465E-3</v>
      </c>
      <c r="T7219" t="s">
        <v>4645</v>
      </c>
      <c r="U7219" t="s">
        <v>54</v>
      </c>
      <c r="AG7219">
        <v>-2.41E-4</v>
      </c>
    </row>
    <row r="7220" spans="1:33" x14ac:dyDescent="0.25">
      <c r="A7220" t="s">
        <v>7097</v>
      </c>
      <c r="B7220" t="s">
        <v>4646</v>
      </c>
      <c r="C7220" t="s">
        <v>4646</v>
      </c>
      <c r="F7220" t="s">
        <v>4647</v>
      </c>
      <c r="G7220" s="1">
        <v>-6</v>
      </c>
      <c r="H7220" s="1">
        <v>36.25</v>
      </c>
      <c r="I7220" s="2">
        <v>-21750</v>
      </c>
      <c r="J7220" s="3">
        <v>-1.6092999999999999E-4</v>
      </c>
      <c r="K7220" s="4">
        <v>135153695.81</v>
      </c>
      <c r="L7220" s="5">
        <v>3950001</v>
      </c>
      <c r="M7220" s="6">
        <v>34.21611686</v>
      </c>
      <c r="N7220" s="7">
        <f>IF(ISNUMBER(_xll.BDP($C7220, "DELTA_MID")),_xll.BDP($C7220, "DELTA_MID")," ")</f>
        <v>-9.0204999999999994E-2</v>
      </c>
      <c r="O7220" s="7" t="str">
        <f>IF(ISNUMBER(N7220),_xll.BDP($C7220, "OPT_UNDL_TICKER"),"")</f>
        <v>NDX</v>
      </c>
      <c r="P7220" s="8">
        <f>IF(ISNUMBER(N7220),_xll.BDP($C7220, "OPT_UNDL_PX")," ")</f>
        <v>21566.92</v>
      </c>
      <c r="Q7220" s="7">
        <f>IF(ISNUMBER(N7220),+G7220*_xll.BDP($C7220, "PX_POS_MULT_FACTOR")*P7220/K7220," ")</f>
        <v>-9.5743974461426143E-2</v>
      </c>
      <c r="R7220" s="8" t="str">
        <f>IF(OR($A7220="TUA",$A7220="TYA"),"",IF(ISNUMBER(_xll.BDP($C7220,"DUR_ADJ_OAS_MID")),_xll.BDP($C7220,"DUR_ADJ_OAS_MID"),IF(ISNUMBER(_xll.BDP($E7220&amp;" ISIN","DUR_ADJ_OAS_MID")),_xll.BDP($E7220&amp;" ISIN","DUR_ADJ_OAS_MID")," ")))</f>
        <v xml:space="preserve"> </v>
      </c>
      <c r="S7220" s="7">
        <f t="shared" si="51"/>
        <v>8.6365852162929441E-3</v>
      </c>
      <c r="T7220" t="s">
        <v>4647</v>
      </c>
      <c r="U7220" t="s">
        <v>54</v>
      </c>
      <c r="AG7220">
        <v>-2.41E-4</v>
      </c>
    </row>
    <row r="7221" spans="1:33" x14ac:dyDescent="0.25">
      <c r="A7221" t="s">
        <v>7097</v>
      </c>
      <c r="B7221" t="s">
        <v>4648</v>
      </c>
      <c r="C7221" t="s">
        <v>4648</v>
      </c>
      <c r="F7221" t="s">
        <v>4649</v>
      </c>
      <c r="G7221" s="1">
        <v>5</v>
      </c>
      <c r="H7221" s="1">
        <v>8.4499999999999993</v>
      </c>
      <c r="I7221" s="2">
        <v>4225</v>
      </c>
      <c r="J7221" s="3">
        <v>3.1260000000000002E-5</v>
      </c>
      <c r="K7221" s="4">
        <v>135153695.81</v>
      </c>
      <c r="L7221" s="5">
        <v>3950001</v>
      </c>
      <c r="M7221" s="6">
        <v>34.21611686</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t="shared" si="51"/>
        <v xml:space="preserve"> </v>
      </c>
      <c r="T7221" t="s">
        <v>4649</v>
      </c>
      <c r="U7221" t="s">
        <v>54</v>
      </c>
      <c r="AG7221">
        <v>-2.41E-4</v>
      </c>
    </row>
    <row r="7222" spans="1:33" x14ac:dyDescent="0.25">
      <c r="A7222" t="s">
        <v>7097</v>
      </c>
      <c r="B7222" t="s">
        <v>4650</v>
      </c>
      <c r="C7222" t="s">
        <v>4650</v>
      </c>
      <c r="F7222" t="s">
        <v>4651</v>
      </c>
      <c r="G7222" s="1">
        <v>-5</v>
      </c>
      <c r="H7222" s="1">
        <v>29.6</v>
      </c>
      <c r="I7222" s="2">
        <v>-14800</v>
      </c>
      <c r="J7222" s="3">
        <v>-1.0950000000000001E-4</v>
      </c>
      <c r="K7222" s="4">
        <v>135153695.81</v>
      </c>
      <c r="L7222" s="5">
        <v>3950001</v>
      </c>
      <c r="M7222" s="6">
        <v>34.21611686</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51"/>
        <v xml:space="preserve"> </v>
      </c>
      <c r="T7222" t="s">
        <v>4651</v>
      </c>
      <c r="U7222" t="s">
        <v>54</v>
      </c>
      <c r="AG7222">
        <v>-2.41E-4</v>
      </c>
    </row>
    <row r="7223" spans="1:33" x14ac:dyDescent="0.25">
      <c r="A7223" t="s">
        <v>7097</v>
      </c>
      <c r="B7223" t="s">
        <v>143</v>
      </c>
      <c r="C7223" t="s">
        <v>143</v>
      </c>
      <c r="F7223" t="s">
        <v>144</v>
      </c>
      <c r="G7223" s="1">
        <v>55</v>
      </c>
      <c r="H7223" s="1">
        <v>0.2</v>
      </c>
      <c r="I7223" s="2">
        <v>1100</v>
      </c>
      <c r="J7223" s="3">
        <v>8.14E-6</v>
      </c>
      <c r="K7223" s="4">
        <v>135153695.81</v>
      </c>
      <c r="L7223" s="5">
        <v>3950001</v>
      </c>
      <c r="M7223" s="6">
        <v>34.21611686</v>
      </c>
      <c r="N7223" s="7">
        <f>IF(ISNUMBER(_xll.BDP($C7223, "DELTA_MID")),_xll.BDP($C7223, "DELTA_MID")," ")</f>
        <v>-6.8659999999999997E-3</v>
      </c>
      <c r="O7223" s="7" t="str">
        <f>IF(ISNUMBER(N7223),_xll.BDP($C7223, "OPT_UNDL_TICKER"),"")</f>
        <v>RUY</v>
      </c>
      <c r="P7223" s="8">
        <f>IF(ISNUMBER(N7223),_xll.BDP($C7223, "OPT_UNDL_PX")," ")</f>
        <v>2290.2049999999999</v>
      </c>
      <c r="Q7223" s="7">
        <f>IF(ISNUMBER(N7223),+G7223*_xll.BDP($C7223, "PX_POS_MULT_FACTOR")*P7223/K7223," ")</f>
        <v>9.3198542773907739E-2</v>
      </c>
      <c r="R7223" s="8" t="str">
        <f>IF(OR($A7223="TUA",$A7223="TYA"),"",IF(ISNUMBER(_xll.BDP($C7223,"DUR_ADJ_OAS_MID")),_xll.BDP($C7223,"DUR_ADJ_OAS_MID"),IF(ISNUMBER(_xll.BDP($E7223&amp;" ISIN","DUR_ADJ_OAS_MID")),_xll.BDP($E7223&amp;" ISIN","DUR_ADJ_OAS_MID")," ")))</f>
        <v xml:space="preserve"> </v>
      </c>
      <c r="S7223" s="7">
        <f t="shared" si="51"/>
        <v>-6.3990119468565053E-4</v>
      </c>
      <c r="T7223" t="s">
        <v>144</v>
      </c>
      <c r="U7223" t="s">
        <v>54</v>
      </c>
      <c r="AG7223">
        <v>-2.41E-4</v>
      </c>
    </row>
    <row r="7224" spans="1:33" x14ac:dyDescent="0.25">
      <c r="A7224" t="s">
        <v>7097</v>
      </c>
      <c r="B7224" t="s">
        <v>145</v>
      </c>
      <c r="C7224" t="s">
        <v>145</v>
      </c>
      <c r="F7224" t="s">
        <v>146</v>
      </c>
      <c r="G7224" s="1">
        <v>-55</v>
      </c>
      <c r="H7224" s="1">
        <v>1.2250000000000001</v>
      </c>
      <c r="I7224" s="2">
        <v>-6737.5</v>
      </c>
      <c r="J7224" s="3">
        <v>-4.9849999999999999E-5</v>
      </c>
      <c r="K7224" s="4">
        <v>135153695.81</v>
      </c>
      <c r="L7224" s="5">
        <v>3950001</v>
      </c>
      <c r="M7224" s="6">
        <v>34.21611686</v>
      </c>
      <c r="N7224" s="7">
        <f>IF(ISNUMBER(_xll.BDP($C7224, "DELTA_MID")),_xll.BDP($C7224, "DELTA_MID")," ")</f>
        <v>-4.5470999999999998E-2</v>
      </c>
      <c r="O7224" s="7" t="str">
        <f>IF(ISNUMBER(N7224),_xll.BDP($C7224, "OPT_UNDL_TICKER"),"")</f>
        <v>RUY</v>
      </c>
      <c r="P7224" s="8">
        <f>IF(ISNUMBER(N7224),_xll.BDP($C7224, "OPT_UNDL_PX")," ")</f>
        <v>2290.2049999999999</v>
      </c>
      <c r="Q7224" s="7">
        <f>IF(ISNUMBER(N7224),+G7224*_xll.BDP($C7224, "PX_POS_MULT_FACTOR")*P7224/K7224," ")</f>
        <v>-9.3198542773907739E-2</v>
      </c>
      <c r="R7224" s="8" t="str">
        <f>IF(OR($A7224="TUA",$A7224="TYA"),"",IF(ISNUMBER(_xll.BDP($C7224,"DUR_ADJ_OAS_MID")),_xll.BDP($C7224,"DUR_ADJ_OAS_MID"),IF(ISNUMBER(_xll.BDP($E7224&amp;" ISIN","DUR_ADJ_OAS_MID")),_xll.BDP($E7224&amp;" ISIN","DUR_ADJ_OAS_MID")," ")))</f>
        <v xml:space="preserve"> </v>
      </c>
      <c r="S7224" s="7">
        <f t="shared" si="51"/>
        <v>4.2378309384723586E-3</v>
      </c>
      <c r="T7224" t="s">
        <v>146</v>
      </c>
      <c r="U7224" t="s">
        <v>54</v>
      </c>
      <c r="AG7224">
        <v>-2.41E-4</v>
      </c>
    </row>
    <row r="7225" spans="1:33" x14ac:dyDescent="0.25">
      <c r="A7225" t="s">
        <v>7097</v>
      </c>
      <c r="B7225" t="s">
        <v>147</v>
      </c>
      <c r="C7225" t="s">
        <v>147</v>
      </c>
      <c r="F7225" t="s">
        <v>148</v>
      </c>
      <c r="G7225" s="1">
        <v>60</v>
      </c>
      <c r="H7225" s="1">
        <v>0.55000000000000004</v>
      </c>
      <c r="I7225" s="2">
        <v>3300</v>
      </c>
      <c r="J7225" s="3">
        <v>2.442E-5</v>
      </c>
      <c r="K7225" s="4">
        <v>135153695.81</v>
      </c>
      <c r="L7225" s="5">
        <v>3950001</v>
      </c>
      <c r="M7225" s="6">
        <v>34.21611686</v>
      </c>
      <c r="N7225" s="7">
        <f>IF(ISNUMBER(_xll.BDP($C7225, "DELTA_MID")),_xll.BDP($C7225, "DELTA_MID")," ")</f>
        <v>-1.2607E-2</v>
      </c>
      <c r="O7225" s="7" t="str">
        <f>IF(ISNUMBER(N7225),_xll.BDP($C7225, "OPT_UNDL_TICKER"),"")</f>
        <v>RUY</v>
      </c>
      <c r="P7225" s="8">
        <f>IF(ISNUMBER(N7225),_xll.BDP($C7225, "OPT_UNDL_PX")," ")</f>
        <v>2290.2049999999999</v>
      </c>
      <c r="Q7225" s="7">
        <f>IF(ISNUMBER(N7225),+G7225*_xll.BDP($C7225, "PX_POS_MULT_FACTOR")*P7225/K7225," ")</f>
        <v>0.10167113757153572</v>
      </c>
      <c r="R7225" s="8" t="str">
        <f>IF(OR($A7225="TUA",$A7225="TYA"),"",IF(ISNUMBER(_xll.BDP($C7225,"DUR_ADJ_OAS_MID")),_xll.BDP($C7225,"DUR_ADJ_OAS_MID"),IF(ISNUMBER(_xll.BDP($E7225&amp;" ISIN","DUR_ADJ_OAS_MID")),_xll.BDP($E7225&amp;" ISIN","DUR_ADJ_OAS_MID")," ")))</f>
        <v xml:space="preserve"> </v>
      </c>
      <c r="S7225" s="7">
        <f t="shared" si="51"/>
        <v>-1.2817680313643508E-3</v>
      </c>
      <c r="T7225" t="s">
        <v>148</v>
      </c>
      <c r="U7225" t="s">
        <v>54</v>
      </c>
      <c r="AG7225">
        <v>-2.41E-4</v>
      </c>
    </row>
    <row r="7226" spans="1:33" x14ac:dyDescent="0.25">
      <c r="A7226" t="s">
        <v>7097</v>
      </c>
      <c r="B7226" t="s">
        <v>149</v>
      </c>
      <c r="C7226" t="s">
        <v>149</v>
      </c>
      <c r="F7226" t="s">
        <v>150</v>
      </c>
      <c r="G7226" s="1">
        <v>-60</v>
      </c>
      <c r="H7226" s="1">
        <v>2.5</v>
      </c>
      <c r="I7226" s="2">
        <v>-15000</v>
      </c>
      <c r="J7226" s="3">
        <v>-1.1098E-4</v>
      </c>
      <c r="K7226" s="4">
        <v>135153695.81</v>
      </c>
      <c r="L7226" s="5">
        <v>3950001</v>
      </c>
      <c r="M7226" s="6">
        <v>34.21611686</v>
      </c>
      <c r="N7226" s="7">
        <f>IF(ISNUMBER(_xll.BDP($C7226, "DELTA_MID")),_xll.BDP($C7226, "DELTA_MID")," ")</f>
        <v>-6.1699999999999998E-2</v>
      </c>
      <c r="O7226" s="7" t="str">
        <f>IF(ISNUMBER(N7226),_xll.BDP($C7226, "OPT_UNDL_TICKER"),"")</f>
        <v>RUY</v>
      </c>
      <c r="P7226" s="8">
        <f>IF(ISNUMBER(N7226),_xll.BDP($C7226, "OPT_UNDL_PX")," ")</f>
        <v>2290.2049999999999</v>
      </c>
      <c r="Q7226" s="7">
        <f>IF(ISNUMBER(N7226),+G7226*_xll.BDP($C7226, "PX_POS_MULT_FACTOR")*P7226/K7226," ")</f>
        <v>-0.10167113757153572</v>
      </c>
      <c r="R7226" s="8" t="str">
        <f>IF(OR($A7226="TUA",$A7226="TYA"),"",IF(ISNUMBER(_xll.BDP($C7226,"DUR_ADJ_OAS_MID")),_xll.BDP($C7226,"DUR_ADJ_OAS_MID"),IF(ISNUMBER(_xll.BDP($E7226&amp;" ISIN","DUR_ADJ_OAS_MID")),_xll.BDP($E7226&amp;" ISIN","DUR_ADJ_OAS_MID")," ")))</f>
        <v xml:space="preserve"> </v>
      </c>
      <c r="S7226" s="7">
        <f t="shared" si="51"/>
        <v>6.2731091881637535E-3</v>
      </c>
      <c r="T7226" t="s">
        <v>150</v>
      </c>
      <c r="U7226" t="s">
        <v>54</v>
      </c>
      <c r="AG7226">
        <v>-2.41E-4</v>
      </c>
    </row>
    <row r="7227" spans="1:33" x14ac:dyDescent="0.25">
      <c r="A7227" t="s">
        <v>7097</v>
      </c>
      <c r="B7227" t="s">
        <v>151</v>
      </c>
      <c r="C7227" t="s">
        <v>151</v>
      </c>
      <c r="F7227" t="s">
        <v>152</v>
      </c>
      <c r="G7227" s="1">
        <v>55</v>
      </c>
      <c r="H7227" s="1">
        <v>0.95</v>
      </c>
      <c r="I7227" s="2">
        <v>5225</v>
      </c>
      <c r="J7227" s="3">
        <v>3.8659999999999999E-5</v>
      </c>
      <c r="K7227" s="4">
        <v>135153695.81</v>
      </c>
      <c r="L7227" s="5">
        <v>3950001</v>
      </c>
      <c r="M7227" s="6">
        <v>34.21611686</v>
      </c>
      <c r="N7227" s="7">
        <f>IF(ISNUMBER(_xll.BDP($C7227, "DELTA_MID")),_xll.BDP($C7227, "DELTA_MID")," ")</f>
        <v>-1.9161999999999998E-2</v>
      </c>
      <c r="O7227" s="7" t="str">
        <f>IF(ISNUMBER(N7227),_xll.BDP($C7227, "OPT_UNDL_TICKER"),"")</f>
        <v>RUY</v>
      </c>
      <c r="P7227" s="8">
        <f>IF(ISNUMBER(N7227),_xll.BDP($C7227, "OPT_UNDL_PX")," ")</f>
        <v>2290.2049999999999</v>
      </c>
      <c r="Q7227" s="7">
        <f>IF(ISNUMBER(N7227),+G7227*_xll.BDP($C7227, "PX_POS_MULT_FACTOR")*P7227/K7227," ")</f>
        <v>9.3198542773907739E-2</v>
      </c>
      <c r="R7227" s="8" t="str">
        <f>IF(OR($A7227="TUA",$A7227="TYA"),"",IF(ISNUMBER(_xll.BDP($C7227,"DUR_ADJ_OAS_MID")),_xll.BDP($C7227,"DUR_ADJ_OAS_MID"),IF(ISNUMBER(_xll.BDP($E7227&amp;" ISIN","DUR_ADJ_OAS_MID")),_xll.BDP($E7227&amp;" ISIN","DUR_ADJ_OAS_MID")," ")))</f>
        <v xml:space="preserve"> </v>
      </c>
      <c r="S7227" s="7">
        <f t="shared" si="51"/>
        <v>-1.7858704766336199E-3</v>
      </c>
      <c r="T7227" t="s">
        <v>152</v>
      </c>
      <c r="U7227" t="s">
        <v>54</v>
      </c>
      <c r="AG7227">
        <v>-2.41E-4</v>
      </c>
    </row>
    <row r="7228" spans="1:33" x14ac:dyDescent="0.25">
      <c r="A7228" t="s">
        <v>7097</v>
      </c>
      <c r="B7228" t="s">
        <v>153</v>
      </c>
      <c r="C7228" t="s">
        <v>153</v>
      </c>
      <c r="F7228" t="s">
        <v>154</v>
      </c>
      <c r="G7228" s="1">
        <v>-55</v>
      </c>
      <c r="H7228" s="1">
        <v>3.8</v>
      </c>
      <c r="I7228" s="2">
        <v>-20900</v>
      </c>
      <c r="J7228" s="3">
        <v>-1.5464E-4</v>
      </c>
      <c r="K7228" s="4">
        <v>135153695.81</v>
      </c>
      <c r="L7228" s="5">
        <v>3950001</v>
      </c>
      <c r="M7228" s="6">
        <v>34.21611686</v>
      </c>
      <c r="N7228" s="7">
        <f>IF(ISNUMBER(_xll.BDP($C7228, "DELTA_MID")),_xll.BDP($C7228, "DELTA_MID")," ")</f>
        <v>-8.2775000000000001E-2</v>
      </c>
      <c r="O7228" s="7" t="str">
        <f>IF(ISNUMBER(N7228),_xll.BDP($C7228, "OPT_UNDL_TICKER"),"")</f>
        <v>RUY</v>
      </c>
      <c r="P7228" s="8">
        <f>IF(ISNUMBER(N7228),_xll.BDP($C7228, "OPT_UNDL_PX")," ")</f>
        <v>2290.2049999999999</v>
      </c>
      <c r="Q7228" s="7">
        <f>IF(ISNUMBER(N7228),+G7228*_xll.BDP($C7228, "PX_POS_MULT_FACTOR")*P7228/K7228," ")</f>
        <v>-9.3198542773907739E-2</v>
      </c>
      <c r="R7228" s="8" t="str">
        <f>IF(OR($A7228="TUA",$A7228="TYA"),"",IF(ISNUMBER(_xll.BDP($C7228,"DUR_ADJ_OAS_MID")),_xll.BDP($C7228,"DUR_ADJ_OAS_MID"),IF(ISNUMBER(_xll.BDP($E7228&amp;" ISIN","DUR_ADJ_OAS_MID")),_xll.BDP($E7228&amp;" ISIN","DUR_ADJ_OAS_MID")," ")))</f>
        <v xml:space="preserve"> </v>
      </c>
      <c r="S7228" s="7">
        <f t="shared" si="51"/>
        <v>7.7145093781102129E-3</v>
      </c>
      <c r="T7228" t="s">
        <v>154</v>
      </c>
      <c r="U7228" t="s">
        <v>54</v>
      </c>
      <c r="AG7228">
        <v>-2.41E-4</v>
      </c>
    </row>
    <row r="7229" spans="1:33" x14ac:dyDescent="0.25">
      <c r="A7229" t="s">
        <v>7097</v>
      </c>
      <c r="B7229" t="s">
        <v>155</v>
      </c>
      <c r="C7229" t="s">
        <v>155</v>
      </c>
      <c r="F7229" t="s">
        <v>156</v>
      </c>
      <c r="G7229" s="1">
        <v>63</v>
      </c>
      <c r="H7229" s="1">
        <v>10</v>
      </c>
      <c r="I7229" s="2">
        <v>63000</v>
      </c>
      <c r="J7229" s="3">
        <v>4.6613999999999998E-4</v>
      </c>
      <c r="K7229" s="4">
        <v>135153695.81</v>
      </c>
      <c r="L7229" s="5">
        <v>3950001</v>
      </c>
      <c r="M7229" s="6">
        <v>34.21611686</v>
      </c>
      <c r="N7229" s="7">
        <f>IF(ISNUMBER(_xll.BDP($C7229, "DELTA_MID")),_xll.BDP($C7229, "DELTA_MID")," ")</f>
        <v>-0.10002</v>
      </c>
      <c r="O7229" s="7" t="str">
        <f>IF(ISNUMBER(N7229),_xll.BDP($C7229, "OPT_UNDL_TICKER"),"")</f>
        <v>RUY</v>
      </c>
      <c r="P7229" s="8">
        <f>IF(ISNUMBER(N7229),_xll.BDP($C7229, "OPT_UNDL_PX")," ")</f>
        <v>2290.2049999999999</v>
      </c>
      <c r="Q7229" s="7">
        <f>IF(ISNUMBER(N7229),+G7229*_xll.BDP($C7229, "PX_POS_MULT_FACTOR")*P7229/K7229," ")</f>
        <v>0.1067546944501125</v>
      </c>
      <c r="R7229" s="8" t="str">
        <f>IF(OR($A7229="TUA",$A7229="TYA"),"",IF(ISNUMBER(_xll.BDP($C7229,"DUR_ADJ_OAS_MID")),_xll.BDP($C7229,"DUR_ADJ_OAS_MID"),IF(ISNUMBER(_xll.BDP($E7229&amp;" ISIN","DUR_ADJ_OAS_MID")),_xll.BDP($E7229&amp;" ISIN","DUR_ADJ_OAS_MID")," ")))</f>
        <v xml:space="preserve"> </v>
      </c>
      <c r="S7229" s="7">
        <f t="shared" si="51"/>
        <v>-1.0677604538900253E-2</v>
      </c>
      <c r="T7229" t="s">
        <v>156</v>
      </c>
      <c r="U7229" t="s">
        <v>54</v>
      </c>
      <c r="AG7229">
        <v>-2.41E-4</v>
      </c>
    </row>
    <row r="7230" spans="1:33" x14ac:dyDescent="0.25">
      <c r="A7230" t="s">
        <v>7097</v>
      </c>
      <c r="B7230" t="s">
        <v>157</v>
      </c>
      <c r="C7230" t="s">
        <v>157</v>
      </c>
      <c r="F7230" t="s">
        <v>158</v>
      </c>
      <c r="G7230" s="1">
        <v>-63</v>
      </c>
      <c r="H7230" s="1">
        <v>6</v>
      </c>
      <c r="I7230" s="2">
        <v>-37800</v>
      </c>
      <c r="J7230" s="3">
        <v>-2.7967999999999998E-4</v>
      </c>
      <c r="K7230" s="4">
        <v>135153695.81</v>
      </c>
      <c r="L7230" s="5">
        <v>3950001</v>
      </c>
      <c r="M7230" s="6">
        <v>34.21611686</v>
      </c>
      <c r="N7230" s="7">
        <f>IF(ISNUMBER(_xll.BDP($C7230, "DELTA_MID")),_xll.BDP($C7230, "DELTA_MID")," ")</f>
        <v>-0.110433</v>
      </c>
      <c r="O7230" s="7" t="str">
        <f>IF(ISNUMBER(N7230),_xll.BDP($C7230, "OPT_UNDL_TICKER"),"")</f>
        <v>RUY</v>
      </c>
      <c r="P7230" s="8">
        <f>IF(ISNUMBER(N7230),_xll.BDP($C7230, "OPT_UNDL_PX")," ")</f>
        <v>2290.2049999999999</v>
      </c>
      <c r="Q7230" s="7">
        <f>IF(ISNUMBER(N7230),+G7230*_xll.BDP($C7230, "PX_POS_MULT_FACTOR")*P7230/K7230," ")</f>
        <v>-0.1067546944501125</v>
      </c>
      <c r="R7230" s="8" t="str">
        <f>IF(OR($A7230="TUA",$A7230="TYA"),"",IF(ISNUMBER(_xll.BDP($C7230,"DUR_ADJ_OAS_MID")),_xll.BDP($C7230,"DUR_ADJ_OAS_MID"),IF(ISNUMBER(_xll.BDP($E7230&amp;" ISIN","DUR_ADJ_OAS_MID")),_xll.BDP($E7230&amp;" ISIN","DUR_ADJ_OAS_MID")," ")))</f>
        <v xml:space="preserve"> </v>
      </c>
      <c r="S7230" s="7">
        <f t="shared" si="51"/>
        <v>1.1789241172209274E-2</v>
      </c>
      <c r="T7230" t="s">
        <v>158</v>
      </c>
      <c r="U7230" t="s">
        <v>54</v>
      </c>
      <c r="AG7230">
        <v>-2.41E-4</v>
      </c>
    </row>
    <row r="7231" spans="1:33" x14ac:dyDescent="0.25">
      <c r="A7231" t="s">
        <v>7097</v>
      </c>
      <c r="B7231" t="s">
        <v>7098</v>
      </c>
      <c r="C7231" t="s">
        <v>7098</v>
      </c>
      <c r="F7231" t="s">
        <v>7099</v>
      </c>
      <c r="G7231" s="1">
        <v>-305</v>
      </c>
      <c r="H7231" s="1">
        <v>1.125</v>
      </c>
      <c r="I7231" s="2">
        <v>-34312.5</v>
      </c>
      <c r="J7231" s="3">
        <v>-2.5388E-4</v>
      </c>
      <c r="K7231" s="4">
        <v>135153695.81</v>
      </c>
      <c r="L7231" s="5">
        <v>3950001</v>
      </c>
      <c r="M7231" s="6">
        <v>34.21611686</v>
      </c>
      <c r="N7231" s="7">
        <f>IF(ISNUMBER(_xll.BDP($C7231, "DELTA_MID")),_xll.BDP($C7231, "DELTA_MID")," ")</f>
        <v>-6.169E-3</v>
      </c>
      <c r="O7231" s="7" t="str">
        <f>IF(ISNUMBER(N7231),_xll.BDP($C7231, "OPT_UNDL_TICKER"),"")</f>
        <v>SPX</v>
      </c>
      <c r="P7231" s="8">
        <f>IF(ISNUMBER(N7231),_xll.BDP($C7231, "OPT_UNDL_PX")," ")</f>
        <v>6037.88</v>
      </c>
      <c r="Q7231" s="7">
        <f>IF(ISNUMBER(N7231),+G7231*_xll.BDP($C7231, "PX_POS_MULT_FACTOR")*P7231/K7231," ")</f>
        <v>-1.3625623694292965</v>
      </c>
      <c r="R7231" s="8" t="str">
        <f>IF(OR($A7231="TUA",$A7231="TYA"),"",IF(ISNUMBER(_xll.BDP($C7231,"DUR_ADJ_OAS_MID")),_xll.BDP($C7231,"DUR_ADJ_OAS_MID"),IF(ISNUMBER(_xll.BDP($E7231&amp;" ISIN","DUR_ADJ_OAS_MID")),_xll.BDP($E7231&amp;" ISIN","DUR_ADJ_OAS_MID")," ")))</f>
        <v xml:space="preserve"> </v>
      </c>
      <c r="S7231" s="7">
        <f t="shared" si="51"/>
        <v>8.4056472570093309E-3</v>
      </c>
      <c r="T7231" t="s">
        <v>7099</v>
      </c>
      <c r="U7231" t="s">
        <v>54</v>
      </c>
      <c r="AG7231">
        <v>-2.41E-4</v>
      </c>
    </row>
    <row r="7232" spans="1:33" x14ac:dyDescent="0.25">
      <c r="A7232" t="s">
        <v>7097</v>
      </c>
      <c r="B7232" t="s">
        <v>7100</v>
      </c>
      <c r="C7232" t="s">
        <v>7100</v>
      </c>
      <c r="F7232" t="s">
        <v>7101</v>
      </c>
      <c r="G7232" s="1">
        <v>305</v>
      </c>
      <c r="H7232" s="1">
        <v>1.675</v>
      </c>
      <c r="I7232" s="2">
        <v>51087.5</v>
      </c>
      <c r="J7232" s="3">
        <v>3.7800000000000003E-4</v>
      </c>
      <c r="K7232" s="4">
        <v>135153695.81</v>
      </c>
      <c r="L7232" s="5">
        <v>3950001</v>
      </c>
      <c r="M7232" s="6">
        <v>34.21611686</v>
      </c>
      <c r="N7232" s="7">
        <f>IF(ISNUMBER(_xll.BDP($C7232, "DELTA_MID")),_xll.BDP($C7232, "DELTA_MID")," ")</f>
        <v>-1.0784999999999999E-2</v>
      </c>
      <c r="O7232" s="7" t="str">
        <f>IF(ISNUMBER(N7232),_xll.BDP($C7232, "OPT_UNDL_TICKER"),"")</f>
        <v>SPX</v>
      </c>
      <c r="P7232" s="8">
        <f>IF(ISNUMBER(N7232),_xll.BDP($C7232, "OPT_UNDL_PX")," ")</f>
        <v>6037.88</v>
      </c>
      <c r="Q7232" s="7">
        <f>IF(ISNUMBER(N7232),+G7232*_xll.BDP($C7232, "PX_POS_MULT_FACTOR")*P7232/K7232," ")</f>
        <v>1.3625623694292965</v>
      </c>
      <c r="R7232" s="8" t="str">
        <f>IF(OR($A7232="TUA",$A7232="TYA"),"",IF(ISNUMBER(_xll.BDP($C7232,"DUR_ADJ_OAS_MID")),_xll.BDP($C7232,"DUR_ADJ_OAS_MID"),IF(ISNUMBER(_xll.BDP($E7232&amp;" ISIN","DUR_ADJ_OAS_MID")),_xll.BDP($E7232&amp;" ISIN","DUR_ADJ_OAS_MID")," ")))</f>
        <v xml:space="preserve"> </v>
      </c>
      <c r="S7232" s="7">
        <f t="shared" si="51"/>
        <v>-1.4695235154294963E-2</v>
      </c>
      <c r="T7232" t="s">
        <v>7101</v>
      </c>
      <c r="U7232" t="s">
        <v>54</v>
      </c>
      <c r="AG7232">
        <v>-2.41E-4</v>
      </c>
    </row>
    <row r="7233" spans="1:33" x14ac:dyDescent="0.25">
      <c r="A7233" t="s">
        <v>7097</v>
      </c>
      <c r="B7233" t="s">
        <v>159</v>
      </c>
      <c r="C7233" t="s">
        <v>159</v>
      </c>
      <c r="F7233" t="s">
        <v>160</v>
      </c>
      <c r="G7233" s="1">
        <v>131</v>
      </c>
      <c r="H7233" s="1">
        <v>7.4999999999999997E-2</v>
      </c>
      <c r="I7233" s="2">
        <v>982.5</v>
      </c>
      <c r="J7233" s="3">
        <v>7.2699999999999999E-6</v>
      </c>
      <c r="K7233" s="4">
        <v>135153695.81</v>
      </c>
      <c r="L7233" s="5">
        <v>3950001</v>
      </c>
      <c r="M7233" s="6">
        <v>34.21611686</v>
      </c>
      <c r="N7233" s="7">
        <f>IF(ISNUMBER(_xll.BDP($C7233, "DELTA_MID")),_xll.BDP($C7233, "DELTA_MID")," ")</f>
        <v>-2.2070000000000002E-3</v>
      </c>
      <c r="O7233" s="7" t="str">
        <f>IF(ISNUMBER(N7233),_xll.BDP($C7233, "OPT_UNDL_TICKER"),"")</f>
        <v>SPX</v>
      </c>
      <c r="P7233" s="8">
        <f>IF(ISNUMBER(N7233),_xll.BDP($C7233, "OPT_UNDL_PX")," ")</f>
        <v>6037.88</v>
      </c>
      <c r="Q7233" s="7">
        <f>IF(ISNUMBER(N7233),+G7233*_xll.BDP($C7233, "PX_POS_MULT_FACTOR")*P7233/K7233," ")</f>
        <v>0.58523170621389464</v>
      </c>
      <c r="R7233" s="8" t="str">
        <f>IF(OR($A7233="TUA",$A7233="TYA"),"",IF(ISNUMBER(_xll.BDP($C7233,"DUR_ADJ_OAS_MID")),_xll.BDP($C7233,"DUR_ADJ_OAS_MID"),IF(ISNUMBER(_xll.BDP($E7233&amp;" ISIN","DUR_ADJ_OAS_MID")),_xll.BDP($E7233&amp;" ISIN","DUR_ADJ_OAS_MID")," ")))</f>
        <v xml:space="preserve"> </v>
      </c>
      <c r="S7233" s="7">
        <f t="shared" si="51"/>
        <v>-1.2916063756140655E-3</v>
      </c>
      <c r="T7233" t="s">
        <v>160</v>
      </c>
      <c r="U7233" t="s">
        <v>54</v>
      </c>
      <c r="AG7233">
        <v>-2.41E-4</v>
      </c>
    </row>
    <row r="7234" spans="1:33" x14ac:dyDescent="0.25">
      <c r="A7234" t="s">
        <v>7097</v>
      </c>
      <c r="B7234" t="s">
        <v>161</v>
      </c>
      <c r="C7234" t="s">
        <v>161</v>
      </c>
      <c r="F7234" t="s">
        <v>162</v>
      </c>
      <c r="G7234" s="1">
        <v>284</v>
      </c>
      <c r="H7234" s="1">
        <v>7.4999999999999997E-2</v>
      </c>
      <c r="I7234" s="2">
        <v>2130</v>
      </c>
      <c r="J7234" s="3">
        <v>1.5760000000000002E-5</v>
      </c>
      <c r="K7234" s="4">
        <v>135153695.81</v>
      </c>
      <c r="L7234" s="5">
        <v>3950001</v>
      </c>
      <c r="M7234" s="6">
        <v>34.21611686</v>
      </c>
      <c r="N7234" s="7">
        <f>IF(ISNUMBER(_xll.BDP($C7234, "DELTA_MID")),_xll.BDP($C7234, "DELTA_MID")," ")</f>
        <v>3.3189999999999999E-3</v>
      </c>
      <c r="O7234" s="7" t="str">
        <f>IF(ISNUMBER(N7234),_xll.BDP($C7234, "OPT_UNDL_TICKER"),"")</f>
        <v>SPX</v>
      </c>
      <c r="P7234" s="8">
        <f>IF(ISNUMBER(N7234),_xll.BDP($C7234, "OPT_UNDL_PX")," ")</f>
        <v>6037.88</v>
      </c>
      <c r="Q7234" s="7">
        <f>IF(ISNUMBER(N7234),+G7234*_xll.BDP($C7234, "PX_POS_MULT_FACTOR")*P7234/K7234," ")</f>
        <v>1.268746599730886</v>
      </c>
      <c r="R7234" s="8" t="str">
        <f>IF(OR($A7234="TUA",$A7234="TYA"),"",IF(ISNUMBER(_xll.BDP($C7234,"DUR_ADJ_OAS_MID")),_xll.BDP($C7234,"DUR_ADJ_OAS_MID"),IF(ISNUMBER(_xll.BDP($E7234&amp;" ISIN","DUR_ADJ_OAS_MID")),_xll.BDP($E7234&amp;" ISIN","DUR_ADJ_OAS_MID")," ")))</f>
        <v xml:space="preserve"> </v>
      </c>
      <c r="S7234" s="7">
        <f t="shared" si="51"/>
        <v>4.2109699645068105E-3</v>
      </c>
      <c r="T7234" t="s">
        <v>162</v>
      </c>
      <c r="U7234" t="s">
        <v>54</v>
      </c>
      <c r="AG7234">
        <v>-2.41E-4</v>
      </c>
    </row>
    <row r="7235" spans="1:33" x14ac:dyDescent="0.25">
      <c r="A7235" t="s">
        <v>7097</v>
      </c>
      <c r="B7235" t="s">
        <v>163</v>
      </c>
      <c r="C7235" t="s">
        <v>163</v>
      </c>
      <c r="F7235" t="s">
        <v>164</v>
      </c>
      <c r="G7235" s="1">
        <v>72</v>
      </c>
      <c r="H7235" s="1">
        <v>7.4999999999999997E-2</v>
      </c>
      <c r="I7235" s="2">
        <v>540</v>
      </c>
      <c r="J7235" s="3">
        <v>3.9999999999999998E-6</v>
      </c>
      <c r="K7235" s="4">
        <v>135153695.81</v>
      </c>
      <c r="L7235" s="5">
        <v>3950001</v>
      </c>
      <c r="M7235" s="6">
        <v>34.21611686</v>
      </c>
      <c r="N7235" s="7">
        <f>IF(ISNUMBER(_xll.BDP($C7235, "DELTA_MID")),_xll.BDP($C7235, "DELTA_MID")," ")</f>
        <v>3.0300000000000001E-3</v>
      </c>
      <c r="O7235" s="7" t="str">
        <f>IF(ISNUMBER(N7235),_xll.BDP($C7235, "OPT_UNDL_TICKER"),"")</f>
        <v>SPX</v>
      </c>
      <c r="P7235" s="8">
        <f>IF(ISNUMBER(N7235),_xll.BDP($C7235, "OPT_UNDL_PX")," ")</f>
        <v>6037.88</v>
      </c>
      <c r="Q7235" s="7">
        <f>IF(ISNUMBER(N7235),+G7235*_xll.BDP($C7235, "PX_POS_MULT_FACTOR")*P7235/K7235," ")</f>
        <v>0.32165406753740772</v>
      </c>
      <c r="R7235" s="8" t="str">
        <f>IF(OR($A7235="TUA",$A7235="TYA"),"",IF(ISNUMBER(_xll.BDP($C7235,"DUR_ADJ_OAS_MID")),_xll.BDP($C7235,"DUR_ADJ_OAS_MID"),IF(ISNUMBER(_xll.BDP($E7235&amp;" ISIN","DUR_ADJ_OAS_MID")),_xll.BDP($E7235&amp;" ISIN","DUR_ADJ_OAS_MID")," ")))</f>
        <v xml:space="preserve"> </v>
      </c>
      <c r="S7235" s="7">
        <f t="shared" si="51"/>
        <v>9.7461182463834547E-4</v>
      </c>
      <c r="T7235" t="s">
        <v>164</v>
      </c>
      <c r="U7235" t="s">
        <v>54</v>
      </c>
      <c r="AG7235">
        <v>-2.41E-4</v>
      </c>
    </row>
    <row r="7236" spans="1:33" x14ac:dyDescent="0.25">
      <c r="A7236" t="s">
        <v>7097</v>
      </c>
      <c r="B7236" t="s">
        <v>165</v>
      </c>
      <c r="C7236" t="s">
        <v>165</v>
      </c>
      <c r="F7236" t="s">
        <v>166</v>
      </c>
      <c r="G7236" s="1">
        <v>24</v>
      </c>
      <c r="H7236" s="1">
        <v>0.25</v>
      </c>
      <c r="I7236" s="2">
        <v>600</v>
      </c>
      <c r="J7236" s="3">
        <v>4.4399999999999998E-6</v>
      </c>
      <c r="K7236" s="4">
        <v>135153695.81</v>
      </c>
      <c r="L7236" s="5">
        <v>3950001</v>
      </c>
      <c r="M7236" s="6">
        <v>34.21611686</v>
      </c>
      <c r="N7236" s="7">
        <f>IF(ISNUMBER(_xll.BDP($C7236, "DELTA_MID")),_xll.BDP($C7236, "DELTA_MID")," ")</f>
        <v>-5.274E-3</v>
      </c>
      <c r="O7236" s="7" t="str">
        <f>IF(ISNUMBER(N7236),_xll.BDP($C7236, "OPT_UNDL_TICKER"),"")</f>
        <v>SPX</v>
      </c>
      <c r="P7236" s="8">
        <f>IF(ISNUMBER(N7236),_xll.BDP($C7236, "OPT_UNDL_PX")," ")</f>
        <v>6037.88</v>
      </c>
      <c r="Q7236" s="7">
        <f>IF(ISNUMBER(N7236),+G7236*_xll.BDP($C7236, "PX_POS_MULT_FACTOR")*P7236/K7236," ")</f>
        <v>0.10721802251246924</v>
      </c>
      <c r="R7236" s="8" t="str">
        <f>IF(OR($A7236="TUA",$A7236="TYA"),"",IF(ISNUMBER(_xll.BDP($C7236,"DUR_ADJ_OAS_MID")),_xll.BDP($C7236,"DUR_ADJ_OAS_MID"),IF(ISNUMBER(_xll.BDP($E7236&amp;" ISIN","DUR_ADJ_OAS_MID")),_xll.BDP($E7236&amp;" ISIN","DUR_ADJ_OAS_MID")," ")))</f>
        <v xml:space="preserve"> </v>
      </c>
      <c r="S7236" s="7">
        <f t="shared" si="51"/>
        <v>-5.654678507307628E-4</v>
      </c>
      <c r="T7236" t="s">
        <v>166</v>
      </c>
      <c r="U7236" t="s">
        <v>54</v>
      </c>
      <c r="AG7236">
        <v>-2.41E-4</v>
      </c>
    </row>
    <row r="7237" spans="1:33" x14ac:dyDescent="0.25">
      <c r="A7237" t="s">
        <v>7097</v>
      </c>
      <c r="B7237" t="s">
        <v>167</v>
      </c>
      <c r="C7237" t="s">
        <v>167</v>
      </c>
      <c r="F7237" t="s">
        <v>168</v>
      </c>
      <c r="G7237" s="1">
        <v>125</v>
      </c>
      <c r="H7237" s="1">
        <v>0.65</v>
      </c>
      <c r="I7237" s="2">
        <v>8125</v>
      </c>
      <c r="J7237" s="3">
        <v>6.012E-5</v>
      </c>
      <c r="K7237" s="4">
        <v>135153695.81</v>
      </c>
      <c r="L7237" s="5">
        <v>3950001</v>
      </c>
      <c r="M7237" s="6">
        <v>34.21611686</v>
      </c>
      <c r="N7237" s="7">
        <f>IF(ISNUMBER(_xll.BDP($C7237, "DELTA_MID")),_xll.BDP($C7237, "DELTA_MID")," ")</f>
        <v>-2.1132000000000001E-2</v>
      </c>
      <c r="O7237" s="7" t="str">
        <f>IF(ISNUMBER(N7237),_xll.BDP($C7237, "OPT_UNDL_TICKER"),"")</f>
        <v>SPX</v>
      </c>
      <c r="P7237" s="8">
        <f>IF(ISNUMBER(N7237),_xll.BDP($C7237, "OPT_UNDL_PX")," ")</f>
        <v>6037.88</v>
      </c>
      <c r="Q7237" s="7">
        <f>IF(ISNUMBER(N7237),+G7237*_xll.BDP($C7237, "PX_POS_MULT_FACTOR")*P7237/K7237," ")</f>
        <v>0.55842720058577733</v>
      </c>
      <c r="R7237" s="8" t="str">
        <f>IF(OR($A7237="TUA",$A7237="TYA"),"",IF(ISNUMBER(_xll.BDP($C7237,"DUR_ADJ_OAS_MID")),_xll.BDP($C7237,"DUR_ADJ_OAS_MID"),IF(ISNUMBER(_xll.BDP($E7237&amp;" ISIN","DUR_ADJ_OAS_MID")),_xll.BDP($E7237&amp;" ISIN","DUR_ADJ_OAS_MID")," ")))</f>
        <v xml:space="preserve"> </v>
      </c>
      <c r="S7237" s="7">
        <f t="shared" si="51"/>
        <v>-1.1800683602778647E-2</v>
      </c>
      <c r="T7237" t="s">
        <v>168</v>
      </c>
      <c r="U7237" t="s">
        <v>54</v>
      </c>
      <c r="AG7237">
        <v>-2.41E-4</v>
      </c>
    </row>
    <row r="7238" spans="1:33" x14ac:dyDescent="0.25">
      <c r="A7238" t="s">
        <v>7097</v>
      </c>
      <c r="B7238" t="s">
        <v>169</v>
      </c>
      <c r="C7238" t="s">
        <v>169</v>
      </c>
      <c r="F7238" t="s">
        <v>170</v>
      </c>
      <c r="G7238" s="1">
        <v>153</v>
      </c>
      <c r="H7238" s="1">
        <v>1.85</v>
      </c>
      <c r="I7238" s="2">
        <v>28305</v>
      </c>
      <c r="J7238" s="3">
        <v>2.0943000000000001E-4</v>
      </c>
      <c r="K7238" s="4">
        <v>135153695.81</v>
      </c>
      <c r="L7238" s="5">
        <v>3950001</v>
      </c>
      <c r="M7238" s="6">
        <v>34.21611686</v>
      </c>
      <c r="N7238" s="7">
        <f>IF(ISNUMBER(_xll.BDP($C7238, "DELTA_MID")),_xll.BDP($C7238, "DELTA_MID")," ")</f>
        <v>3.1351999999999998E-2</v>
      </c>
      <c r="O7238" s="7" t="str">
        <f>IF(ISNUMBER(N7238),_xll.BDP($C7238, "OPT_UNDL_TICKER"),"")</f>
        <v>SPX</v>
      </c>
      <c r="P7238" s="8">
        <f>IF(ISNUMBER(N7238),_xll.BDP($C7238, "OPT_UNDL_PX")," ")</f>
        <v>6037.88</v>
      </c>
      <c r="Q7238" s="7">
        <f>IF(ISNUMBER(N7238),+G7238*_xll.BDP($C7238, "PX_POS_MULT_FACTOR")*P7238/K7238," ")</f>
        <v>0.68351489351699146</v>
      </c>
      <c r="R7238" s="8" t="str">
        <f>IF(OR($A7238="TUA",$A7238="TYA"),"",IF(ISNUMBER(_xll.BDP($C7238,"DUR_ADJ_OAS_MID")),_xll.BDP($C7238,"DUR_ADJ_OAS_MID"),IF(ISNUMBER(_xll.BDP($E7238&amp;" ISIN","DUR_ADJ_OAS_MID")),_xll.BDP($E7238&amp;" ISIN","DUR_ADJ_OAS_MID")," ")))</f>
        <v xml:space="preserve"> </v>
      </c>
      <c r="S7238" s="7">
        <f t="shared" si="51"/>
        <v>2.1429558941544715E-2</v>
      </c>
      <c r="T7238" t="s">
        <v>170</v>
      </c>
      <c r="U7238" t="s">
        <v>54</v>
      </c>
      <c r="AG7238">
        <v>-2.41E-4</v>
      </c>
    </row>
    <row r="7239" spans="1:33" x14ac:dyDescent="0.25">
      <c r="A7239" t="s">
        <v>7097</v>
      </c>
      <c r="B7239" t="s">
        <v>171</v>
      </c>
      <c r="C7239" t="s">
        <v>171</v>
      </c>
      <c r="F7239" t="s">
        <v>172</v>
      </c>
      <c r="G7239" s="1">
        <v>22</v>
      </c>
      <c r="H7239" s="1">
        <v>0.9</v>
      </c>
      <c r="I7239" s="2">
        <v>1980</v>
      </c>
      <c r="J7239" s="3">
        <v>1.465E-5</v>
      </c>
      <c r="K7239" s="4">
        <v>135153695.81</v>
      </c>
      <c r="L7239" s="5">
        <v>3950001</v>
      </c>
      <c r="M7239" s="6">
        <v>34.21611686</v>
      </c>
      <c r="N7239" s="7">
        <f>IF(ISNUMBER(_xll.BDP($C7239, "DELTA_MID")),_xll.BDP($C7239, "DELTA_MID")," ")</f>
        <v>-1.2916E-2</v>
      </c>
      <c r="O7239" s="7" t="str">
        <f>IF(ISNUMBER(N7239),_xll.BDP($C7239, "OPT_UNDL_TICKER"),"")</f>
        <v>SPX</v>
      </c>
      <c r="P7239" s="8">
        <f>IF(ISNUMBER(N7239),_xll.BDP($C7239, "OPT_UNDL_PX")," ")</f>
        <v>6037.88</v>
      </c>
      <c r="Q7239" s="7">
        <f>IF(ISNUMBER(N7239),+G7239*_xll.BDP($C7239, "PX_POS_MULT_FACTOR")*P7239/K7239," ")</f>
        <v>9.8283187303096806E-2</v>
      </c>
      <c r="R7239" s="8" t="str">
        <f>IF(OR($A7239="TUA",$A7239="TYA"),"",IF(ISNUMBER(_xll.BDP($C7239,"DUR_ADJ_OAS_MID")),_xll.BDP($C7239,"DUR_ADJ_OAS_MID"),IF(ISNUMBER(_xll.BDP($E7239&amp;" ISIN","DUR_ADJ_OAS_MID")),_xll.BDP($E7239&amp;" ISIN","DUR_ADJ_OAS_MID")," ")))</f>
        <v xml:space="preserve"> </v>
      </c>
      <c r="S7239" s="7">
        <f t="shared" si="51"/>
        <v>-1.2694256472067984E-3</v>
      </c>
      <c r="T7239" t="s">
        <v>172</v>
      </c>
      <c r="U7239" t="s">
        <v>54</v>
      </c>
      <c r="AG7239">
        <v>-2.41E-4</v>
      </c>
    </row>
    <row r="7240" spans="1:33" x14ac:dyDescent="0.25">
      <c r="A7240" t="s">
        <v>7097</v>
      </c>
      <c r="B7240" t="s">
        <v>173</v>
      </c>
      <c r="C7240" t="s">
        <v>173</v>
      </c>
      <c r="F7240" t="s">
        <v>174</v>
      </c>
      <c r="G7240" s="1">
        <v>23</v>
      </c>
      <c r="H7240" s="1">
        <v>1.95</v>
      </c>
      <c r="I7240" s="2">
        <v>4485</v>
      </c>
      <c r="J7240" s="3">
        <v>3.3179999999999997E-5</v>
      </c>
      <c r="K7240" s="4">
        <v>135153695.81</v>
      </c>
      <c r="L7240" s="5">
        <v>3950001</v>
      </c>
      <c r="M7240" s="6">
        <v>34.21611686</v>
      </c>
      <c r="N7240" s="7">
        <f>IF(ISNUMBER(_xll.BDP($C7240, "DELTA_MID")),_xll.BDP($C7240, "DELTA_MID")," ")</f>
        <v>-2.3616000000000002E-2</v>
      </c>
      <c r="O7240" s="7" t="str">
        <f>IF(ISNUMBER(N7240),_xll.BDP($C7240, "OPT_UNDL_TICKER"),"")</f>
        <v>SPX</v>
      </c>
      <c r="P7240" s="8">
        <f>IF(ISNUMBER(N7240),_xll.BDP($C7240, "OPT_UNDL_PX")," ")</f>
        <v>6037.88</v>
      </c>
      <c r="Q7240" s="7">
        <f>IF(ISNUMBER(N7240),+G7240*_xll.BDP($C7240, "PX_POS_MULT_FACTOR")*P7240/K7240," ")</f>
        <v>0.10275060490778302</v>
      </c>
      <c r="R7240" s="8" t="str">
        <f>IF(OR($A7240="TUA",$A7240="TYA"),"",IF(ISNUMBER(_xll.BDP($C7240,"DUR_ADJ_OAS_MID")),_xll.BDP($C7240,"DUR_ADJ_OAS_MID"),IF(ISNUMBER(_xll.BDP($E7240&amp;" ISIN","DUR_ADJ_OAS_MID")),_xll.BDP($E7240&amp;" ISIN","DUR_ADJ_OAS_MID")," ")))</f>
        <v xml:space="preserve"> </v>
      </c>
      <c r="S7240" s="7">
        <f t="shared" si="51"/>
        <v>-2.426558285502204E-3</v>
      </c>
      <c r="T7240" t="s">
        <v>174</v>
      </c>
      <c r="U7240" t="s">
        <v>54</v>
      </c>
      <c r="AG7240">
        <v>-2.41E-4</v>
      </c>
    </row>
    <row r="7241" spans="1:33" x14ac:dyDescent="0.25">
      <c r="A7241" t="s">
        <v>7097</v>
      </c>
      <c r="B7241" t="s">
        <v>175</v>
      </c>
      <c r="C7241" t="s">
        <v>175</v>
      </c>
      <c r="F7241" t="s">
        <v>176</v>
      </c>
      <c r="G7241" s="1">
        <v>18</v>
      </c>
      <c r="H7241" s="1">
        <v>2.2250000000000001</v>
      </c>
      <c r="I7241" s="2">
        <v>4005</v>
      </c>
      <c r="J7241" s="3">
        <v>2.9629999999999999E-5</v>
      </c>
      <c r="K7241" s="4">
        <v>135153695.81</v>
      </c>
      <c r="L7241" s="5">
        <v>3950001</v>
      </c>
      <c r="M7241" s="6">
        <v>34.21611686</v>
      </c>
      <c r="N7241" s="7">
        <f>IF(ISNUMBER(_xll.BDP($C7241, "DELTA_MID")),_xll.BDP($C7241, "DELTA_MID")," ")</f>
        <v>-2.0079E-2</v>
      </c>
      <c r="O7241" s="7" t="str">
        <f>IF(ISNUMBER(N7241),_xll.BDP($C7241, "OPT_UNDL_TICKER"),"")</f>
        <v>SPX</v>
      </c>
      <c r="P7241" s="8">
        <f>IF(ISNUMBER(N7241),_xll.BDP($C7241, "OPT_UNDL_PX")," ")</f>
        <v>6037.88</v>
      </c>
      <c r="Q7241" s="7">
        <f>IF(ISNUMBER(N7241),+G7241*_xll.BDP($C7241, "PX_POS_MULT_FACTOR")*P7241/K7241," ")</f>
        <v>8.0413516884351929E-2</v>
      </c>
      <c r="R7241" s="8" t="str">
        <f>IF(OR($A7241="TUA",$A7241="TYA"),"",IF(ISNUMBER(_xll.BDP($C7241,"DUR_ADJ_OAS_MID")),_xll.BDP($C7241,"DUR_ADJ_OAS_MID"),IF(ISNUMBER(_xll.BDP($E7241&amp;" ISIN","DUR_ADJ_OAS_MID")),_xll.BDP($E7241&amp;" ISIN","DUR_ADJ_OAS_MID")," ")))</f>
        <v xml:space="preserve"> </v>
      </c>
      <c r="S7241" s="7">
        <f t="shared" si="51"/>
        <v>-1.6146230055209025E-3</v>
      </c>
      <c r="T7241" t="s">
        <v>176</v>
      </c>
      <c r="U7241" t="s">
        <v>54</v>
      </c>
      <c r="AG7241">
        <v>-2.41E-4</v>
      </c>
    </row>
    <row r="7242" spans="1:33" x14ac:dyDescent="0.25">
      <c r="A7242" t="s">
        <v>7097</v>
      </c>
      <c r="B7242" t="s">
        <v>177</v>
      </c>
      <c r="C7242" t="s">
        <v>177</v>
      </c>
      <c r="F7242" t="s">
        <v>178</v>
      </c>
      <c r="G7242" s="1">
        <v>22</v>
      </c>
      <c r="H7242" s="1">
        <v>3.15</v>
      </c>
      <c r="I7242" s="2">
        <v>6930</v>
      </c>
      <c r="J7242" s="3">
        <v>5.1270000000000002E-5</v>
      </c>
      <c r="K7242" s="4">
        <v>135153695.81</v>
      </c>
      <c r="L7242" s="5">
        <v>3950001</v>
      </c>
      <c r="M7242" s="6">
        <v>34.21611686</v>
      </c>
      <c r="N7242" s="7">
        <f>IF(ISNUMBER(_xll.BDP($C7242, "DELTA_MID")),_xll.BDP($C7242, "DELTA_MID")," ")</f>
        <v>-2.6254E-2</v>
      </c>
      <c r="O7242" s="7" t="str">
        <f>IF(ISNUMBER(N7242),_xll.BDP($C7242, "OPT_UNDL_TICKER"),"")</f>
        <v>SPX</v>
      </c>
      <c r="P7242" s="8">
        <f>IF(ISNUMBER(N7242),_xll.BDP($C7242, "OPT_UNDL_PX")," ")</f>
        <v>6037.88</v>
      </c>
      <c r="Q7242" s="7">
        <f>IF(ISNUMBER(N7242),+G7242*_xll.BDP($C7242, "PX_POS_MULT_FACTOR")*P7242/K7242," ")</f>
        <v>9.8283187303096806E-2</v>
      </c>
      <c r="R7242" s="8" t="str">
        <f>IF(OR($A7242="TUA",$A7242="TYA"),"",IF(ISNUMBER(_xll.BDP($C7242,"DUR_ADJ_OAS_MID")),_xll.BDP($C7242,"DUR_ADJ_OAS_MID"),IF(ISNUMBER(_xll.BDP($E7242&amp;" ISIN","DUR_ADJ_OAS_MID")),_xll.BDP($E7242&amp;" ISIN","DUR_ADJ_OAS_MID")," ")))</f>
        <v xml:space="preserve"> </v>
      </c>
      <c r="S7242" s="7">
        <f t="shared" si="51"/>
        <v>-2.5803267994555035E-3</v>
      </c>
      <c r="T7242" t="s">
        <v>178</v>
      </c>
      <c r="U7242" t="s">
        <v>54</v>
      </c>
      <c r="AG7242">
        <v>-2.41E-4</v>
      </c>
    </row>
    <row r="7243" spans="1:33" x14ac:dyDescent="0.25">
      <c r="A7243" t="s">
        <v>7097</v>
      </c>
      <c r="B7243" t="s">
        <v>179</v>
      </c>
      <c r="C7243" t="s">
        <v>179</v>
      </c>
      <c r="F7243" t="s">
        <v>180</v>
      </c>
      <c r="G7243" s="1">
        <v>-22</v>
      </c>
      <c r="H7243" s="1">
        <v>11.4</v>
      </c>
      <c r="I7243" s="2">
        <v>-25080</v>
      </c>
      <c r="J7243" s="3">
        <v>-1.8557E-4</v>
      </c>
      <c r="K7243" s="4">
        <v>135153695.81</v>
      </c>
      <c r="L7243" s="5">
        <v>3950001</v>
      </c>
      <c r="M7243" s="6">
        <v>34.21611686</v>
      </c>
      <c r="N7243" s="7">
        <f>IF(ISNUMBER(_xll.BDP($C7243, "DELTA_MID")),_xll.BDP($C7243, "DELTA_MID")," ")</f>
        <v>-0.11002099999999999</v>
      </c>
      <c r="O7243" s="7" t="str">
        <f>IF(ISNUMBER(N7243),_xll.BDP($C7243, "OPT_UNDL_TICKER"),"")</f>
        <v>SPX</v>
      </c>
      <c r="P7243" s="8">
        <f>IF(ISNUMBER(N7243),_xll.BDP($C7243, "OPT_UNDL_PX")," ")</f>
        <v>6037.88</v>
      </c>
      <c r="Q7243" s="7">
        <f>IF(ISNUMBER(N7243),+G7243*_xll.BDP($C7243, "PX_POS_MULT_FACTOR")*P7243/K7243," ")</f>
        <v>-9.8283187303096806E-2</v>
      </c>
      <c r="R7243" s="8" t="str">
        <f>IF(OR($A7243="TUA",$A7243="TYA"),"",IF(ISNUMBER(_xll.BDP($C7243,"DUR_ADJ_OAS_MID")),_xll.BDP($C7243,"DUR_ADJ_OAS_MID"),IF(ISNUMBER(_xll.BDP($E7243&amp;" ISIN","DUR_ADJ_OAS_MID")),_xll.BDP($E7243&amp;" ISIN","DUR_ADJ_OAS_MID")," ")))</f>
        <v xml:space="preserve"> </v>
      </c>
      <c r="S7243" s="7">
        <f t="shared" si="51"/>
        <v>1.0813214550274014E-2</v>
      </c>
      <c r="T7243" t="s">
        <v>180</v>
      </c>
      <c r="U7243" t="s">
        <v>54</v>
      </c>
      <c r="AG7243">
        <v>-2.41E-4</v>
      </c>
    </row>
    <row r="7244" spans="1:33" x14ac:dyDescent="0.25">
      <c r="A7244" t="s">
        <v>7097</v>
      </c>
      <c r="B7244" t="s">
        <v>181</v>
      </c>
      <c r="C7244" t="s">
        <v>181</v>
      </c>
      <c r="F7244" t="s">
        <v>182</v>
      </c>
      <c r="G7244" s="1">
        <v>14</v>
      </c>
      <c r="H7244" s="1">
        <v>57.5</v>
      </c>
      <c r="I7244" s="2">
        <v>80500</v>
      </c>
      <c r="J7244" s="3">
        <v>5.9562000000000005E-4</v>
      </c>
      <c r="K7244" s="4">
        <v>135153695.81</v>
      </c>
      <c r="L7244" s="5">
        <v>3950001</v>
      </c>
      <c r="M7244" s="6">
        <v>34.21611686</v>
      </c>
      <c r="N7244" s="7">
        <f>IF(ISNUMBER(_xll.BDP($C7244, "DELTA_MID")),_xll.BDP($C7244, "DELTA_MID")," ")</f>
        <v>0.36890800000000001</v>
      </c>
      <c r="O7244" s="7" t="str">
        <f>IF(ISNUMBER(N7244),_xll.BDP($C7244, "OPT_UNDL_TICKER"),"")</f>
        <v>SPX</v>
      </c>
      <c r="P7244" s="8">
        <f>IF(ISNUMBER(N7244),_xll.BDP($C7244, "OPT_UNDL_PX")," ")</f>
        <v>6037.88</v>
      </c>
      <c r="Q7244" s="7">
        <f>IF(ISNUMBER(N7244),+G7244*_xll.BDP($C7244, "PX_POS_MULT_FACTOR")*P7244/K7244," ")</f>
        <v>6.2543846465607053E-2</v>
      </c>
      <c r="R7244" s="8" t="str">
        <f>IF(OR($A7244="TUA",$A7244="TYA"),"",IF(ISNUMBER(_xll.BDP($C7244,"DUR_ADJ_OAS_MID")),_xll.BDP($C7244,"DUR_ADJ_OAS_MID"),IF(ISNUMBER(_xll.BDP($E7244&amp;" ISIN","DUR_ADJ_OAS_MID")),_xll.BDP($E7244&amp;" ISIN","DUR_ADJ_OAS_MID")," ")))</f>
        <v xml:space="preserve"> </v>
      </c>
      <c r="S7244" s="7">
        <f t="shared" si="51"/>
        <v>2.3072925311934167E-2</v>
      </c>
      <c r="T7244" t="s">
        <v>182</v>
      </c>
      <c r="U7244" t="s">
        <v>54</v>
      </c>
      <c r="AG7244">
        <v>-2.41E-4</v>
      </c>
    </row>
    <row r="7245" spans="1:33" x14ac:dyDescent="0.25">
      <c r="A7245" t="s">
        <v>7097</v>
      </c>
      <c r="B7245" t="s">
        <v>7102</v>
      </c>
      <c r="C7245" t="s">
        <v>7102</v>
      </c>
      <c r="F7245" t="s">
        <v>7103</v>
      </c>
      <c r="G7245" s="1">
        <v>-335</v>
      </c>
      <c r="H7245" s="1">
        <v>5.2</v>
      </c>
      <c r="I7245" s="2">
        <v>-174200</v>
      </c>
      <c r="J7245" s="3">
        <v>-1.2888999999999999E-3</v>
      </c>
      <c r="K7245" s="4">
        <v>135153695.81</v>
      </c>
      <c r="L7245" s="5">
        <v>3950001</v>
      </c>
      <c r="M7245" s="6">
        <v>34.21611686</v>
      </c>
      <c r="N7245" s="7">
        <f>IF(ISNUMBER(_xll.BDP($C7245, "DELTA_MID")),_xll.BDP($C7245, "DELTA_MID")," ")</f>
        <v>-2.0597000000000001E-2</v>
      </c>
      <c r="O7245" s="7" t="str">
        <f>IF(ISNUMBER(N7245),_xll.BDP($C7245, "OPT_UNDL_TICKER"),"")</f>
        <v>SPX</v>
      </c>
      <c r="P7245" s="8">
        <f>IF(ISNUMBER(N7245),_xll.BDP($C7245, "OPT_UNDL_PX")," ")</f>
        <v>6037.88</v>
      </c>
      <c r="Q7245" s="7">
        <f>IF(ISNUMBER(N7245),+G7245*_xll.BDP($C7245, "PX_POS_MULT_FACTOR")*P7245/K7245," ")</f>
        <v>-1.4965848975698832</v>
      </c>
      <c r="R7245" s="8" t="str">
        <f>IF(OR($A7245="TUA",$A7245="TYA"),"",IF(ISNUMBER(_xll.BDP($C7245,"DUR_ADJ_OAS_MID")),_xll.BDP($C7245,"DUR_ADJ_OAS_MID"),IF(ISNUMBER(_xll.BDP($E7245&amp;" ISIN","DUR_ADJ_OAS_MID")),_xll.BDP($E7245&amp;" ISIN","DUR_ADJ_OAS_MID")," ")))</f>
        <v xml:space="preserve"> </v>
      </c>
      <c r="S7245" s="7">
        <f t="shared" si="51"/>
        <v>3.0825159135246884E-2</v>
      </c>
      <c r="T7245" t="s">
        <v>7103</v>
      </c>
      <c r="U7245" t="s">
        <v>54</v>
      </c>
      <c r="AG7245">
        <v>-2.41E-4</v>
      </c>
    </row>
    <row r="7246" spans="1:33" x14ac:dyDescent="0.25">
      <c r="A7246" t="s">
        <v>7097</v>
      </c>
      <c r="B7246" t="s">
        <v>7104</v>
      </c>
      <c r="C7246" t="s">
        <v>7104</v>
      </c>
      <c r="F7246" t="s">
        <v>7105</v>
      </c>
      <c r="G7246" s="1">
        <v>335</v>
      </c>
      <c r="H7246" s="1">
        <v>7.4</v>
      </c>
      <c r="I7246" s="2">
        <v>247900</v>
      </c>
      <c r="J7246" s="3">
        <v>1.83421E-3</v>
      </c>
      <c r="K7246" s="4">
        <v>135153695.81</v>
      </c>
      <c r="L7246" s="5">
        <v>3950001</v>
      </c>
      <c r="M7246" s="6">
        <v>34.21611686</v>
      </c>
      <c r="N7246" s="7">
        <f>IF(ISNUMBER(_xll.BDP($C7246, "DELTA_MID")),_xll.BDP($C7246, "DELTA_MID")," ")</f>
        <v>-3.3255E-2</v>
      </c>
      <c r="O7246" s="7" t="str">
        <f>IF(ISNUMBER(N7246),_xll.BDP($C7246, "OPT_UNDL_TICKER"),"")</f>
        <v>SPX</v>
      </c>
      <c r="P7246" s="8">
        <f>IF(ISNUMBER(N7246),_xll.BDP($C7246, "OPT_UNDL_PX")," ")</f>
        <v>6037.88</v>
      </c>
      <c r="Q7246" s="7">
        <f>IF(ISNUMBER(N7246),+G7246*_xll.BDP($C7246, "PX_POS_MULT_FACTOR")*P7246/K7246," ")</f>
        <v>1.4965848975698832</v>
      </c>
      <c r="R7246" s="8" t="str">
        <f>IF(OR($A7246="TUA",$A7246="TYA"),"",IF(ISNUMBER(_xll.BDP($C7246,"DUR_ADJ_OAS_MID")),_xll.BDP($C7246,"DUR_ADJ_OAS_MID"),IF(ISNUMBER(_xll.BDP($E7246&amp;" ISIN","DUR_ADJ_OAS_MID")),_xll.BDP($E7246&amp;" ISIN","DUR_ADJ_OAS_MID")," ")))</f>
        <v xml:space="preserve"> </v>
      </c>
      <c r="S7246" s="7">
        <f t="shared" si="51"/>
        <v>-4.9768930768686465E-2</v>
      </c>
      <c r="T7246" t="s">
        <v>7105</v>
      </c>
      <c r="U7246" t="s">
        <v>54</v>
      </c>
      <c r="AG7246">
        <v>-2.41E-4</v>
      </c>
    </row>
    <row r="7247" spans="1:33" x14ac:dyDescent="0.25">
      <c r="A7247" t="s">
        <v>7097</v>
      </c>
      <c r="B7247" t="s">
        <v>7106</v>
      </c>
      <c r="C7247" t="s">
        <v>7106</v>
      </c>
      <c r="F7247" t="s">
        <v>7107</v>
      </c>
      <c r="G7247" s="1">
        <v>-467</v>
      </c>
      <c r="H7247" s="1">
        <v>10.55</v>
      </c>
      <c r="I7247" s="2">
        <v>-492685</v>
      </c>
      <c r="J7247" s="3">
        <v>-3.6453700000000002E-3</v>
      </c>
      <c r="K7247" s="4">
        <v>135153695.81</v>
      </c>
      <c r="L7247" s="5">
        <v>3950001</v>
      </c>
      <c r="M7247" s="6">
        <v>34.21611686</v>
      </c>
      <c r="N7247" s="7">
        <f>IF(ISNUMBER(_xll.BDP($C7247, "DELTA_MID")),_xll.BDP($C7247, "DELTA_MID")," ")</f>
        <v>-3.4160999999999997E-2</v>
      </c>
      <c r="O7247" s="7" t="str">
        <f>IF(ISNUMBER(N7247),_xll.BDP($C7247, "OPT_UNDL_TICKER"),"")</f>
        <v>SPX</v>
      </c>
      <c r="P7247" s="8">
        <f>IF(ISNUMBER(N7247),_xll.BDP($C7247, "OPT_UNDL_PX")," ")</f>
        <v>6037.88</v>
      </c>
      <c r="Q7247" s="7">
        <f>IF(ISNUMBER(N7247),+G7247*_xll.BDP($C7247, "PX_POS_MULT_FACTOR")*P7247/K7247," ")</f>
        <v>-2.0862840213884639</v>
      </c>
      <c r="R7247" s="8" t="str">
        <f>IF(OR($A7247="TUA",$A7247="TYA"),"",IF(ISNUMBER(_xll.BDP($C7247,"DUR_ADJ_OAS_MID")),_xll.BDP($C7247,"DUR_ADJ_OAS_MID"),IF(ISNUMBER(_xll.BDP($E7247&amp;" ISIN","DUR_ADJ_OAS_MID")),_xll.BDP($E7247&amp;" ISIN","DUR_ADJ_OAS_MID")," ")))</f>
        <v xml:space="preserve"> </v>
      </c>
      <c r="S7247" s="7">
        <f t="shared" si="51"/>
        <v>7.1269548454651305E-2</v>
      </c>
      <c r="T7247" t="s">
        <v>7107</v>
      </c>
      <c r="U7247" t="s">
        <v>54</v>
      </c>
      <c r="AG7247">
        <v>-2.41E-4</v>
      </c>
    </row>
    <row r="7248" spans="1:33" x14ac:dyDescent="0.25">
      <c r="A7248" t="s">
        <v>7097</v>
      </c>
      <c r="B7248" t="s">
        <v>7108</v>
      </c>
      <c r="C7248" t="s">
        <v>7108</v>
      </c>
      <c r="F7248" t="s">
        <v>7109</v>
      </c>
      <c r="G7248" s="1">
        <v>467</v>
      </c>
      <c r="H7248" s="1">
        <v>15.8</v>
      </c>
      <c r="I7248" s="2">
        <v>737860</v>
      </c>
      <c r="J7248" s="3">
        <v>5.4594099999999996E-3</v>
      </c>
      <c r="K7248" s="4">
        <v>135153695.81</v>
      </c>
      <c r="L7248" s="5">
        <v>3950001</v>
      </c>
      <c r="M7248" s="6">
        <v>34.21611686</v>
      </c>
      <c r="N7248" s="7">
        <f>IF(ISNUMBER(_xll.BDP($C7248, "DELTA_MID")),_xll.BDP($C7248, "DELTA_MID")," ")</f>
        <v>-5.6605000000000003E-2</v>
      </c>
      <c r="O7248" s="7" t="str">
        <f>IF(ISNUMBER(N7248),_xll.BDP($C7248, "OPT_UNDL_TICKER"),"")</f>
        <v>SPX</v>
      </c>
      <c r="P7248" s="8">
        <f>IF(ISNUMBER(N7248),_xll.BDP($C7248, "OPT_UNDL_PX")," ")</f>
        <v>6037.88</v>
      </c>
      <c r="Q7248" s="7">
        <f>IF(ISNUMBER(N7248),+G7248*_xll.BDP($C7248, "PX_POS_MULT_FACTOR")*P7248/K7248," ")</f>
        <v>2.0862840213884639</v>
      </c>
      <c r="R7248" s="8" t="str">
        <f>IF(OR($A7248="TUA",$A7248="TYA"),"",IF(ISNUMBER(_xll.BDP($C7248,"DUR_ADJ_OAS_MID")),_xll.BDP($C7248,"DUR_ADJ_OAS_MID"),IF(ISNUMBER(_xll.BDP($E7248&amp;" ISIN","DUR_ADJ_OAS_MID")),_xll.BDP($E7248&amp;" ISIN","DUR_ADJ_OAS_MID")," ")))</f>
        <v xml:space="preserve"> </v>
      </c>
      <c r="S7248" s="7">
        <f t="shared" si="51"/>
        <v>-0.11809410703069401</v>
      </c>
      <c r="T7248" t="s">
        <v>7109</v>
      </c>
      <c r="U7248" t="s">
        <v>54</v>
      </c>
      <c r="AG7248">
        <v>-2.41E-4</v>
      </c>
    </row>
    <row r="7249" spans="1:33" x14ac:dyDescent="0.25">
      <c r="A7249" t="s">
        <v>7097</v>
      </c>
      <c r="B7249" t="s">
        <v>84</v>
      </c>
      <c r="C7249" t="s">
        <v>84</v>
      </c>
      <c r="G7249" s="1">
        <v>212442.29</v>
      </c>
      <c r="H7249" s="1">
        <v>1</v>
      </c>
      <c r="I7249" s="2">
        <v>212442.29</v>
      </c>
      <c r="J7249" s="3">
        <v>1.57186E-3</v>
      </c>
      <c r="K7249" s="4">
        <v>135153695.81</v>
      </c>
      <c r="L7249" s="5">
        <v>3950001</v>
      </c>
      <c r="M7249" s="6">
        <v>34.21611686</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51"/>
        <v xml:space="preserve"> </v>
      </c>
      <c r="T7249" t="s">
        <v>84</v>
      </c>
      <c r="U7249" t="s">
        <v>84</v>
      </c>
      <c r="AG7249">
        <v>-2.41E-4</v>
      </c>
    </row>
    <row r="7250" spans="1:33" x14ac:dyDescent="0.25">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51"/>
        <v xml:space="preserve"> </v>
      </c>
    </row>
    <row r="7251" spans="1:33" x14ac:dyDescent="0.25">
      <c r="A7251" t="s">
        <v>4369</v>
      </c>
      <c r="B7251" t="s">
        <v>4612</v>
      </c>
      <c r="C7251" t="s">
        <v>4613</v>
      </c>
      <c r="D7251" t="s">
        <v>4614</v>
      </c>
      <c r="E7251" t="s">
        <v>4615</v>
      </c>
      <c r="F7251" t="s">
        <v>4616</v>
      </c>
      <c r="G7251" s="1">
        <v>2216</v>
      </c>
      <c r="H7251" s="1">
        <v>604.69000000000005</v>
      </c>
      <c r="I7251" s="2">
        <v>1339993.04</v>
      </c>
      <c r="J7251" s="3">
        <v>0.38522296</v>
      </c>
      <c r="K7251" s="4">
        <v>3478486.96</v>
      </c>
      <c r="L7251" s="5">
        <v>125001</v>
      </c>
      <c r="M7251" s="6">
        <v>27.827673059999999</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51"/>
        <v xml:space="preserve"> </v>
      </c>
      <c r="T7251" t="s">
        <v>4616</v>
      </c>
      <c r="U7251" t="s">
        <v>41</v>
      </c>
    </row>
    <row r="7252" spans="1:33" x14ac:dyDescent="0.25">
      <c r="A7252" t="s">
        <v>4369</v>
      </c>
      <c r="B7252" t="s">
        <v>7110</v>
      </c>
      <c r="C7252" t="s">
        <v>6361</v>
      </c>
      <c r="D7252" t="s">
        <v>7111</v>
      </c>
      <c r="E7252" t="s">
        <v>7112</v>
      </c>
      <c r="F7252" t="s">
        <v>7113</v>
      </c>
      <c r="G7252" s="1">
        <v>70910</v>
      </c>
      <c r="H7252" s="1">
        <v>24.72</v>
      </c>
      <c r="I7252" s="2">
        <v>1752895.2</v>
      </c>
      <c r="J7252" s="3">
        <v>0.50392461</v>
      </c>
      <c r="K7252" s="4">
        <v>3478486.96</v>
      </c>
      <c r="L7252" s="5">
        <v>125001</v>
      </c>
      <c r="M7252" s="6">
        <v>27.827673059999999</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51"/>
        <v xml:space="preserve"> </v>
      </c>
      <c r="T7252" t="s">
        <v>7113</v>
      </c>
      <c r="U7252" t="s">
        <v>41</v>
      </c>
    </row>
    <row r="7253" spans="1:33" x14ac:dyDescent="0.25">
      <c r="A7253" t="s">
        <v>4369</v>
      </c>
      <c r="B7253" t="s">
        <v>7093</v>
      </c>
      <c r="C7253" t="s">
        <v>7094</v>
      </c>
      <c r="F7253" t="s">
        <v>7095</v>
      </c>
      <c r="G7253" s="1">
        <v>7</v>
      </c>
      <c r="H7253" s="1">
        <v>6063</v>
      </c>
      <c r="I7253" s="2">
        <v>2122050</v>
      </c>
      <c r="J7253" s="3">
        <v>0.61004972000000002</v>
      </c>
      <c r="K7253" s="4">
        <v>3478486.96</v>
      </c>
      <c r="L7253" s="5">
        <v>125001</v>
      </c>
      <c r="M7253" s="6">
        <v>27.827673059999999</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51"/>
        <v xml:space="preserve"> </v>
      </c>
      <c r="T7253" t="s">
        <v>7114</v>
      </c>
      <c r="U7253" t="s">
        <v>46</v>
      </c>
    </row>
    <row r="7254" spans="1:33" x14ac:dyDescent="0.25">
      <c r="A7254" t="s">
        <v>4369</v>
      </c>
      <c r="B7254" t="s">
        <v>92</v>
      </c>
      <c r="C7254" t="s">
        <v>92</v>
      </c>
      <c r="D7254" t="s">
        <v>93</v>
      </c>
      <c r="E7254" t="s">
        <v>94</v>
      </c>
      <c r="F7254" t="s">
        <v>95</v>
      </c>
      <c r="G7254" s="1">
        <v>100000</v>
      </c>
      <c r="H7254" s="1">
        <v>99.823582999999999</v>
      </c>
      <c r="I7254" s="2">
        <v>99823.58</v>
      </c>
      <c r="J7254" s="3">
        <v>2.869741E-2</v>
      </c>
      <c r="K7254" s="4">
        <v>3478486.96</v>
      </c>
      <c r="L7254" s="5">
        <v>125001</v>
      </c>
      <c r="M7254" s="6">
        <v>27.827673059999999</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f>IF(OR($A7254="TUA",$A7254="TYA"),"",IF(ISNUMBER(_xll.BDP($C7254,"DUR_ADJ_OAS_MID")),_xll.BDP($C7254,"DUR_ADJ_OAS_MID"),IF(ISNUMBER(_xll.BDP($E7254&amp;" ISIN","DUR_ADJ_OAS_MID")),_xll.BDP($E7254&amp;" ISIN","DUR_ADJ_OAS_MID")," ")))</f>
        <v>4.0193096070295982E-2</v>
      </c>
      <c r="S7254" s="7">
        <f t="shared" si="51"/>
        <v>1.1534377570986726E-3</v>
      </c>
      <c r="T7254" t="s">
        <v>95</v>
      </c>
      <c r="U7254" t="s">
        <v>83</v>
      </c>
    </row>
    <row r="7255" spans="1:33" x14ac:dyDescent="0.25">
      <c r="A7255" t="s">
        <v>4369</v>
      </c>
      <c r="B7255" t="s">
        <v>96</v>
      </c>
      <c r="C7255" t="s">
        <v>96</v>
      </c>
      <c r="D7255" t="s">
        <v>97</v>
      </c>
      <c r="E7255" t="s">
        <v>98</v>
      </c>
      <c r="F7255" t="s">
        <v>99</v>
      </c>
      <c r="G7255" s="1">
        <v>150000</v>
      </c>
      <c r="H7255" s="1">
        <v>99.576999999999998</v>
      </c>
      <c r="I7255" s="2">
        <v>149365.5</v>
      </c>
      <c r="J7255" s="3">
        <v>4.2939789999999999E-2</v>
      </c>
      <c r="K7255" s="4">
        <v>3478486.96</v>
      </c>
      <c r="L7255" s="5">
        <v>125001</v>
      </c>
      <c r="M7255" s="6">
        <v>27.827673059999999</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f>IF(OR($A7255="TUA",$A7255="TYA"),"",IF(ISNUMBER(_xll.BDP($C7255,"DUR_ADJ_OAS_MID")),_xll.BDP($C7255,"DUR_ADJ_OAS_MID"),IF(ISNUMBER(_xll.BDP($E7255&amp;" ISIN","DUR_ADJ_OAS_MID")),_xll.BDP($E7255&amp;" ISIN","DUR_ADJ_OAS_MID")," ")))</f>
        <v>9.6462697158103447E-2</v>
      </c>
      <c r="S7255" s="7">
        <f t="shared" si="51"/>
        <v>4.1420879588025591E-3</v>
      </c>
      <c r="T7255" t="s">
        <v>99</v>
      </c>
      <c r="U7255" t="s">
        <v>83</v>
      </c>
    </row>
    <row r="7256" spans="1:33" x14ac:dyDescent="0.25">
      <c r="A7256" t="s">
        <v>4369</v>
      </c>
      <c r="B7256" t="s">
        <v>84</v>
      </c>
      <c r="C7256" t="s">
        <v>84</v>
      </c>
      <c r="G7256" s="1">
        <v>136409.64000000001</v>
      </c>
      <c r="H7256" s="1">
        <v>1</v>
      </c>
      <c r="I7256" s="2">
        <v>136409.64000000001</v>
      </c>
      <c r="J7256" s="3">
        <v>3.9215220000000002E-2</v>
      </c>
      <c r="K7256" s="4">
        <v>3478486.96</v>
      </c>
      <c r="L7256" s="5">
        <v>125001</v>
      </c>
      <c r="M7256" s="6">
        <v>27.827673059999999</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51"/>
        <v xml:space="preserve"> </v>
      </c>
      <c r="T7256" t="s">
        <v>84</v>
      </c>
      <c r="U7256" t="s">
        <v>84</v>
      </c>
    </row>
    <row r="7257" spans="1:33" x14ac:dyDescent="0.25">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51"/>
        <v xml:space="preserve"> </v>
      </c>
    </row>
    <row r="7258" spans="1:33" x14ac:dyDescent="0.25">
      <c r="A7258" t="s">
        <v>7115</v>
      </c>
      <c r="B7258" t="s">
        <v>4612</v>
      </c>
      <c r="C7258" t="s">
        <v>4613</v>
      </c>
      <c r="D7258" t="s">
        <v>4614</v>
      </c>
      <c r="E7258" t="s">
        <v>4615</v>
      </c>
      <c r="F7258" t="s">
        <v>4616</v>
      </c>
      <c r="G7258" s="1">
        <v>30864</v>
      </c>
      <c r="H7258" s="1">
        <v>604.69000000000005</v>
      </c>
      <c r="I7258" s="2">
        <v>18663152.16</v>
      </c>
      <c r="J7258" s="3">
        <v>0.97401283000000005</v>
      </c>
      <c r="K7258" s="4">
        <v>19161094.859999999</v>
      </c>
      <c r="L7258" s="5">
        <v>450001</v>
      </c>
      <c r="M7258" s="6">
        <v>42.580116179999997</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51"/>
        <v xml:space="preserve"> </v>
      </c>
      <c r="T7258" t="s">
        <v>4616</v>
      </c>
      <c r="U7258" t="s">
        <v>41</v>
      </c>
      <c r="AG7258">
        <v>-5.8200000000000005E-4</v>
      </c>
    </row>
    <row r="7259" spans="1:33" x14ac:dyDescent="0.25">
      <c r="A7259" t="s">
        <v>7115</v>
      </c>
      <c r="B7259" t="s">
        <v>101</v>
      </c>
      <c r="C7259" t="s">
        <v>102</v>
      </c>
      <c r="F7259" t="s">
        <v>103</v>
      </c>
      <c r="G7259" s="1">
        <v>192</v>
      </c>
      <c r="H7259" s="1">
        <v>0.01</v>
      </c>
      <c r="I7259" s="2">
        <v>192</v>
      </c>
      <c r="J7259" s="3">
        <v>1.0020000000000001E-5</v>
      </c>
      <c r="K7259" s="4">
        <v>19161094.859999999</v>
      </c>
      <c r="L7259" s="5">
        <v>450001</v>
      </c>
      <c r="M7259" s="6">
        <v>42.580116179999997</v>
      </c>
      <c r="N7259" s="7">
        <f>IF(ISNUMBER(_xll.BDP($C7259, "DELTA_MID")),_xll.BDP($C7259, "DELTA_MID")," ")</f>
        <v>-7.404E-3</v>
      </c>
      <c r="O7259" s="7" t="str">
        <f>IF(ISNUMBER(N7259),_xll.BDP($C7259, "OPT_UNDL_TICKER"),"")</f>
        <v>GLD US</v>
      </c>
      <c r="P7259" s="8">
        <f>IF(ISNUMBER(N7259),_xll.BDP($C7259, "OPT_UNDL_PX")," ")</f>
        <v>262.5</v>
      </c>
      <c r="Q7259" s="7">
        <f>IF(ISNUMBER(N7259),+G7259*_xll.BDP($C7259, "PX_POS_MULT_FACTOR")*P7259/K7259," ")</f>
        <v>0.26303298620588322</v>
      </c>
      <c r="R7259" s="8" t="str">
        <f>IF(OR($A7259="TUA",$A7259="TYA"),"",IF(ISNUMBER(_xll.BDP($C7259,"DUR_ADJ_OAS_MID")),_xll.BDP($C7259,"DUR_ADJ_OAS_MID"),IF(ISNUMBER(_xll.BDP($E7259&amp;" ISIN","DUR_ADJ_OAS_MID")),_xll.BDP($E7259&amp;" ISIN","DUR_ADJ_OAS_MID")," ")))</f>
        <v xml:space="preserve"> </v>
      </c>
      <c r="S7259" s="7">
        <f t="shared" si="51"/>
        <v>-1.9474962298683593E-3</v>
      </c>
      <c r="T7259" t="s">
        <v>103</v>
      </c>
      <c r="U7259" t="s">
        <v>54</v>
      </c>
      <c r="AG7259">
        <v>-5.8200000000000005E-4</v>
      </c>
    </row>
    <row r="7260" spans="1:33" x14ac:dyDescent="0.25">
      <c r="A7260" t="s">
        <v>7115</v>
      </c>
      <c r="B7260" t="s">
        <v>104</v>
      </c>
      <c r="C7260" t="s">
        <v>105</v>
      </c>
      <c r="F7260" t="s">
        <v>106</v>
      </c>
      <c r="G7260" s="1">
        <v>-192</v>
      </c>
      <c r="H7260" s="1">
        <v>0.01</v>
      </c>
      <c r="I7260" s="2">
        <v>-192</v>
      </c>
      <c r="J7260" s="3">
        <v>-1.0020000000000001E-5</v>
      </c>
      <c r="K7260" s="4">
        <v>19161094.859999999</v>
      </c>
      <c r="L7260" s="5">
        <v>450001</v>
      </c>
      <c r="M7260" s="6">
        <v>42.580116179999997</v>
      </c>
      <c r="N7260" s="7">
        <f>IF(ISNUMBER(_xll.BDP($C7260, "DELTA_MID")),_xll.BDP($C7260, "DELTA_MID")," ")</f>
        <v>-1.0683E-2</v>
      </c>
      <c r="O7260" s="7" t="str">
        <f>IF(ISNUMBER(N7260),_xll.BDP($C7260, "OPT_UNDL_TICKER"),"")</f>
        <v>GLD US</v>
      </c>
      <c r="P7260" s="8">
        <f>IF(ISNUMBER(N7260),_xll.BDP($C7260, "OPT_UNDL_PX")," ")</f>
        <v>262.5</v>
      </c>
      <c r="Q7260" s="7">
        <f>IF(ISNUMBER(N7260),+G7260*_xll.BDP($C7260, "PX_POS_MULT_FACTOR")*P7260/K7260," ")</f>
        <v>-0.26303298620588322</v>
      </c>
      <c r="R7260" s="8" t="str">
        <f>IF(OR($A7260="TUA",$A7260="TYA"),"",IF(ISNUMBER(_xll.BDP($C7260,"DUR_ADJ_OAS_MID")),_xll.BDP($C7260,"DUR_ADJ_OAS_MID"),IF(ISNUMBER(_xll.BDP($E7260&amp;" ISIN","DUR_ADJ_OAS_MID")),_xll.BDP($E7260&amp;" ISIN","DUR_ADJ_OAS_MID")," ")))</f>
        <v xml:space="preserve"> </v>
      </c>
      <c r="S7260" s="7">
        <f t="shared" si="51"/>
        <v>2.8099813916374504E-3</v>
      </c>
      <c r="T7260" t="s">
        <v>106</v>
      </c>
      <c r="U7260" t="s">
        <v>54</v>
      </c>
      <c r="AG7260">
        <v>-5.8200000000000005E-4</v>
      </c>
    </row>
    <row r="7261" spans="1:33" x14ac:dyDescent="0.25">
      <c r="A7261" t="s">
        <v>7115</v>
      </c>
      <c r="B7261" t="s">
        <v>107</v>
      </c>
      <c r="C7261" t="s">
        <v>108</v>
      </c>
      <c r="F7261" t="s">
        <v>109</v>
      </c>
      <c r="G7261" s="1">
        <v>8</v>
      </c>
      <c r="H7261" s="1">
        <v>0.01</v>
      </c>
      <c r="I7261" s="2">
        <v>8</v>
      </c>
      <c r="J7261" s="3">
        <v>4.2E-7</v>
      </c>
      <c r="K7261" s="4">
        <v>19161094.859999999</v>
      </c>
      <c r="L7261" s="5">
        <v>450001</v>
      </c>
      <c r="M7261" s="6">
        <v>42.580116179999997</v>
      </c>
      <c r="N7261" s="7">
        <f>IF(ISNUMBER(_xll.BDP($C7261, "DELTA_MID")),_xll.BDP($C7261, "DELTA_MID")," ")</f>
        <v>-1.0669E-2</v>
      </c>
      <c r="O7261" s="7" t="str">
        <f>IF(ISNUMBER(N7261),_xll.BDP($C7261, "OPT_UNDL_TICKER"),"")</f>
        <v>GLD US</v>
      </c>
      <c r="P7261" s="8">
        <f>IF(ISNUMBER(N7261),_xll.BDP($C7261, "OPT_UNDL_PX")," ")</f>
        <v>262.5</v>
      </c>
      <c r="Q7261" s="7">
        <f>IF(ISNUMBER(N7261),+G7261*_xll.BDP($C7261, "PX_POS_MULT_FACTOR")*P7261/K7261," ")</f>
        <v>1.0959707758578468E-2</v>
      </c>
      <c r="R7261" s="8" t="str">
        <f>IF(OR($A7261="TUA",$A7261="TYA"),"",IF(ISNUMBER(_xll.BDP($C7261,"DUR_ADJ_OAS_MID")),_xll.BDP($C7261,"DUR_ADJ_OAS_MID"),IF(ISNUMBER(_xll.BDP($E7261&amp;" ISIN","DUR_ADJ_OAS_MID")),_xll.BDP($E7261&amp;" ISIN","DUR_ADJ_OAS_MID")," ")))</f>
        <v xml:space="preserve"> </v>
      </c>
      <c r="S7261" s="7">
        <f t="shared" si="51"/>
        <v>-1.1692912207627367E-4</v>
      </c>
      <c r="T7261" t="s">
        <v>109</v>
      </c>
      <c r="U7261" t="s">
        <v>54</v>
      </c>
      <c r="AG7261">
        <v>-5.8200000000000005E-4</v>
      </c>
    </row>
    <row r="7262" spans="1:33" x14ac:dyDescent="0.25">
      <c r="A7262" t="s">
        <v>7115</v>
      </c>
      <c r="B7262" t="s">
        <v>110</v>
      </c>
      <c r="C7262" t="s">
        <v>111</v>
      </c>
      <c r="F7262" t="s">
        <v>112</v>
      </c>
      <c r="G7262" s="1">
        <v>-8</v>
      </c>
      <c r="H7262" s="1">
        <v>0.02</v>
      </c>
      <c r="I7262" s="2">
        <v>-16</v>
      </c>
      <c r="J7262" s="3">
        <v>-8.4E-7</v>
      </c>
      <c r="K7262" s="4">
        <v>19161094.859999999</v>
      </c>
      <c r="L7262" s="5">
        <v>450001</v>
      </c>
      <c r="M7262" s="6">
        <v>42.580116179999997</v>
      </c>
      <c r="N7262" s="7">
        <f>IF(ISNUMBER(_xll.BDP($C7262, "DELTA_MID")),_xll.BDP($C7262, "DELTA_MID")," ")</f>
        <v>-1.4839E-2</v>
      </c>
      <c r="O7262" s="7" t="str">
        <f>IF(ISNUMBER(N7262),_xll.BDP($C7262, "OPT_UNDL_TICKER"),"")</f>
        <v>GLD US</v>
      </c>
      <c r="P7262" s="8">
        <f>IF(ISNUMBER(N7262),_xll.BDP($C7262, "OPT_UNDL_PX")," ")</f>
        <v>262.5</v>
      </c>
      <c r="Q7262" s="7">
        <f>IF(ISNUMBER(N7262),+G7262*_xll.BDP($C7262, "PX_POS_MULT_FACTOR")*P7262/K7262," ")</f>
        <v>-1.0959707758578468E-2</v>
      </c>
      <c r="R7262" s="8" t="str">
        <f>IF(OR($A7262="TUA",$A7262="TYA"),"",IF(ISNUMBER(_xll.BDP($C7262,"DUR_ADJ_OAS_MID")),_xll.BDP($C7262,"DUR_ADJ_OAS_MID"),IF(ISNUMBER(_xll.BDP($E7262&amp;" ISIN","DUR_ADJ_OAS_MID")),_xll.BDP($E7262&amp;" ISIN","DUR_ADJ_OAS_MID")," ")))</f>
        <v xml:space="preserve"> </v>
      </c>
      <c r="S7262" s="7">
        <f t="shared" si="51"/>
        <v>1.6263110342954587E-4</v>
      </c>
      <c r="T7262" t="s">
        <v>112</v>
      </c>
      <c r="U7262" t="s">
        <v>54</v>
      </c>
      <c r="AG7262">
        <v>-5.8200000000000005E-4</v>
      </c>
    </row>
    <row r="7263" spans="1:33" x14ac:dyDescent="0.25">
      <c r="A7263" t="s">
        <v>7115</v>
      </c>
      <c r="B7263" t="s">
        <v>113</v>
      </c>
      <c r="C7263" t="s">
        <v>114</v>
      </c>
      <c r="F7263" t="s">
        <v>115</v>
      </c>
      <c r="G7263" s="1">
        <v>224</v>
      </c>
      <c r="H7263" s="1">
        <v>3.5000000000000003E-2</v>
      </c>
      <c r="I7263" s="2">
        <v>784</v>
      </c>
      <c r="J7263" s="3">
        <v>4.0920000000000001E-5</v>
      </c>
      <c r="K7263" s="4">
        <v>19161094.859999999</v>
      </c>
      <c r="L7263" s="5">
        <v>450001</v>
      </c>
      <c r="M7263" s="6">
        <v>42.580116179999997</v>
      </c>
      <c r="N7263" s="7">
        <f>IF(ISNUMBER(_xll.BDP($C7263, "DELTA_MID")),_xll.BDP($C7263, "DELTA_MID")," ")</f>
        <v>-1.0612E-2</v>
      </c>
      <c r="O7263" s="7" t="str">
        <f>IF(ISNUMBER(N7263),_xll.BDP($C7263, "OPT_UNDL_TICKER"),"")</f>
        <v>GLD US</v>
      </c>
      <c r="P7263" s="8">
        <f>IF(ISNUMBER(N7263),_xll.BDP($C7263, "OPT_UNDL_PX")," ")</f>
        <v>262.5</v>
      </c>
      <c r="Q7263" s="7">
        <f>IF(ISNUMBER(N7263),+G7263*_xll.BDP($C7263, "PX_POS_MULT_FACTOR")*P7263/K7263," ")</f>
        <v>0.30687181724019713</v>
      </c>
      <c r="R7263" s="8" t="str">
        <f>IF(OR($A7263="TUA",$A7263="TYA"),"",IF(ISNUMBER(_xll.BDP($C7263,"DUR_ADJ_OAS_MID")),_xll.BDP($C7263,"DUR_ADJ_OAS_MID"),IF(ISNUMBER(_xll.BDP($E7263&amp;" ISIN","DUR_ADJ_OAS_MID")),_xll.BDP($E7263&amp;" ISIN","DUR_ADJ_OAS_MID")," ")))</f>
        <v xml:space="preserve"> </v>
      </c>
      <c r="S7263" s="7">
        <f t="shared" si="51"/>
        <v>-3.2565237245529718E-3</v>
      </c>
      <c r="T7263" t="s">
        <v>115</v>
      </c>
      <c r="U7263" t="s">
        <v>54</v>
      </c>
      <c r="AG7263">
        <v>-5.8200000000000005E-4</v>
      </c>
    </row>
    <row r="7264" spans="1:33" x14ac:dyDescent="0.25">
      <c r="A7264" t="s">
        <v>7115</v>
      </c>
      <c r="B7264" t="s">
        <v>116</v>
      </c>
      <c r="C7264" t="s">
        <v>117</v>
      </c>
      <c r="F7264" t="s">
        <v>118</v>
      </c>
      <c r="G7264" s="1">
        <v>-224</v>
      </c>
      <c r="H7264" s="1">
        <v>0.16500000000000001</v>
      </c>
      <c r="I7264" s="2">
        <v>-3696</v>
      </c>
      <c r="J7264" s="3">
        <v>-1.9289E-4</v>
      </c>
      <c r="K7264" s="4">
        <v>19161094.859999999</v>
      </c>
      <c r="L7264" s="5">
        <v>450001</v>
      </c>
      <c r="M7264" s="6">
        <v>42.580116179999997</v>
      </c>
      <c r="N7264" s="7">
        <f>IF(ISNUMBER(_xll.BDP($C7264, "DELTA_MID")),_xll.BDP($C7264, "DELTA_MID")," ")</f>
        <v>-4.2381000000000002E-2</v>
      </c>
      <c r="O7264" s="7" t="str">
        <f>IF(ISNUMBER(N7264),_xll.BDP($C7264, "OPT_UNDL_TICKER"),"")</f>
        <v>GLD US</v>
      </c>
      <c r="P7264" s="8">
        <f>IF(ISNUMBER(N7264),_xll.BDP($C7264, "OPT_UNDL_PX")," ")</f>
        <v>262.5</v>
      </c>
      <c r="Q7264" s="7">
        <f>IF(ISNUMBER(N7264),+G7264*_xll.BDP($C7264, "PX_POS_MULT_FACTOR")*P7264/K7264," ")</f>
        <v>-0.30687181724019713</v>
      </c>
      <c r="R7264" s="8" t="str">
        <f>IF(OR($A7264="TUA",$A7264="TYA"),"",IF(ISNUMBER(_xll.BDP($C7264,"DUR_ADJ_OAS_MID")),_xll.BDP($C7264,"DUR_ADJ_OAS_MID"),IF(ISNUMBER(_xll.BDP($E7264&amp;" ISIN","DUR_ADJ_OAS_MID")),_xll.BDP($E7264&amp;" ISIN","DUR_ADJ_OAS_MID")," ")))</f>
        <v xml:space="preserve"> </v>
      </c>
      <c r="S7264" s="7">
        <f t="shared" si="51"/>
        <v>1.3005534486456796E-2</v>
      </c>
      <c r="T7264" t="s">
        <v>118</v>
      </c>
      <c r="U7264" t="s">
        <v>54</v>
      </c>
      <c r="AG7264">
        <v>-5.8200000000000005E-4</v>
      </c>
    </row>
    <row r="7265" spans="1:33" x14ac:dyDescent="0.25">
      <c r="A7265" t="s">
        <v>7115</v>
      </c>
      <c r="B7265" t="s">
        <v>119</v>
      </c>
      <c r="C7265" t="s">
        <v>120</v>
      </c>
      <c r="F7265" t="s">
        <v>121</v>
      </c>
      <c r="G7265" s="1">
        <v>30</v>
      </c>
      <c r="H7265" s="1">
        <v>0.18</v>
      </c>
      <c r="I7265" s="2">
        <v>540</v>
      </c>
      <c r="J7265" s="3">
        <v>2.8180000000000001E-5</v>
      </c>
      <c r="K7265" s="4">
        <v>19161094.859999999</v>
      </c>
      <c r="L7265" s="5">
        <v>450001</v>
      </c>
      <c r="M7265" s="6">
        <v>42.580116179999997</v>
      </c>
      <c r="N7265" s="7">
        <f>IF(ISNUMBER(_xll.BDP($C7265, "DELTA_MID")),_xll.BDP($C7265, "DELTA_MID")," ")</f>
        <v>-7.731E-3</v>
      </c>
      <c r="O7265" s="7" t="str">
        <f>IF(ISNUMBER(N7265),_xll.BDP($C7265, "OPT_UNDL_TICKER"),"")</f>
        <v>MSTR US</v>
      </c>
      <c r="P7265" s="8">
        <f>IF(ISNUMBER(N7265),_xll.BDP($C7265, "OPT_UNDL_PX")," ")</f>
        <v>348.31</v>
      </c>
      <c r="Q7265" s="7">
        <f>IF(ISNUMBER(N7265),+G7265*_xll.BDP($C7265, "PX_POS_MULT_FACTOR")*P7265/K7265," ")</f>
        <v>5.4533940134149521E-2</v>
      </c>
      <c r="R7265" s="8" t="str">
        <f>IF(OR($A7265="TUA",$A7265="TYA"),"",IF(ISNUMBER(_xll.BDP($C7265,"DUR_ADJ_OAS_MID")),_xll.BDP($C7265,"DUR_ADJ_OAS_MID"),IF(ISNUMBER(_xll.BDP($E7265&amp;" ISIN","DUR_ADJ_OAS_MID")),_xll.BDP($E7265&amp;" ISIN","DUR_ADJ_OAS_MID")," ")))</f>
        <v xml:space="preserve"> </v>
      </c>
      <c r="S7265" s="7">
        <f t="shared" si="51"/>
        <v>-4.2160189117710994E-4</v>
      </c>
      <c r="T7265" t="s">
        <v>121</v>
      </c>
      <c r="U7265" t="s">
        <v>54</v>
      </c>
      <c r="AG7265">
        <v>-5.8200000000000005E-4</v>
      </c>
    </row>
    <row r="7266" spans="1:33" x14ac:dyDescent="0.25">
      <c r="A7266" t="s">
        <v>7115</v>
      </c>
      <c r="B7266" t="s">
        <v>122</v>
      </c>
      <c r="C7266" t="s">
        <v>123</v>
      </c>
      <c r="F7266" t="s">
        <v>124</v>
      </c>
      <c r="G7266" s="1">
        <v>38</v>
      </c>
      <c r="H7266" s="1">
        <v>0.3</v>
      </c>
      <c r="I7266" s="2">
        <v>1140</v>
      </c>
      <c r="J7266" s="3">
        <v>5.9500000000000003E-5</v>
      </c>
      <c r="K7266" s="4">
        <v>19161094.859999999</v>
      </c>
      <c r="L7266" s="5">
        <v>450001</v>
      </c>
      <c r="M7266" s="6">
        <v>42.580116179999997</v>
      </c>
      <c r="N7266" s="7">
        <f>IF(ISNUMBER(_xll.BDP($C7266, "DELTA_MID")),_xll.BDP($C7266, "DELTA_MID")," ")</f>
        <v>-1.3119E-2</v>
      </c>
      <c r="O7266" s="7" t="str">
        <f>IF(ISNUMBER(N7266),_xll.BDP($C7266, "OPT_UNDL_TICKER"),"")</f>
        <v>MSTR US</v>
      </c>
      <c r="P7266" s="8">
        <f>IF(ISNUMBER(N7266),_xll.BDP($C7266, "OPT_UNDL_PX")," ")</f>
        <v>348.31</v>
      </c>
      <c r="Q7266" s="7">
        <f>IF(ISNUMBER(N7266),+G7266*_xll.BDP($C7266, "PX_POS_MULT_FACTOR")*P7266/K7266," ")</f>
        <v>6.9076324169922723E-2</v>
      </c>
      <c r="R7266" s="8" t="str">
        <f>IF(OR($A7266="TUA",$A7266="TYA"),"",IF(ISNUMBER(_xll.BDP($C7266,"DUR_ADJ_OAS_MID")),_xll.BDP($C7266,"DUR_ADJ_OAS_MID"),IF(ISNUMBER(_xll.BDP($E7266&amp;" ISIN","DUR_ADJ_OAS_MID")),_xll.BDP($E7266&amp;" ISIN","DUR_ADJ_OAS_MID")," ")))</f>
        <v xml:space="preserve"> </v>
      </c>
      <c r="S7266" s="7">
        <f t="shared" si="51"/>
        <v>-9.0621229678521618E-4</v>
      </c>
      <c r="T7266" t="s">
        <v>124</v>
      </c>
      <c r="U7266" t="s">
        <v>54</v>
      </c>
      <c r="AG7266">
        <v>-5.8200000000000005E-4</v>
      </c>
    </row>
    <row r="7267" spans="1:33" x14ac:dyDescent="0.25">
      <c r="A7267" t="s">
        <v>7115</v>
      </c>
      <c r="B7267" t="s">
        <v>125</v>
      </c>
      <c r="C7267" t="s">
        <v>126</v>
      </c>
      <c r="F7267" t="s">
        <v>127</v>
      </c>
      <c r="G7267" s="1">
        <v>-30</v>
      </c>
      <c r="H7267" s="1">
        <v>0.79</v>
      </c>
      <c r="I7267" s="2">
        <v>-2370</v>
      </c>
      <c r="J7267" s="3">
        <v>-1.2369E-4</v>
      </c>
      <c r="K7267" s="4">
        <v>19161094.859999999</v>
      </c>
      <c r="L7267" s="5">
        <v>450001</v>
      </c>
      <c r="M7267" s="6">
        <v>42.580116179999997</v>
      </c>
      <c r="N7267" s="7">
        <f>IF(ISNUMBER(_xll.BDP($C7267, "DELTA_MID")),_xll.BDP($C7267, "DELTA_MID")," ")</f>
        <v>-4.6496999999999997E-2</v>
      </c>
      <c r="O7267" s="7" t="str">
        <f>IF(ISNUMBER(N7267),_xll.BDP($C7267, "OPT_UNDL_TICKER"),"")</f>
        <v>MSTR US</v>
      </c>
      <c r="P7267" s="8">
        <f>IF(ISNUMBER(N7267),_xll.BDP($C7267, "OPT_UNDL_PX")," ")</f>
        <v>348.31</v>
      </c>
      <c r="Q7267" s="7">
        <f>IF(ISNUMBER(N7267),+G7267*_xll.BDP($C7267, "PX_POS_MULT_FACTOR")*P7267/K7267," ")</f>
        <v>-5.4533940134149521E-2</v>
      </c>
      <c r="R7267" s="8" t="str">
        <f>IF(OR($A7267="TUA",$A7267="TYA"),"",IF(ISNUMBER(_xll.BDP($C7267,"DUR_ADJ_OAS_MID")),_xll.BDP($C7267,"DUR_ADJ_OAS_MID"),IF(ISNUMBER(_xll.BDP($E7267&amp;" ISIN","DUR_ADJ_OAS_MID")),_xll.BDP($E7267&amp;" ISIN","DUR_ADJ_OAS_MID")," ")))</f>
        <v xml:space="preserve"> </v>
      </c>
      <c r="S7267" s="7">
        <f t="shared" si="51"/>
        <v>2.5356646144175502E-3</v>
      </c>
      <c r="T7267" t="s">
        <v>127</v>
      </c>
      <c r="U7267" t="s">
        <v>54</v>
      </c>
      <c r="AG7267">
        <v>-5.8200000000000005E-4</v>
      </c>
    </row>
    <row r="7268" spans="1:33" x14ac:dyDescent="0.25">
      <c r="A7268" t="s">
        <v>7115</v>
      </c>
      <c r="B7268" t="s">
        <v>128</v>
      </c>
      <c r="C7268" t="s">
        <v>129</v>
      </c>
      <c r="F7268" t="s">
        <v>130</v>
      </c>
      <c r="G7268" s="1">
        <v>-38</v>
      </c>
      <c r="H7268" s="1">
        <v>0.92500000000000004</v>
      </c>
      <c r="I7268" s="2">
        <v>-3515</v>
      </c>
      <c r="J7268" s="3">
        <v>-1.8343999999999999E-4</v>
      </c>
      <c r="K7268" s="4">
        <v>19161094.859999999</v>
      </c>
      <c r="L7268" s="5">
        <v>450001</v>
      </c>
      <c r="M7268" s="6">
        <v>42.580116179999997</v>
      </c>
      <c r="N7268" s="7">
        <f>IF(ISNUMBER(_xll.BDP($C7268, "DELTA_MID")),_xll.BDP($C7268, "DELTA_MID")," ")</f>
        <v>-5.5425000000000002E-2</v>
      </c>
      <c r="O7268" s="7" t="str">
        <f>IF(ISNUMBER(N7268),_xll.BDP($C7268, "OPT_UNDL_TICKER"),"")</f>
        <v>MSTR US</v>
      </c>
      <c r="P7268" s="8">
        <f>IF(ISNUMBER(N7268),_xll.BDP($C7268, "OPT_UNDL_PX")," ")</f>
        <v>348.31</v>
      </c>
      <c r="Q7268" s="7">
        <f>IF(ISNUMBER(N7268),+G7268*_xll.BDP($C7268, "PX_POS_MULT_FACTOR")*P7268/K7268," ")</f>
        <v>-6.9076324169922723E-2</v>
      </c>
      <c r="R7268" s="8" t="str">
        <f>IF(OR($A7268="TUA",$A7268="TYA"),"",IF(ISNUMBER(_xll.BDP($C7268,"DUR_ADJ_OAS_MID")),_xll.BDP($C7268,"DUR_ADJ_OAS_MID"),IF(ISNUMBER(_xll.BDP($E7268&amp;" ISIN","DUR_ADJ_OAS_MID")),_xll.BDP($E7268&amp;" ISIN","DUR_ADJ_OAS_MID")," ")))</f>
        <v xml:space="preserve"> </v>
      </c>
      <c r="S7268" s="7">
        <f t="shared" si="51"/>
        <v>3.828555267117967E-3</v>
      </c>
      <c r="T7268" t="s">
        <v>130</v>
      </c>
      <c r="U7268" t="s">
        <v>54</v>
      </c>
      <c r="AG7268">
        <v>-5.8200000000000005E-4</v>
      </c>
    </row>
    <row r="7269" spans="1:33" x14ac:dyDescent="0.25">
      <c r="A7269" t="s">
        <v>7115</v>
      </c>
      <c r="B7269" t="s">
        <v>131</v>
      </c>
      <c r="C7269" t="s">
        <v>132</v>
      </c>
      <c r="F7269" t="s">
        <v>133</v>
      </c>
      <c r="G7269" s="1">
        <v>31</v>
      </c>
      <c r="H7269" s="1">
        <v>0.97499999999999998</v>
      </c>
      <c r="I7269" s="2">
        <v>3022.5</v>
      </c>
      <c r="J7269" s="3">
        <v>1.5773999999999999E-4</v>
      </c>
      <c r="K7269" s="4">
        <v>19161094.859999999</v>
      </c>
      <c r="L7269" s="5">
        <v>450001</v>
      </c>
      <c r="M7269" s="6">
        <v>42.580116179999997</v>
      </c>
      <c r="N7269" s="7">
        <f>IF(ISNUMBER(_xll.BDP($C7269, "DELTA_MID")),_xll.BDP($C7269, "DELTA_MID")," ")</f>
        <v>-2.3352999999999999E-2</v>
      </c>
      <c r="O7269" s="7" t="str">
        <f>IF(ISNUMBER(N7269),_xll.BDP($C7269, "OPT_UNDL_TICKER"),"")</f>
        <v>MSTR US</v>
      </c>
      <c r="P7269" s="8">
        <f>IF(ISNUMBER(N7269),_xll.BDP($C7269, "OPT_UNDL_PX")," ")</f>
        <v>348.31</v>
      </c>
      <c r="Q7269" s="7">
        <f>IF(ISNUMBER(N7269),+G7269*_xll.BDP($C7269, "PX_POS_MULT_FACTOR")*P7269/K7269," ")</f>
        <v>5.6351738138621169E-2</v>
      </c>
      <c r="R7269" s="8" t="str">
        <f>IF(OR($A7269="TUA",$A7269="TYA"),"",IF(ISNUMBER(_xll.BDP($C7269,"DUR_ADJ_OAS_MID")),_xll.BDP($C7269,"DUR_ADJ_OAS_MID"),IF(ISNUMBER(_xll.BDP($E7269&amp;" ISIN","DUR_ADJ_OAS_MID")),_xll.BDP($E7269&amp;" ISIN","DUR_ADJ_OAS_MID")," ")))</f>
        <v xml:space="preserve"> </v>
      </c>
      <c r="S7269" s="7">
        <f t="shared" si="51"/>
        <v>-1.3159821407512202E-3</v>
      </c>
      <c r="T7269" t="s">
        <v>133</v>
      </c>
      <c r="U7269" t="s">
        <v>54</v>
      </c>
      <c r="AG7269">
        <v>-5.8200000000000005E-4</v>
      </c>
    </row>
    <row r="7270" spans="1:33" x14ac:dyDescent="0.25">
      <c r="A7270" t="s">
        <v>7115</v>
      </c>
      <c r="B7270" t="s">
        <v>134</v>
      </c>
      <c r="C7270" t="s">
        <v>135</v>
      </c>
      <c r="F7270" t="s">
        <v>136</v>
      </c>
      <c r="G7270" s="1">
        <v>30</v>
      </c>
      <c r="H7270" s="1">
        <v>1.03</v>
      </c>
      <c r="I7270" s="2">
        <v>3090</v>
      </c>
      <c r="J7270" s="3">
        <v>1.6126000000000001E-4</v>
      </c>
      <c r="K7270" s="4">
        <v>19161094.859999999</v>
      </c>
      <c r="L7270" s="5">
        <v>450001</v>
      </c>
      <c r="M7270" s="6">
        <v>42.580116179999997</v>
      </c>
      <c r="N7270" s="7">
        <f>IF(ISNUMBER(_xll.BDP($C7270, "DELTA_MID")),_xll.BDP($C7270, "DELTA_MID")," ")</f>
        <v>-2.7390999999999999E-2</v>
      </c>
      <c r="O7270" s="7" t="str">
        <f>IF(ISNUMBER(N7270),_xll.BDP($C7270, "OPT_UNDL_TICKER"),"")</f>
        <v>MSTR US</v>
      </c>
      <c r="P7270" s="8">
        <f>IF(ISNUMBER(N7270),_xll.BDP($C7270, "OPT_UNDL_PX")," ")</f>
        <v>348.31</v>
      </c>
      <c r="Q7270" s="7">
        <f>IF(ISNUMBER(N7270),+G7270*_xll.BDP($C7270, "PX_POS_MULT_FACTOR")*P7270/K7270," ")</f>
        <v>5.4533940134149521E-2</v>
      </c>
      <c r="R7270" s="8" t="str">
        <f>IF(OR($A7270="TUA",$A7270="TYA"),"",IF(ISNUMBER(_xll.BDP($C7270,"DUR_ADJ_OAS_MID")),_xll.BDP($C7270,"DUR_ADJ_OAS_MID"),IF(ISNUMBER(_xll.BDP($E7270&amp;" ISIN","DUR_ADJ_OAS_MID")),_xll.BDP($E7270&amp;" ISIN","DUR_ADJ_OAS_MID")," ")))</f>
        <v xml:space="preserve"> </v>
      </c>
      <c r="S7270" s="7">
        <f t="shared" si="51"/>
        <v>-1.4937391542144895E-3</v>
      </c>
      <c r="T7270" t="s">
        <v>136</v>
      </c>
      <c r="U7270" t="s">
        <v>54</v>
      </c>
      <c r="AG7270">
        <v>-5.8200000000000005E-4</v>
      </c>
    </row>
    <row r="7271" spans="1:33" x14ac:dyDescent="0.25">
      <c r="A7271" t="s">
        <v>7115</v>
      </c>
      <c r="B7271" t="s">
        <v>137</v>
      </c>
      <c r="C7271" t="s">
        <v>138</v>
      </c>
      <c r="F7271" t="s">
        <v>139</v>
      </c>
      <c r="G7271" s="1">
        <v>-31</v>
      </c>
      <c r="H7271" s="1">
        <v>2.52</v>
      </c>
      <c r="I7271" s="2">
        <v>-7812</v>
      </c>
      <c r="J7271" s="3">
        <v>-4.0769999999999999E-4</v>
      </c>
      <c r="K7271" s="4">
        <v>19161094.859999999</v>
      </c>
      <c r="L7271" s="5">
        <v>450001</v>
      </c>
      <c r="M7271" s="6">
        <v>42.580116179999997</v>
      </c>
      <c r="N7271" s="7">
        <f>IF(ISNUMBER(_xll.BDP($C7271, "DELTA_MID")),_xll.BDP($C7271, "DELTA_MID")," ")</f>
        <v>-8.1113000000000005E-2</v>
      </c>
      <c r="O7271" s="7" t="str">
        <f>IF(ISNUMBER(N7271),_xll.BDP($C7271, "OPT_UNDL_TICKER"),"")</f>
        <v>MSTR US</v>
      </c>
      <c r="P7271" s="8">
        <f>IF(ISNUMBER(N7271),_xll.BDP($C7271, "OPT_UNDL_PX")," ")</f>
        <v>348.31</v>
      </c>
      <c r="Q7271" s="7">
        <f>IF(ISNUMBER(N7271),+G7271*_xll.BDP($C7271, "PX_POS_MULT_FACTOR")*P7271/K7271," ")</f>
        <v>-5.6351738138621169E-2</v>
      </c>
      <c r="R7271" s="8" t="str">
        <f>IF(OR($A7271="TUA",$A7271="TYA"),"",IF(ISNUMBER(_xll.BDP($C7271,"DUR_ADJ_OAS_MID")),_xll.BDP($C7271,"DUR_ADJ_OAS_MID"),IF(ISNUMBER(_xll.BDP($E7271&amp;" ISIN","DUR_ADJ_OAS_MID")),_xll.BDP($E7271&amp;" ISIN","DUR_ADJ_OAS_MID")," ")))</f>
        <v xml:space="preserve"> </v>
      </c>
      <c r="S7271" s="7">
        <f t="shared" ref="S7271:S7334" si="52">IF(ISNUMBER(N7271),Q7271*N7271,IF(ISNUMBER(R7271),J7271*R7271," "))</f>
        <v>4.570858535637979E-3</v>
      </c>
      <c r="T7271" t="s">
        <v>139</v>
      </c>
      <c r="U7271" t="s">
        <v>54</v>
      </c>
      <c r="AG7271">
        <v>-5.8200000000000005E-4</v>
      </c>
    </row>
    <row r="7272" spans="1:33" x14ac:dyDescent="0.25">
      <c r="A7272" t="s">
        <v>7115</v>
      </c>
      <c r="B7272" t="s">
        <v>140</v>
      </c>
      <c r="C7272" t="s">
        <v>141</v>
      </c>
      <c r="F7272" t="s">
        <v>142</v>
      </c>
      <c r="G7272" s="1">
        <v>-30</v>
      </c>
      <c r="H7272" s="1">
        <v>3.2250000000000001</v>
      </c>
      <c r="I7272" s="2">
        <v>-9675</v>
      </c>
      <c r="J7272" s="3">
        <v>-5.0493000000000001E-4</v>
      </c>
      <c r="K7272" s="4">
        <v>19161094.859999999</v>
      </c>
      <c r="L7272" s="5">
        <v>450001</v>
      </c>
      <c r="M7272" s="6">
        <v>42.580116179999997</v>
      </c>
      <c r="N7272" s="7">
        <f>IF(ISNUMBER(_xll.BDP($C7272, "DELTA_MID")),_xll.BDP($C7272, "DELTA_MID")," ")</f>
        <v>-0.10429099999999999</v>
      </c>
      <c r="O7272" s="7" t="str">
        <f>IF(ISNUMBER(N7272),_xll.BDP($C7272, "OPT_UNDL_TICKER"),"")</f>
        <v>MSTR US</v>
      </c>
      <c r="P7272" s="8">
        <f>IF(ISNUMBER(N7272),_xll.BDP($C7272, "OPT_UNDL_PX")," ")</f>
        <v>348.31</v>
      </c>
      <c r="Q7272" s="7">
        <f>IF(ISNUMBER(N7272),+G7272*_xll.BDP($C7272, "PX_POS_MULT_FACTOR")*P7272/K7272," ")</f>
        <v>-5.4533940134149521E-2</v>
      </c>
      <c r="R7272" s="8" t="str">
        <f>IF(OR($A7272="TUA",$A7272="TYA"),"",IF(ISNUMBER(_xll.BDP($C7272,"DUR_ADJ_OAS_MID")),_xll.BDP($C7272,"DUR_ADJ_OAS_MID"),IF(ISNUMBER(_xll.BDP($E7272&amp;" ISIN","DUR_ADJ_OAS_MID")),_xll.BDP($E7272&amp;" ISIN","DUR_ADJ_OAS_MID")," ")))</f>
        <v xml:space="preserve"> </v>
      </c>
      <c r="S7272" s="7">
        <f t="shared" si="52"/>
        <v>5.6873991505305872E-3</v>
      </c>
      <c r="T7272" t="s">
        <v>142</v>
      </c>
      <c r="U7272" t="s">
        <v>54</v>
      </c>
      <c r="AG7272">
        <v>-5.8200000000000005E-4</v>
      </c>
    </row>
    <row r="7273" spans="1:33" x14ac:dyDescent="0.25">
      <c r="A7273" t="s">
        <v>7115</v>
      </c>
      <c r="B7273" t="s">
        <v>4644</v>
      </c>
      <c r="C7273" t="s">
        <v>4644</v>
      </c>
      <c r="F7273" t="s">
        <v>4645</v>
      </c>
      <c r="G7273" s="1">
        <v>1</v>
      </c>
      <c r="H7273" s="1">
        <v>7.3</v>
      </c>
      <c r="I7273" s="2">
        <v>730</v>
      </c>
      <c r="J7273" s="3">
        <v>3.8099999999999998E-5</v>
      </c>
      <c r="K7273" s="4">
        <v>19161094.859999999</v>
      </c>
      <c r="L7273" s="5">
        <v>450001</v>
      </c>
      <c r="M7273" s="6">
        <v>42.580116179999997</v>
      </c>
      <c r="N7273" s="7">
        <f>IF(ISNUMBER(_xll.BDP($C7273, "DELTA_MID")),_xll.BDP($C7273, "DELTA_MID")," ")</f>
        <v>-3.2049000000000001E-2</v>
      </c>
      <c r="O7273" s="7" t="str">
        <f>IF(ISNUMBER(N7273),_xll.BDP($C7273, "OPT_UNDL_TICKER"),"")</f>
        <v>NDX</v>
      </c>
      <c r="P7273" s="8">
        <f>IF(ISNUMBER(N7273),_xll.BDP($C7273, "OPT_UNDL_PX")," ")</f>
        <v>21566.92</v>
      </c>
      <c r="Q7273" s="7">
        <f>IF(ISNUMBER(N7273),+G7273*_xll.BDP($C7273, "PX_POS_MULT_FACTOR")*P7273/K7273," ")</f>
        <v>0.11255578116792435</v>
      </c>
      <c r="R7273" s="8" t="str">
        <f>IF(OR($A7273="TUA",$A7273="TYA"),"",IF(ISNUMBER(_xll.BDP($C7273,"DUR_ADJ_OAS_MID")),_xll.BDP($C7273,"DUR_ADJ_OAS_MID"),IF(ISNUMBER(_xll.BDP($E7273&amp;" ISIN","DUR_ADJ_OAS_MID")),_xll.BDP($E7273&amp;" ISIN","DUR_ADJ_OAS_MID")," ")))</f>
        <v xml:space="preserve"> </v>
      </c>
      <c r="S7273" s="7">
        <f t="shared" si="52"/>
        <v>-3.6073002306508074E-3</v>
      </c>
      <c r="T7273" t="s">
        <v>4645</v>
      </c>
      <c r="U7273" t="s">
        <v>54</v>
      </c>
      <c r="AG7273">
        <v>-5.8200000000000005E-4</v>
      </c>
    </row>
    <row r="7274" spans="1:33" x14ac:dyDescent="0.25">
      <c r="A7274" t="s">
        <v>7115</v>
      </c>
      <c r="B7274" t="s">
        <v>4646</v>
      </c>
      <c r="C7274" t="s">
        <v>4646</v>
      </c>
      <c r="F7274" t="s">
        <v>4647</v>
      </c>
      <c r="G7274" s="1">
        <v>-1</v>
      </c>
      <c r="H7274" s="1">
        <v>36.25</v>
      </c>
      <c r="I7274" s="2">
        <v>-3625</v>
      </c>
      <c r="J7274" s="3">
        <v>-1.8919E-4</v>
      </c>
      <c r="K7274" s="4">
        <v>19161094.859999999</v>
      </c>
      <c r="L7274" s="5">
        <v>450001</v>
      </c>
      <c r="M7274" s="6">
        <v>42.580116179999997</v>
      </c>
      <c r="N7274" s="7">
        <f>IF(ISNUMBER(_xll.BDP($C7274, "DELTA_MID")),_xll.BDP($C7274, "DELTA_MID")," ")</f>
        <v>-9.0204999999999994E-2</v>
      </c>
      <c r="O7274" s="7" t="str">
        <f>IF(ISNUMBER(N7274),_xll.BDP($C7274, "OPT_UNDL_TICKER"),"")</f>
        <v>NDX</v>
      </c>
      <c r="P7274" s="8">
        <f>IF(ISNUMBER(N7274),_xll.BDP($C7274, "OPT_UNDL_PX")," ")</f>
        <v>21566.92</v>
      </c>
      <c r="Q7274" s="7">
        <f>IF(ISNUMBER(N7274),+G7274*_xll.BDP($C7274, "PX_POS_MULT_FACTOR")*P7274/K7274," ")</f>
        <v>-0.11255578116792435</v>
      </c>
      <c r="R7274" s="8" t="str">
        <f>IF(OR($A7274="TUA",$A7274="TYA"),"",IF(ISNUMBER(_xll.BDP($C7274,"DUR_ADJ_OAS_MID")),_xll.BDP($C7274,"DUR_ADJ_OAS_MID"),IF(ISNUMBER(_xll.BDP($E7274&amp;" ISIN","DUR_ADJ_OAS_MID")),_xll.BDP($E7274&amp;" ISIN","DUR_ADJ_OAS_MID")," ")))</f>
        <v xml:space="preserve"> </v>
      </c>
      <c r="S7274" s="7">
        <f t="shared" si="52"/>
        <v>1.0153094240252614E-2</v>
      </c>
      <c r="T7274" t="s">
        <v>4647</v>
      </c>
      <c r="U7274" t="s">
        <v>54</v>
      </c>
      <c r="AG7274">
        <v>-5.8200000000000005E-4</v>
      </c>
    </row>
    <row r="7275" spans="1:33" x14ac:dyDescent="0.25">
      <c r="A7275" t="s">
        <v>7115</v>
      </c>
      <c r="B7275" t="s">
        <v>4648</v>
      </c>
      <c r="C7275" t="s">
        <v>4648</v>
      </c>
      <c r="F7275" t="s">
        <v>4649</v>
      </c>
      <c r="G7275" s="1">
        <v>1</v>
      </c>
      <c r="H7275" s="1">
        <v>8.4499999999999993</v>
      </c>
      <c r="I7275" s="2">
        <v>845</v>
      </c>
      <c r="J7275" s="3">
        <v>4.4100000000000001E-5</v>
      </c>
      <c r="K7275" s="4">
        <v>19161094.859999999</v>
      </c>
      <c r="L7275" s="5">
        <v>450001</v>
      </c>
      <c r="M7275" s="6">
        <v>42.580116179999997</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t="str">
        <f>IF(OR($A7275="TUA",$A7275="TYA"),"",IF(ISNUMBER(_xll.BDP($C7275,"DUR_ADJ_OAS_MID")),_xll.BDP($C7275,"DUR_ADJ_OAS_MID"),IF(ISNUMBER(_xll.BDP($E7275&amp;" ISIN","DUR_ADJ_OAS_MID")),_xll.BDP($E7275&amp;" ISIN","DUR_ADJ_OAS_MID")," ")))</f>
        <v xml:space="preserve"> </v>
      </c>
      <c r="S7275" s="7" t="str">
        <f t="shared" si="52"/>
        <v xml:space="preserve"> </v>
      </c>
      <c r="T7275" t="s">
        <v>4649</v>
      </c>
      <c r="U7275" t="s">
        <v>54</v>
      </c>
      <c r="AG7275">
        <v>-5.8200000000000005E-4</v>
      </c>
    </row>
    <row r="7276" spans="1:33" x14ac:dyDescent="0.25">
      <c r="A7276" t="s">
        <v>7115</v>
      </c>
      <c r="B7276" t="s">
        <v>4650</v>
      </c>
      <c r="C7276" t="s">
        <v>4650</v>
      </c>
      <c r="F7276" t="s">
        <v>4651</v>
      </c>
      <c r="G7276" s="1">
        <v>-1</v>
      </c>
      <c r="H7276" s="1">
        <v>29.6</v>
      </c>
      <c r="I7276" s="2">
        <v>-2960</v>
      </c>
      <c r="J7276" s="3">
        <v>-1.5448E-4</v>
      </c>
      <c r="K7276" s="4">
        <v>19161094.859999999</v>
      </c>
      <c r="L7276" s="5">
        <v>450001</v>
      </c>
      <c r="M7276" s="6">
        <v>42.580116179999997</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t="str">
        <f>IF(OR($A7276="TUA",$A7276="TYA"),"",IF(ISNUMBER(_xll.BDP($C7276,"DUR_ADJ_OAS_MID")),_xll.BDP($C7276,"DUR_ADJ_OAS_MID"),IF(ISNUMBER(_xll.BDP($E7276&amp;" ISIN","DUR_ADJ_OAS_MID")),_xll.BDP($E7276&amp;" ISIN","DUR_ADJ_OAS_MID")," ")))</f>
        <v xml:space="preserve"> </v>
      </c>
      <c r="S7276" s="7" t="str">
        <f t="shared" si="52"/>
        <v xml:space="preserve"> </v>
      </c>
      <c r="T7276" t="s">
        <v>4651</v>
      </c>
      <c r="U7276" t="s">
        <v>54</v>
      </c>
      <c r="AG7276">
        <v>-5.8200000000000005E-4</v>
      </c>
    </row>
    <row r="7277" spans="1:33" x14ac:dyDescent="0.25">
      <c r="A7277" t="s">
        <v>7115</v>
      </c>
      <c r="B7277" t="s">
        <v>143</v>
      </c>
      <c r="C7277" t="s">
        <v>143</v>
      </c>
      <c r="F7277" t="s">
        <v>144</v>
      </c>
      <c r="G7277" s="1">
        <v>15</v>
      </c>
      <c r="H7277" s="1">
        <v>0.2</v>
      </c>
      <c r="I7277" s="2">
        <v>300</v>
      </c>
      <c r="J7277" s="3">
        <v>1.5659999999999999E-5</v>
      </c>
      <c r="K7277" s="4">
        <v>19161094.859999999</v>
      </c>
      <c r="L7277" s="5">
        <v>450001</v>
      </c>
      <c r="M7277" s="6">
        <v>42.580116179999997</v>
      </c>
      <c r="N7277" s="7">
        <f>IF(ISNUMBER(_xll.BDP($C7277, "DELTA_MID")),_xll.BDP($C7277, "DELTA_MID")," ")</f>
        <v>-6.8659999999999997E-3</v>
      </c>
      <c r="O7277" s="7" t="str">
        <f>IF(ISNUMBER(N7277),_xll.BDP($C7277, "OPT_UNDL_TICKER"),"")</f>
        <v>RUY</v>
      </c>
      <c r="P7277" s="8">
        <f>IF(ISNUMBER(N7277),_xll.BDP($C7277, "OPT_UNDL_PX")," ")</f>
        <v>2290.2049999999999</v>
      </c>
      <c r="Q7277" s="7">
        <f>IF(ISNUMBER(N7277),+G7277*_xll.BDP($C7277, "PX_POS_MULT_FACTOR")*P7277/K7277," ")</f>
        <v>0.17928555362310858</v>
      </c>
      <c r="R7277" s="8" t="str">
        <f>IF(OR($A7277="TUA",$A7277="TYA"),"",IF(ISNUMBER(_xll.BDP($C7277,"DUR_ADJ_OAS_MID")),_xll.BDP($C7277,"DUR_ADJ_OAS_MID"),IF(ISNUMBER(_xll.BDP($E7277&amp;" ISIN","DUR_ADJ_OAS_MID")),_xll.BDP($E7277&amp;" ISIN","DUR_ADJ_OAS_MID")," ")))</f>
        <v xml:space="preserve"> </v>
      </c>
      <c r="S7277" s="7">
        <f t="shared" si="52"/>
        <v>-1.2309746111762634E-3</v>
      </c>
      <c r="T7277" t="s">
        <v>144</v>
      </c>
      <c r="U7277" t="s">
        <v>54</v>
      </c>
      <c r="AG7277">
        <v>-5.8200000000000005E-4</v>
      </c>
    </row>
    <row r="7278" spans="1:33" x14ac:dyDescent="0.25">
      <c r="A7278" t="s">
        <v>7115</v>
      </c>
      <c r="B7278" t="s">
        <v>145</v>
      </c>
      <c r="C7278" t="s">
        <v>145</v>
      </c>
      <c r="F7278" t="s">
        <v>146</v>
      </c>
      <c r="G7278" s="1">
        <v>-15</v>
      </c>
      <c r="H7278" s="1">
        <v>1.2250000000000001</v>
      </c>
      <c r="I7278" s="2">
        <v>-1837.5</v>
      </c>
      <c r="J7278" s="3">
        <v>-9.59E-5</v>
      </c>
      <c r="K7278" s="4">
        <v>19161094.859999999</v>
      </c>
      <c r="L7278" s="5">
        <v>450001</v>
      </c>
      <c r="M7278" s="6">
        <v>42.580116179999997</v>
      </c>
      <c r="N7278" s="7">
        <f>IF(ISNUMBER(_xll.BDP($C7278, "DELTA_MID")),_xll.BDP($C7278, "DELTA_MID")," ")</f>
        <v>-4.5470999999999998E-2</v>
      </c>
      <c r="O7278" s="7" t="str">
        <f>IF(ISNUMBER(N7278),_xll.BDP($C7278, "OPT_UNDL_TICKER"),"")</f>
        <v>RUY</v>
      </c>
      <c r="P7278" s="8">
        <f>IF(ISNUMBER(N7278),_xll.BDP($C7278, "OPT_UNDL_PX")," ")</f>
        <v>2290.2049999999999</v>
      </c>
      <c r="Q7278" s="7">
        <f>IF(ISNUMBER(N7278),+G7278*_xll.BDP($C7278, "PX_POS_MULT_FACTOR")*P7278/K7278," ")</f>
        <v>-0.17928555362310858</v>
      </c>
      <c r="R7278" s="8" t="str">
        <f>IF(OR($A7278="TUA",$A7278="TYA"),"",IF(ISNUMBER(_xll.BDP($C7278,"DUR_ADJ_OAS_MID")),_xll.BDP($C7278,"DUR_ADJ_OAS_MID"),IF(ISNUMBER(_xll.BDP($E7278&amp;" ISIN","DUR_ADJ_OAS_MID")),_xll.BDP($E7278&amp;" ISIN","DUR_ADJ_OAS_MID")," ")))</f>
        <v xml:space="preserve"> </v>
      </c>
      <c r="S7278" s="7">
        <f t="shared" si="52"/>
        <v>8.1522934087963697E-3</v>
      </c>
      <c r="T7278" t="s">
        <v>146</v>
      </c>
      <c r="U7278" t="s">
        <v>54</v>
      </c>
      <c r="AG7278">
        <v>-5.8200000000000005E-4</v>
      </c>
    </row>
    <row r="7279" spans="1:33" x14ac:dyDescent="0.25">
      <c r="A7279" t="s">
        <v>7115</v>
      </c>
      <c r="B7279" t="s">
        <v>147</v>
      </c>
      <c r="C7279" t="s">
        <v>147</v>
      </c>
      <c r="F7279" t="s">
        <v>148</v>
      </c>
      <c r="G7279" s="1">
        <v>16</v>
      </c>
      <c r="H7279" s="1">
        <v>0.55000000000000004</v>
      </c>
      <c r="I7279" s="2">
        <v>880</v>
      </c>
      <c r="J7279" s="3">
        <v>4.5930000000000002E-5</v>
      </c>
      <c r="K7279" s="4">
        <v>19161094.859999999</v>
      </c>
      <c r="L7279" s="5">
        <v>450001</v>
      </c>
      <c r="M7279" s="6">
        <v>42.580116179999997</v>
      </c>
      <c r="N7279" s="7">
        <f>IF(ISNUMBER(_xll.BDP($C7279, "DELTA_MID")),_xll.BDP($C7279, "DELTA_MID")," ")</f>
        <v>-1.2607E-2</v>
      </c>
      <c r="O7279" s="7" t="str">
        <f>IF(ISNUMBER(N7279),_xll.BDP($C7279, "OPT_UNDL_TICKER"),"")</f>
        <v>RUY</v>
      </c>
      <c r="P7279" s="8">
        <f>IF(ISNUMBER(N7279),_xll.BDP($C7279, "OPT_UNDL_PX")," ")</f>
        <v>2290.2049999999999</v>
      </c>
      <c r="Q7279" s="7">
        <f>IF(ISNUMBER(N7279),+G7279*_xll.BDP($C7279, "PX_POS_MULT_FACTOR")*P7279/K7279," ")</f>
        <v>0.19123792386464913</v>
      </c>
      <c r="R7279" s="8" t="str">
        <f>IF(OR($A7279="TUA",$A7279="TYA"),"",IF(ISNUMBER(_xll.BDP($C7279,"DUR_ADJ_OAS_MID")),_xll.BDP($C7279,"DUR_ADJ_OAS_MID"),IF(ISNUMBER(_xll.BDP($E7279&amp;" ISIN","DUR_ADJ_OAS_MID")),_xll.BDP($E7279&amp;" ISIN","DUR_ADJ_OAS_MID")," ")))</f>
        <v xml:space="preserve"> </v>
      </c>
      <c r="S7279" s="7">
        <f t="shared" si="52"/>
        <v>-2.4109365061616315E-3</v>
      </c>
      <c r="T7279" t="s">
        <v>148</v>
      </c>
      <c r="U7279" t="s">
        <v>54</v>
      </c>
      <c r="AG7279">
        <v>-5.8200000000000005E-4</v>
      </c>
    </row>
    <row r="7280" spans="1:33" x14ac:dyDescent="0.25">
      <c r="A7280" t="s">
        <v>7115</v>
      </c>
      <c r="B7280" t="s">
        <v>149</v>
      </c>
      <c r="C7280" t="s">
        <v>149</v>
      </c>
      <c r="F7280" t="s">
        <v>150</v>
      </c>
      <c r="G7280" s="1">
        <v>-16</v>
      </c>
      <c r="H7280" s="1">
        <v>2.5</v>
      </c>
      <c r="I7280" s="2">
        <v>-4000</v>
      </c>
      <c r="J7280" s="3">
        <v>-2.0876E-4</v>
      </c>
      <c r="K7280" s="4">
        <v>19161094.859999999</v>
      </c>
      <c r="L7280" s="5">
        <v>450001</v>
      </c>
      <c r="M7280" s="6">
        <v>42.580116179999997</v>
      </c>
      <c r="N7280" s="7">
        <f>IF(ISNUMBER(_xll.BDP($C7280, "DELTA_MID")),_xll.BDP($C7280, "DELTA_MID")," ")</f>
        <v>-6.1699999999999998E-2</v>
      </c>
      <c r="O7280" s="7" t="str">
        <f>IF(ISNUMBER(N7280),_xll.BDP($C7280, "OPT_UNDL_TICKER"),"")</f>
        <v>RUY</v>
      </c>
      <c r="P7280" s="8">
        <f>IF(ISNUMBER(N7280),_xll.BDP($C7280, "OPT_UNDL_PX")," ")</f>
        <v>2290.2049999999999</v>
      </c>
      <c r="Q7280" s="7">
        <f>IF(ISNUMBER(N7280),+G7280*_xll.BDP($C7280, "PX_POS_MULT_FACTOR")*P7280/K7280," ")</f>
        <v>-0.19123792386464913</v>
      </c>
      <c r="R7280" s="8" t="str">
        <f>IF(OR($A7280="TUA",$A7280="TYA"),"",IF(ISNUMBER(_xll.BDP($C7280,"DUR_ADJ_OAS_MID")),_xll.BDP($C7280,"DUR_ADJ_OAS_MID"),IF(ISNUMBER(_xll.BDP($E7280&amp;" ISIN","DUR_ADJ_OAS_MID")),_xll.BDP($E7280&amp;" ISIN","DUR_ADJ_OAS_MID")," ")))</f>
        <v xml:space="preserve"> </v>
      </c>
      <c r="S7280" s="7">
        <f t="shared" si="52"/>
        <v>1.179937990244885E-2</v>
      </c>
      <c r="T7280" t="s">
        <v>150</v>
      </c>
      <c r="U7280" t="s">
        <v>54</v>
      </c>
      <c r="AG7280">
        <v>-5.8200000000000005E-4</v>
      </c>
    </row>
    <row r="7281" spans="1:33" x14ac:dyDescent="0.25">
      <c r="A7281" t="s">
        <v>7115</v>
      </c>
      <c r="B7281" t="s">
        <v>151</v>
      </c>
      <c r="C7281" t="s">
        <v>151</v>
      </c>
      <c r="F7281" t="s">
        <v>152</v>
      </c>
      <c r="G7281" s="1">
        <v>15</v>
      </c>
      <c r="H7281" s="1">
        <v>0.95</v>
      </c>
      <c r="I7281" s="2">
        <v>1425</v>
      </c>
      <c r="J7281" s="3">
        <v>7.4369999999999994E-5</v>
      </c>
      <c r="K7281" s="4">
        <v>19161094.859999999</v>
      </c>
      <c r="L7281" s="5">
        <v>450001</v>
      </c>
      <c r="M7281" s="6">
        <v>42.580116179999997</v>
      </c>
      <c r="N7281" s="7">
        <f>IF(ISNUMBER(_xll.BDP($C7281, "DELTA_MID")),_xll.BDP($C7281, "DELTA_MID")," ")</f>
        <v>-1.9161999999999998E-2</v>
      </c>
      <c r="O7281" s="7" t="str">
        <f>IF(ISNUMBER(N7281),_xll.BDP($C7281, "OPT_UNDL_TICKER"),"")</f>
        <v>RUY</v>
      </c>
      <c r="P7281" s="8">
        <f>IF(ISNUMBER(N7281),_xll.BDP($C7281, "OPT_UNDL_PX")," ")</f>
        <v>2290.2049999999999</v>
      </c>
      <c r="Q7281" s="7">
        <f>IF(ISNUMBER(N7281),+G7281*_xll.BDP($C7281, "PX_POS_MULT_FACTOR")*P7281/K7281," ")</f>
        <v>0.17928555362310858</v>
      </c>
      <c r="R7281" s="8" t="str">
        <f>IF(OR($A7281="TUA",$A7281="TYA"),"",IF(ISNUMBER(_xll.BDP($C7281,"DUR_ADJ_OAS_MID")),_xll.BDP($C7281,"DUR_ADJ_OAS_MID"),IF(ISNUMBER(_xll.BDP($E7281&amp;" ISIN","DUR_ADJ_OAS_MID")),_xll.BDP($E7281&amp;" ISIN","DUR_ADJ_OAS_MID")," ")))</f>
        <v xml:space="preserve"> </v>
      </c>
      <c r="S7281" s="7">
        <f t="shared" si="52"/>
        <v>-3.4354697785260063E-3</v>
      </c>
      <c r="T7281" t="s">
        <v>152</v>
      </c>
      <c r="U7281" t="s">
        <v>54</v>
      </c>
      <c r="AG7281">
        <v>-5.8200000000000005E-4</v>
      </c>
    </row>
    <row r="7282" spans="1:33" x14ac:dyDescent="0.25">
      <c r="A7282" t="s">
        <v>7115</v>
      </c>
      <c r="B7282" t="s">
        <v>153</v>
      </c>
      <c r="C7282" t="s">
        <v>153</v>
      </c>
      <c r="F7282" t="s">
        <v>154</v>
      </c>
      <c r="G7282" s="1">
        <v>-15</v>
      </c>
      <c r="H7282" s="1">
        <v>3.8</v>
      </c>
      <c r="I7282" s="2">
        <v>-5700</v>
      </c>
      <c r="J7282" s="3">
        <v>-2.9747999999999998E-4</v>
      </c>
      <c r="K7282" s="4">
        <v>19161094.859999999</v>
      </c>
      <c r="L7282" s="5">
        <v>450001</v>
      </c>
      <c r="M7282" s="6">
        <v>42.580116179999997</v>
      </c>
      <c r="N7282" s="7">
        <f>IF(ISNUMBER(_xll.BDP($C7282, "DELTA_MID")),_xll.BDP($C7282, "DELTA_MID")," ")</f>
        <v>-8.2775000000000001E-2</v>
      </c>
      <c r="O7282" s="7" t="str">
        <f>IF(ISNUMBER(N7282),_xll.BDP($C7282, "OPT_UNDL_TICKER"),"")</f>
        <v>RUY</v>
      </c>
      <c r="P7282" s="8">
        <f>IF(ISNUMBER(N7282),_xll.BDP($C7282, "OPT_UNDL_PX")," ")</f>
        <v>2290.2049999999999</v>
      </c>
      <c r="Q7282" s="7">
        <f>IF(ISNUMBER(N7282),+G7282*_xll.BDP($C7282, "PX_POS_MULT_FACTOR")*P7282/K7282," ")</f>
        <v>-0.17928555362310858</v>
      </c>
      <c r="R7282" s="8" t="str">
        <f>IF(OR($A7282="TUA",$A7282="TYA"),"",IF(ISNUMBER(_xll.BDP($C7282,"DUR_ADJ_OAS_MID")),_xll.BDP($C7282,"DUR_ADJ_OAS_MID"),IF(ISNUMBER(_xll.BDP($E7282&amp;" ISIN","DUR_ADJ_OAS_MID")),_xll.BDP($E7282&amp;" ISIN","DUR_ADJ_OAS_MID")," ")))</f>
        <v xml:space="preserve"> </v>
      </c>
      <c r="S7282" s="7">
        <f t="shared" si="52"/>
        <v>1.4840361701152813E-2</v>
      </c>
      <c r="T7282" t="s">
        <v>154</v>
      </c>
      <c r="U7282" t="s">
        <v>54</v>
      </c>
      <c r="AG7282">
        <v>-5.8200000000000005E-4</v>
      </c>
    </row>
    <row r="7283" spans="1:33" x14ac:dyDescent="0.25">
      <c r="A7283" t="s">
        <v>7115</v>
      </c>
      <c r="B7283" t="s">
        <v>155</v>
      </c>
      <c r="C7283" t="s">
        <v>155</v>
      </c>
      <c r="F7283" t="s">
        <v>156</v>
      </c>
      <c r="G7283" s="1">
        <v>18</v>
      </c>
      <c r="H7283" s="1">
        <v>10</v>
      </c>
      <c r="I7283" s="2">
        <v>18000</v>
      </c>
      <c r="J7283" s="3">
        <v>9.3939999999999996E-4</v>
      </c>
      <c r="K7283" s="4">
        <v>19161094.859999999</v>
      </c>
      <c r="L7283" s="5">
        <v>450001</v>
      </c>
      <c r="M7283" s="6">
        <v>42.580116179999997</v>
      </c>
      <c r="N7283" s="7">
        <f>IF(ISNUMBER(_xll.BDP($C7283, "DELTA_MID")),_xll.BDP($C7283, "DELTA_MID")," ")</f>
        <v>-0.10002</v>
      </c>
      <c r="O7283" s="7" t="str">
        <f>IF(ISNUMBER(N7283),_xll.BDP($C7283, "OPT_UNDL_TICKER"),"")</f>
        <v>RUY</v>
      </c>
      <c r="P7283" s="8">
        <f>IF(ISNUMBER(N7283),_xll.BDP($C7283, "OPT_UNDL_PX")," ")</f>
        <v>2290.2049999999999</v>
      </c>
      <c r="Q7283" s="7">
        <f>IF(ISNUMBER(N7283),+G7283*_xll.BDP($C7283, "PX_POS_MULT_FACTOR")*P7283/K7283," ")</f>
        <v>0.2151426643477303</v>
      </c>
      <c r="R7283" s="8" t="str">
        <f>IF(OR($A7283="TUA",$A7283="TYA"),"",IF(ISNUMBER(_xll.BDP($C7283,"DUR_ADJ_OAS_MID")),_xll.BDP($C7283,"DUR_ADJ_OAS_MID"),IF(ISNUMBER(_xll.BDP($E7283&amp;" ISIN","DUR_ADJ_OAS_MID")),_xll.BDP($E7283&amp;" ISIN","DUR_ADJ_OAS_MID")," ")))</f>
        <v xml:space="preserve"> </v>
      </c>
      <c r="S7283" s="7">
        <f t="shared" si="52"/>
        <v>-2.1518569288059983E-2</v>
      </c>
      <c r="T7283" t="s">
        <v>156</v>
      </c>
      <c r="U7283" t="s">
        <v>54</v>
      </c>
      <c r="AG7283">
        <v>-5.8200000000000005E-4</v>
      </c>
    </row>
    <row r="7284" spans="1:33" x14ac:dyDescent="0.25">
      <c r="A7284" t="s">
        <v>7115</v>
      </c>
      <c r="B7284" t="s">
        <v>157</v>
      </c>
      <c r="C7284" t="s">
        <v>157</v>
      </c>
      <c r="F7284" t="s">
        <v>158</v>
      </c>
      <c r="G7284" s="1">
        <v>-18</v>
      </c>
      <c r="H7284" s="1">
        <v>6</v>
      </c>
      <c r="I7284" s="2">
        <v>-10800</v>
      </c>
      <c r="J7284" s="3">
        <v>-5.6364000000000002E-4</v>
      </c>
      <c r="K7284" s="4">
        <v>19161094.859999999</v>
      </c>
      <c r="L7284" s="5">
        <v>450001</v>
      </c>
      <c r="M7284" s="6">
        <v>42.580116179999997</v>
      </c>
      <c r="N7284" s="7">
        <f>IF(ISNUMBER(_xll.BDP($C7284, "DELTA_MID")),_xll.BDP($C7284, "DELTA_MID")," ")</f>
        <v>-0.110433</v>
      </c>
      <c r="O7284" s="7" t="str">
        <f>IF(ISNUMBER(N7284),_xll.BDP($C7284, "OPT_UNDL_TICKER"),"")</f>
        <v>RUY</v>
      </c>
      <c r="P7284" s="8">
        <f>IF(ISNUMBER(N7284),_xll.BDP($C7284, "OPT_UNDL_PX")," ")</f>
        <v>2290.2049999999999</v>
      </c>
      <c r="Q7284" s="7">
        <f>IF(ISNUMBER(N7284),+G7284*_xll.BDP($C7284, "PX_POS_MULT_FACTOR")*P7284/K7284," ")</f>
        <v>-0.2151426643477303</v>
      </c>
      <c r="R7284" s="8" t="str">
        <f>IF(OR($A7284="TUA",$A7284="TYA"),"",IF(ISNUMBER(_xll.BDP($C7284,"DUR_ADJ_OAS_MID")),_xll.BDP($C7284,"DUR_ADJ_OAS_MID"),IF(ISNUMBER(_xll.BDP($E7284&amp;" ISIN","DUR_ADJ_OAS_MID")),_xll.BDP($E7284&amp;" ISIN","DUR_ADJ_OAS_MID")," ")))</f>
        <v xml:space="preserve"> </v>
      </c>
      <c r="S7284" s="7">
        <f t="shared" si="52"/>
        <v>2.37588498519129E-2</v>
      </c>
      <c r="T7284" t="s">
        <v>158</v>
      </c>
      <c r="U7284" t="s">
        <v>54</v>
      </c>
      <c r="AG7284">
        <v>-5.8200000000000005E-4</v>
      </c>
    </row>
    <row r="7285" spans="1:33" x14ac:dyDescent="0.25">
      <c r="A7285" t="s">
        <v>7115</v>
      </c>
      <c r="B7285" t="s">
        <v>159</v>
      </c>
      <c r="C7285" t="s">
        <v>159</v>
      </c>
      <c r="F7285" t="s">
        <v>160</v>
      </c>
      <c r="G7285" s="1">
        <v>18</v>
      </c>
      <c r="H7285" s="1">
        <v>7.4999999999999997E-2</v>
      </c>
      <c r="I7285" s="2">
        <v>135</v>
      </c>
      <c r="J7285" s="3">
        <v>7.0500000000000003E-6</v>
      </c>
      <c r="K7285" s="4">
        <v>19161094.859999999</v>
      </c>
      <c r="L7285" s="5">
        <v>450001</v>
      </c>
      <c r="M7285" s="6">
        <v>42.580116179999997</v>
      </c>
      <c r="N7285" s="7">
        <f>IF(ISNUMBER(_xll.BDP($C7285, "DELTA_MID")),_xll.BDP($C7285, "DELTA_MID")," ")</f>
        <v>-2.2070000000000002E-3</v>
      </c>
      <c r="O7285" s="7" t="str">
        <f>IF(ISNUMBER(N7285),_xll.BDP($C7285, "OPT_UNDL_TICKER"),"")</f>
        <v>SPX</v>
      </c>
      <c r="P7285" s="8">
        <f>IF(ISNUMBER(N7285),_xll.BDP($C7285, "OPT_UNDL_PX")," ")</f>
        <v>6037.88</v>
      </c>
      <c r="Q7285" s="7">
        <f>IF(ISNUMBER(N7285),+G7285*_xll.BDP($C7285, "PX_POS_MULT_FACTOR")*P7285/K7285," ")</f>
        <v>0.567200573840278</v>
      </c>
      <c r="R7285" s="8" t="str">
        <f>IF(OR($A7285="TUA",$A7285="TYA"),"",IF(ISNUMBER(_xll.BDP($C7285,"DUR_ADJ_OAS_MID")),_xll.BDP($C7285,"DUR_ADJ_OAS_MID"),IF(ISNUMBER(_xll.BDP($E7285&amp;" ISIN","DUR_ADJ_OAS_MID")),_xll.BDP($E7285&amp;" ISIN","DUR_ADJ_OAS_MID")," ")))</f>
        <v xml:space="preserve"> </v>
      </c>
      <c r="S7285" s="7">
        <f t="shared" si="52"/>
        <v>-1.2518116664654937E-3</v>
      </c>
      <c r="T7285" t="s">
        <v>160</v>
      </c>
      <c r="U7285" t="s">
        <v>54</v>
      </c>
      <c r="AG7285">
        <v>-5.8200000000000005E-4</v>
      </c>
    </row>
    <row r="7286" spans="1:33" x14ac:dyDescent="0.25">
      <c r="A7286" t="s">
        <v>7115</v>
      </c>
      <c r="B7286" t="s">
        <v>4378</v>
      </c>
      <c r="C7286" t="s">
        <v>4378</v>
      </c>
      <c r="F7286" t="s">
        <v>4379</v>
      </c>
      <c r="G7286" s="1">
        <v>7</v>
      </c>
      <c r="H7286" s="1">
        <v>165.25</v>
      </c>
      <c r="I7286" s="2">
        <v>115675</v>
      </c>
      <c r="J7286" s="3">
        <v>6.03697E-3</v>
      </c>
      <c r="K7286" s="4">
        <v>19161094.859999999</v>
      </c>
      <c r="L7286" s="5">
        <v>450001</v>
      </c>
      <c r="M7286" s="6">
        <v>42.580116179999997</v>
      </c>
      <c r="N7286" s="7">
        <f>IF(ISNUMBER(_xll.BDP($C7286, "DELTA_MID")),_xll.BDP($C7286, "DELTA_MID")," ")</f>
        <v>0.88600900000000005</v>
      </c>
      <c r="O7286" s="7" t="str">
        <f>IF(ISNUMBER(N7286),_xll.BDP($C7286, "OPT_UNDL_TICKER"),"")</f>
        <v>SPX</v>
      </c>
      <c r="P7286" s="8">
        <f>IF(ISNUMBER(N7286),_xll.BDP($C7286, "OPT_UNDL_PX")," ")</f>
        <v>6037.88</v>
      </c>
      <c r="Q7286" s="7">
        <f>IF(ISNUMBER(N7286),+G7286*_xll.BDP($C7286, "PX_POS_MULT_FACTOR")*P7286/K7286," ")</f>
        <v>0.22057800093788588</v>
      </c>
      <c r="R7286" s="8" t="str">
        <f>IF(OR($A7286="TUA",$A7286="TYA"),"",IF(ISNUMBER(_xll.BDP($C7286,"DUR_ADJ_OAS_MID")),_xll.BDP($C7286,"DUR_ADJ_OAS_MID"),IF(ISNUMBER(_xll.BDP($E7286&amp;" ISIN","DUR_ADJ_OAS_MID")),_xll.BDP($E7286&amp;" ISIN","DUR_ADJ_OAS_MID")," ")))</f>
        <v xml:space="preserve"> </v>
      </c>
      <c r="S7286" s="7">
        <f t="shared" si="52"/>
        <v>0.19543409403297535</v>
      </c>
      <c r="T7286" t="s">
        <v>4379</v>
      </c>
      <c r="U7286" t="s">
        <v>54</v>
      </c>
      <c r="AG7286">
        <v>-5.8200000000000005E-4</v>
      </c>
    </row>
    <row r="7287" spans="1:33" x14ac:dyDescent="0.25">
      <c r="A7287" t="s">
        <v>7115</v>
      </c>
      <c r="B7287" t="s">
        <v>161</v>
      </c>
      <c r="C7287" t="s">
        <v>161</v>
      </c>
      <c r="F7287" t="s">
        <v>162</v>
      </c>
      <c r="G7287" s="1">
        <v>40</v>
      </c>
      <c r="H7287" s="1">
        <v>7.4999999999999997E-2</v>
      </c>
      <c r="I7287" s="2">
        <v>300</v>
      </c>
      <c r="J7287" s="3">
        <v>1.5659999999999999E-5</v>
      </c>
      <c r="K7287" s="4">
        <v>19161094.859999999</v>
      </c>
      <c r="L7287" s="5">
        <v>450001</v>
      </c>
      <c r="M7287" s="6">
        <v>42.580116179999997</v>
      </c>
      <c r="N7287" s="7">
        <f>IF(ISNUMBER(_xll.BDP($C7287, "DELTA_MID")),_xll.BDP($C7287, "DELTA_MID")," ")</f>
        <v>3.3189999999999999E-3</v>
      </c>
      <c r="O7287" s="7" t="str">
        <f>IF(ISNUMBER(N7287),_xll.BDP($C7287, "OPT_UNDL_TICKER"),"")</f>
        <v>SPX</v>
      </c>
      <c r="P7287" s="8">
        <f>IF(ISNUMBER(N7287),_xll.BDP($C7287, "OPT_UNDL_PX")," ")</f>
        <v>6037.88</v>
      </c>
      <c r="Q7287" s="7">
        <f>IF(ISNUMBER(N7287),+G7287*_xll.BDP($C7287, "PX_POS_MULT_FACTOR")*P7287/K7287," ")</f>
        <v>1.260445719645062</v>
      </c>
      <c r="R7287" s="8" t="str">
        <f>IF(OR($A7287="TUA",$A7287="TYA"),"",IF(ISNUMBER(_xll.BDP($C7287,"DUR_ADJ_OAS_MID")),_xll.BDP($C7287,"DUR_ADJ_OAS_MID"),IF(ISNUMBER(_xll.BDP($E7287&amp;" ISIN","DUR_ADJ_OAS_MID")),_xll.BDP($E7287&amp;" ISIN","DUR_ADJ_OAS_MID")," ")))</f>
        <v xml:space="preserve"> </v>
      </c>
      <c r="S7287" s="7">
        <f t="shared" si="52"/>
        <v>4.1834193435019611E-3</v>
      </c>
      <c r="T7287" t="s">
        <v>162</v>
      </c>
      <c r="U7287" t="s">
        <v>54</v>
      </c>
      <c r="AG7287">
        <v>-5.8200000000000005E-4</v>
      </c>
    </row>
    <row r="7288" spans="1:33" x14ac:dyDescent="0.25">
      <c r="A7288" t="s">
        <v>7115</v>
      </c>
      <c r="B7288" t="s">
        <v>163</v>
      </c>
      <c r="C7288" t="s">
        <v>163</v>
      </c>
      <c r="F7288" t="s">
        <v>164</v>
      </c>
      <c r="G7288" s="1">
        <v>20</v>
      </c>
      <c r="H7288" s="1">
        <v>7.4999999999999997E-2</v>
      </c>
      <c r="I7288" s="2">
        <v>150</v>
      </c>
      <c r="J7288" s="3">
        <v>7.8299999999999996E-6</v>
      </c>
      <c r="K7288" s="4">
        <v>19161094.859999999</v>
      </c>
      <c r="L7288" s="5">
        <v>450001</v>
      </c>
      <c r="M7288" s="6">
        <v>42.580116179999997</v>
      </c>
      <c r="N7288" s="7">
        <f>IF(ISNUMBER(_xll.BDP($C7288, "DELTA_MID")),_xll.BDP($C7288, "DELTA_MID")," ")</f>
        <v>3.0300000000000001E-3</v>
      </c>
      <c r="O7288" s="7" t="str">
        <f>IF(ISNUMBER(N7288),_xll.BDP($C7288, "OPT_UNDL_TICKER"),"")</f>
        <v>SPX</v>
      </c>
      <c r="P7288" s="8">
        <f>IF(ISNUMBER(N7288),_xll.BDP($C7288, "OPT_UNDL_PX")," ")</f>
        <v>6037.88</v>
      </c>
      <c r="Q7288" s="7">
        <f>IF(ISNUMBER(N7288),+G7288*_xll.BDP($C7288, "PX_POS_MULT_FACTOR")*P7288/K7288," ")</f>
        <v>0.63022285982253101</v>
      </c>
      <c r="R7288" s="8" t="str">
        <f>IF(OR($A7288="TUA",$A7288="TYA"),"",IF(ISNUMBER(_xll.BDP($C7288,"DUR_ADJ_OAS_MID")),_xll.BDP($C7288,"DUR_ADJ_OAS_MID"),IF(ISNUMBER(_xll.BDP($E7288&amp;" ISIN","DUR_ADJ_OAS_MID")),_xll.BDP($E7288&amp;" ISIN","DUR_ADJ_OAS_MID")," ")))</f>
        <v xml:space="preserve"> </v>
      </c>
      <c r="S7288" s="7">
        <f t="shared" si="52"/>
        <v>1.9095752652622691E-3</v>
      </c>
      <c r="T7288" t="s">
        <v>164</v>
      </c>
      <c r="U7288" t="s">
        <v>54</v>
      </c>
      <c r="AG7288">
        <v>-5.8200000000000005E-4</v>
      </c>
    </row>
    <row r="7289" spans="1:33" x14ac:dyDescent="0.25">
      <c r="A7289" t="s">
        <v>7115</v>
      </c>
      <c r="B7289" t="s">
        <v>165</v>
      </c>
      <c r="C7289" t="s">
        <v>165</v>
      </c>
      <c r="F7289" t="s">
        <v>166</v>
      </c>
      <c r="G7289" s="1">
        <v>6</v>
      </c>
      <c r="H7289" s="1">
        <v>0.25</v>
      </c>
      <c r="I7289" s="2">
        <v>150</v>
      </c>
      <c r="J7289" s="3">
        <v>7.8299999999999996E-6</v>
      </c>
      <c r="K7289" s="4">
        <v>19161094.859999999</v>
      </c>
      <c r="L7289" s="5">
        <v>450001</v>
      </c>
      <c r="M7289" s="6">
        <v>42.580116179999997</v>
      </c>
      <c r="N7289" s="7">
        <f>IF(ISNUMBER(_xll.BDP($C7289, "DELTA_MID")),_xll.BDP($C7289, "DELTA_MID")," ")</f>
        <v>-5.274E-3</v>
      </c>
      <c r="O7289" s="7" t="str">
        <f>IF(ISNUMBER(N7289),_xll.BDP($C7289, "OPT_UNDL_TICKER"),"")</f>
        <v>SPX</v>
      </c>
      <c r="P7289" s="8">
        <f>IF(ISNUMBER(N7289),_xll.BDP($C7289, "OPT_UNDL_PX")," ")</f>
        <v>6037.88</v>
      </c>
      <c r="Q7289" s="7">
        <f>IF(ISNUMBER(N7289),+G7289*_xll.BDP($C7289, "PX_POS_MULT_FACTOR")*P7289/K7289," ")</f>
        <v>0.18906685794675931</v>
      </c>
      <c r="R7289" s="8" t="str">
        <f>IF(OR($A7289="TUA",$A7289="TYA"),"",IF(ISNUMBER(_xll.BDP($C7289,"DUR_ADJ_OAS_MID")),_xll.BDP($C7289,"DUR_ADJ_OAS_MID"),IF(ISNUMBER(_xll.BDP($E7289&amp;" ISIN","DUR_ADJ_OAS_MID")),_xll.BDP($E7289&amp;" ISIN","DUR_ADJ_OAS_MID")," ")))</f>
        <v xml:space="preserve"> </v>
      </c>
      <c r="S7289" s="7">
        <f t="shared" si="52"/>
        <v>-9.9713860881120854E-4</v>
      </c>
      <c r="T7289" t="s">
        <v>166</v>
      </c>
      <c r="U7289" t="s">
        <v>54</v>
      </c>
      <c r="AG7289">
        <v>-5.8200000000000005E-4</v>
      </c>
    </row>
    <row r="7290" spans="1:33" x14ac:dyDescent="0.25">
      <c r="A7290" t="s">
        <v>7115</v>
      </c>
      <c r="B7290" t="s">
        <v>167</v>
      </c>
      <c r="C7290" t="s">
        <v>167</v>
      </c>
      <c r="F7290" t="s">
        <v>168</v>
      </c>
      <c r="G7290" s="1">
        <v>17</v>
      </c>
      <c r="H7290" s="1">
        <v>0.65</v>
      </c>
      <c r="I7290" s="2">
        <v>1105</v>
      </c>
      <c r="J7290" s="3">
        <v>5.7670000000000002E-5</v>
      </c>
      <c r="K7290" s="4">
        <v>19161094.859999999</v>
      </c>
      <c r="L7290" s="5">
        <v>450001</v>
      </c>
      <c r="M7290" s="6">
        <v>42.580116179999997</v>
      </c>
      <c r="N7290" s="7">
        <f>IF(ISNUMBER(_xll.BDP($C7290, "DELTA_MID")),_xll.BDP($C7290, "DELTA_MID")," ")</f>
        <v>-2.1132000000000001E-2</v>
      </c>
      <c r="O7290" s="7" t="str">
        <f>IF(ISNUMBER(N7290),_xll.BDP($C7290, "OPT_UNDL_TICKER"),"")</f>
        <v>SPX</v>
      </c>
      <c r="P7290" s="8">
        <f>IF(ISNUMBER(N7290),_xll.BDP($C7290, "OPT_UNDL_PX")," ")</f>
        <v>6037.88</v>
      </c>
      <c r="Q7290" s="7">
        <f>IF(ISNUMBER(N7290),+G7290*_xll.BDP($C7290, "PX_POS_MULT_FACTOR")*P7290/K7290," ")</f>
        <v>0.53568943084915144</v>
      </c>
      <c r="R7290" s="8" t="str">
        <f>IF(OR($A7290="TUA",$A7290="TYA"),"",IF(ISNUMBER(_xll.BDP($C7290,"DUR_ADJ_OAS_MID")),_xll.BDP($C7290,"DUR_ADJ_OAS_MID"),IF(ISNUMBER(_xll.BDP($E7290&amp;" ISIN","DUR_ADJ_OAS_MID")),_xll.BDP($E7290&amp;" ISIN","DUR_ADJ_OAS_MID")," ")))</f>
        <v xml:space="preserve"> </v>
      </c>
      <c r="S7290" s="7">
        <f t="shared" si="52"/>
        <v>-1.1320189052704269E-2</v>
      </c>
      <c r="T7290" t="s">
        <v>168</v>
      </c>
      <c r="U7290" t="s">
        <v>54</v>
      </c>
      <c r="AG7290">
        <v>-5.8200000000000005E-4</v>
      </c>
    </row>
    <row r="7291" spans="1:33" x14ac:dyDescent="0.25">
      <c r="A7291" t="s">
        <v>7115</v>
      </c>
      <c r="B7291" t="s">
        <v>169</v>
      </c>
      <c r="C7291" t="s">
        <v>169</v>
      </c>
      <c r="F7291" t="s">
        <v>170</v>
      </c>
      <c r="G7291" s="1">
        <v>42</v>
      </c>
      <c r="H7291" s="1">
        <v>1.85</v>
      </c>
      <c r="I7291" s="2">
        <v>7770</v>
      </c>
      <c r="J7291" s="3">
        <v>4.0550999999999999E-4</v>
      </c>
      <c r="K7291" s="4">
        <v>19161094.859999999</v>
      </c>
      <c r="L7291" s="5">
        <v>450001</v>
      </c>
      <c r="M7291" s="6">
        <v>42.580116179999997</v>
      </c>
      <c r="N7291" s="7">
        <f>IF(ISNUMBER(_xll.BDP($C7291, "DELTA_MID")),_xll.BDP($C7291, "DELTA_MID")," ")</f>
        <v>3.1351999999999998E-2</v>
      </c>
      <c r="O7291" s="7" t="str">
        <f>IF(ISNUMBER(N7291),_xll.BDP($C7291, "OPT_UNDL_TICKER"),"")</f>
        <v>SPX</v>
      </c>
      <c r="P7291" s="8">
        <f>IF(ISNUMBER(N7291),_xll.BDP($C7291, "OPT_UNDL_PX")," ")</f>
        <v>6037.88</v>
      </c>
      <c r="Q7291" s="7">
        <f>IF(ISNUMBER(N7291),+G7291*_xll.BDP($C7291, "PX_POS_MULT_FACTOR")*P7291/K7291," ")</f>
        <v>1.3234680056273151</v>
      </c>
      <c r="R7291" s="8" t="str">
        <f>IF(OR($A7291="TUA",$A7291="TYA"),"",IF(ISNUMBER(_xll.BDP($C7291,"DUR_ADJ_OAS_MID")),_xll.BDP($C7291,"DUR_ADJ_OAS_MID"),IF(ISNUMBER(_xll.BDP($E7291&amp;" ISIN","DUR_ADJ_OAS_MID")),_xll.BDP($E7291&amp;" ISIN","DUR_ADJ_OAS_MID")," ")))</f>
        <v xml:space="preserve"> </v>
      </c>
      <c r="S7291" s="7">
        <f t="shared" si="52"/>
        <v>4.1493368912427581E-2</v>
      </c>
      <c r="T7291" t="s">
        <v>170</v>
      </c>
      <c r="U7291" t="s">
        <v>54</v>
      </c>
      <c r="AG7291">
        <v>-5.8200000000000005E-4</v>
      </c>
    </row>
    <row r="7292" spans="1:33" x14ac:dyDescent="0.25">
      <c r="A7292" t="s">
        <v>7115</v>
      </c>
      <c r="B7292" t="s">
        <v>171</v>
      </c>
      <c r="C7292" t="s">
        <v>171</v>
      </c>
      <c r="F7292" t="s">
        <v>172</v>
      </c>
      <c r="G7292" s="1">
        <v>6</v>
      </c>
      <c r="H7292" s="1">
        <v>0.9</v>
      </c>
      <c r="I7292" s="2">
        <v>540</v>
      </c>
      <c r="J7292" s="3">
        <v>2.8180000000000001E-5</v>
      </c>
      <c r="K7292" s="4">
        <v>19161094.859999999</v>
      </c>
      <c r="L7292" s="5">
        <v>450001</v>
      </c>
      <c r="M7292" s="6">
        <v>42.580116179999997</v>
      </c>
      <c r="N7292" s="7">
        <f>IF(ISNUMBER(_xll.BDP($C7292, "DELTA_MID")),_xll.BDP($C7292, "DELTA_MID")," ")</f>
        <v>-1.2916E-2</v>
      </c>
      <c r="O7292" s="7" t="str">
        <f>IF(ISNUMBER(N7292),_xll.BDP($C7292, "OPT_UNDL_TICKER"),"")</f>
        <v>SPX</v>
      </c>
      <c r="P7292" s="8">
        <f>IF(ISNUMBER(N7292),_xll.BDP($C7292, "OPT_UNDL_PX")," ")</f>
        <v>6037.88</v>
      </c>
      <c r="Q7292" s="7">
        <f>IF(ISNUMBER(N7292),+G7292*_xll.BDP($C7292, "PX_POS_MULT_FACTOR")*P7292/K7292," ")</f>
        <v>0.18906685794675931</v>
      </c>
      <c r="R7292" s="8" t="str">
        <f>IF(OR($A7292="TUA",$A7292="TYA"),"",IF(ISNUMBER(_xll.BDP($C7292,"DUR_ADJ_OAS_MID")),_xll.BDP($C7292,"DUR_ADJ_OAS_MID"),IF(ISNUMBER(_xll.BDP($E7292&amp;" ISIN","DUR_ADJ_OAS_MID")),_xll.BDP($E7292&amp;" ISIN","DUR_ADJ_OAS_MID")," ")))</f>
        <v xml:space="preserve"> </v>
      </c>
      <c r="S7292" s="7">
        <f t="shared" si="52"/>
        <v>-2.4419875372403434E-3</v>
      </c>
      <c r="T7292" t="s">
        <v>172</v>
      </c>
      <c r="U7292" t="s">
        <v>54</v>
      </c>
      <c r="AG7292">
        <v>-5.8200000000000005E-4</v>
      </c>
    </row>
    <row r="7293" spans="1:33" x14ac:dyDescent="0.25">
      <c r="A7293" t="s">
        <v>7115</v>
      </c>
      <c r="B7293" t="s">
        <v>4380</v>
      </c>
      <c r="C7293" t="s">
        <v>4380</v>
      </c>
      <c r="F7293" t="s">
        <v>4381</v>
      </c>
      <c r="G7293" s="1">
        <v>7</v>
      </c>
      <c r="H7293" s="1">
        <v>45.6</v>
      </c>
      <c r="I7293" s="2">
        <v>31920</v>
      </c>
      <c r="J7293" s="3">
        <v>1.66588E-3</v>
      </c>
      <c r="K7293" s="4">
        <v>19161094.859999999</v>
      </c>
      <c r="L7293" s="5">
        <v>450001</v>
      </c>
      <c r="M7293" s="6">
        <v>42.580116179999997</v>
      </c>
      <c r="N7293" s="7">
        <f>IF(ISNUMBER(_xll.BDP($C7293, "DELTA_MID")),_xll.BDP($C7293, "DELTA_MID")," ")</f>
        <v>0.37637300000000001</v>
      </c>
      <c r="O7293" s="7" t="str">
        <f>IF(ISNUMBER(N7293),_xll.BDP($C7293, "OPT_UNDL_TICKER"),"")</f>
        <v>SPX</v>
      </c>
      <c r="P7293" s="8">
        <f>IF(ISNUMBER(N7293),_xll.BDP($C7293, "OPT_UNDL_PX")," ")</f>
        <v>6037.88</v>
      </c>
      <c r="Q7293" s="7">
        <f>IF(ISNUMBER(N7293),+G7293*_xll.BDP($C7293, "PX_POS_MULT_FACTOR")*P7293/K7293," ")</f>
        <v>0.22057800093788588</v>
      </c>
      <c r="R7293" s="8" t="str">
        <f>IF(OR($A7293="TUA",$A7293="TYA"),"",IF(ISNUMBER(_xll.BDP($C7293,"DUR_ADJ_OAS_MID")),_xll.BDP($C7293,"DUR_ADJ_OAS_MID"),IF(ISNUMBER(_xll.BDP($E7293&amp;" ISIN","DUR_ADJ_OAS_MID")),_xll.BDP($E7293&amp;" ISIN","DUR_ADJ_OAS_MID")," ")))</f>
        <v xml:space="preserve"> </v>
      </c>
      <c r="S7293" s="7">
        <f t="shared" si="52"/>
        <v>8.3019603946994924E-2</v>
      </c>
      <c r="T7293" t="s">
        <v>4381</v>
      </c>
      <c r="U7293" t="s">
        <v>54</v>
      </c>
      <c r="AG7293">
        <v>-5.8200000000000005E-4</v>
      </c>
    </row>
    <row r="7294" spans="1:33" x14ac:dyDescent="0.25">
      <c r="A7294" t="s">
        <v>7115</v>
      </c>
      <c r="B7294" t="s">
        <v>173</v>
      </c>
      <c r="C7294" t="s">
        <v>173</v>
      </c>
      <c r="F7294" t="s">
        <v>174</v>
      </c>
      <c r="G7294" s="1">
        <v>6</v>
      </c>
      <c r="H7294" s="1">
        <v>1.95</v>
      </c>
      <c r="I7294" s="2">
        <v>1170</v>
      </c>
      <c r="J7294" s="3">
        <v>6.1060000000000002E-5</v>
      </c>
      <c r="K7294" s="4">
        <v>19161094.859999999</v>
      </c>
      <c r="L7294" s="5">
        <v>450001</v>
      </c>
      <c r="M7294" s="6">
        <v>42.580116179999997</v>
      </c>
      <c r="N7294" s="7">
        <f>IF(ISNUMBER(_xll.BDP($C7294, "DELTA_MID")),_xll.BDP($C7294, "DELTA_MID")," ")</f>
        <v>-2.3616000000000002E-2</v>
      </c>
      <c r="O7294" s="7" t="str">
        <f>IF(ISNUMBER(N7294),_xll.BDP($C7294, "OPT_UNDL_TICKER"),"")</f>
        <v>SPX</v>
      </c>
      <c r="P7294" s="8">
        <f>IF(ISNUMBER(N7294),_xll.BDP($C7294, "OPT_UNDL_PX")," ")</f>
        <v>6037.88</v>
      </c>
      <c r="Q7294" s="7">
        <f>IF(ISNUMBER(N7294),+G7294*_xll.BDP($C7294, "PX_POS_MULT_FACTOR")*P7294/K7294," ")</f>
        <v>0.18906685794675931</v>
      </c>
      <c r="R7294" s="8" t="str">
        <f>IF(OR($A7294="TUA",$A7294="TYA"),"",IF(ISNUMBER(_xll.BDP($C7294,"DUR_ADJ_OAS_MID")),_xll.BDP($C7294,"DUR_ADJ_OAS_MID"),IF(ISNUMBER(_xll.BDP($E7294&amp;" ISIN","DUR_ADJ_OAS_MID")),_xll.BDP($E7294&amp;" ISIN","DUR_ADJ_OAS_MID")," ")))</f>
        <v xml:space="preserve"> </v>
      </c>
      <c r="S7294" s="7">
        <f t="shared" si="52"/>
        <v>-4.4650029172706683E-3</v>
      </c>
      <c r="T7294" t="s">
        <v>174</v>
      </c>
      <c r="U7294" t="s">
        <v>54</v>
      </c>
      <c r="AG7294">
        <v>-5.8200000000000005E-4</v>
      </c>
    </row>
    <row r="7295" spans="1:33" x14ac:dyDescent="0.25">
      <c r="A7295" t="s">
        <v>7115</v>
      </c>
      <c r="B7295" t="s">
        <v>175</v>
      </c>
      <c r="C7295" t="s">
        <v>175</v>
      </c>
      <c r="F7295" t="s">
        <v>176</v>
      </c>
      <c r="G7295" s="1">
        <v>5</v>
      </c>
      <c r="H7295" s="1">
        <v>2.2250000000000001</v>
      </c>
      <c r="I7295" s="2">
        <v>1112.5</v>
      </c>
      <c r="J7295" s="3">
        <v>5.8060000000000003E-5</v>
      </c>
      <c r="K7295" s="4">
        <v>19161094.859999999</v>
      </c>
      <c r="L7295" s="5">
        <v>450001</v>
      </c>
      <c r="M7295" s="6">
        <v>42.580116179999997</v>
      </c>
      <c r="N7295" s="7">
        <f>IF(ISNUMBER(_xll.BDP($C7295, "DELTA_MID")),_xll.BDP($C7295, "DELTA_MID")," ")</f>
        <v>-2.0079E-2</v>
      </c>
      <c r="O7295" s="7" t="str">
        <f>IF(ISNUMBER(N7295),_xll.BDP($C7295, "OPT_UNDL_TICKER"),"")</f>
        <v>SPX</v>
      </c>
      <c r="P7295" s="8">
        <f>IF(ISNUMBER(N7295),_xll.BDP($C7295, "OPT_UNDL_PX")," ")</f>
        <v>6037.88</v>
      </c>
      <c r="Q7295" s="7">
        <f>IF(ISNUMBER(N7295),+G7295*_xll.BDP($C7295, "PX_POS_MULT_FACTOR")*P7295/K7295," ")</f>
        <v>0.15755571495563275</v>
      </c>
      <c r="R7295" s="8" t="str">
        <f>IF(OR($A7295="TUA",$A7295="TYA"),"",IF(ISNUMBER(_xll.BDP($C7295,"DUR_ADJ_OAS_MID")),_xll.BDP($C7295,"DUR_ADJ_OAS_MID"),IF(ISNUMBER(_xll.BDP($E7295&amp;" ISIN","DUR_ADJ_OAS_MID")),_xll.BDP($E7295&amp;" ISIN","DUR_ADJ_OAS_MID")," ")))</f>
        <v xml:space="preserve"> </v>
      </c>
      <c r="S7295" s="7">
        <f t="shared" si="52"/>
        <v>-3.1635612005941499E-3</v>
      </c>
      <c r="T7295" t="s">
        <v>176</v>
      </c>
      <c r="U7295" t="s">
        <v>54</v>
      </c>
      <c r="AG7295">
        <v>-5.8200000000000005E-4</v>
      </c>
    </row>
    <row r="7296" spans="1:33" x14ac:dyDescent="0.25">
      <c r="A7296" t="s">
        <v>7115</v>
      </c>
      <c r="B7296" t="s">
        <v>177</v>
      </c>
      <c r="C7296" t="s">
        <v>177</v>
      </c>
      <c r="F7296" t="s">
        <v>178</v>
      </c>
      <c r="G7296" s="1">
        <v>6</v>
      </c>
      <c r="H7296" s="1">
        <v>3.15</v>
      </c>
      <c r="I7296" s="2">
        <v>1890</v>
      </c>
      <c r="J7296" s="3">
        <v>9.8640000000000004E-5</v>
      </c>
      <c r="K7296" s="4">
        <v>19161094.859999999</v>
      </c>
      <c r="L7296" s="5">
        <v>450001</v>
      </c>
      <c r="M7296" s="6">
        <v>42.580116179999997</v>
      </c>
      <c r="N7296" s="7">
        <f>IF(ISNUMBER(_xll.BDP($C7296, "DELTA_MID")),_xll.BDP($C7296, "DELTA_MID")," ")</f>
        <v>-2.6254E-2</v>
      </c>
      <c r="O7296" s="7" t="str">
        <f>IF(ISNUMBER(N7296),_xll.BDP($C7296, "OPT_UNDL_TICKER"),"")</f>
        <v>SPX</v>
      </c>
      <c r="P7296" s="8">
        <f>IF(ISNUMBER(N7296),_xll.BDP($C7296, "OPT_UNDL_PX")," ")</f>
        <v>6037.88</v>
      </c>
      <c r="Q7296" s="7">
        <f>IF(ISNUMBER(N7296),+G7296*_xll.BDP($C7296, "PX_POS_MULT_FACTOR")*P7296/K7296," ")</f>
        <v>0.18906685794675931</v>
      </c>
      <c r="R7296" s="8" t="str">
        <f>IF(OR($A7296="TUA",$A7296="TYA"),"",IF(ISNUMBER(_xll.BDP($C7296,"DUR_ADJ_OAS_MID")),_xll.BDP($C7296,"DUR_ADJ_OAS_MID"),IF(ISNUMBER(_xll.BDP($E7296&amp;" ISIN","DUR_ADJ_OAS_MID")),_xll.BDP($E7296&amp;" ISIN","DUR_ADJ_OAS_MID")," ")))</f>
        <v xml:space="preserve"> </v>
      </c>
      <c r="S7296" s="7">
        <f t="shared" si="52"/>
        <v>-4.9637612885342188E-3</v>
      </c>
      <c r="T7296" t="s">
        <v>178</v>
      </c>
      <c r="U7296" t="s">
        <v>54</v>
      </c>
      <c r="AG7296">
        <v>-5.8200000000000005E-4</v>
      </c>
    </row>
    <row r="7297" spans="1:33" x14ac:dyDescent="0.25">
      <c r="A7297" t="s">
        <v>7115</v>
      </c>
      <c r="B7297" t="s">
        <v>179</v>
      </c>
      <c r="C7297" t="s">
        <v>179</v>
      </c>
      <c r="F7297" t="s">
        <v>180</v>
      </c>
      <c r="G7297" s="1">
        <v>-6</v>
      </c>
      <c r="H7297" s="1">
        <v>11.4</v>
      </c>
      <c r="I7297" s="2">
        <v>-6840</v>
      </c>
      <c r="J7297" s="3">
        <v>-3.5697000000000002E-4</v>
      </c>
      <c r="K7297" s="4">
        <v>19161094.859999999</v>
      </c>
      <c r="L7297" s="5">
        <v>450001</v>
      </c>
      <c r="M7297" s="6">
        <v>42.580116179999997</v>
      </c>
      <c r="N7297" s="7">
        <f>IF(ISNUMBER(_xll.BDP($C7297, "DELTA_MID")),_xll.BDP($C7297, "DELTA_MID")," ")</f>
        <v>-0.11002099999999999</v>
      </c>
      <c r="O7297" s="7" t="str">
        <f>IF(ISNUMBER(N7297),_xll.BDP($C7297, "OPT_UNDL_TICKER"),"")</f>
        <v>SPX</v>
      </c>
      <c r="P7297" s="8">
        <f>IF(ISNUMBER(N7297),_xll.BDP($C7297, "OPT_UNDL_PX")," ")</f>
        <v>6037.88</v>
      </c>
      <c r="Q7297" s="7">
        <f>IF(ISNUMBER(N7297),+G7297*_xll.BDP($C7297, "PX_POS_MULT_FACTOR")*P7297/K7297," ")</f>
        <v>-0.18906685794675931</v>
      </c>
      <c r="R7297" s="8" t="str">
        <f>IF(OR($A7297="TUA",$A7297="TYA"),"",IF(ISNUMBER(_xll.BDP($C7297,"DUR_ADJ_OAS_MID")),_xll.BDP($C7297,"DUR_ADJ_OAS_MID"),IF(ISNUMBER(_xll.BDP($E7297&amp;" ISIN","DUR_ADJ_OAS_MID")),_xll.BDP($E7297&amp;" ISIN","DUR_ADJ_OAS_MID")," ")))</f>
        <v xml:space="preserve"> </v>
      </c>
      <c r="S7297" s="7">
        <f t="shared" si="52"/>
        <v>2.0801324778160404E-2</v>
      </c>
      <c r="T7297" t="s">
        <v>180</v>
      </c>
      <c r="U7297" t="s">
        <v>54</v>
      </c>
      <c r="AG7297">
        <v>-5.8200000000000005E-4</v>
      </c>
    </row>
    <row r="7298" spans="1:33" x14ac:dyDescent="0.25">
      <c r="A7298" t="s">
        <v>7115</v>
      </c>
      <c r="B7298" t="s">
        <v>4382</v>
      </c>
      <c r="C7298" t="s">
        <v>4382</v>
      </c>
      <c r="F7298" t="s">
        <v>4383</v>
      </c>
      <c r="G7298" s="1">
        <v>8</v>
      </c>
      <c r="H7298" s="1">
        <v>24.05</v>
      </c>
      <c r="I7298" s="2">
        <v>19240</v>
      </c>
      <c r="J7298" s="3">
        <v>1.0041200000000001E-3</v>
      </c>
      <c r="K7298" s="4">
        <v>19161094.859999999</v>
      </c>
      <c r="L7298" s="5">
        <v>450001</v>
      </c>
      <c r="M7298" s="6">
        <v>42.580116179999997</v>
      </c>
      <c r="N7298" s="7">
        <f>IF(ISNUMBER(_xll.BDP($C7298, "DELTA_MID")),_xll.BDP($C7298, "DELTA_MID")," ")</f>
        <v>0.21936600000000001</v>
      </c>
      <c r="O7298" s="7" t="str">
        <f>IF(ISNUMBER(N7298),_xll.BDP($C7298, "OPT_UNDL_TICKER"),"")</f>
        <v>SPX</v>
      </c>
      <c r="P7298" s="8">
        <f>IF(ISNUMBER(N7298),_xll.BDP($C7298, "OPT_UNDL_PX")," ")</f>
        <v>6037.88</v>
      </c>
      <c r="Q7298" s="7">
        <f>IF(ISNUMBER(N7298),+G7298*_xll.BDP($C7298, "PX_POS_MULT_FACTOR")*P7298/K7298," ")</f>
        <v>0.25208914392901244</v>
      </c>
      <c r="R7298" s="8" t="str">
        <f>IF(OR($A7298="TUA",$A7298="TYA"),"",IF(ISNUMBER(_xll.BDP($C7298,"DUR_ADJ_OAS_MID")),_xll.BDP($C7298,"DUR_ADJ_OAS_MID"),IF(ISNUMBER(_xll.BDP($E7298&amp;" ISIN","DUR_ADJ_OAS_MID")),_xll.BDP($E7298&amp;" ISIN","DUR_ADJ_OAS_MID")," ")))</f>
        <v xml:space="preserve"> </v>
      </c>
      <c r="S7298" s="7">
        <f t="shared" si="52"/>
        <v>5.5299787147131747E-2</v>
      </c>
      <c r="T7298" t="s">
        <v>4383</v>
      </c>
      <c r="U7298" t="s">
        <v>54</v>
      </c>
      <c r="AG7298">
        <v>-5.8200000000000005E-4</v>
      </c>
    </row>
    <row r="7299" spans="1:33" x14ac:dyDescent="0.25">
      <c r="A7299" t="s">
        <v>7115</v>
      </c>
      <c r="B7299" t="s">
        <v>181</v>
      </c>
      <c r="C7299" t="s">
        <v>181</v>
      </c>
      <c r="F7299" t="s">
        <v>182</v>
      </c>
      <c r="G7299" s="1">
        <v>8</v>
      </c>
      <c r="H7299" s="1">
        <v>57.5</v>
      </c>
      <c r="I7299" s="2">
        <v>46000</v>
      </c>
      <c r="J7299" s="3">
        <v>2.4007E-3</v>
      </c>
      <c r="K7299" s="4">
        <v>19161094.859999999</v>
      </c>
      <c r="L7299" s="5">
        <v>450001</v>
      </c>
      <c r="M7299" s="6">
        <v>42.580116179999997</v>
      </c>
      <c r="N7299" s="7">
        <f>IF(ISNUMBER(_xll.BDP($C7299, "DELTA_MID")),_xll.BDP($C7299, "DELTA_MID")," ")</f>
        <v>0.36890800000000001</v>
      </c>
      <c r="O7299" s="7" t="str">
        <f>IF(ISNUMBER(N7299),_xll.BDP($C7299, "OPT_UNDL_TICKER"),"")</f>
        <v>SPX</v>
      </c>
      <c r="P7299" s="8">
        <f>IF(ISNUMBER(N7299),_xll.BDP($C7299, "OPT_UNDL_PX")," ")</f>
        <v>6037.88</v>
      </c>
      <c r="Q7299" s="7">
        <f>IF(ISNUMBER(N7299),+G7299*_xll.BDP($C7299, "PX_POS_MULT_FACTOR")*P7299/K7299," ")</f>
        <v>0.25208914392901244</v>
      </c>
      <c r="R7299" s="8" t="str">
        <f>IF(OR($A7299="TUA",$A7299="TYA"),"",IF(ISNUMBER(_xll.BDP($C7299,"DUR_ADJ_OAS_MID")),_xll.BDP($C7299,"DUR_ADJ_OAS_MID"),IF(ISNUMBER(_xll.BDP($E7299&amp;" ISIN","DUR_ADJ_OAS_MID")),_xll.BDP($E7299&amp;" ISIN","DUR_ADJ_OAS_MID")," ")))</f>
        <v xml:space="preserve"> </v>
      </c>
      <c r="S7299" s="7">
        <f t="shared" si="52"/>
        <v>9.2997701908564129E-2</v>
      </c>
      <c r="T7299" t="s">
        <v>182</v>
      </c>
      <c r="U7299" t="s">
        <v>54</v>
      </c>
      <c r="AG7299">
        <v>-5.8200000000000005E-4</v>
      </c>
    </row>
    <row r="7300" spans="1:33" x14ac:dyDescent="0.25">
      <c r="A7300" t="s">
        <v>7115</v>
      </c>
      <c r="B7300" t="s">
        <v>84</v>
      </c>
      <c r="C7300" t="s">
        <v>84</v>
      </c>
      <c r="G7300" s="1">
        <v>302867.20000000001</v>
      </c>
      <c r="H7300" s="1">
        <v>1</v>
      </c>
      <c r="I7300" s="2">
        <v>302867.20000000001</v>
      </c>
      <c r="J7300" s="3">
        <v>1.5806359999999998E-2</v>
      </c>
      <c r="K7300" s="4">
        <v>19161094.859999999</v>
      </c>
      <c r="L7300" s="5">
        <v>450001</v>
      </c>
      <c r="M7300" s="6">
        <v>42.580116179999997</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t="str">
        <f>IF(OR($A7300="TUA",$A7300="TYA"),"",IF(ISNUMBER(_xll.BDP($C7300,"DUR_ADJ_OAS_MID")),_xll.BDP($C7300,"DUR_ADJ_OAS_MID"),IF(ISNUMBER(_xll.BDP($E7300&amp;" ISIN","DUR_ADJ_OAS_MID")),_xll.BDP($E7300&amp;" ISIN","DUR_ADJ_OAS_MID")," ")))</f>
        <v xml:space="preserve"> </v>
      </c>
      <c r="S7300" s="7" t="str">
        <f t="shared" si="52"/>
        <v xml:space="preserve"> </v>
      </c>
      <c r="T7300" t="s">
        <v>84</v>
      </c>
      <c r="U7300" t="s">
        <v>84</v>
      </c>
      <c r="AG7300">
        <v>-5.8200000000000005E-4</v>
      </c>
    </row>
    <row r="7301" spans="1:33" x14ac:dyDescent="0.25">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t="str">
        <f>IF(OR($A7301="TUA",$A7301="TYA"),"",IF(ISNUMBER(_xll.BDP($C7301,"DUR_ADJ_OAS_MID")),_xll.BDP($C7301,"DUR_ADJ_OAS_MID"),IF(ISNUMBER(_xll.BDP($E7301&amp;" ISIN","DUR_ADJ_OAS_MID")),_xll.BDP($E7301&amp;" ISIN","DUR_ADJ_OAS_MID")," ")))</f>
        <v xml:space="preserve"> </v>
      </c>
      <c r="S7301" s="7" t="str">
        <f t="shared" si="52"/>
        <v xml:space="preserve"> </v>
      </c>
    </row>
    <row r="7302" spans="1:33" x14ac:dyDescent="0.25">
      <c r="A7302" t="s">
        <v>7116</v>
      </c>
      <c r="B7302" t="s">
        <v>4612</v>
      </c>
      <c r="C7302" t="s">
        <v>4613</v>
      </c>
      <c r="D7302" t="s">
        <v>4614</v>
      </c>
      <c r="E7302" t="s">
        <v>4615</v>
      </c>
      <c r="F7302" t="s">
        <v>4616</v>
      </c>
      <c r="G7302" s="1">
        <v>117696</v>
      </c>
      <c r="H7302" s="1">
        <v>604.69000000000005</v>
      </c>
      <c r="I7302" s="2">
        <v>71169594.239999995</v>
      </c>
      <c r="J7302" s="3">
        <v>0.98496653999999995</v>
      </c>
      <c r="K7302" s="4">
        <v>72255849.489999995</v>
      </c>
      <c r="L7302" s="5">
        <v>1875001</v>
      </c>
      <c r="M7302" s="6">
        <v>38.536432509999997</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t="shared" si="52"/>
        <v xml:space="preserve"> </v>
      </c>
      <c r="T7302" t="s">
        <v>4616</v>
      </c>
      <c r="U7302" t="s">
        <v>41</v>
      </c>
      <c r="AG7302">
        <v>-4.0000000000000002E-4</v>
      </c>
    </row>
    <row r="7303" spans="1:33" x14ac:dyDescent="0.25">
      <c r="A7303" t="s">
        <v>7116</v>
      </c>
      <c r="B7303" t="s">
        <v>101</v>
      </c>
      <c r="C7303" t="s">
        <v>102</v>
      </c>
      <c r="F7303" t="s">
        <v>103</v>
      </c>
      <c r="G7303" s="1">
        <v>573</v>
      </c>
      <c r="H7303" s="1">
        <v>0.01</v>
      </c>
      <c r="I7303" s="2">
        <v>573</v>
      </c>
      <c r="J7303" s="3">
        <v>7.9300000000000003E-6</v>
      </c>
      <c r="K7303" s="4">
        <v>72255849.489999995</v>
      </c>
      <c r="L7303" s="5">
        <v>1875001</v>
      </c>
      <c r="M7303" s="6">
        <v>38.536432509999997</v>
      </c>
      <c r="N7303" s="7">
        <f>IF(ISNUMBER(_xll.BDP($C7303, "DELTA_MID")),_xll.BDP($C7303, "DELTA_MID")," ")</f>
        <v>-7.404E-3</v>
      </c>
      <c r="O7303" s="7" t="str">
        <f>IF(ISNUMBER(N7303),_xll.BDP($C7303, "OPT_UNDL_TICKER"),"")</f>
        <v>GLD US</v>
      </c>
      <c r="P7303" s="8">
        <f>IF(ISNUMBER(N7303),_xll.BDP($C7303, "OPT_UNDL_PX")," ")</f>
        <v>262.5</v>
      </c>
      <c r="Q7303" s="7">
        <f>IF(ISNUMBER(N7303),+G7303*_xll.BDP($C7303, "PX_POS_MULT_FACTOR")*P7303/K7303," ")</f>
        <v>0.20816653746603125</v>
      </c>
      <c r="R7303" s="8" t="str">
        <f>IF(OR($A7303="TUA",$A7303="TYA"),"",IF(ISNUMBER(_xll.BDP($C7303,"DUR_ADJ_OAS_MID")),_xll.BDP($C7303,"DUR_ADJ_OAS_MID"),IF(ISNUMBER(_xll.BDP($E7303&amp;" ISIN","DUR_ADJ_OAS_MID")),_xll.BDP($E7303&amp;" ISIN","DUR_ADJ_OAS_MID")," ")))</f>
        <v xml:space="preserve"> </v>
      </c>
      <c r="S7303" s="7">
        <f t="shared" si="52"/>
        <v>-1.5412650433984953E-3</v>
      </c>
      <c r="T7303" t="s">
        <v>103</v>
      </c>
      <c r="U7303" t="s">
        <v>54</v>
      </c>
      <c r="AG7303">
        <v>-4.0000000000000002E-4</v>
      </c>
    </row>
    <row r="7304" spans="1:33" x14ac:dyDescent="0.25">
      <c r="A7304" t="s">
        <v>7116</v>
      </c>
      <c r="B7304" t="s">
        <v>104</v>
      </c>
      <c r="C7304" t="s">
        <v>105</v>
      </c>
      <c r="F7304" t="s">
        <v>106</v>
      </c>
      <c r="G7304" s="1">
        <v>-573</v>
      </c>
      <c r="H7304" s="1">
        <v>0.01</v>
      </c>
      <c r="I7304" s="2">
        <v>-573</v>
      </c>
      <c r="J7304" s="3">
        <v>-7.9300000000000003E-6</v>
      </c>
      <c r="K7304" s="4">
        <v>72255849.489999995</v>
      </c>
      <c r="L7304" s="5">
        <v>1875001</v>
      </c>
      <c r="M7304" s="6">
        <v>38.536432509999997</v>
      </c>
      <c r="N7304" s="7">
        <f>IF(ISNUMBER(_xll.BDP($C7304, "DELTA_MID")),_xll.BDP($C7304, "DELTA_MID")," ")</f>
        <v>-1.0683E-2</v>
      </c>
      <c r="O7304" s="7" t="str">
        <f>IF(ISNUMBER(N7304),_xll.BDP($C7304, "OPT_UNDL_TICKER"),"")</f>
        <v>GLD US</v>
      </c>
      <c r="P7304" s="8">
        <f>IF(ISNUMBER(N7304),_xll.BDP($C7304, "OPT_UNDL_PX")," ")</f>
        <v>262.5</v>
      </c>
      <c r="Q7304" s="7">
        <f>IF(ISNUMBER(N7304),+G7304*_xll.BDP($C7304, "PX_POS_MULT_FACTOR")*P7304/K7304," ")</f>
        <v>-0.20816653746603125</v>
      </c>
      <c r="R7304" s="8" t="str">
        <f>IF(OR($A7304="TUA",$A7304="TYA"),"",IF(ISNUMBER(_xll.BDP($C7304,"DUR_ADJ_OAS_MID")),_xll.BDP($C7304,"DUR_ADJ_OAS_MID"),IF(ISNUMBER(_xll.BDP($E7304&amp;" ISIN","DUR_ADJ_OAS_MID")),_xll.BDP($E7304&amp;" ISIN","DUR_ADJ_OAS_MID")," ")))</f>
        <v xml:space="preserve"> </v>
      </c>
      <c r="S7304" s="7">
        <f t="shared" si="52"/>
        <v>2.2238431197496118E-3</v>
      </c>
      <c r="T7304" t="s">
        <v>106</v>
      </c>
      <c r="U7304" t="s">
        <v>54</v>
      </c>
      <c r="AG7304">
        <v>-4.0000000000000002E-4</v>
      </c>
    </row>
    <row r="7305" spans="1:33" x14ac:dyDescent="0.25">
      <c r="A7305" t="s">
        <v>7116</v>
      </c>
      <c r="B7305" t="s">
        <v>107</v>
      </c>
      <c r="C7305" t="s">
        <v>108</v>
      </c>
      <c r="F7305" t="s">
        <v>109</v>
      </c>
      <c r="G7305" s="1">
        <v>21</v>
      </c>
      <c r="H7305" s="1">
        <v>0.01</v>
      </c>
      <c r="I7305" s="2">
        <v>21</v>
      </c>
      <c r="J7305" s="3">
        <v>2.8999999999999998E-7</v>
      </c>
      <c r="K7305" s="4">
        <v>72255849.489999995</v>
      </c>
      <c r="L7305" s="5">
        <v>1875001</v>
      </c>
      <c r="M7305" s="6">
        <v>38.536432509999997</v>
      </c>
      <c r="N7305" s="7">
        <f>IF(ISNUMBER(_xll.BDP($C7305, "DELTA_MID")),_xll.BDP($C7305, "DELTA_MID")," ")</f>
        <v>-1.0669E-2</v>
      </c>
      <c r="O7305" s="7" t="str">
        <f>IF(ISNUMBER(N7305),_xll.BDP($C7305, "OPT_UNDL_TICKER"),"")</f>
        <v>GLD US</v>
      </c>
      <c r="P7305" s="8">
        <f>IF(ISNUMBER(N7305),_xll.BDP($C7305, "OPT_UNDL_PX")," ")</f>
        <v>262.5</v>
      </c>
      <c r="Q7305" s="7">
        <f>IF(ISNUMBER(N7305),+G7305*_xll.BDP($C7305, "PX_POS_MULT_FACTOR")*P7305/K7305," ")</f>
        <v>7.6291401165561193E-3</v>
      </c>
      <c r="R7305" s="8" t="str">
        <f>IF(OR($A7305="TUA",$A7305="TYA"),"",IF(ISNUMBER(_xll.BDP($C7305,"DUR_ADJ_OAS_MID")),_xll.BDP($C7305,"DUR_ADJ_OAS_MID"),IF(ISNUMBER(_xll.BDP($E7305&amp;" ISIN","DUR_ADJ_OAS_MID")),_xll.BDP($E7305&amp;" ISIN","DUR_ADJ_OAS_MID")," ")))</f>
        <v xml:space="preserve"> </v>
      </c>
      <c r="S7305" s="7">
        <f t="shared" si="52"/>
        <v>-8.139529590353723E-5</v>
      </c>
      <c r="T7305" t="s">
        <v>109</v>
      </c>
      <c r="U7305" t="s">
        <v>54</v>
      </c>
      <c r="AG7305">
        <v>-4.0000000000000002E-4</v>
      </c>
    </row>
    <row r="7306" spans="1:33" x14ac:dyDescent="0.25">
      <c r="A7306" t="s">
        <v>7116</v>
      </c>
      <c r="B7306" t="s">
        <v>110</v>
      </c>
      <c r="C7306" t="s">
        <v>111</v>
      </c>
      <c r="F7306" t="s">
        <v>112</v>
      </c>
      <c r="G7306" s="1">
        <v>-21</v>
      </c>
      <c r="H7306" s="1">
        <v>0.02</v>
      </c>
      <c r="I7306" s="2">
        <v>-42</v>
      </c>
      <c r="J7306" s="3">
        <v>-5.7999999999999995E-7</v>
      </c>
      <c r="K7306" s="4">
        <v>72255849.489999995</v>
      </c>
      <c r="L7306" s="5">
        <v>1875001</v>
      </c>
      <c r="M7306" s="6">
        <v>38.536432509999997</v>
      </c>
      <c r="N7306" s="7">
        <f>IF(ISNUMBER(_xll.BDP($C7306, "DELTA_MID")),_xll.BDP($C7306, "DELTA_MID")," ")</f>
        <v>-1.4839E-2</v>
      </c>
      <c r="O7306" s="7" t="str">
        <f>IF(ISNUMBER(N7306),_xll.BDP($C7306, "OPT_UNDL_TICKER"),"")</f>
        <v>GLD US</v>
      </c>
      <c r="P7306" s="8">
        <f>IF(ISNUMBER(N7306),_xll.BDP($C7306, "OPT_UNDL_PX")," ")</f>
        <v>262.5</v>
      </c>
      <c r="Q7306" s="7">
        <f>IF(ISNUMBER(N7306),+G7306*_xll.BDP($C7306, "PX_POS_MULT_FACTOR")*P7306/K7306," ")</f>
        <v>-7.6291401165561193E-3</v>
      </c>
      <c r="R7306" s="8" t="str">
        <f>IF(OR($A7306="TUA",$A7306="TYA"),"",IF(ISNUMBER(_xll.BDP($C7306,"DUR_ADJ_OAS_MID")),_xll.BDP($C7306,"DUR_ADJ_OAS_MID"),IF(ISNUMBER(_xll.BDP($E7306&amp;" ISIN","DUR_ADJ_OAS_MID")),_xll.BDP($E7306&amp;" ISIN","DUR_ADJ_OAS_MID")," ")))</f>
        <v xml:space="preserve"> </v>
      </c>
      <c r="S7306" s="7">
        <f t="shared" si="52"/>
        <v>1.1320881018957625E-4</v>
      </c>
      <c r="T7306" t="s">
        <v>112</v>
      </c>
      <c r="U7306" t="s">
        <v>54</v>
      </c>
      <c r="AG7306">
        <v>-4.0000000000000002E-4</v>
      </c>
    </row>
    <row r="7307" spans="1:33" x14ac:dyDescent="0.25">
      <c r="A7307" t="s">
        <v>7116</v>
      </c>
      <c r="B7307" t="s">
        <v>113</v>
      </c>
      <c r="C7307" t="s">
        <v>114</v>
      </c>
      <c r="F7307" t="s">
        <v>115</v>
      </c>
      <c r="G7307" s="1">
        <v>634</v>
      </c>
      <c r="H7307" s="1">
        <v>3.5000000000000003E-2</v>
      </c>
      <c r="I7307" s="2">
        <v>2219</v>
      </c>
      <c r="J7307" s="3">
        <v>3.0710000000000002E-5</v>
      </c>
      <c r="K7307" s="4">
        <v>72255849.489999995</v>
      </c>
      <c r="L7307" s="5">
        <v>1875001</v>
      </c>
      <c r="M7307" s="6">
        <v>38.536432509999997</v>
      </c>
      <c r="N7307" s="7">
        <f>IF(ISNUMBER(_xll.BDP($C7307, "DELTA_MID")),_xll.BDP($C7307, "DELTA_MID")," ")</f>
        <v>-1.0612E-2</v>
      </c>
      <c r="O7307" s="7" t="str">
        <f>IF(ISNUMBER(N7307),_xll.BDP($C7307, "OPT_UNDL_TICKER"),"")</f>
        <v>GLD US</v>
      </c>
      <c r="P7307" s="8">
        <f>IF(ISNUMBER(N7307),_xll.BDP($C7307, "OPT_UNDL_PX")," ")</f>
        <v>262.5</v>
      </c>
      <c r="Q7307" s="7">
        <f>IF(ISNUMBER(N7307),+G7307*_xll.BDP($C7307, "PX_POS_MULT_FACTOR")*P7307/K7307," ")</f>
        <v>0.23032737304269427</v>
      </c>
      <c r="R7307" s="8" t="str">
        <f>IF(OR($A7307="TUA",$A7307="TYA"),"",IF(ISNUMBER(_xll.BDP($C7307,"DUR_ADJ_OAS_MID")),_xll.BDP($C7307,"DUR_ADJ_OAS_MID"),IF(ISNUMBER(_xll.BDP($E7307&amp;" ISIN","DUR_ADJ_OAS_MID")),_xll.BDP($E7307&amp;" ISIN","DUR_ADJ_OAS_MID")," ")))</f>
        <v xml:space="preserve"> </v>
      </c>
      <c r="S7307" s="7">
        <f t="shared" si="52"/>
        <v>-2.4442340827290714E-3</v>
      </c>
      <c r="T7307" t="s">
        <v>115</v>
      </c>
      <c r="U7307" t="s">
        <v>54</v>
      </c>
      <c r="AG7307">
        <v>-4.0000000000000002E-4</v>
      </c>
    </row>
    <row r="7308" spans="1:33" x14ac:dyDescent="0.25">
      <c r="A7308" t="s">
        <v>7116</v>
      </c>
      <c r="B7308" t="s">
        <v>116</v>
      </c>
      <c r="C7308" t="s">
        <v>117</v>
      </c>
      <c r="F7308" t="s">
        <v>118</v>
      </c>
      <c r="G7308" s="1">
        <v>-634</v>
      </c>
      <c r="H7308" s="1">
        <v>0.16500000000000001</v>
      </c>
      <c r="I7308" s="2">
        <v>-10461</v>
      </c>
      <c r="J7308" s="3">
        <v>-1.4478000000000001E-4</v>
      </c>
      <c r="K7308" s="4">
        <v>72255849.489999995</v>
      </c>
      <c r="L7308" s="5">
        <v>1875001</v>
      </c>
      <c r="M7308" s="6">
        <v>38.536432509999997</v>
      </c>
      <c r="N7308" s="7">
        <f>IF(ISNUMBER(_xll.BDP($C7308, "DELTA_MID")),_xll.BDP($C7308, "DELTA_MID")," ")</f>
        <v>-4.2381000000000002E-2</v>
      </c>
      <c r="O7308" s="7" t="str">
        <f>IF(ISNUMBER(N7308),_xll.BDP($C7308, "OPT_UNDL_TICKER"),"")</f>
        <v>GLD US</v>
      </c>
      <c r="P7308" s="8">
        <f>IF(ISNUMBER(N7308),_xll.BDP($C7308, "OPT_UNDL_PX")," ")</f>
        <v>262.5</v>
      </c>
      <c r="Q7308" s="7">
        <f>IF(ISNUMBER(N7308),+G7308*_xll.BDP($C7308, "PX_POS_MULT_FACTOR")*P7308/K7308," ")</f>
        <v>-0.23032737304269427</v>
      </c>
      <c r="R7308" s="8" t="str">
        <f>IF(OR($A7308="TUA",$A7308="TYA"),"",IF(ISNUMBER(_xll.BDP($C7308,"DUR_ADJ_OAS_MID")),_xll.BDP($C7308,"DUR_ADJ_OAS_MID"),IF(ISNUMBER(_xll.BDP($E7308&amp;" ISIN","DUR_ADJ_OAS_MID")),_xll.BDP($E7308&amp;" ISIN","DUR_ADJ_OAS_MID")," ")))</f>
        <v xml:space="preserve"> </v>
      </c>
      <c r="S7308" s="7">
        <f t="shared" si="52"/>
        <v>9.7615043969224262E-3</v>
      </c>
      <c r="T7308" t="s">
        <v>118</v>
      </c>
      <c r="U7308" t="s">
        <v>54</v>
      </c>
      <c r="AG7308">
        <v>-4.0000000000000002E-4</v>
      </c>
    </row>
    <row r="7309" spans="1:33" x14ac:dyDescent="0.25">
      <c r="A7309" t="s">
        <v>7116</v>
      </c>
      <c r="B7309" t="s">
        <v>119</v>
      </c>
      <c r="C7309" t="s">
        <v>120</v>
      </c>
      <c r="F7309" t="s">
        <v>121</v>
      </c>
      <c r="G7309" s="1">
        <v>90</v>
      </c>
      <c r="H7309" s="1">
        <v>0.18</v>
      </c>
      <c r="I7309" s="2">
        <v>1620</v>
      </c>
      <c r="J7309" s="3">
        <v>2.2419999999999999E-5</v>
      </c>
      <c r="K7309" s="4">
        <v>72255849.489999995</v>
      </c>
      <c r="L7309" s="5">
        <v>1875001</v>
      </c>
      <c r="M7309" s="6">
        <v>38.536432509999997</v>
      </c>
      <c r="N7309" s="7">
        <f>IF(ISNUMBER(_xll.BDP($C7309, "DELTA_MID")),_xll.BDP($C7309, "DELTA_MID")," ")</f>
        <v>-7.731E-3</v>
      </c>
      <c r="O7309" s="7" t="str">
        <f>IF(ISNUMBER(N7309),_xll.BDP($C7309, "OPT_UNDL_TICKER"),"")</f>
        <v>MSTR US</v>
      </c>
      <c r="P7309" s="8">
        <f>IF(ISNUMBER(N7309),_xll.BDP($C7309, "OPT_UNDL_PX")," ")</f>
        <v>348.31</v>
      </c>
      <c r="Q7309" s="7">
        <f>IF(ISNUMBER(N7309),+G7309*_xll.BDP($C7309, "PX_POS_MULT_FACTOR")*P7309/K7309," ")</f>
        <v>4.3384584391798563E-2</v>
      </c>
      <c r="R7309" s="8" t="str">
        <f>IF(OR($A7309="TUA",$A7309="TYA"),"",IF(ISNUMBER(_xll.BDP($C7309,"DUR_ADJ_OAS_MID")),_xll.BDP($C7309,"DUR_ADJ_OAS_MID"),IF(ISNUMBER(_xll.BDP($E7309&amp;" ISIN","DUR_ADJ_OAS_MID")),_xll.BDP($E7309&amp;" ISIN","DUR_ADJ_OAS_MID")," ")))</f>
        <v xml:space="preserve"> </v>
      </c>
      <c r="S7309" s="7">
        <f t="shared" si="52"/>
        <v>-3.3540622193299467E-4</v>
      </c>
      <c r="T7309" t="s">
        <v>121</v>
      </c>
      <c r="U7309" t="s">
        <v>54</v>
      </c>
      <c r="AG7309">
        <v>-4.0000000000000002E-4</v>
      </c>
    </row>
    <row r="7310" spans="1:33" x14ac:dyDescent="0.25">
      <c r="A7310" t="s">
        <v>7116</v>
      </c>
      <c r="B7310" t="s">
        <v>122</v>
      </c>
      <c r="C7310" t="s">
        <v>123</v>
      </c>
      <c r="F7310" t="s">
        <v>124</v>
      </c>
      <c r="G7310" s="1">
        <v>107</v>
      </c>
      <c r="H7310" s="1">
        <v>0.3</v>
      </c>
      <c r="I7310" s="2">
        <v>3210</v>
      </c>
      <c r="J7310" s="3">
        <v>4.443E-5</v>
      </c>
      <c r="K7310" s="4">
        <v>72255849.489999995</v>
      </c>
      <c r="L7310" s="5">
        <v>1875001</v>
      </c>
      <c r="M7310" s="6">
        <v>38.536432509999997</v>
      </c>
      <c r="N7310" s="7">
        <f>IF(ISNUMBER(_xll.BDP($C7310, "DELTA_MID")),_xll.BDP($C7310, "DELTA_MID")," ")</f>
        <v>-1.3119E-2</v>
      </c>
      <c r="O7310" s="7" t="str">
        <f>IF(ISNUMBER(N7310),_xll.BDP($C7310, "OPT_UNDL_TICKER"),"")</f>
        <v>MSTR US</v>
      </c>
      <c r="P7310" s="8">
        <f>IF(ISNUMBER(N7310),_xll.BDP($C7310, "OPT_UNDL_PX")," ")</f>
        <v>348.31</v>
      </c>
      <c r="Q7310" s="7">
        <f>IF(ISNUMBER(N7310),+G7310*_xll.BDP($C7310, "PX_POS_MULT_FACTOR")*P7310/K7310," ")</f>
        <v>5.1579450332471626E-2</v>
      </c>
      <c r="R7310" s="8" t="str">
        <f>IF(OR($A7310="TUA",$A7310="TYA"),"",IF(ISNUMBER(_xll.BDP($C7310,"DUR_ADJ_OAS_MID")),_xll.BDP($C7310,"DUR_ADJ_OAS_MID"),IF(ISNUMBER(_xll.BDP($E7310&amp;" ISIN","DUR_ADJ_OAS_MID")),_xll.BDP($E7310&amp;" ISIN","DUR_ADJ_OAS_MID")," ")))</f>
        <v xml:space="preserve"> </v>
      </c>
      <c r="S7310" s="7">
        <f t="shared" si="52"/>
        <v>-6.7667080891169532E-4</v>
      </c>
      <c r="T7310" t="s">
        <v>124</v>
      </c>
      <c r="U7310" t="s">
        <v>54</v>
      </c>
      <c r="AG7310">
        <v>-4.0000000000000002E-4</v>
      </c>
    </row>
    <row r="7311" spans="1:33" x14ac:dyDescent="0.25">
      <c r="A7311" t="s">
        <v>7116</v>
      </c>
      <c r="B7311" t="s">
        <v>125</v>
      </c>
      <c r="C7311" t="s">
        <v>126</v>
      </c>
      <c r="F7311" t="s">
        <v>127</v>
      </c>
      <c r="G7311" s="1">
        <v>-90</v>
      </c>
      <c r="H7311" s="1">
        <v>0.79</v>
      </c>
      <c r="I7311" s="2">
        <v>-7110</v>
      </c>
      <c r="J7311" s="3">
        <v>-9.8400000000000007E-5</v>
      </c>
      <c r="K7311" s="4">
        <v>72255849.489999995</v>
      </c>
      <c r="L7311" s="5">
        <v>1875001</v>
      </c>
      <c r="M7311" s="6">
        <v>38.536432509999997</v>
      </c>
      <c r="N7311" s="7">
        <f>IF(ISNUMBER(_xll.BDP($C7311, "DELTA_MID")),_xll.BDP($C7311, "DELTA_MID")," ")</f>
        <v>-4.6496999999999997E-2</v>
      </c>
      <c r="O7311" s="7" t="str">
        <f>IF(ISNUMBER(N7311),_xll.BDP($C7311, "OPT_UNDL_TICKER"),"")</f>
        <v>MSTR US</v>
      </c>
      <c r="P7311" s="8">
        <f>IF(ISNUMBER(N7311),_xll.BDP($C7311, "OPT_UNDL_PX")," ")</f>
        <v>348.31</v>
      </c>
      <c r="Q7311" s="7">
        <f>IF(ISNUMBER(N7311),+G7311*_xll.BDP($C7311, "PX_POS_MULT_FACTOR")*P7311/K7311," ")</f>
        <v>-4.3384584391798563E-2</v>
      </c>
      <c r="R7311" s="8" t="str">
        <f>IF(OR($A7311="TUA",$A7311="TYA"),"",IF(ISNUMBER(_xll.BDP($C7311,"DUR_ADJ_OAS_MID")),_xll.BDP($C7311,"DUR_ADJ_OAS_MID"),IF(ISNUMBER(_xll.BDP($E7311&amp;" ISIN","DUR_ADJ_OAS_MID")),_xll.BDP($E7311&amp;" ISIN","DUR_ADJ_OAS_MID")," ")))</f>
        <v xml:space="preserve"> </v>
      </c>
      <c r="S7311" s="7">
        <f t="shared" si="52"/>
        <v>2.0172530204654576E-3</v>
      </c>
      <c r="T7311" t="s">
        <v>127</v>
      </c>
      <c r="U7311" t="s">
        <v>54</v>
      </c>
      <c r="AG7311">
        <v>-4.0000000000000002E-4</v>
      </c>
    </row>
    <row r="7312" spans="1:33" x14ac:dyDescent="0.25">
      <c r="A7312" t="s">
        <v>7116</v>
      </c>
      <c r="B7312" t="s">
        <v>128</v>
      </c>
      <c r="C7312" t="s">
        <v>129</v>
      </c>
      <c r="F7312" t="s">
        <v>130</v>
      </c>
      <c r="G7312" s="1">
        <v>-107</v>
      </c>
      <c r="H7312" s="1">
        <v>0.92500000000000004</v>
      </c>
      <c r="I7312" s="2">
        <v>-9897.5</v>
      </c>
      <c r="J7312" s="3">
        <v>-1.3698000000000001E-4</v>
      </c>
      <c r="K7312" s="4">
        <v>72255849.489999995</v>
      </c>
      <c r="L7312" s="5">
        <v>1875001</v>
      </c>
      <c r="M7312" s="6">
        <v>38.536432509999997</v>
      </c>
      <c r="N7312" s="7">
        <f>IF(ISNUMBER(_xll.BDP($C7312, "DELTA_MID")),_xll.BDP($C7312, "DELTA_MID")," ")</f>
        <v>-5.5425000000000002E-2</v>
      </c>
      <c r="O7312" s="7" t="str">
        <f>IF(ISNUMBER(N7312),_xll.BDP($C7312, "OPT_UNDL_TICKER"),"")</f>
        <v>MSTR US</v>
      </c>
      <c r="P7312" s="8">
        <f>IF(ISNUMBER(N7312),_xll.BDP($C7312, "OPT_UNDL_PX")," ")</f>
        <v>348.31</v>
      </c>
      <c r="Q7312" s="7">
        <f>IF(ISNUMBER(N7312),+G7312*_xll.BDP($C7312, "PX_POS_MULT_FACTOR")*P7312/K7312," ")</f>
        <v>-5.1579450332471626E-2</v>
      </c>
      <c r="R7312" s="8" t="str">
        <f>IF(OR($A7312="TUA",$A7312="TYA"),"",IF(ISNUMBER(_xll.BDP($C7312,"DUR_ADJ_OAS_MID")),_xll.BDP($C7312,"DUR_ADJ_OAS_MID"),IF(ISNUMBER(_xll.BDP($E7312&amp;" ISIN","DUR_ADJ_OAS_MID")),_xll.BDP($E7312&amp;" ISIN","DUR_ADJ_OAS_MID")," ")))</f>
        <v xml:space="preserve"> </v>
      </c>
      <c r="S7312" s="7">
        <f t="shared" si="52"/>
        <v>2.8587910346772401E-3</v>
      </c>
      <c r="T7312" t="s">
        <v>130</v>
      </c>
      <c r="U7312" t="s">
        <v>54</v>
      </c>
      <c r="AG7312">
        <v>-4.0000000000000002E-4</v>
      </c>
    </row>
    <row r="7313" spans="1:33" x14ac:dyDescent="0.25">
      <c r="A7313" t="s">
        <v>7116</v>
      </c>
      <c r="B7313" t="s">
        <v>131</v>
      </c>
      <c r="C7313" t="s">
        <v>132</v>
      </c>
      <c r="F7313" t="s">
        <v>133</v>
      </c>
      <c r="G7313" s="1">
        <v>87</v>
      </c>
      <c r="H7313" s="1">
        <v>0.97499999999999998</v>
      </c>
      <c r="I7313" s="2">
        <v>8482.5</v>
      </c>
      <c r="J7313" s="3">
        <v>1.1739999999999999E-4</v>
      </c>
      <c r="K7313" s="4">
        <v>72255849.489999995</v>
      </c>
      <c r="L7313" s="5">
        <v>1875001</v>
      </c>
      <c r="M7313" s="6">
        <v>38.536432509999997</v>
      </c>
      <c r="N7313" s="7">
        <f>IF(ISNUMBER(_xll.BDP($C7313, "DELTA_MID")),_xll.BDP($C7313, "DELTA_MID")," ")</f>
        <v>-2.3352999999999999E-2</v>
      </c>
      <c r="O7313" s="7" t="str">
        <f>IF(ISNUMBER(N7313),_xll.BDP($C7313, "OPT_UNDL_TICKER"),"")</f>
        <v>MSTR US</v>
      </c>
      <c r="P7313" s="8">
        <f>IF(ISNUMBER(N7313),_xll.BDP($C7313, "OPT_UNDL_PX")," ")</f>
        <v>348.31</v>
      </c>
      <c r="Q7313" s="7">
        <f>IF(ISNUMBER(N7313),+G7313*_xll.BDP($C7313, "PX_POS_MULT_FACTOR")*P7313/K7313," ")</f>
        <v>4.1938431578738611E-2</v>
      </c>
      <c r="R7313" s="8" t="str">
        <f>IF(OR($A7313="TUA",$A7313="TYA"),"",IF(ISNUMBER(_xll.BDP($C7313,"DUR_ADJ_OAS_MID")),_xll.BDP($C7313,"DUR_ADJ_OAS_MID"),IF(ISNUMBER(_xll.BDP($E7313&amp;" ISIN","DUR_ADJ_OAS_MID")),_xll.BDP($E7313&amp;" ISIN","DUR_ADJ_OAS_MID")," ")))</f>
        <v xml:space="preserve"> </v>
      </c>
      <c r="S7313" s="7">
        <f t="shared" si="52"/>
        <v>-9.7938819265828265E-4</v>
      </c>
      <c r="T7313" t="s">
        <v>133</v>
      </c>
      <c r="U7313" t="s">
        <v>54</v>
      </c>
      <c r="AG7313">
        <v>-4.0000000000000002E-4</v>
      </c>
    </row>
    <row r="7314" spans="1:33" x14ac:dyDescent="0.25">
      <c r="A7314" t="s">
        <v>7116</v>
      </c>
      <c r="B7314" t="s">
        <v>134</v>
      </c>
      <c r="C7314" t="s">
        <v>135</v>
      </c>
      <c r="F7314" t="s">
        <v>136</v>
      </c>
      <c r="G7314" s="1">
        <v>86</v>
      </c>
      <c r="H7314" s="1">
        <v>1.03</v>
      </c>
      <c r="I7314" s="2">
        <v>8858</v>
      </c>
      <c r="J7314" s="3">
        <v>1.2259E-4</v>
      </c>
      <c r="K7314" s="4">
        <v>72255849.489999995</v>
      </c>
      <c r="L7314" s="5">
        <v>1875001</v>
      </c>
      <c r="M7314" s="6">
        <v>38.536432509999997</v>
      </c>
      <c r="N7314" s="7">
        <f>IF(ISNUMBER(_xll.BDP($C7314, "DELTA_MID")),_xll.BDP($C7314, "DELTA_MID")," ")</f>
        <v>-2.7390999999999999E-2</v>
      </c>
      <c r="O7314" s="7" t="str">
        <f>IF(ISNUMBER(N7314),_xll.BDP($C7314, "OPT_UNDL_TICKER"),"")</f>
        <v>MSTR US</v>
      </c>
      <c r="P7314" s="8">
        <f>IF(ISNUMBER(N7314),_xll.BDP($C7314, "OPT_UNDL_PX")," ")</f>
        <v>348.31</v>
      </c>
      <c r="Q7314" s="7">
        <f>IF(ISNUMBER(N7314),+G7314*_xll.BDP($C7314, "PX_POS_MULT_FACTOR")*P7314/K7314," ")</f>
        <v>4.1456380641051963E-2</v>
      </c>
      <c r="R7314" s="8" t="str">
        <f>IF(OR($A7314="TUA",$A7314="TYA"),"",IF(ISNUMBER(_xll.BDP($C7314,"DUR_ADJ_OAS_MID")),_xll.BDP($C7314,"DUR_ADJ_OAS_MID"),IF(ISNUMBER(_xll.BDP($E7314&amp;" ISIN","DUR_ADJ_OAS_MID")),_xll.BDP($E7314&amp;" ISIN","DUR_ADJ_OAS_MID")," ")))</f>
        <v xml:space="preserve"> </v>
      </c>
      <c r="S7314" s="7">
        <f t="shared" si="52"/>
        <v>-1.1355317221390542E-3</v>
      </c>
      <c r="T7314" t="s">
        <v>136</v>
      </c>
      <c r="U7314" t="s">
        <v>54</v>
      </c>
      <c r="AG7314">
        <v>-4.0000000000000002E-4</v>
      </c>
    </row>
    <row r="7315" spans="1:33" x14ac:dyDescent="0.25">
      <c r="A7315" t="s">
        <v>7116</v>
      </c>
      <c r="B7315" t="s">
        <v>137</v>
      </c>
      <c r="C7315" t="s">
        <v>138</v>
      </c>
      <c r="F7315" t="s">
        <v>139</v>
      </c>
      <c r="G7315" s="1">
        <v>-87</v>
      </c>
      <c r="H7315" s="1">
        <v>2.52</v>
      </c>
      <c r="I7315" s="2">
        <v>-21924</v>
      </c>
      <c r="J7315" s="3">
        <v>-3.0341999999999999E-4</v>
      </c>
      <c r="K7315" s="4">
        <v>72255849.489999995</v>
      </c>
      <c r="L7315" s="5">
        <v>1875001</v>
      </c>
      <c r="M7315" s="6">
        <v>38.536432509999997</v>
      </c>
      <c r="N7315" s="7">
        <f>IF(ISNUMBER(_xll.BDP($C7315, "DELTA_MID")),_xll.BDP($C7315, "DELTA_MID")," ")</f>
        <v>-8.1113000000000005E-2</v>
      </c>
      <c r="O7315" s="7" t="str">
        <f>IF(ISNUMBER(N7315),_xll.BDP($C7315, "OPT_UNDL_TICKER"),"")</f>
        <v>MSTR US</v>
      </c>
      <c r="P7315" s="8">
        <f>IF(ISNUMBER(N7315),_xll.BDP($C7315, "OPT_UNDL_PX")," ")</f>
        <v>348.31</v>
      </c>
      <c r="Q7315" s="7">
        <f>IF(ISNUMBER(N7315),+G7315*_xll.BDP($C7315, "PX_POS_MULT_FACTOR")*P7315/K7315," ")</f>
        <v>-4.1938431578738611E-2</v>
      </c>
      <c r="R7315" s="8" t="str">
        <f>IF(OR($A7315="TUA",$A7315="TYA"),"",IF(ISNUMBER(_xll.BDP($C7315,"DUR_ADJ_OAS_MID")),_xll.BDP($C7315,"DUR_ADJ_OAS_MID"),IF(ISNUMBER(_xll.BDP($E7315&amp;" ISIN","DUR_ADJ_OAS_MID")),_xll.BDP($E7315&amp;" ISIN","DUR_ADJ_OAS_MID")," ")))</f>
        <v xml:space="preserve"> </v>
      </c>
      <c r="S7315" s="7">
        <f t="shared" si="52"/>
        <v>3.4017520006462253E-3</v>
      </c>
      <c r="T7315" t="s">
        <v>139</v>
      </c>
      <c r="U7315" t="s">
        <v>54</v>
      </c>
      <c r="AG7315">
        <v>-4.0000000000000002E-4</v>
      </c>
    </row>
    <row r="7316" spans="1:33" x14ac:dyDescent="0.25">
      <c r="A7316" t="s">
        <v>7116</v>
      </c>
      <c r="B7316" t="s">
        <v>140</v>
      </c>
      <c r="C7316" t="s">
        <v>141</v>
      </c>
      <c r="F7316" t="s">
        <v>142</v>
      </c>
      <c r="G7316" s="1">
        <v>-86</v>
      </c>
      <c r="H7316" s="1">
        <v>3.2250000000000001</v>
      </c>
      <c r="I7316" s="2">
        <v>-27735</v>
      </c>
      <c r="J7316" s="3">
        <v>-3.8383999999999998E-4</v>
      </c>
      <c r="K7316" s="4">
        <v>72255849.489999995</v>
      </c>
      <c r="L7316" s="5">
        <v>1875001</v>
      </c>
      <c r="M7316" s="6">
        <v>38.536432509999997</v>
      </c>
      <c r="N7316" s="7">
        <f>IF(ISNUMBER(_xll.BDP($C7316, "DELTA_MID")),_xll.BDP($C7316, "DELTA_MID")," ")</f>
        <v>-0.10429099999999999</v>
      </c>
      <c r="O7316" s="7" t="str">
        <f>IF(ISNUMBER(N7316),_xll.BDP($C7316, "OPT_UNDL_TICKER"),"")</f>
        <v>MSTR US</v>
      </c>
      <c r="P7316" s="8">
        <f>IF(ISNUMBER(N7316),_xll.BDP($C7316, "OPT_UNDL_PX")," ")</f>
        <v>348.31</v>
      </c>
      <c r="Q7316" s="7">
        <f>IF(ISNUMBER(N7316),+G7316*_xll.BDP($C7316, "PX_POS_MULT_FACTOR")*P7316/K7316," ")</f>
        <v>-4.1456380641051963E-2</v>
      </c>
      <c r="R7316" s="8" t="str">
        <f>IF(OR($A7316="TUA",$A7316="TYA"),"",IF(ISNUMBER(_xll.BDP($C7316,"DUR_ADJ_OAS_MID")),_xll.BDP($C7316,"DUR_ADJ_OAS_MID"),IF(ISNUMBER(_xll.BDP($E7316&amp;" ISIN","DUR_ADJ_OAS_MID")),_xll.BDP($E7316&amp;" ISIN","DUR_ADJ_OAS_MID")," ")))</f>
        <v xml:space="preserve"> </v>
      </c>
      <c r="S7316" s="7">
        <f t="shared" si="52"/>
        <v>4.3235273934359502E-3</v>
      </c>
      <c r="T7316" t="s">
        <v>142</v>
      </c>
      <c r="U7316" t="s">
        <v>54</v>
      </c>
      <c r="AG7316">
        <v>-4.0000000000000002E-4</v>
      </c>
    </row>
    <row r="7317" spans="1:33" x14ac:dyDescent="0.25">
      <c r="A7317" t="s">
        <v>7116</v>
      </c>
      <c r="B7317" t="s">
        <v>4636</v>
      </c>
      <c r="C7317" t="s">
        <v>4636</v>
      </c>
      <c r="F7317" t="s">
        <v>4637</v>
      </c>
      <c r="G7317" s="1">
        <v>4</v>
      </c>
      <c r="H7317" s="1">
        <v>0.97499999999999998</v>
      </c>
      <c r="I7317" s="2">
        <v>390</v>
      </c>
      <c r="J7317" s="3">
        <v>5.4E-6</v>
      </c>
      <c r="K7317" s="4">
        <v>72255849.489999995</v>
      </c>
      <c r="L7317" s="5">
        <v>1875001</v>
      </c>
      <c r="M7317" s="6">
        <v>38.536432509999997</v>
      </c>
      <c r="N7317" s="7">
        <f>IF(ISNUMBER(_xll.BDP($C7317, "DELTA_MID")),_xll.BDP($C7317, "DELTA_MID")," ")</f>
        <v>-2.5277000000000001E-2</v>
      </c>
      <c r="O7317" s="7" t="str">
        <f>IF(ISNUMBER(N7317),_xll.BDP($C7317, "OPT_UNDL_TICKER"),"")</f>
        <v>NDX</v>
      </c>
      <c r="P7317" s="8">
        <f>IF(ISNUMBER(N7317),_xll.BDP($C7317, "OPT_UNDL_PX")," ")</f>
        <v>21566.92</v>
      </c>
      <c r="Q7317" s="7">
        <f>IF(ISNUMBER(N7317),+G7317*_xll.BDP($C7317, "PX_POS_MULT_FACTOR")*P7317/K7317," ")</f>
        <v>0.11939196702951946</v>
      </c>
      <c r="R7317" s="8" t="str">
        <f>IF(OR($A7317="TUA",$A7317="TYA"),"",IF(ISNUMBER(_xll.BDP($C7317,"DUR_ADJ_OAS_MID")),_xll.BDP($C7317,"DUR_ADJ_OAS_MID"),IF(ISNUMBER(_xll.BDP($E7317&amp;" ISIN","DUR_ADJ_OAS_MID")),_xll.BDP($E7317&amp;" ISIN","DUR_ADJ_OAS_MID")," ")))</f>
        <v xml:space="preserve"> </v>
      </c>
      <c r="S7317" s="7">
        <f t="shared" si="52"/>
        <v>-3.0178707506051633E-3</v>
      </c>
      <c r="T7317" t="s">
        <v>4637</v>
      </c>
      <c r="U7317" t="s">
        <v>54</v>
      </c>
      <c r="AG7317">
        <v>-4.0000000000000002E-4</v>
      </c>
    </row>
    <row r="7318" spans="1:33" x14ac:dyDescent="0.25">
      <c r="A7318" t="s">
        <v>7116</v>
      </c>
      <c r="B7318" t="s">
        <v>4638</v>
      </c>
      <c r="C7318" t="s">
        <v>4638</v>
      </c>
      <c r="F7318" t="s">
        <v>4639</v>
      </c>
      <c r="G7318" s="1">
        <v>-4</v>
      </c>
      <c r="H7318" s="1">
        <v>12</v>
      </c>
      <c r="I7318" s="2">
        <v>-4800</v>
      </c>
      <c r="J7318" s="3">
        <v>-6.6429999999999999E-5</v>
      </c>
      <c r="K7318" s="4">
        <v>72255849.489999995</v>
      </c>
      <c r="L7318" s="5">
        <v>1875001</v>
      </c>
      <c r="M7318" s="6">
        <v>38.536432509999997</v>
      </c>
      <c r="N7318" s="7">
        <f>IF(ISNUMBER(_xll.BDP($C7318, "DELTA_MID")),_xll.BDP($C7318, "DELTA_MID")," ")</f>
        <v>-5.5834000000000002E-2</v>
      </c>
      <c r="O7318" s="7" t="str">
        <f>IF(ISNUMBER(N7318),_xll.BDP($C7318, "OPT_UNDL_TICKER"),"")</f>
        <v>NDX</v>
      </c>
      <c r="P7318" s="8">
        <f>IF(ISNUMBER(N7318),_xll.BDP($C7318, "OPT_UNDL_PX")," ")</f>
        <v>21566.92</v>
      </c>
      <c r="Q7318" s="7">
        <f>IF(ISNUMBER(N7318),+G7318*_xll.BDP($C7318, "PX_POS_MULT_FACTOR")*P7318/K7318," ")</f>
        <v>-0.11939196702951946</v>
      </c>
      <c r="R7318" s="8" t="str">
        <f>IF(OR($A7318="TUA",$A7318="TYA"),"",IF(ISNUMBER(_xll.BDP($C7318,"DUR_ADJ_OAS_MID")),_xll.BDP($C7318,"DUR_ADJ_OAS_MID"),IF(ISNUMBER(_xll.BDP($E7318&amp;" ISIN","DUR_ADJ_OAS_MID")),_xll.BDP($E7318&amp;" ISIN","DUR_ADJ_OAS_MID")," ")))</f>
        <v xml:space="preserve"> </v>
      </c>
      <c r="S7318" s="7">
        <f t="shared" si="52"/>
        <v>6.6661310871261896E-3</v>
      </c>
      <c r="T7318" t="s">
        <v>4639</v>
      </c>
      <c r="U7318" t="s">
        <v>54</v>
      </c>
      <c r="AG7318">
        <v>-4.0000000000000002E-4</v>
      </c>
    </row>
    <row r="7319" spans="1:33" x14ac:dyDescent="0.25">
      <c r="A7319" t="s">
        <v>7116</v>
      </c>
      <c r="B7319" t="s">
        <v>4640</v>
      </c>
      <c r="C7319" t="s">
        <v>4640</v>
      </c>
      <c r="F7319" t="s">
        <v>4641</v>
      </c>
      <c r="G7319" s="1">
        <v>4</v>
      </c>
      <c r="H7319" s="1">
        <v>3.7</v>
      </c>
      <c r="I7319" s="2">
        <v>1480</v>
      </c>
      <c r="J7319" s="3">
        <v>2.048E-5</v>
      </c>
      <c r="K7319" s="4">
        <v>72255849.489999995</v>
      </c>
      <c r="L7319" s="5">
        <v>1875001</v>
      </c>
      <c r="M7319" s="6">
        <v>38.536432509999997</v>
      </c>
      <c r="N7319" s="7">
        <f>IF(ISNUMBER(_xll.BDP($C7319, "DELTA_MID")),_xll.BDP($C7319, "DELTA_MID")," ")</f>
        <v>-2.7362999999999998E-2</v>
      </c>
      <c r="O7319" s="7" t="str">
        <f>IF(ISNUMBER(N7319),_xll.BDP($C7319, "OPT_UNDL_TICKER"),"")</f>
        <v>NDX</v>
      </c>
      <c r="P7319" s="8">
        <f>IF(ISNUMBER(N7319),_xll.BDP($C7319, "OPT_UNDL_PX")," ")</f>
        <v>21566.92</v>
      </c>
      <c r="Q7319" s="7">
        <f>IF(ISNUMBER(N7319),+G7319*_xll.BDP($C7319, "PX_POS_MULT_FACTOR")*P7319/K7319," ")</f>
        <v>0.11939196702951946</v>
      </c>
      <c r="R7319" s="8" t="str">
        <f>IF(OR($A7319="TUA",$A7319="TYA"),"",IF(ISNUMBER(_xll.BDP($C7319,"DUR_ADJ_OAS_MID")),_xll.BDP($C7319,"DUR_ADJ_OAS_MID"),IF(ISNUMBER(_xll.BDP($E7319&amp;" ISIN","DUR_ADJ_OAS_MID")),_xll.BDP($E7319&amp;" ISIN","DUR_ADJ_OAS_MID")," ")))</f>
        <v xml:space="preserve"> </v>
      </c>
      <c r="S7319" s="7">
        <f t="shared" si="52"/>
        <v>-3.2669223938287407E-3</v>
      </c>
      <c r="T7319" t="s">
        <v>4641</v>
      </c>
      <c r="U7319" t="s">
        <v>54</v>
      </c>
      <c r="AG7319">
        <v>-4.0000000000000002E-4</v>
      </c>
    </row>
    <row r="7320" spans="1:33" x14ac:dyDescent="0.25">
      <c r="A7320" t="s">
        <v>7116</v>
      </c>
      <c r="B7320" t="s">
        <v>4642</v>
      </c>
      <c r="C7320" t="s">
        <v>4642</v>
      </c>
      <c r="F7320" t="s">
        <v>4643</v>
      </c>
      <c r="G7320" s="1">
        <v>-4</v>
      </c>
      <c r="H7320" s="1">
        <v>28.5</v>
      </c>
      <c r="I7320" s="2">
        <v>-11400</v>
      </c>
      <c r="J7320" s="3">
        <v>-1.5777E-4</v>
      </c>
      <c r="K7320" s="4">
        <v>72255849.489999995</v>
      </c>
      <c r="L7320" s="5">
        <v>1875001</v>
      </c>
      <c r="M7320" s="6">
        <v>38.536432509999997</v>
      </c>
      <c r="N7320" s="7">
        <f>IF(ISNUMBER(_xll.BDP($C7320, "DELTA_MID")),_xll.BDP($C7320, "DELTA_MID")," ")</f>
        <v>-8.4792999999999993E-2</v>
      </c>
      <c r="O7320" s="7" t="str">
        <f>IF(ISNUMBER(N7320),_xll.BDP($C7320, "OPT_UNDL_TICKER"),"")</f>
        <v>NDX</v>
      </c>
      <c r="P7320" s="8">
        <f>IF(ISNUMBER(N7320),_xll.BDP($C7320, "OPT_UNDL_PX")," ")</f>
        <v>21566.92</v>
      </c>
      <c r="Q7320" s="7">
        <f>IF(ISNUMBER(N7320),+G7320*_xll.BDP($C7320, "PX_POS_MULT_FACTOR")*P7320/K7320," ")</f>
        <v>-0.11939196702951946</v>
      </c>
      <c r="R7320" s="8" t="str">
        <f>IF(OR($A7320="TUA",$A7320="TYA"),"",IF(ISNUMBER(_xll.BDP($C7320,"DUR_ADJ_OAS_MID")),_xll.BDP($C7320,"DUR_ADJ_OAS_MID"),IF(ISNUMBER(_xll.BDP($E7320&amp;" ISIN","DUR_ADJ_OAS_MID")),_xll.BDP($E7320&amp;" ISIN","DUR_ADJ_OAS_MID")," ")))</f>
        <v xml:space="preserve"> </v>
      </c>
      <c r="S7320" s="7">
        <f t="shared" si="52"/>
        <v>1.0123603060334043E-2</v>
      </c>
      <c r="T7320" t="s">
        <v>4643</v>
      </c>
      <c r="U7320" t="s">
        <v>54</v>
      </c>
      <c r="AG7320">
        <v>-4.0000000000000002E-4</v>
      </c>
    </row>
    <row r="7321" spans="1:33" x14ac:dyDescent="0.25">
      <c r="A7321" t="s">
        <v>7116</v>
      </c>
      <c r="B7321" t="s">
        <v>4644</v>
      </c>
      <c r="C7321" t="s">
        <v>4644</v>
      </c>
      <c r="F7321" t="s">
        <v>4645</v>
      </c>
      <c r="G7321" s="1">
        <v>5</v>
      </c>
      <c r="H7321" s="1">
        <v>7.3</v>
      </c>
      <c r="I7321" s="2">
        <v>3650</v>
      </c>
      <c r="J7321" s="3">
        <v>5.0510000000000003E-5</v>
      </c>
      <c r="K7321" s="4">
        <v>72255849.489999995</v>
      </c>
      <c r="L7321" s="5">
        <v>1875001</v>
      </c>
      <c r="M7321" s="6">
        <v>38.536432509999997</v>
      </c>
      <c r="N7321" s="7">
        <f>IF(ISNUMBER(_xll.BDP($C7321, "DELTA_MID")),_xll.BDP($C7321, "DELTA_MID")," ")</f>
        <v>-3.2049000000000001E-2</v>
      </c>
      <c r="O7321" s="7" t="str">
        <f>IF(ISNUMBER(N7321),_xll.BDP($C7321, "OPT_UNDL_TICKER"),"")</f>
        <v>NDX</v>
      </c>
      <c r="P7321" s="8">
        <f>IF(ISNUMBER(N7321),_xll.BDP($C7321, "OPT_UNDL_PX")," ")</f>
        <v>21566.92</v>
      </c>
      <c r="Q7321" s="7">
        <f>IF(ISNUMBER(N7321),+G7321*_xll.BDP($C7321, "PX_POS_MULT_FACTOR")*P7321/K7321," ")</f>
        <v>0.14923995878689933</v>
      </c>
      <c r="R7321" s="8" t="str">
        <f>IF(OR($A7321="TUA",$A7321="TYA"),"",IF(ISNUMBER(_xll.BDP($C7321,"DUR_ADJ_OAS_MID")),_xll.BDP($C7321,"DUR_ADJ_OAS_MID"),IF(ISNUMBER(_xll.BDP($E7321&amp;" ISIN","DUR_ADJ_OAS_MID")),_xll.BDP($E7321&amp;" ISIN","DUR_ADJ_OAS_MID")," ")))</f>
        <v xml:space="preserve"> </v>
      </c>
      <c r="S7321" s="7">
        <f t="shared" si="52"/>
        <v>-4.782991439161337E-3</v>
      </c>
      <c r="T7321" t="s">
        <v>4645</v>
      </c>
      <c r="U7321" t="s">
        <v>54</v>
      </c>
      <c r="AG7321">
        <v>-4.0000000000000002E-4</v>
      </c>
    </row>
    <row r="7322" spans="1:33" x14ac:dyDescent="0.25">
      <c r="A7322" t="s">
        <v>7116</v>
      </c>
      <c r="B7322" t="s">
        <v>4646</v>
      </c>
      <c r="C7322" t="s">
        <v>4646</v>
      </c>
      <c r="F7322" t="s">
        <v>4647</v>
      </c>
      <c r="G7322" s="1">
        <v>-5</v>
      </c>
      <c r="H7322" s="1">
        <v>36.25</v>
      </c>
      <c r="I7322" s="2">
        <v>-18125</v>
      </c>
      <c r="J7322" s="3">
        <v>-2.5084E-4</v>
      </c>
      <c r="K7322" s="4">
        <v>72255849.489999995</v>
      </c>
      <c r="L7322" s="5">
        <v>1875001</v>
      </c>
      <c r="M7322" s="6">
        <v>38.536432509999997</v>
      </c>
      <c r="N7322" s="7">
        <f>IF(ISNUMBER(_xll.BDP($C7322, "DELTA_MID")),_xll.BDP($C7322, "DELTA_MID")," ")</f>
        <v>-9.0204999999999994E-2</v>
      </c>
      <c r="O7322" s="7" t="str">
        <f>IF(ISNUMBER(N7322),_xll.BDP($C7322, "OPT_UNDL_TICKER"),"")</f>
        <v>NDX</v>
      </c>
      <c r="P7322" s="8">
        <f>IF(ISNUMBER(N7322),_xll.BDP($C7322, "OPT_UNDL_PX")," ")</f>
        <v>21566.92</v>
      </c>
      <c r="Q7322" s="7">
        <f>IF(ISNUMBER(N7322),+G7322*_xll.BDP($C7322, "PX_POS_MULT_FACTOR")*P7322/K7322," ")</f>
        <v>-0.14923995878689933</v>
      </c>
      <c r="R7322" s="8" t="str">
        <f>IF(OR($A7322="TUA",$A7322="TYA"),"",IF(ISNUMBER(_xll.BDP($C7322,"DUR_ADJ_OAS_MID")),_xll.BDP($C7322,"DUR_ADJ_OAS_MID"),IF(ISNUMBER(_xll.BDP($E7322&amp;" ISIN","DUR_ADJ_OAS_MID")),_xll.BDP($E7322&amp;" ISIN","DUR_ADJ_OAS_MID")," ")))</f>
        <v xml:space="preserve"> </v>
      </c>
      <c r="S7322" s="7">
        <f t="shared" si="52"/>
        <v>1.3462190482372254E-2</v>
      </c>
      <c r="T7322" t="s">
        <v>4647</v>
      </c>
      <c r="U7322" t="s">
        <v>54</v>
      </c>
      <c r="AG7322">
        <v>-4.0000000000000002E-4</v>
      </c>
    </row>
    <row r="7323" spans="1:33" x14ac:dyDescent="0.25">
      <c r="A7323" t="s">
        <v>7116</v>
      </c>
      <c r="B7323" t="s">
        <v>4648</v>
      </c>
      <c r="C7323" t="s">
        <v>4648</v>
      </c>
      <c r="F7323" t="s">
        <v>4649</v>
      </c>
      <c r="G7323" s="1">
        <v>4</v>
      </c>
      <c r="H7323" s="1">
        <v>8.4499999999999993</v>
      </c>
      <c r="I7323" s="2">
        <v>3380</v>
      </c>
      <c r="J7323" s="3">
        <v>4.6780000000000003E-5</v>
      </c>
      <c r="K7323" s="4">
        <v>72255849.489999995</v>
      </c>
      <c r="L7323" s="5">
        <v>1875001</v>
      </c>
      <c r="M7323" s="6">
        <v>38.536432509999997</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t="shared" si="52"/>
        <v xml:space="preserve"> </v>
      </c>
      <c r="T7323" t="s">
        <v>4649</v>
      </c>
      <c r="U7323" t="s">
        <v>54</v>
      </c>
      <c r="AG7323">
        <v>-4.0000000000000002E-4</v>
      </c>
    </row>
    <row r="7324" spans="1:33" x14ac:dyDescent="0.25">
      <c r="A7324" t="s">
        <v>7116</v>
      </c>
      <c r="B7324" t="s">
        <v>4650</v>
      </c>
      <c r="C7324" t="s">
        <v>4650</v>
      </c>
      <c r="F7324" t="s">
        <v>4651</v>
      </c>
      <c r="G7324" s="1">
        <v>-4</v>
      </c>
      <c r="H7324" s="1">
        <v>29.6</v>
      </c>
      <c r="I7324" s="2">
        <v>-11840</v>
      </c>
      <c r="J7324" s="3">
        <v>-1.6385999999999999E-4</v>
      </c>
      <c r="K7324" s="4">
        <v>72255849.489999995</v>
      </c>
      <c r="L7324" s="5">
        <v>1875001</v>
      </c>
      <c r="M7324" s="6">
        <v>38.536432509999997</v>
      </c>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t="shared" si="52"/>
        <v xml:space="preserve"> </v>
      </c>
      <c r="T7324" t="s">
        <v>4651</v>
      </c>
      <c r="U7324" t="s">
        <v>54</v>
      </c>
      <c r="AG7324">
        <v>-4.0000000000000002E-4</v>
      </c>
    </row>
    <row r="7325" spans="1:33" x14ac:dyDescent="0.25">
      <c r="A7325" t="s">
        <v>7116</v>
      </c>
      <c r="B7325" t="s">
        <v>143</v>
      </c>
      <c r="C7325" t="s">
        <v>143</v>
      </c>
      <c r="F7325" t="s">
        <v>144</v>
      </c>
      <c r="G7325" s="1">
        <v>43</v>
      </c>
      <c r="H7325" s="1">
        <v>0.2</v>
      </c>
      <c r="I7325" s="2">
        <v>860</v>
      </c>
      <c r="J7325" s="3">
        <v>1.19E-5</v>
      </c>
      <c r="K7325" s="4">
        <v>72255849.489999995</v>
      </c>
      <c r="L7325" s="5">
        <v>1875001</v>
      </c>
      <c r="M7325" s="6">
        <v>38.536432509999997</v>
      </c>
      <c r="N7325" s="7">
        <f>IF(ISNUMBER(_xll.BDP($C7325, "DELTA_MID")),_xll.BDP($C7325, "DELTA_MID")," ")</f>
        <v>-6.8659999999999997E-3</v>
      </c>
      <c r="O7325" s="7" t="str">
        <f>IF(ISNUMBER(N7325),_xll.BDP($C7325, "OPT_UNDL_TICKER"),"")</f>
        <v>RUY</v>
      </c>
      <c r="P7325" s="8">
        <f>IF(ISNUMBER(N7325),_xll.BDP($C7325, "OPT_UNDL_PX")," ")</f>
        <v>2290.2049999999999</v>
      </c>
      <c r="Q7325" s="7">
        <f>IF(ISNUMBER(N7325),+G7325*_xll.BDP($C7325, "PX_POS_MULT_FACTOR")*P7325/K7325," ")</f>
        <v>0.13629182370021017</v>
      </c>
      <c r="R7325" s="8" t="str">
        <f>IF(OR($A7325="TUA",$A7325="TYA"),"",IF(ISNUMBER(_xll.BDP($C7325,"DUR_ADJ_OAS_MID")),_xll.BDP($C7325,"DUR_ADJ_OAS_MID"),IF(ISNUMBER(_xll.BDP($E7325&amp;" ISIN","DUR_ADJ_OAS_MID")),_xll.BDP($E7325&amp;" ISIN","DUR_ADJ_OAS_MID")," ")))</f>
        <v xml:space="preserve"> </v>
      </c>
      <c r="S7325" s="7">
        <f t="shared" si="52"/>
        <v>-9.3577966152564305E-4</v>
      </c>
      <c r="T7325" t="s">
        <v>144</v>
      </c>
      <c r="U7325" t="s">
        <v>54</v>
      </c>
      <c r="AG7325">
        <v>-4.0000000000000002E-4</v>
      </c>
    </row>
    <row r="7326" spans="1:33" x14ac:dyDescent="0.25">
      <c r="A7326" t="s">
        <v>7116</v>
      </c>
      <c r="B7326" t="s">
        <v>145</v>
      </c>
      <c r="C7326" t="s">
        <v>145</v>
      </c>
      <c r="F7326" t="s">
        <v>146</v>
      </c>
      <c r="G7326" s="1">
        <v>-43</v>
      </c>
      <c r="H7326" s="1">
        <v>1.2250000000000001</v>
      </c>
      <c r="I7326" s="2">
        <v>-5267.5</v>
      </c>
      <c r="J7326" s="3">
        <v>-7.2899999999999997E-5</v>
      </c>
      <c r="K7326" s="4">
        <v>72255849.489999995</v>
      </c>
      <c r="L7326" s="5">
        <v>1875001</v>
      </c>
      <c r="M7326" s="6">
        <v>38.536432509999997</v>
      </c>
      <c r="N7326" s="7">
        <f>IF(ISNUMBER(_xll.BDP($C7326, "DELTA_MID")),_xll.BDP($C7326, "DELTA_MID")," ")</f>
        <v>-4.5470999999999998E-2</v>
      </c>
      <c r="O7326" s="7" t="str">
        <f>IF(ISNUMBER(N7326),_xll.BDP($C7326, "OPT_UNDL_TICKER"),"")</f>
        <v>RUY</v>
      </c>
      <c r="P7326" s="8">
        <f>IF(ISNUMBER(N7326),_xll.BDP($C7326, "OPT_UNDL_PX")," ")</f>
        <v>2290.2049999999999</v>
      </c>
      <c r="Q7326" s="7">
        <f>IF(ISNUMBER(N7326),+G7326*_xll.BDP($C7326, "PX_POS_MULT_FACTOR")*P7326/K7326," ")</f>
        <v>-0.13629182370021017</v>
      </c>
      <c r="R7326" s="8" t="str">
        <f>IF(OR($A7326="TUA",$A7326="TYA"),"",IF(ISNUMBER(_xll.BDP($C7326,"DUR_ADJ_OAS_MID")),_xll.BDP($C7326,"DUR_ADJ_OAS_MID"),IF(ISNUMBER(_xll.BDP($E7326&amp;" ISIN","DUR_ADJ_OAS_MID")),_xll.BDP($E7326&amp;" ISIN","DUR_ADJ_OAS_MID")," ")))</f>
        <v xml:space="preserve"> </v>
      </c>
      <c r="S7326" s="7">
        <f t="shared" si="52"/>
        <v>6.1973255154722561E-3</v>
      </c>
      <c r="T7326" t="s">
        <v>146</v>
      </c>
      <c r="U7326" t="s">
        <v>54</v>
      </c>
      <c r="AG7326">
        <v>-4.0000000000000002E-4</v>
      </c>
    </row>
    <row r="7327" spans="1:33" x14ac:dyDescent="0.25">
      <c r="A7327" t="s">
        <v>7116</v>
      </c>
      <c r="B7327" t="s">
        <v>147</v>
      </c>
      <c r="C7327" t="s">
        <v>147</v>
      </c>
      <c r="F7327" t="s">
        <v>148</v>
      </c>
      <c r="G7327" s="1">
        <v>47</v>
      </c>
      <c r="H7327" s="1">
        <v>0.55000000000000004</v>
      </c>
      <c r="I7327" s="2">
        <v>2585</v>
      </c>
      <c r="J7327" s="3">
        <v>3.578E-5</v>
      </c>
      <c r="K7327" s="4">
        <v>72255849.489999995</v>
      </c>
      <c r="L7327" s="5">
        <v>1875001</v>
      </c>
      <c r="M7327" s="6">
        <v>38.536432509999997</v>
      </c>
      <c r="N7327" s="7">
        <f>IF(ISNUMBER(_xll.BDP($C7327, "DELTA_MID")),_xll.BDP($C7327, "DELTA_MID")," ")</f>
        <v>-1.2607E-2</v>
      </c>
      <c r="O7327" s="7" t="str">
        <f>IF(ISNUMBER(N7327),_xll.BDP($C7327, "OPT_UNDL_TICKER"),"")</f>
        <v>RUY</v>
      </c>
      <c r="P7327" s="8">
        <f>IF(ISNUMBER(N7327),_xll.BDP($C7327, "OPT_UNDL_PX")," ")</f>
        <v>2290.2049999999999</v>
      </c>
      <c r="Q7327" s="7">
        <f>IF(ISNUMBER(N7327),+G7327*_xll.BDP($C7327, "PX_POS_MULT_FACTOR")*P7327/K7327," ")</f>
        <v>0.14897013288162506</v>
      </c>
      <c r="R7327" s="8" t="str">
        <f>IF(OR($A7327="TUA",$A7327="TYA"),"",IF(ISNUMBER(_xll.BDP($C7327,"DUR_ADJ_OAS_MID")),_xll.BDP($C7327,"DUR_ADJ_OAS_MID"),IF(ISNUMBER(_xll.BDP($E7327&amp;" ISIN","DUR_ADJ_OAS_MID")),_xll.BDP($E7327&amp;" ISIN","DUR_ADJ_OAS_MID")," ")))</f>
        <v xml:space="preserve"> </v>
      </c>
      <c r="S7327" s="7">
        <f t="shared" si="52"/>
        <v>-1.8780664652386472E-3</v>
      </c>
      <c r="T7327" t="s">
        <v>148</v>
      </c>
      <c r="U7327" t="s">
        <v>54</v>
      </c>
      <c r="AG7327">
        <v>-4.0000000000000002E-4</v>
      </c>
    </row>
    <row r="7328" spans="1:33" x14ac:dyDescent="0.25">
      <c r="A7328" t="s">
        <v>7116</v>
      </c>
      <c r="B7328" t="s">
        <v>149</v>
      </c>
      <c r="C7328" t="s">
        <v>149</v>
      </c>
      <c r="F7328" t="s">
        <v>150</v>
      </c>
      <c r="G7328" s="1">
        <v>-47</v>
      </c>
      <c r="H7328" s="1">
        <v>2.5</v>
      </c>
      <c r="I7328" s="2">
        <v>-11750</v>
      </c>
      <c r="J7328" s="3">
        <v>-1.6262000000000001E-4</v>
      </c>
      <c r="K7328" s="4">
        <v>72255849.489999995</v>
      </c>
      <c r="L7328" s="5">
        <v>1875001</v>
      </c>
      <c r="M7328" s="6">
        <v>38.536432509999997</v>
      </c>
      <c r="N7328" s="7">
        <f>IF(ISNUMBER(_xll.BDP($C7328, "DELTA_MID")),_xll.BDP($C7328, "DELTA_MID")," ")</f>
        <v>-6.1699999999999998E-2</v>
      </c>
      <c r="O7328" s="7" t="str">
        <f>IF(ISNUMBER(N7328),_xll.BDP($C7328, "OPT_UNDL_TICKER"),"")</f>
        <v>RUY</v>
      </c>
      <c r="P7328" s="8">
        <f>IF(ISNUMBER(N7328),_xll.BDP($C7328, "OPT_UNDL_PX")," ")</f>
        <v>2290.2049999999999</v>
      </c>
      <c r="Q7328" s="7">
        <f>IF(ISNUMBER(N7328),+G7328*_xll.BDP($C7328, "PX_POS_MULT_FACTOR")*P7328/K7328," ")</f>
        <v>-0.14897013288162506</v>
      </c>
      <c r="R7328" s="8" t="str">
        <f>IF(OR($A7328="TUA",$A7328="TYA"),"",IF(ISNUMBER(_xll.BDP($C7328,"DUR_ADJ_OAS_MID")),_xll.BDP($C7328,"DUR_ADJ_OAS_MID"),IF(ISNUMBER(_xll.BDP($E7328&amp;" ISIN","DUR_ADJ_OAS_MID")),_xll.BDP($E7328&amp;" ISIN","DUR_ADJ_OAS_MID")," ")))</f>
        <v xml:space="preserve"> </v>
      </c>
      <c r="S7328" s="7">
        <f t="shared" si="52"/>
        <v>9.191457198796266E-3</v>
      </c>
      <c r="T7328" t="s">
        <v>150</v>
      </c>
      <c r="U7328" t="s">
        <v>54</v>
      </c>
      <c r="AG7328">
        <v>-4.0000000000000002E-4</v>
      </c>
    </row>
    <row r="7329" spans="1:33" x14ac:dyDescent="0.25">
      <c r="A7329" t="s">
        <v>7116</v>
      </c>
      <c r="B7329" t="s">
        <v>151</v>
      </c>
      <c r="C7329" t="s">
        <v>151</v>
      </c>
      <c r="F7329" t="s">
        <v>152</v>
      </c>
      <c r="G7329" s="1">
        <v>43</v>
      </c>
      <c r="H7329" s="1">
        <v>0.95</v>
      </c>
      <c r="I7329" s="2">
        <v>4085</v>
      </c>
      <c r="J7329" s="3">
        <v>5.6539999999999997E-5</v>
      </c>
      <c r="K7329" s="4">
        <v>72255849.489999995</v>
      </c>
      <c r="L7329" s="5">
        <v>1875001</v>
      </c>
      <c r="M7329" s="6">
        <v>38.536432509999997</v>
      </c>
      <c r="N7329" s="7">
        <f>IF(ISNUMBER(_xll.BDP($C7329, "DELTA_MID")),_xll.BDP($C7329, "DELTA_MID")," ")</f>
        <v>-1.9161999999999998E-2</v>
      </c>
      <c r="O7329" s="7" t="str">
        <f>IF(ISNUMBER(N7329),_xll.BDP($C7329, "OPT_UNDL_TICKER"),"")</f>
        <v>RUY</v>
      </c>
      <c r="P7329" s="8">
        <f>IF(ISNUMBER(N7329),_xll.BDP($C7329, "OPT_UNDL_PX")," ")</f>
        <v>2290.2049999999999</v>
      </c>
      <c r="Q7329" s="7">
        <f>IF(ISNUMBER(N7329),+G7329*_xll.BDP($C7329, "PX_POS_MULT_FACTOR")*P7329/K7329," ")</f>
        <v>0.13629182370021017</v>
      </c>
      <c r="R7329" s="8" t="str">
        <f>IF(OR($A7329="TUA",$A7329="TYA"),"",IF(ISNUMBER(_xll.BDP($C7329,"DUR_ADJ_OAS_MID")),_xll.BDP($C7329,"DUR_ADJ_OAS_MID"),IF(ISNUMBER(_xll.BDP($E7329&amp;" ISIN","DUR_ADJ_OAS_MID")),_xll.BDP($E7329&amp;" ISIN","DUR_ADJ_OAS_MID")," ")))</f>
        <v xml:space="preserve"> </v>
      </c>
      <c r="S7329" s="7">
        <f t="shared" si="52"/>
        <v>-2.6116239257434272E-3</v>
      </c>
      <c r="T7329" t="s">
        <v>152</v>
      </c>
      <c r="U7329" t="s">
        <v>54</v>
      </c>
      <c r="AG7329">
        <v>-4.0000000000000002E-4</v>
      </c>
    </row>
    <row r="7330" spans="1:33" x14ac:dyDescent="0.25">
      <c r="A7330" t="s">
        <v>7116</v>
      </c>
      <c r="B7330" t="s">
        <v>153</v>
      </c>
      <c r="C7330" t="s">
        <v>153</v>
      </c>
      <c r="F7330" t="s">
        <v>154</v>
      </c>
      <c r="G7330" s="1">
        <v>-43</v>
      </c>
      <c r="H7330" s="1">
        <v>3.8</v>
      </c>
      <c r="I7330" s="2">
        <v>-16340</v>
      </c>
      <c r="J7330" s="3">
        <v>-2.2614E-4</v>
      </c>
      <c r="K7330" s="4">
        <v>72255849.489999995</v>
      </c>
      <c r="L7330" s="5">
        <v>1875001</v>
      </c>
      <c r="M7330" s="6">
        <v>38.536432509999997</v>
      </c>
      <c r="N7330" s="7">
        <f>IF(ISNUMBER(_xll.BDP($C7330, "DELTA_MID")),_xll.BDP($C7330, "DELTA_MID")," ")</f>
        <v>-8.2775000000000001E-2</v>
      </c>
      <c r="O7330" s="7" t="str">
        <f>IF(ISNUMBER(N7330),_xll.BDP($C7330, "OPT_UNDL_TICKER"),"")</f>
        <v>RUY</v>
      </c>
      <c r="P7330" s="8">
        <f>IF(ISNUMBER(N7330),_xll.BDP($C7330, "OPT_UNDL_PX")," ")</f>
        <v>2290.2049999999999</v>
      </c>
      <c r="Q7330" s="7">
        <f>IF(ISNUMBER(N7330),+G7330*_xll.BDP($C7330, "PX_POS_MULT_FACTOR")*P7330/K7330," ")</f>
        <v>-0.13629182370021017</v>
      </c>
      <c r="R7330" s="8" t="str">
        <f>IF(OR($A7330="TUA",$A7330="TYA"),"",IF(ISNUMBER(_xll.BDP($C7330,"DUR_ADJ_OAS_MID")),_xll.BDP($C7330,"DUR_ADJ_OAS_MID"),IF(ISNUMBER(_xll.BDP($E7330&amp;" ISIN","DUR_ADJ_OAS_MID")),_xll.BDP($E7330&amp;" ISIN","DUR_ADJ_OAS_MID")," ")))</f>
        <v xml:space="preserve"> </v>
      </c>
      <c r="S7330" s="7">
        <f t="shared" si="52"/>
        <v>1.1281555706784897E-2</v>
      </c>
      <c r="T7330" t="s">
        <v>154</v>
      </c>
      <c r="U7330" t="s">
        <v>54</v>
      </c>
      <c r="AG7330">
        <v>-4.0000000000000002E-4</v>
      </c>
    </row>
    <row r="7331" spans="1:33" x14ac:dyDescent="0.25">
      <c r="A7331" t="s">
        <v>7116</v>
      </c>
      <c r="B7331" t="s">
        <v>155</v>
      </c>
      <c r="C7331" t="s">
        <v>155</v>
      </c>
      <c r="F7331" t="s">
        <v>156</v>
      </c>
      <c r="G7331" s="1">
        <v>51</v>
      </c>
      <c r="H7331" s="1">
        <v>10</v>
      </c>
      <c r="I7331" s="2">
        <v>51000</v>
      </c>
      <c r="J7331" s="3">
        <v>7.0582999999999996E-4</v>
      </c>
      <c r="K7331" s="4">
        <v>72255849.489999995</v>
      </c>
      <c r="L7331" s="5">
        <v>1875001</v>
      </c>
      <c r="M7331" s="6">
        <v>38.536432509999997</v>
      </c>
      <c r="N7331" s="7">
        <f>IF(ISNUMBER(_xll.BDP($C7331, "DELTA_MID")),_xll.BDP($C7331, "DELTA_MID")," ")</f>
        <v>-0.10002</v>
      </c>
      <c r="O7331" s="7" t="str">
        <f>IF(ISNUMBER(N7331),_xll.BDP($C7331, "OPT_UNDL_TICKER"),"")</f>
        <v>RUY</v>
      </c>
      <c r="P7331" s="8">
        <f>IF(ISNUMBER(N7331),_xll.BDP($C7331, "OPT_UNDL_PX")," ")</f>
        <v>2290.2049999999999</v>
      </c>
      <c r="Q7331" s="7">
        <f>IF(ISNUMBER(N7331),+G7331*_xll.BDP($C7331, "PX_POS_MULT_FACTOR")*P7331/K7331," ")</f>
        <v>0.16164844206303997</v>
      </c>
      <c r="R7331" s="8" t="str">
        <f>IF(OR($A7331="TUA",$A7331="TYA"),"",IF(ISNUMBER(_xll.BDP($C7331,"DUR_ADJ_OAS_MID")),_xll.BDP($C7331,"DUR_ADJ_OAS_MID"),IF(ISNUMBER(_xll.BDP($E7331&amp;" ISIN","DUR_ADJ_OAS_MID")),_xll.BDP($E7331&amp;" ISIN","DUR_ADJ_OAS_MID")," ")))</f>
        <v xml:space="preserve"> </v>
      </c>
      <c r="S7331" s="7">
        <f t="shared" si="52"/>
        <v>-1.6168077175145255E-2</v>
      </c>
      <c r="T7331" t="s">
        <v>156</v>
      </c>
      <c r="U7331" t="s">
        <v>54</v>
      </c>
      <c r="AG7331">
        <v>-4.0000000000000002E-4</v>
      </c>
    </row>
    <row r="7332" spans="1:33" x14ac:dyDescent="0.25">
      <c r="A7332" t="s">
        <v>7116</v>
      </c>
      <c r="B7332" t="s">
        <v>157</v>
      </c>
      <c r="C7332" t="s">
        <v>157</v>
      </c>
      <c r="F7332" t="s">
        <v>158</v>
      </c>
      <c r="G7332" s="1">
        <v>-51</v>
      </c>
      <c r="H7332" s="1">
        <v>6</v>
      </c>
      <c r="I7332" s="2">
        <v>-30600</v>
      </c>
      <c r="J7332" s="3">
        <v>-4.2349999999999999E-4</v>
      </c>
      <c r="K7332" s="4">
        <v>72255849.489999995</v>
      </c>
      <c r="L7332" s="5">
        <v>1875001</v>
      </c>
      <c r="M7332" s="6">
        <v>38.536432509999997</v>
      </c>
      <c r="N7332" s="7">
        <f>IF(ISNUMBER(_xll.BDP($C7332, "DELTA_MID")),_xll.BDP($C7332, "DELTA_MID")," ")</f>
        <v>-0.110433</v>
      </c>
      <c r="O7332" s="7" t="str">
        <f>IF(ISNUMBER(N7332),_xll.BDP($C7332, "OPT_UNDL_TICKER"),"")</f>
        <v>RUY</v>
      </c>
      <c r="P7332" s="8">
        <f>IF(ISNUMBER(N7332),_xll.BDP($C7332, "OPT_UNDL_PX")," ")</f>
        <v>2290.2049999999999</v>
      </c>
      <c r="Q7332" s="7">
        <f>IF(ISNUMBER(N7332),+G7332*_xll.BDP($C7332, "PX_POS_MULT_FACTOR")*P7332/K7332," ")</f>
        <v>-0.16164844206303997</v>
      </c>
      <c r="R7332" s="8" t="str">
        <f>IF(OR($A7332="TUA",$A7332="TYA"),"",IF(ISNUMBER(_xll.BDP($C7332,"DUR_ADJ_OAS_MID")),_xll.BDP($C7332,"DUR_ADJ_OAS_MID"),IF(ISNUMBER(_xll.BDP($E7332&amp;" ISIN","DUR_ADJ_OAS_MID")),_xll.BDP($E7332&amp;" ISIN","DUR_ADJ_OAS_MID")," ")))</f>
        <v xml:space="preserve"> </v>
      </c>
      <c r="S7332" s="7">
        <f t="shared" si="52"/>
        <v>1.7851322402347693E-2</v>
      </c>
      <c r="T7332" t="s">
        <v>158</v>
      </c>
      <c r="U7332" t="s">
        <v>54</v>
      </c>
      <c r="AG7332">
        <v>-4.0000000000000002E-4</v>
      </c>
    </row>
    <row r="7333" spans="1:33" x14ac:dyDescent="0.25">
      <c r="A7333" t="s">
        <v>7116</v>
      </c>
      <c r="B7333" t="s">
        <v>7098</v>
      </c>
      <c r="C7333" t="s">
        <v>7098</v>
      </c>
      <c r="F7333" t="s">
        <v>7099</v>
      </c>
      <c r="G7333" s="1">
        <v>-121</v>
      </c>
      <c r="H7333" s="1">
        <v>1.125</v>
      </c>
      <c r="I7333" s="2">
        <v>-13612.5</v>
      </c>
      <c r="J7333" s="3">
        <v>-1.8839E-4</v>
      </c>
      <c r="K7333" s="4">
        <v>72255849.489999995</v>
      </c>
      <c r="L7333" s="5">
        <v>1875001</v>
      </c>
      <c r="M7333" s="6">
        <v>38.536432509999997</v>
      </c>
      <c r="N7333" s="7">
        <f>IF(ISNUMBER(_xll.BDP($C7333, "DELTA_MID")),_xll.BDP($C7333, "DELTA_MID")," ")</f>
        <v>-6.169E-3</v>
      </c>
      <c r="O7333" s="7" t="str">
        <f>IF(ISNUMBER(N7333),_xll.BDP($C7333, "OPT_UNDL_TICKER"),"")</f>
        <v>SPX</v>
      </c>
      <c r="P7333" s="8">
        <f>IF(ISNUMBER(N7333),_xll.BDP($C7333, "OPT_UNDL_PX")," ")</f>
        <v>6037.88</v>
      </c>
      <c r="Q7333" s="7">
        <f>IF(ISNUMBER(N7333),+G7333*_xll.BDP($C7333, "PX_POS_MULT_FACTOR")*P7333/K7333," ")</f>
        <v>-1.0111063466233425</v>
      </c>
      <c r="R7333" s="8" t="str">
        <f>IF(OR($A7333="TUA",$A7333="TYA"),"",IF(ISNUMBER(_xll.BDP($C7333,"DUR_ADJ_OAS_MID")),_xll.BDP($C7333,"DUR_ADJ_OAS_MID"),IF(ISNUMBER(_xll.BDP($E7333&amp;" ISIN","DUR_ADJ_OAS_MID")),_xll.BDP($E7333&amp;" ISIN","DUR_ADJ_OAS_MID")," ")))</f>
        <v xml:space="preserve"> </v>
      </c>
      <c r="S7333" s="7">
        <f t="shared" si="52"/>
        <v>6.2375150523194004E-3</v>
      </c>
      <c r="T7333" t="s">
        <v>7099</v>
      </c>
      <c r="U7333" t="s">
        <v>54</v>
      </c>
      <c r="AG7333">
        <v>-4.0000000000000002E-4</v>
      </c>
    </row>
    <row r="7334" spans="1:33" x14ac:dyDescent="0.25">
      <c r="A7334" t="s">
        <v>7116</v>
      </c>
      <c r="B7334" t="s">
        <v>7100</v>
      </c>
      <c r="C7334" t="s">
        <v>7100</v>
      </c>
      <c r="F7334" t="s">
        <v>7101</v>
      </c>
      <c r="G7334" s="1">
        <v>121</v>
      </c>
      <c r="H7334" s="1">
        <v>1.675</v>
      </c>
      <c r="I7334" s="2">
        <v>20267.5</v>
      </c>
      <c r="J7334" s="3">
        <v>2.8049999999999999E-4</v>
      </c>
      <c r="K7334" s="4">
        <v>72255849.489999995</v>
      </c>
      <c r="L7334" s="5">
        <v>1875001</v>
      </c>
      <c r="M7334" s="6">
        <v>38.536432509999997</v>
      </c>
      <c r="N7334" s="7">
        <f>IF(ISNUMBER(_xll.BDP($C7334, "DELTA_MID")),_xll.BDP($C7334, "DELTA_MID")," ")</f>
        <v>-1.0784999999999999E-2</v>
      </c>
      <c r="O7334" s="7" t="str">
        <f>IF(ISNUMBER(N7334),_xll.BDP($C7334, "OPT_UNDL_TICKER"),"")</f>
        <v>SPX</v>
      </c>
      <c r="P7334" s="8">
        <f>IF(ISNUMBER(N7334),_xll.BDP($C7334, "OPT_UNDL_PX")," ")</f>
        <v>6037.88</v>
      </c>
      <c r="Q7334" s="7">
        <f>IF(ISNUMBER(N7334),+G7334*_xll.BDP($C7334, "PX_POS_MULT_FACTOR")*P7334/K7334," ")</f>
        <v>1.0111063466233425</v>
      </c>
      <c r="R7334" s="8" t="str">
        <f>IF(OR($A7334="TUA",$A7334="TYA"),"",IF(ISNUMBER(_xll.BDP($C7334,"DUR_ADJ_OAS_MID")),_xll.BDP($C7334,"DUR_ADJ_OAS_MID"),IF(ISNUMBER(_xll.BDP($E7334&amp;" ISIN","DUR_ADJ_OAS_MID")),_xll.BDP($E7334&amp;" ISIN","DUR_ADJ_OAS_MID")," ")))</f>
        <v xml:space="preserve"> </v>
      </c>
      <c r="S7334" s="7">
        <f t="shared" si="52"/>
        <v>-1.0904781948332748E-2</v>
      </c>
      <c r="T7334" t="s">
        <v>7101</v>
      </c>
      <c r="U7334" t="s">
        <v>54</v>
      </c>
      <c r="AG7334">
        <v>-4.0000000000000002E-4</v>
      </c>
    </row>
    <row r="7335" spans="1:33" x14ac:dyDescent="0.25">
      <c r="A7335" t="s">
        <v>7116</v>
      </c>
      <c r="B7335" t="s">
        <v>159</v>
      </c>
      <c r="C7335" t="s">
        <v>159</v>
      </c>
      <c r="F7335" t="s">
        <v>160</v>
      </c>
      <c r="G7335" s="1">
        <v>69</v>
      </c>
      <c r="H7335" s="1">
        <v>7.4999999999999997E-2</v>
      </c>
      <c r="I7335" s="2">
        <v>517.5</v>
      </c>
      <c r="J7335" s="3">
        <v>7.1600000000000001E-6</v>
      </c>
      <c r="K7335" s="4">
        <v>72255849.489999995</v>
      </c>
      <c r="L7335" s="5">
        <v>1875001</v>
      </c>
      <c r="M7335" s="6">
        <v>38.536432509999997</v>
      </c>
      <c r="N7335" s="7">
        <f>IF(ISNUMBER(_xll.BDP($C7335, "DELTA_MID")),_xll.BDP($C7335, "DELTA_MID")," ")</f>
        <v>-2.2070000000000002E-3</v>
      </c>
      <c r="O7335" s="7" t="str">
        <f>IF(ISNUMBER(N7335),_xll.BDP($C7335, "OPT_UNDL_TICKER"),"")</f>
        <v>SPX</v>
      </c>
      <c r="P7335" s="8">
        <f>IF(ISNUMBER(N7335),_xll.BDP($C7335, "OPT_UNDL_PX")," ")</f>
        <v>6037.88</v>
      </c>
      <c r="Q7335" s="7">
        <f>IF(ISNUMBER(N7335),+G7335*_xll.BDP($C7335, "PX_POS_MULT_FACTOR")*P7335/K7335," ")</f>
        <v>0.57658130509926142</v>
      </c>
      <c r="R7335" s="8" t="str">
        <f>IF(OR($A7335="TUA",$A7335="TYA"),"",IF(ISNUMBER(_xll.BDP($C7335,"DUR_ADJ_OAS_MID")),_xll.BDP($C7335,"DUR_ADJ_OAS_MID"),IF(ISNUMBER(_xll.BDP($E7335&amp;" ISIN","DUR_ADJ_OAS_MID")),_xll.BDP($E7335&amp;" ISIN","DUR_ADJ_OAS_MID")," ")))</f>
        <v xml:space="preserve"> </v>
      </c>
      <c r="S7335" s="7">
        <f t="shared" ref="S7335:S7398" si="53">IF(ISNUMBER(N7335),Q7335*N7335,IF(ISNUMBER(R7335),J7335*R7335," "))</f>
        <v>-1.27251494035407E-3</v>
      </c>
      <c r="T7335" t="s">
        <v>160</v>
      </c>
      <c r="U7335" t="s">
        <v>54</v>
      </c>
      <c r="AG7335">
        <v>-4.0000000000000002E-4</v>
      </c>
    </row>
    <row r="7336" spans="1:33" x14ac:dyDescent="0.25">
      <c r="A7336" t="s">
        <v>7116</v>
      </c>
      <c r="B7336" t="s">
        <v>4378</v>
      </c>
      <c r="C7336" t="s">
        <v>4378</v>
      </c>
      <c r="F7336" t="s">
        <v>4379</v>
      </c>
      <c r="G7336" s="1">
        <v>15</v>
      </c>
      <c r="H7336" s="1">
        <v>165.25</v>
      </c>
      <c r="I7336" s="2">
        <v>247875</v>
      </c>
      <c r="J7336" s="3">
        <v>3.4305199999999998E-3</v>
      </c>
      <c r="K7336" s="4">
        <v>72255849.489999995</v>
      </c>
      <c r="L7336" s="5">
        <v>1875001</v>
      </c>
      <c r="M7336" s="6">
        <v>38.536432509999997</v>
      </c>
      <c r="N7336" s="7">
        <f>IF(ISNUMBER(_xll.BDP($C7336, "DELTA_MID")),_xll.BDP($C7336, "DELTA_MID")," ")</f>
        <v>0.88600900000000005</v>
      </c>
      <c r="O7336" s="7" t="str">
        <f>IF(ISNUMBER(N7336),_xll.BDP($C7336, "OPT_UNDL_TICKER"),"")</f>
        <v>SPX</v>
      </c>
      <c r="P7336" s="8">
        <f>IF(ISNUMBER(N7336),_xll.BDP($C7336, "OPT_UNDL_PX")," ")</f>
        <v>6037.88</v>
      </c>
      <c r="Q7336" s="7">
        <f>IF(ISNUMBER(N7336),+G7336*_xll.BDP($C7336, "PX_POS_MULT_FACTOR")*P7336/K7336," ")</f>
        <v>0.12534376197810032</v>
      </c>
      <c r="R7336" s="8" t="str">
        <f>IF(OR($A7336="TUA",$A7336="TYA"),"",IF(ISNUMBER(_xll.BDP($C7336,"DUR_ADJ_OAS_MID")),_xll.BDP($C7336,"DUR_ADJ_OAS_MID"),IF(ISNUMBER(_xll.BDP($E7336&amp;" ISIN","DUR_ADJ_OAS_MID")),_xll.BDP($E7336&amp;" ISIN","DUR_ADJ_OAS_MID")," ")))</f>
        <v xml:space="preserve"> </v>
      </c>
      <c r="S7336" s="7">
        <f t="shared" si="53"/>
        <v>0.11105570120645469</v>
      </c>
      <c r="T7336" t="s">
        <v>4379</v>
      </c>
      <c r="U7336" t="s">
        <v>54</v>
      </c>
      <c r="AG7336">
        <v>-4.0000000000000002E-4</v>
      </c>
    </row>
    <row r="7337" spans="1:33" x14ac:dyDescent="0.25">
      <c r="A7337" t="s">
        <v>7116</v>
      </c>
      <c r="B7337" t="s">
        <v>161</v>
      </c>
      <c r="C7337" t="s">
        <v>161</v>
      </c>
      <c r="F7337" t="s">
        <v>162</v>
      </c>
      <c r="G7337" s="1">
        <v>150</v>
      </c>
      <c r="H7337" s="1">
        <v>7.4999999999999997E-2</v>
      </c>
      <c r="I7337" s="2">
        <v>1125</v>
      </c>
      <c r="J7337" s="3">
        <v>1.5569999999999998E-5</v>
      </c>
      <c r="K7337" s="4">
        <v>72255849.489999995</v>
      </c>
      <c r="L7337" s="5">
        <v>1875001</v>
      </c>
      <c r="M7337" s="6">
        <v>38.536432509999997</v>
      </c>
      <c r="N7337" s="7">
        <f>IF(ISNUMBER(_xll.BDP($C7337, "DELTA_MID")),_xll.BDP($C7337, "DELTA_MID")," ")</f>
        <v>3.3189999999999999E-3</v>
      </c>
      <c r="O7337" s="7" t="str">
        <f>IF(ISNUMBER(N7337),_xll.BDP($C7337, "OPT_UNDL_TICKER"),"")</f>
        <v>SPX</v>
      </c>
      <c r="P7337" s="8">
        <f>IF(ISNUMBER(N7337),_xll.BDP($C7337, "OPT_UNDL_PX")," ")</f>
        <v>6037.88</v>
      </c>
      <c r="Q7337" s="7">
        <f>IF(ISNUMBER(N7337),+G7337*_xll.BDP($C7337, "PX_POS_MULT_FACTOR")*P7337/K7337," ")</f>
        <v>1.2534376197810031</v>
      </c>
      <c r="R7337" s="8" t="str">
        <f>IF(OR($A7337="TUA",$A7337="TYA"),"",IF(ISNUMBER(_xll.BDP($C7337,"DUR_ADJ_OAS_MID")),_xll.BDP($C7337,"DUR_ADJ_OAS_MID"),IF(ISNUMBER(_xll.BDP($E7337&amp;" ISIN","DUR_ADJ_OAS_MID")),_xll.BDP($E7337&amp;" ISIN","DUR_ADJ_OAS_MID")," ")))</f>
        <v xml:space="preserve"> </v>
      </c>
      <c r="S7337" s="7">
        <f t="shared" si="53"/>
        <v>4.1601594600531493E-3</v>
      </c>
      <c r="T7337" t="s">
        <v>162</v>
      </c>
      <c r="U7337" t="s">
        <v>54</v>
      </c>
      <c r="AG7337">
        <v>-4.0000000000000002E-4</v>
      </c>
    </row>
    <row r="7338" spans="1:33" x14ac:dyDescent="0.25">
      <c r="A7338" t="s">
        <v>7116</v>
      </c>
      <c r="B7338" t="s">
        <v>163</v>
      </c>
      <c r="C7338" t="s">
        <v>163</v>
      </c>
      <c r="F7338" t="s">
        <v>164</v>
      </c>
      <c r="G7338" s="1">
        <v>57</v>
      </c>
      <c r="H7338" s="1">
        <v>7.4999999999999997E-2</v>
      </c>
      <c r="I7338" s="2">
        <v>427.5</v>
      </c>
      <c r="J7338" s="3">
        <v>5.9200000000000001E-6</v>
      </c>
      <c r="K7338" s="4">
        <v>72255849.489999995</v>
      </c>
      <c r="L7338" s="5">
        <v>1875001</v>
      </c>
      <c r="M7338" s="6">
        <v>38.536432509999997</v>
      </c>
      <c r="N7338" s="7">
        <f>IF(ISNUMBER(_xll.BDP($C7338, "DELTA_MID")),_xll.BDP($C7338, "DELTA_MID")," ")</f>
        <v>3.0300000000000001E-3</v>
      </c>
      <c r="O7338" s="7" t="str">
        <f>IF(ISNUMBER(N7338),_xll.BDP($C7338, "OPT_UNDL_TICKER"),"")</f>
        <v>SPX</v>
      </c>
      <c r="P7338" s="8">
        <f>IF(ISNUMBER(N7338),_xll.BDP($C7338, "OPT_UNDL_PX")," ")</f>
        <v>6037.88</v>
      </c>
      <c r="Q7338" s="7">
        <f>IF(ISNUMBER(N7338),+G7338*_xll.BDP($C7338, "PX_POS_MULT_FACTOR")*P7338/K7338," ")</f>
        <v>0.47630629551678116</v>
      </c>
      <c r="R7338" s="8" t="str">
        <f>IF(OR($A7338="TUA",$A7338="TYA"),"",IF(ISNUMBER(_xll.BDP($C7338,"DUR_ADJ_OAS_MID")),_xll.BDP($C7338,"DUR_ADJ_OAS_MID"),IF(ISNUMBER(_xll.BDP($E7338&amp;" ISIN","DUR_ADJ_OAS_MID")),_xll.BDP($E7338&amp;" ISIN","DUR_ADJ_OAS_MID")," ")))</f>
        <v xml:space="preserve"> </v>
      </c>
      <c r="S7338" s="7">
        <f t="shared" si="53"/>
        <v>1.443208075415847E-3</v>
      </c>
      <c r="T7338" t="s">
        <v>164</v>
      </c>
      <c r="U7338" t="s">
        <v>54</v>
      </c>
      <c r="AG7338">
        <v>-4.0000000000000002E-4</v>
      </c>
    </row>
    <row r="7339" spans="1:33" x14ac:dyDescent="0.25">
      <c r="A7339" t="s">
        <v>7116</v>
      </c>
      <c r="B7339" t="s">
        <v>165</v>
      </c>
      <c r="C7339" t="s">
        <v>165</v>
      </c>
      <c r="F7339" t="s">
        <v>166</v>
      </c>
      <c r="G7339" s="1">
        <v>18</v>
      </c>
      <c r="H7339" s="1">
        <v>0.25</v>
      </c>
      <c r="I7339" s="2">
        <v>450</v>
      </c>
      <c r="J7339" s="3">
        <v>6.2299999999999996E-6</v>
      </c>
      <c r="K7339" s="4">
        <v>72255849.489999995</v>
      </c>
      <c r="L7339" s="5">
        <v>1875001</v>
      </c>
      <c r="M7339" s="6">
        <v>38.536432509999997</v>
      </c>
      <c r="N7339" s="7">
        <f>IF(ISNUMBER(_xll.BDP($C7339, "DELTA_MID")),_xll.BDP($C7339, "DELTA_MID")," ")</f>
        <v>-5.274E-3</v>
      </c>
      <c r="O7339" s="7" t="str">
        <f>IF(ISNUMBER(N7339),_xll.BDP($C7339, "OPT_UNDL_TICKER"),"")</f>
        <v>SPX</v>
      </c>
      <c r="P7339" s="8">
        <f>IF(ISNUMBER(N7339),_xll.BDP($C7339, "OPT_UNDL_PX")," ")</f>
        <v>6037.88</v>
      </c>
      <c r="Q7339" s="7">
        <f>IF(ISNUMBER(N7339),+G7339*_xll.BDP($C7339, "PX_POS_MULT_FACTOR")*P7339/K7339," ")</f>
        <v>0.15041251437372039</v>
      </c>
      <c r="R7339" s="8" t="str">
        <f>IF(OR($A7339="TUA",$A7339="TYA"),"",IF(ISNUMBER(_xll.BDP($C7339,"DUR_ADJ_OAS_MID")),_xll.BDP($C7339,"DUR_ADJ_OAS_MID"),IF(ISNUMBER(_xll.BDP($E7339&amp;" ISIN","DUR_ADJ_OAS_MID")),_xll.BDP($E7339&amp;" ISIN","DUR_ADJ_OAS_MID")," ")))</f>
        <v xml:space="preserve"> </v>
      </c>
      <c r="S7339" s="7">
        <f t="shared" si="53"/>
        <v>-7.9327560080700134E-4</v>
      </c>
      <c r="T7339" t="s">
        <v>166</v>
      </c>
      <c r="U7339" t="s">
        <v>54</v>
      </c>
      <c r="AG7339">
        <v>-4.0000000000000002E-4</v>
      </c>
    </row>
    <row r="7340" spans="1:33" x14ac:dyDescent="0.25">
      <c r="A7340" t="s">
        <v>7116</v>
      </c>
      <c r="B7340" t="s">
        <v>167</v>
      </c>
      <c r="C7340" t="s">
        <v>167</v>
      </c>
      <c r="F7340" t="s">
        <v>168</v>
      </c>
      <c r="G7340" s="1">
        <v>65</v>
      </c>
      <c r="H7340" s="1">
        <v>0.65</v>
      </c>
      <c r="I7340" s="2">
        <v>4225</v>
      </c>
      <c r="J7340" s="3">
        <v>5.8470000000000001E-5</v>
      </c>
      <c r="K7340" s="4">
        <v>72255849.489999995</v>
      </c>
      <c r="L7340" s="5">
        <v>1875001</v>
      </c>
      <c r="M7340" s="6">
        <v>38.536432509999997</v>
      </c>
      <c r="N7340" s="7">
        <f>IF(ISNUMBER(_xll.BDP($C7340, "DELTA_MID")),_xll.BDP($C7340, "DELTA_MID")," ")</f>
        <v>-2.1132000000000001E-2</v>
      </c>
      <c r="O7340" s="7" t="str">
        <f>IF(ISNUMBER(N7340),_xll.BDP($C7340, "OPT_UNDL_TICKER"),"")</f>
        <v>SPX</v>
      </c>
      <c r="P7340" s="8">
        <f>IF(ISNUMBER(N7340),_xll.BDP($C7340, "OPT_UNDL_PX")," ")</f>
        <v>6037.88</v>
      </c>
      <c r="Q7340" s="7">
        <f>IF(ISNUMBER(N7340),+G7340*_xll.BDP($C7340, "PX_POS_MULT_FACTOR")*P7340/K7340," ")</f>
        <v>0.54315630190510134</v>
      </c>
      <c r="R7340" s="8" t="str">
        <f>IF(OR($A7340="TUA",$A7340="TYA"),"",IF(ISNUMBER(_xll.BDP($C7340,"DUR_ADJ_OAS_MID")),_xll.BDP($C7340,"DUR_ADJ_OAS_MID"),IF(ISNUMBER(_xll.BDP($E7340&amp;" ISIN","DUR_ADJ_OAS_MID")),_xll.BDP($E7340&amp;" ISIN","DUR_ADJ_OAS_MID")," ")))</f>
        <v xml:space="preserve"> </v>
      </c>
      <c r="S7340" s="7">
        <f t="shared" si="53"/>
        <v>-1.1477978971858602E-2</v>
      </c>
      <c r="T7340" t="s">
        <v>168</v>
      </c>
      <c r="U7340" t="s">
        <v>54</v>
      </c>
      <c r="AG7340">
        <v>-4.0000000000000002E-4</v>
      </c>
    </row>
    <row r="7341" spans="1:33" x14ac:dyDescent="0.25">
      <c r="A7341" t="s">
        <v>7116</v>
      </c>
      <c r="B7341" t="s">
        <v>169</v>
      </c>
      <c r="C7341" t="s">
        <v>169</v>
      </c>
      <c r="F7341" t="s">
        <v>170</v>
      </c>
      <c r="G7341" s="1">
        <v>121</v>
      </c>
      <c r="H7341" s="1">
        <v>1.85</v>
      </c>
      <c r="I7341" s="2">
        <v>22385</v>
      </c>
      <c r="J7341" s="3">
        <v>3.098E-4</v>
      </c>
      <c r="K7341" s="4">
        <v>72255849.489999995</v>
      </c>
      <c r="L7341" s="5">
        <v>1875001</v>
      </c>
      <c r="M7341" s="6">
        <v>38.536432509999997</v>
      </c>
      <c r="N7341" s="7">
        <f>IF(ISNUMBER(_xll.BDP($C7341, "DELTA_MID")),_xll.BDP($C7341, "DELTA_MID")," ")</f>
        <v>3.1351999999999998E-2</v>
      </c>
      <c r="O7341" s="7" t="str">
        <f>IF(ISNUMBER(N7341),_xll.BDP($C7341, "OPT_UNDL_TICKER"),"")</f>
        <v>SPX</v>
      </c>
      <c r="P7341" s="8">
        <f>IF(ISNUMBER(N7341),_xll.BDP($C7341, "OPT_UNDL_PX")," ")</f>
        <v>6037.88</v>
      </c>
      <c r="Q7341" s="7">
        <f>IF(ISNUMBER(N7341),+G7341*_xll.BDP($C7341, "PX_POS_MULT_FACTOR")*P7341/K7341," ")</f>
        <v>1.0111063466233425</v>
      </c>
      <c r="R7341" s="8" t="str">
        <f>IF(OR($A7341="TUA",$A7341="TYA"),"",IF(ISNUMBER(_xll.BDP($C7341,"DUR_ADJ_OAS_MID")),_xll.BDP($C7341,"DUR_ADJ_OAS_MID"),IF(ISNUMBER(_xll.BDP($E7341&amp;" ISIN","DUR_ADJ_OAS_MID")),_xll.BDP($E7341&amp;" ISIN","DUR_ADJ_OAS_MID")," ")))</f>
        <v xml:space="preserve"> </v>
      </c>
      <c r="S7341" s="7">
        <f t="shared" si="53"/>
        <v>3.1700206179335035E-2</v>
      </c>
      <c r="T7341" t="s">
        <v>170</v>
      </c>
      <c r="U7341" t="s">
        <v>54</v>
      </c>
      <c r="AG7341">
        <v>-4.0000000000000002E-4</v>
      </c>
    </row>
    <row r="7342" spans="1:33" x14ac:dyDescent="0.25">
      <c r="A7342" t="s">
        <v>7116</v>
      </c>
      <c r="B7342" t="s">
        <v>171</v>
      </c>
      <c r="C7342" t="s">
        <v>171</v>
      </c>
      <c r="F7342" t="s">
        <v>172</v>
      </c>
      <c r="G7342" s="1">
        <v>17</v>
      </c>
      <c r="H7342" s="1">
        <v>0.9</v>
      </c>
      <c r="I7342" s="2">
        <v>1530</v>
      </c>
      <c r="J7342" s="3">
        <v>2.1169999999999999E-5</v>
      </c>
      <c r="K7342" s="4">
        <v>72255849.489999995</v>
      </c>
      <c r="L7342" s="5">
        <v>1875001</v>
      </c>
      <c r="M7342" s="6">
        <v>38.536432509999997</v>
      </c>
      <c r="N7342" s="7">
        <f>IF(ISNUMBER(_xll.BDP($C7342, "DELTA_MID")),_xll.BDP($C7342, "DELTA_MID")," ")</f>
        <v>-1.2916E-2</v>
      </c>
      <c r="O7342" s="7" t="str">
        <f>IF(ISNUMBER(N7342),_xll.BDP($C7342, "OPT_UNDL_TICKER"),"")</f>
        <v>SPX</v>
      </c>
      <c r="P7342" s="8">
        <f>IF(ISNUMBER(N7342),_xll.BDP($C7342, "OPT_UNDL_PX")," ")</f>
        <v>6037.88</v>
      </c>
      <c r="Q7342" s="7">
        <f>IF(ISNUMBER(N7342),+G7342*_xll.BDP($C7342, "PX_POS_MULT_FACTOR")*P7342/K7342," ")</f>
        <v>0.14205626357518036</v>
      </c>
      <c r="R7342" s="8" t="str">
        <f>IF(OR($A7342="TUA",$A7342="TYA"),"",IF(ISNUMBER(_xll.BDP($C7342,"DUR_ADJ_OAS_MID")),_xll.BDP($C7342,"DUR_ADJ_OAS_MID"),IF(ISNUMBER(_xll.BDP($E7342&amp;" ISIN","DUR_ADJ_OAS_MID")),_xll.BDP($E7342&amp;" ISIN","DUR_ADJ_OAS_MID")," ")))</f>
        <v xml:space="preserve"> </v>
      </c>
      <c r="S7342" s="7">
        <f t="shared" si="53"/>
        <v>-1.8347987003370296E-3</v>
      </c>
      <c r="T7342" t="s">
        <v>172</v>
      </c>
      <c r="U7342" t="s">
        <v>54</v>
      </c>
      <c r="AG7342">
        <v>-4.0000000000000002E-4</v>
      </c>
    </row>
    <row r="7343" spans="1:33" x14ac:dyDescent="0.25">
      <c r="A7343" t="s">
        <v>7116</v>
      </c>
      <c r="B7343" t="s">
        <v>4380</v>
      </c>
      <c r="C7343" t="s">
        <v>4380</v>
      </c>
      <c r="F7343" t="s">
        <v>4381</v>
      </c>
      <c r="G7343" s="1">
        <v>14</v>
      </c>
      <c r="H7343" s="1">
        <v>45.6</v>
      </c>
      <c r="I7343" s="2">
        <v>63840</v>
      </c>
      <c r="J7343" s="3">
        <v>8.8352999999999999E-4</v>
      </c>
      <c r="K7343" s="4">
        <v>72255849.489999995</v>
      </c>
      <c r="L7343" s="5">
        <v>1875001</v>
      </c>
      <c r="M7343" s="6">
        <v>38.536432509999997</v>
      </c>
      <c r="N7343" s="7">
        <f>IF(ISNUMBER(_xll.BDP($C7343, "DELTA_MID")),_xll.BDP($C7343, "DELTA_MID")," ")</f>
        <v>0.37637300000000001</v>
      </c>
      <c r="O7343" s="7" t="str">
        <f>IF(ISNUMBER(N7343),_xll.BDP($C7343, "OPT_UNDL_TICKER"),"")</f>
        <v>SPX</v>
      </c>
      <c r="P7343" s="8">
        <f>IF(ISNUMBER(N7343),_xll.BDP($C7343, "OPT_UNDL_PX")," ")</f>
        <v>6037.88</v>
      </c>
      <c r="Q7343" s="7">
        <f>IF(ISNUMBER(N7343),+G7343*_xll.BDP($C7343, "PX_POS_MULT_FACTOR")*P7343/K7343," ")</f>
        <v>0.11698751117956029</v>
      </c>
      <c r="R7343" s="8" t="str">
        <f>IF(OR($A7343="TUA",$A7343="TYA"),"",IF(ISNUMBER(_xll.BDP($C7343,"DUR_ADJ_OAS_MID")),_xll.BDP($C7343,"DUR_ADJ_OAS_MID"),IF(ISNUMBER(_xll.BDP($E7343&amp;" ISIN","DUR_ADJ_OAS_MID")),_xll.BDP($E7343&amp;" ISIN","DUR_ADJ_OAS_MID")," ")))</f>
        <v xml:space="preserve"> </v>
      </c>
      <c r="S7343" s="7">
        <f t="shared" si="53"/>
        <v>4.4030940545184645E-2</v>
      </c>
      <c r="T7343" t="s">
        <v>4381</v>
      </c>
      <c r="U7343" t="s">
        <v>54</v>
      </c>
      <c r="AG7343">
        <v>-4.0000000000000002E-4</v>
      </c>
    </row>
    <row r="7344" spans="1:33" x14ac:dyDescent="0.25">
      <c r="A7344" t="s">
        <v>7116</v>
      </c>
      <c r="B7344" t="s">
        <v>173</v>
      </c>
      <c r="C7344" t="s">
        <v>173</v>
      </c>
      <c r="F7344" t="s">
        <v>174</v>
      </c>
      <c r="G7344" s="1">
        <v>18</v>
      </c>
      <c r="H7344" s="1">
        <v>1.95</v>
      </c>
      <c r="I7344" s="2">
        <v>3510</v>
      </c>
      <c r="J7344" s="3">
        <v>4.8579999999999999E-5</v>
      </c>
      <c r="K7344" s="4">
        <v>72255849.489999995</v>
      </c>
      <c r="L7344" s="5">
        <v>1875001</v>
      </c>
      <c r="M7344" s="6">
        <v>38.536432509999997</v>
      </c>
      <c r="N7344" s="7">
        <f>IF(ISNUMBER(_xll.BDP($C7344, "DELTA_MID")),_xll.BDP($C7344, "DELTA_MID")," ")</f>
        <v>-2.3616000000000002E-2</v>
      </c>
      <c r="O7344" s="7" t="str">
        <f>IF(ISNUMBER(N7344),_xll.BDP($C7344, "OPT_UNDL_TICKER"),"")</f>
        <v>SPX</v>
      </c>
      <c r="P7344" s="8">
        <f>IF(ISNUMBER(N7344),_xll.BDP($C7344, "OPT_UNDL_PX")," ")</f>
        <v>6037.88</v>
      </c>
      <c r="Q7344" s="7">
        <f>IF(ISNUMBER(N7344),+G7344*_xll.BDP($C7344, "PX_POS_MULT_FACTOR")*P7344/K7344," ")</f>
        <v>0.15041251437372039</v>
      </c>
      <c r="R7344" s="8" t="str">
        <f>IF(OR($A7344="TUA",$A7344="TYA"),"",IF(ISNUMBER(_xll.BDP($C7344,"DUR_ADJ_OAS_MID")),_xll.BDP($C7344,"DUR_ADJ_OAS_MID"),IF(ISNUMBER(_xll.BDP($E7344&amp;" ISIN","DUR_ADJ_OAS_MID")),_xll.BDP($E7344&amp;" ISIN","DUR_ADJ_OAS_MID")," ")))</f>
        <v xml:space="preserve"> </v>
      </c>
      <c r="S7344" s="7">
        <f t="shared" si="53"/>
        <v>-3.552141939449781E-3</v>
      </c>
      <c r="T7344" t="s">
        <v>174</v>
      </c>
      <c r="U7344" t="s">
        <v>54</v>
      </c>
      <c r="AG7344">
        <v>-4.0000000000000002E-4</v>
      </c>
    </row>
    <row r="7345" spans="1:33" x14ac:dyDescent="0.25">
      <c r="A7345" t="s">
        <v>7116</v>
      </c>
      <c r="B7345" t="s">
        <v>175</v>
      </c>
      <c r="C7345" t="s">
        <v>175</v>
      </c>
      <c r="F7345" t="s">
        <v>176</v>
      </c>
      <c r="G7345" s="1">
        <v>14</v>
      </c>
      <c r="H7345" s="1">
        <v>2.2250000000000001</v>
      </c>
      <c r="I7345" s="2">
        <v>3115</v>
      </c>
      <c r="J7345" s="3">
        <v>4.3109999999999999E-5</v>
      </c>
      <c r="K7345" s="4">
        <v>72255849.489999995</v>
      </c>
      <c r="L7345" s="5">
        <v>1875001</v>
      </c>
      <c r="M7345" s="6">
        <v>38.536432509999997</v>
      </c>
      <c r="N7345" s="7">
        <f>IF(ISNUMBER(_xll.BDP($C7345, "DELTA_MID")),_xll.BDP($C7345, "DELTA_MID")," ")</f>
        <v>-2.0079E-2</v>
      </c>
      <c r="O7345" s="7" t="str">
        <f>IF(ISNUMBER(N7345),_xll.BDP($C7345, "OPT_UNDL_TICKER"),"")</f>
        <v>SPX</v>
      </c>
      <c r="P7345" s="8">
        <f>IF(ISNUMBER(N7345),_xll.BDP($C7345, "OPT_UNDL_PX")," ")</f>
        <v>6037.88</v>
      </c>
      <c r="Q7345" s="7">
        <f>IF(ISNUMBER(N7345),+G7345*_xll.BDP($C7345, "PX_POS_MULT_FACTOR")*P7345/K7345," ")</f>
        <v>0.11698751117956029</v>
      </c>
      <c r="R7345" s="8" t="str">
        <f>IF(OR($A7345="TUA",$A7345="TYA"),"",IF(ISNUMBER(_xll.BDP($C7345,"DUR_ADJ_OAS_MID")),_xll.BDP($C7345,"DUR_ADJ_OAS_MID"),IF(ISNUMBER(_xll.BDP($E7345&amp;" ISIN","DUR_ADJ_OAS_MID")),_xll.BDP($E7345&amp;" ISIN","DUR_ADJ_OAS_MID")," ")))</f>
        <v xml:space="preserve"> </v>
      </c>
      <c r="S7345" s="7">
        <f t="shared" si="53"/>
        <v>-2.3489922369743909E-3</v>
      </c>
      <c r="T7345" t="s">
        <v>176</v>
      </c>
      <c r="U7345" t="s">
        <v>54</v>
      </c>
      <c r="AG7345">
        <v>-4.0000000000000002E-4</v>
      </c>
    </row>
    <row r="7346" spans="1:33" x14ac:dyDescent="0.25">
      <c r="A7346" t="s">
        <v>7116</v>
      </c>
      <c r="B7346" t="s">
        <v>177</v>
      </c>
      <c r="C7346" t="s">
        <v>177</v>
      </c>
      <c r="F7346" t="s">
        <v>178</v>
      </c>
      <c r="G7346" s="1">
        <v>17</v>
      </c>
      <c r="H7346" s="1">
        <v>3.15</v>
      </c>
      <c r="I7346" s="2">
        <v>5355</v>
      </c>
      <c r="J7346" s="3">
        <v>7.4109999999999993E-5</v>
      </c>
      <c r="K7346" s="4">
        <v>72255849.489999995</v>
      </c>
      <c r="L7346" s="5">
        <v>1875001</v>
      </c>
      <c r="M7346" s="6">
        <v>38.536432509999997</v>
      </c>
      <c r="N7346" s="7">
        <f>IF(ISNUMBER(_xll.BDP($C7346, "DELTA_MID")),_xll.BDP($C7346, "DELTA_MID")," ")</f>
        <v>-2.6254E-2</v>
      </c>
      <c r="O7346" s="7" t="str">
        <f>IF(ISNUMBER(N7346),_xll.BDP($C7346, "OPT_UNDL_TICKER"),"")</f>
        <v>SPX</v>
      </c>
      <c r="P7346" s="8">
        <f>IF(ISNUMBER(N7346),_xll.BDP($C7346, "OPT_UNDL_PX")," ")</f>
        <v>6037.88</v>
      </c>
      <c r="Q7346" s="7">
        <f>IF(ISNUMBER(N7346),+G7346*_xll.BDP($C7346, "PX_POS_MULT_FACTOR")*P7346/K7346," ")</f>
        <v>0.14205626357518036</v>
      </c>
      <c r="R7346" s="8" t="str">
        <f>IF(OR($A7346="TUA",$A7346="TYA"),"",IF(ISNUMBER(_xll.BDP($C7346,"DUR_ADJ_OAS_MID")),_xll.BDP($C7346,"DUR_ADJ_OAS_MID"),IF(ISNUMBER(_xll.BDP($E7346&amp;" ISIN","DUR_ADJ_OAS_MID")),_xll.BDP($E7346&amp;" ISIN","DUR_ADJ_OAS_MID")," ")))</f>
        <v xml:space="preserve"> </v>
      </c>
      <c r="S7346" s="7">
        <f t="shared" si="53"/>
        <v>-3.729545143902785E-3</v>
      </c>
      <c r="T7346" t="s">
        <v>178</v>
      </c>
      <c r="U7346" t="s">
        <v>54</v>
      </c>
      <c r="AG7346">
        <v>-4.0000000000000002E-4</v>
      </c>
    </row>
    <row r="7347" spans="1:33" x14ac:dyDescent="0.25">
      <c r="A7347" t="s">
        <v>7116</v>
      </c>
      <c r="B7347" t="s">
        <v>179</v>
      </c>
      <c r="C7347" t="s">
        <v>179</v>
      </c>
      <c r="F7347" t="s">
        <v>180</v>
      </c>
      <c r="G7347" s="1">
        <v>-17</v>
      </c>
      <c r="H7347" s="1">
        <v>11.4</v>
      </c>
      <c r="I7347" s="2">
        <v>-19380</v>
      </c>
      <c r="J7347" s="3">
        <v>-2.6821000000000001E-4</v>
      </c>
      <c r="K7347" s="4">
        <v>72255849.489999995</v>
      </c>
      <c r="L7347" s="5">
        <v>1875001</v>
      </c>
      <c r="M7347" s="6">
        <v>38.536432509999997</v>
      </c>
      <c r="N7347" s="7">
        <f>IF(ISNUMBER(_xll.BDP($C7347, "DELTA_MID")),_xll.BDP($C7347, "DELTA_MID")," ")</f>
        <v>-0.11002099999999999</v>
      </c>
      <c r="O7347" s="7" t="str">
        <f>IF(ISNUMBER(N7347),_xll.BDP($C7347, "OPT_UNDL_TICKER"),"")</f>
        <v>SPX</v>
      </c>
      <c r="P7347" s="8">
        <f>IF(ISNUMBER(N7347),_xll.BDP($C7347, "OPT_UNDL_PX")," ")</f>
        <v>6037.88</v>
      </c>
      <c r="Q7347" s="7">
        <f>IF(ISNUMBER(N7347),+G7347*_xll.BDP($C7347, "PX_POS_MULT_FACTOR")*P7347/K7347," ")</f>
        <v>-0.14205626357518036</v>
      </c>
      <c r="R7347" s="8" t="str">
        <f>IF(OR($A7347="TUA",$A7347="TYA"),"",IF(ISNUMBER(_xll.BDP($C7347,"DUR_ADJ_OAS_MID")),_xll.BDP($C7347,"DUR_ADJ_OAS_MID"),IF(ISNUMBER(_xll.BDP($E7347&amp;" ISIN","DUR_ADJ_OAS_MID")),_xll.BDP($E7347&amp;" ISIN","DUR_ADJ_OAS_MID")," ")))</f>
        <v xml:space="preserve"> </v>
      </c>
      <c r="S7347" s="7">
        <f t="shared" si="53"/>
        <v>1.5629172174804917E-2</v>
      </c>
      <c r="T7347" t="s">
        <v>180</v>
      </c>
      <c r="U7347" t="s">
        <v>54</v>
      </c>
      <c r="AG7347">
        <v>-4.0000000000000002E-4</v>
      </c>
    </row>
    <row r="7348" spans="1:33" x14ac:dyDescent="0.25">
      <c r="A7348" t="s">
        <v>7116</v>
      </c>
      <c r="B7348" t="s">
        <v>4382</v>
      </c>
      <c r="C7348" t="s">
        <v>4382</v>
      </c>
      <c r="F7348" t="s">
        <v>4383</v>
      </c>
      <c r="G7348" s="1">
        <v>15</v>
      </c>
      <c r="H7348" s="1">
        <v>24.05</v>
      </c>
      <c r="I7348" s="2">
        <v>36075</v>
      </c>
      <c r="J7348" s="3">
        <v>4.9927000000000001E-4</v>
      </c>
      <c r="K7348" s="4">
        <v>72255849.489999995</v>
      </c>
      <c r="L7348" s="5">
        <v>1875001</v>
      </c>
      <c r="M7348" s="6">
        <v>38.536432509999997</v>
      </c>
      <c r="N7348" s="7">
        <f>IF(ISNUMBER(_xll.BDP($C7348, "DELTA_MID")),_xll.BDP($C7348, "DELTA_MID")," ")</f>
        <v>0.21936600000000001</v>
      </c>
      <c r="O7348" s="7" t="str">
        <f>IF(ISNUMBER(N7348),_xll.BDP($C7348, "OPT_UNDL_TICKER"),"")</f>
        <v>SPX</v>
      </c>
      <c r="P7348" s="8">
        <f>IF(ISNUMBER(N7348),_xll.BDP($C7348, "OPT_UNDL_PX")," ")</f>
        <v>6037.88</v>
      </c>
      <c r="Q7348" s="7">
        <f>IF(ISNUMBER(N7348),+G7348*_xll.BDP($C7348, "PX_POS_MULT_FACTOR")*P7348/K7348," ")</f>
        <v>0.12534376197810032</v>
      </c>
      <c r="R7348" s="8" t="str">
        <f>IF(OR($A7348="TUA",$A7348="TYA"),"",IF(ISNUMBER(_xll.BDP($C7348,"DUR_ADJ_OAS_MID")),_xll.BDP($C7348,"DUR_ADJ_OAS_MID"),IF(ISNUMBER(_xll.BDP($E7348&amp;" ISIN","DUR_ADJ_OAS_MID")),_xll.BDP($E7348&amp;" ISIN","DUR_ADJ_OAS_MID")," ")))</f>
        <v xml:space="preserve"> </v>
      </c>
      <c r="S7348" s="7">
        <f t="shared" si="53"/>
        <v>2.7496159690087955E-2</v>
      </c>
      <c r="T7348" t="s">
        <v>4383</v>
      </c>
      <c r="U7348" t="s">
        <v>54</v>
      </c>
      <c r="AG7348">
        <v>-4.0000000000000002E-4</v>
      </c>
    </row>
    <row r="7349" spans="1:33" x14ac:dyDescent="0.25">
      <c r="A7349" t="s">
        <v>7116</v>
      </c>
      <c r="B7349" t="s">
        <v>181</v>
      </c>
      <c r="C7349" t="s">
        <v>181</v>
      </c>
      <c r="F7349" t="s">
        <v>182</v>
      </c>
      <c r="G7349" s="1">
        <v>18</v>
      </c>
      <c r="H7349" s="1">
        <v>57.5</v>
      </c>
      <c r="I7349" s="2">
        <v>103500</v>
      </c>
      <c r="J7349" s="3">
        <v>1.4324100000000001E-3</v>
      </c>
      <c r="K7349" s="4">
        <v>72255849.489999995</v>
      </c>
      <c r="L7349" s="5">
        <v>1875001</v>
      </c>
      <c r="M7349" s="6">
        <v>38.536432509999997</v>
      </c>
      <c r="N7349" s="7">
        <f>IF(ISNUMBER(_xll.BDP($C7349, "DELTA_MID")),_xll.BDP($C7349, "DELTA_MID")," ")</f>
        <v>0.36890800000000001</v>
      </c>
      <c r="O7349" s="7" t="str">
        <f>IF(ISNUMBER(N7349),_xll.BDP($C7349, "OPT_UNDL_TICKER"),"")</f>
        <v>SPX</v>
      </c>
      <c r="P7349" s="8">
        <f>IF(ISNUMBER(N7349),_xll.BDP($C7349, "OPT_UNDL_PX")," ")</f>
        <v>6037.88</v>
      </c>
      <c r="Q7349" s="7">
        <f>IF(ISNUMBER(N7349),+G7349*_xll.BDP($C7349, "PX_POS_MULT_FACTOR")*P7349/K7349," ")</f>
        <v>0.15041251437372039</v>
      </c>
      <c r="R7349" s="8" t="str">
        <f>IF(OR($A7349="TUA",$A7349="TYA"),"",IF(ISNUMBER(_xll.BDP($C7349,"DUR_ADJ_OAS_MID")),_xll.BDP($C7349,"DUR_ADJ_OAS_MID"),IF(ISNUMBER(_xll.BDP($E7349&amp;" ISIN","DUR_ADJ_OAS_MID")),_xll.BDP($E7349&amp;" ISIN","DUR_ADJ_OAS_MID")," ")))</f>
        <v xml:space="preserve"> </v>
      </c>
      <c r="S7349" s="7">
        <f t="shared" si="53"/>
        <v>5.5488379852580441E-2</v>
      </c>
      <c r="T7349" t="s">
        <v>182</v>
      </c>
      <c r="U7349" t="s">
        <v>54</v>
      </c>
      <c r="AG7349">
        <v>-4.0000000000000002E-4</v>
      </c>
    </row>
    <row r="7350" spans="1:33" x14ac:dyDescent="0.25">
      <c r="A7350" t="s">
        <v>7116</v>
      </c>
      <c r="B7350" t="s">
        <v>7102</v>
      </c>
      <c r="C7350" t="s">
        <v>7102</v>
      </c>
      <c r="F7350" t="s">
        <v>7103</v>
      </c>
      <c r="G7350" s="1">
        <v>-93</v>
      </c>
      <c r="H7350" s="1">
        <v>5.2</v>
      </c>
      <c r="I7350" s="2">
        <v>-48360</v>
      </c>
      <c r="J7350" s="3">
        <v>-6.6929000000000001E-4</v>
      </c>
      <c r="K7350" s="4">
        <v>72255849.489999995</v>
      </c>
      <c r="L7350" s="5">
        <v>1875001</v>
      </c>
      <c r="M7350" s="6">
        <v>38.536432509999997</v>
      </c>
      <c r="N7350" s="7">
        <f>IF(ISNUMBER(_xll.BDP($C7350, "DELTA_MID")),_xll.BDP($C7350, "DELTA_MID")," ")</f>
        <v>-2.0597000000000001E-2</v>
      </c>
      <c r="O7350" s="7" t="str">
        <f>IF(ISNUMBER(N7350),_xll.BDP($C7350, "OPT_UNDL_TICKER"),"")</f>
        <v>SPX</v>
      </c>
      <c r="P7350" s="8">
        <f>IF(ISNUMBER(N7350),_xll.BDP($C7350, "OPT_UNDL_PX")," ")</f>
        <v>6037.88</v>
      </c>
      <c r="Q7350" s="7">
        <f>IF(ISNUMBER(N7350),+G7350*_xll.BDP($C7350, "PX_POS_MULT_FACTOR")*P7350/K7350," ")</f>
        <v>-0.77713132426422193</v>
      </c>
      <c r="R7350" s="8" t="str">
        <f>IF(OR($A7350="TUA",$A7350="TYA"),"",IF(ISNUMBER(_xll.BDP($C7350,"DUR_ADJ_OAS_MID")),_xll.BDP($C7350,"DUR_ADJ_OAS_MID"),IF(ISNUMBER(_xll.BDP($E7350&amp;" ISIN","DUR_ADJ_OAS_MID")),_xll.BDP($E7350&amp;" ISIN","DUR_ADJ_OAS_MID")," ")))</f>
        <v xml:space="preserve"> </v>
      </c>
      <c r="S7350" s="7">
        <f t="shared" si="53"/>
        <v>1.6006573885870179E-2</v>
      </c>
      <c r="T7350" t="s">
        <v>7103</v>
      </c>
      <c r="U7350" t="s">
        <v>54</v>
      </c>
      <c r="AG7350">
        <v>-4.0000000000000002E-4</v>
      </c>
    </row>
    <row r="7351" spans="1:33" x14ac:dyDescent="0.25">
      <c r="A7351" t="s">
        <v>7116</v>
      </c>
      <c r="B7351" t="s">
        <v>7104</v>
      </c>
      <c r="C7351" t="s">
        <v>7104</v>
      </c>
      <c r="F7351" t="s">
        <v>7105</v>
      </c>
      <c r="G7351" s="1">
        <v>93</v>
      </c>
      <c r="H7351" s="1">
        <v>7.4</v>
      </c>
      <c r="I7351" s="2">
        <v>68820</v>
      </c>
      <c r="J7351" s="3">
        <v>9.5244999999999998E-4</v>
      </c>
      <c r="K7351" s="4">
        <v>72255849.489999995</v>
      </c>
      <c r="L7351" s="5">
        <v>1875001</v>
      </c>
      <c r="M7351" s="6">
        <v>38.536432509999997</v>
      </c>
      <c r="N7351" s="7">
        <f>IF(ISNUMBER(_xll.BDP($C7351, "DELTA_MID")),_xll.BDP($C7351, "DELTA_MID")," ")</f>
        <v>-3.3255E-2</v>
      </c>
      <c r="O7351" s="7" t="str">
        <f>IF(ISNUMBER(N7351),_xll.BDP($C7351, "OPT_UNDL_TICKER"),"")</f>
        <v>SPX</v>
      </c>
      <c r="P7351" s="8">
        <f>IF(ISNUMBER(N7351),_xll.BDP($C7351, "OPT_UNDL_PX")," ")</f>
        <v>6037.88</v>
      </c>
      <c r="Q7351" s="7">
        <f>IF(ISNUMBER(N7351),+G7351*_xll.BDP($C7351, "PX_POS_MULT_FACTOR")*P7351/K7351," ")</f>
        <v>0.77713132426422193</v>
      </c>
      <c r="R7351" s="8" t="str">
        <f>IF(OR($A7351="TUA",$A7351="TYA"),"",IF(ISNUMBER(_xll.BDP($C7351,"DUR_ADJ_OAS_MID")),_xll.BDP($C7351,"DUR_ADJ_OAS_MID"),IF(ISNUMBER(_xll.BDP($E7351&amp;" ISIN","DUR_ADJ_OAS_MID")),_xll.BDP($E7351&amp;" ISIN","DUR_ADJ_OAS_MID")," ")))</f>
        <v xml:space="preserve"> </v>
      </c>
      <c r="S7351" s="7">
        <f t="shared" si="53"/>
        <v>-2.5843502188406701E-2</v>
      </c>
      <c r="T7351" t="s">
        <v>7105</v>
      </c>
      <c r="U7351" t="s">
        <v>54</v>
      </c>
      <c r="AG7351">
        <v>-4.0000000000000002E-4</v>
      </c>
    </row>
    <row r="7352" spans="1:33" x14ac:dyDescent="0.25">
      <c r="A7352" t="s">
        <v>7116</v>
      </c>
      <c r="B7352" t="s">
        <v>7106</v>
      </c>
      <c r="C7352" t="s">
        <v>7106</v>
      </c>
      <c r="F7352" t="s">
        <v>7107</v>
      </c>
      <c r="G7352" s="1">
        <v>-120</v>
      </c>
      <c r="H7352" s="1">
        <v>10.55</v>
      </c>
      <c r="I7352" s="2">
        <v>-126600</v>
      </c>
      <c r="J7352" s="3">
        <v>-1.7521100000000001E-3</v>
      </c>
      <c r="K7352" s="4">
        <v>72255849.489999995</v>
      </c>
      <c r="L7352" s="5">
        <v>1875001</v>
      </c>
      <c r="M7352" s="6">
        <v>38.536432509999997</v>
      </c>
      <c r="N7352" s="7">
        <f>IF(ISNUMBER(_xll.BDP($C7352, "DELTA_MID")),_xll.BDP($C7352, "DELTA_MID")," ")</f>
        <v>-3.4160999999999997E-2</v>
      </c>
      <c r="O7352" s="7" t="str">
        <f>IF(ISNUMBER(N7352),_xll.BDP($C7352, "OPT_UNDL_TICKER"),"")</f>
        <v>SPX</v>
      </c>
      <c r="P7352" s="8">
        <f>IF(ISNUMBER(N7352),_xll.BDP($C7352, "OPT_UNDL_PX")," ")</f>
        <v>6037.88</v>
      </c>
      <c r="Q7352" s="7">
        <f>IF(ISNUMBER(N7352),+G7352*_xll.BDP($C7352, "PX_POS_MULT_FACTOR")*P7352/K7352," ")</f>
        <v>-1.0027500958248026</v>
      </c>
      <c r="R7352" s="8" t="str">
        <f>IF(OR($A7352="TUA",$A7352="TYA"),"",IF(ISNUMBER(_xll.BDP($C7352,"DUR_ADJ_OAS_MID")),_xll.BDP($C7352,"DUR_ADJ_OAS_MID"),IF(ISNUMBER(_xll.BDP($E7352&amp;" ISIN","DUR_ADJ_OAS_MID")),_xll.BDP($E7352&amp;" ISIN","DUR_ADJ_OAS_MID")," ")))</f>
        <v xml:space="preserve"> </v>
      </c>
      <c r="S7352" s="7">
        <f t="shared" si="53"/>
        <v>3.4254946023471081E-2</v>
      </c>
      <c r="T7352" t="s">
        <v>7107</v>
      </c>
      <c r="U7352" t="s">
        <v>54</v>
      </c>
      <c r="AG7352">
        <v>-4.0000000000000002E-4</v>
      </c>
    </row>
    <row r="7353" spans="1:33" x14ac:dyDescent="0.25">
      <c r="A7353" t="s">
        <v>7116</v>
      </c>
      <c r="B7353" t="s">
        <v>7108</v>
      </c>
      <c r="C7353" t="s">
        <v>7108</v>
      </c>
      <c r="F7353" t="s">
        <v>7109</v>
      </c>
      <c r="G7353" s="1">
        <v>120</v>
      </c>
      <c r="H7353" s="1">
        <v>15.8</v>
      </c>
      <c r="I7353" s="2">
        <v>189600</v>
      </c>
      <c r="J7353" s="3">
        <v>2.62401E-3</v>
      </c>
      <c r="K7353" s="4">
        <v>72255849.489999995</v>
      </c>
      <c r="L7353" s="5">
        <v>1875001</v>
      </c>
      <c r="M7353" s="6">
        <v>38.536432509999997</v>
      </c>
      <c r="N7353" s="7">
        <f>IF(ISNUMBER(_xll.BDP($C7353, "DELTA_MID")),_xll.BDP($C7353, "DELTA_MID")," ")</f>
        <v>-5.6605000000000003E-2</v>
      </c>
      <c r="O7353" s="7" t="str">
        <f>IF(ISNUMBER(N7353),_xll.BDP($C7353, "OPT_UNDL_TICKER"),"")</f>
        <v>SPX</v>
      </c>
      <c r="P7353" s="8">
        <f>IF(ISNUMBER(N7353),_xll.BDP($C7353, "OPT_UNDL_PX")," ")</f>
        <v>6037.88</v>
      </c>
      <c r="Q7353" s="7">
        <f>IF(ISNUMBER(N7353),+G7353*_xll.BDP($C7353, "PX_POS_MULT_FACTOR")*P7353/K7353," ")</f>
        <v>1.0027500958248026</v>
      </c>
      <c r="R7353" s="8" t="str">
        <f>IF(OR($A7353="TUA",$A7353="TYA"),"",IF(ISNUMBER(_xll.BDP($C7353,"DUR_ADJ_OAS_MID")),_xll.BDP($C7353,"DUR_ADJ_OAS_MID"),IF(ISNUMBER(_xll.BDP($E7353&amp;" ISIN","DUR_ADJ_OAS_MID")),_xll.BDP($E7353&amp;" ISIN","DUR_ADJ_OAS_MID")," ")))</f>
        <v xml:space="preserve"> </v>
      </c>
      <c r="S7353" s="7">
        <f t="shared" si="53"/>
        <v>-5.6760669174162955E-2</v>
      </c>
      <c r="T7353" t="s">
        <v>7109</v>
      </c>
      <c r="U7353" t="s">
        <v>54</v>
      </c>
      <c r="AG7353">
        <v>-4.0000000000000002E-4</v>
      </c>
    </row>
    <row r="7354" spans="1:33" x14ac:dyDescent="0.25">
      <c r="A7354" t="s">
        <v>7116</v>
      </c>
      <c r="B7354" t="s">
        <v>84</v>
      </c>
      <c r="C7354" t="s">
        <v>84</v>
      </c>
      <c r="G7354" s="1">
        <v>617041.75</v>
      </c>
      <c r="H7354" s="1">
        <v>1</v>
      </c>
      <c r="I7354" s="2">
        <v>617041.75</v>
      </c>
      <c r="J7354" s="3">
        <v>8.5396799999999991E-3</v>
      </c>
      <c r="K7354" s="4">
        <v>72255849.489999995</v>
      </c>
      <c r="L7354" s="5">
        <v>1875001</v>
      </c>
      <c r="M7354" s="6">
        <v>38.536432509999997</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t="shared" si="53"/>
        <v xml:space="preserve"> </v>
      </c>
      <c r="T7354" t="s">
        <v>84</v>
      </c>
      <c r="U7354" t="s">
        <v>84</v>
      </c>
      <c r="AG7354">
        <v>-4.0000000000000002E-4</v>
      </c>
    </row>
    <row r="7355" spans="1:33" x14ac:dyDescent="0.25">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t="shared" si="53"/>
        <v xml:space="preserve"> </v>
      </c>
    </row>
    <row r="7356" spans="1:33" x14ac:dyDescent="0.25">
      <c r="A7356" t="s">
        <v>7117</v>
      </c>
      <c r="B7356" t="s">
        <v>7118</v>
      </c>
      <c r="C7356" t="s">
        <v>7119</v>
      </c>
      <c r="D7356" t="s">
        <v>7120</v>
      </c>
      <c r="E7356" t="s">
        <v>7121</v>
      </c>
      <c r="F7356" t="s">
        <v>7122</v>
      </c>
      <c r="G7356" s="1">
        <v>408584</v>
      </c>
      <c r="H7356" s="1">
        <v>5.86</v>
      </c>
      <c r="I7356" s="2">
        <v>2394302.2400000002</v>
      </c>
      <c r="J7356" s="3">
        <v>2.9781160000000001E-2</v>
      </c>
      <c r="K7356" s="4">
        <v>80396541.310000002</v>
      </c>
      <c r="L7356" s="5">
        <v>4490001</v>
      </c>
      <c r="M7356" s="6">
        <v>17.9056845</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t="shared" si="53"/>
        <v xml:space="preserve"> </v>
      </c>
      <c r="T7356" t="s">
        <v>7122</v>
      </c>
      <c r="U7356" t="s">
        <v>1290</v>
      </c>
    </row>
    <row r="7357" spans="1:33" x14ac:dyDescent="0.25">
      <c r="A7357" t="s">
        <v>7117</v>
      </c>
      <c r="B7357" t="s">
        <v>7123</v>
      </c>
      <c r="C7357" t="s">
        <v>7124</v>
      </c>
      <c r="D7357" t="s">
        <v>7125</v>
      </c>
      <c r="E7357" t="s">
        <v>7126</v>
      </c>
      <c r="F7357" t="s">
        <v>7127</v>
      </c>
      <c r="G7357" s="1">
        <v>217845</v>
      </c>
      <c r="H7357" s="1">
        <v>3.31</v>
      </c>
      <c r="I7357" s="2">
        <v>721066.95</v>
      </c>
      <c r="J7357" s="3">
        <v>8.9688800000000003E-3</v>
      </c>
      <c r="K7357" s="4">
        <v>80396541.310000002</v>
      </c>
      <c r="L7357" s="5">
        <v>4490001</v>
      </c>
      <c r="M7357" s="6">
        <v>17.9056845</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t="str">
        <f>IF(OR($A7357="TUA",$A7357="TYA"),"",IF(ISNUMBER(_xll.BDP($C7357,"DUR_ADJ_OAS_MID")),_xll.BDP($C7357,"DUR_ADJ_OAS_MID"),IF(ISNUMBER(_xll.BDP($E7357&amp;" ISIN","DUR_ADJ_OAS_MID")),_xll.BDP($E7357&amp;" ISIN","DUR_ADJ_OAS_MID")," ")))</f>
        <v xml:space="preserve"> </v>
      </c>
      <c r="S7357" s="7" t="str">
        <f t="shared" si="53"/>
        <v xml:space="preserve"> </v>
      </c>
      <c r="T7357" t="s">
        <v>7127</v>
      </c>
      <c r="U7357" t="s">
        <v>1290</v>
      </c>
    </row>
    <row r="7358" spans="1:33" x14ac:dyDescent="0.25">
      <c r="A7358" t="s">
        <v>7117</v>
      </c>
      <c r="B7358" t="s">
        <v>6206</v>
      </c>
      <c r="C7358" t="s">
        <v>6207</v>
      </c>
      <c r="D7358" t="s">
        <v>6208</v>
      </c>
      <c r="E7358" t="s">
        <v>6209</v>
      </c>
      <c r="F7358" t="s">
        <v>6210</v>
      </c>
      <c r="G7358" s="1">
        <v>228454</v>
      </c>
      <c r="H7358" s="1">
        <v>56.41</v>
      </c>
      <c r="I7358" s="2">
        <v>12887090.140000001</v>
      </c>
      <c r="J7358" s="3">
        <v>0.16029409</v>
      </c>
      <c r="K7358" s="4">
        <v>80396541.310000002</v>
      </c>
      <c r="L7358" s="5">
        <v>4490001</v>
      </c>
      <c r="M7358" s="6">
        <v>17.9056845</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t="shared" si="53"/>
        <v xml:space="preserve"> </v>
      </c>
      <c r="T7358" t="s">
        <v>6210</v>
      </c>
      <c r="U7358" t="s">
        <v>1290</v>
      </c>
    </row>
    <row r="7359" spans="1:33" x14ac:dyDescent="0.25">
      <c r="A7359" t="s">
        <v>7117</v>
      </c>
      <c r="B7359" t="s">
        <v>7128</v>
      </c>
      <c r="C7359" t="s">
        <v>7129</v>
      </c>
      <c r="D7359" t="s">
        <v>7130</v>
      </c>
      <c r="E7359" t="s">
        <v>7131</v>
      </c>
      <c r="F7359" t="s">
        <v>7132</v>
      </c>
      <c r="G7359" s="1">
        <v>3667505</v>
      </c>
      <c r="H7359" s="1">
        <v>0.56030000000000002</v>
      </c>
      <c r="I7359" s="2">
        <v>2054903.05</v>
      </c>
      <c r="J7359" s="3">
        <v>2.5559599999999998E-2</v>
      </c>
      <c r="K7359" s="4">
        <v>80396541.310000002</v>
      </c>
      <c r="L7359" s="5">
        <v>4490001</v>
      </c>
      <c r="M7359" s="6">
        <v>17.9056845</v>
      </c>
      <c r="N7359" s="7" t="str">
        <f>IF(ISNUMBER(_xll.BDP($C7359, "DELTA_MID")),_xll.BDP($C7359, "DELTA_MID")," ")</f>
        <v xml:space="preserve"> </v>
      </c>
      <c r="O7359" s="7" t="str">
        <f>IF(ISNUMBER(N7359),_xll.BDP($C7359, "OPT_UNDL_TICKER"),"")</f>
        <v/>
      </c>
      <c r="P7359" s="8" t="str">
        <f>IF(ISNUMBER(N7359),_xll.BDP($C7359, "OPT_UNDL_PX")," ")</f>
        <v xml:space="preserve"> </v>
      </c>
      <c r="Q7359" s="7" t="str">
        <f>IF(ISNUMBER(N7359),+G7359*_xll.BDP($C7359, "PX_POS_MULT_FACTOR")*P7359/K7359," ")</f>
        <v xml:space="preserve"> </v>
      </c>
      <c r="R7359" s="8" t="str">
        <f>IF(OR($A7359="TUA",$A7359="TYA"),"",IF(ISNUMBER(_xll.BDP($C7359,"DUR_ADJ_OAS_MID")),_xll.BDP($C7359,"DUR_ADJ_OAS_MID"),IF(ISNUMBER(_xll.BDP($E7359&amp;" ISIN","DUR_ADJ_OAS_MID")),_xll.BDP($E7359&amp;" ISIN","DUR_ADJ_OAS_MID")," ")))</f>
        <v xml:space="preserve"> </v>
      </c>
      <c r="S7359" s="7" t="str">
        <f t="shared" si="53"/>
        <v xml:space="preserve"> </v>
      </c>
      <c r="T7359" t="s">
        <v>7132</v>
      </c>
      <c r="U7359" t="s">
        <v>1290</v>
      </c>
    </row>
    <row r="7360" spans="1:33" x14ac:dyDescent="0.25">
      <c r="A7360" t="s">
        <v>7117</v>
      </c>
      <c r="B7360" t="s">
        <v>7133</v>
      </c>
      <c r="C7360" t="s">
        <v>7134</v>
      </c>
      <c r="D7360" t="s">
        <v>7135</v>
      </c>
      <c r="E7360" t="s">
        <v>7136</v>
      </c>
      <c r="F7360" t="s">
        <v>7137</v>
      </c>
      <c r="G7360" s="1">
        <v>1492792</v>
      </c>
      <c r="H7360" s="1">
        <v>0.51539999999999997</v>
      </c>
      <c r="I7360" s="2">
        <v>769385</v>
      </c>
      <c r="J7360" s="3">
        <v>9.5698799999999994E-3</v>
      </c>
      <c r="K7360" s="4">
        <v>80396541.310000002</v>
      </c>
      <c r="L7360" s="5">
        <v>4490001</v>
      </c>
      <c r="M7360" s="6">
        <v>17.9056845</v>
      </c>
      <c r="N7360" s="7" t="str">
        <f>IF(ISNUMBER(_xll.BDP($C7360, "DELTA_MID")),_xll.BDP($C7360, "DELTA_MID")," ")</f>
        <v xml:space="preserve"> </v>
      </c>
      <c r="O7360" s="7" t="str">
        <f>IF(ISNUMBER(N7360),_xll.BDP($C7360, "OPT_UNDL_TICKER"),"")</f>
        <v/>
      </c>
      <c r="P7360" s="8" t="str">
        <f>IF(ISNUMBER(N7360),_xll.BDP($C7360, "OPT_UNDL_PX")," ")</f>
        <v xml:space="preserve"> </v>
      </c>
      <c r="Q7360" s="7" t="str">
        <f>IF(ISNUMBER(N7360),+G7360*_xll.BDP($C7360, "PX_POS_MULT_FACTOR")*P7360/K7360," ")</f>
        <v xml:space="preserve"> </v>
      </c>
      <c r="R7360" s="8" t="str">
        <f>IF(OR($A7360="TUA",$A7360="TYA"),"",IF(ISNUMBER(_xll.BDP($C7360,"DUR_ADJ_OAS_MID")),_xll.BDP($C7360,"DUR_ADJ_OAS_MID"),IF(ISNUMBER(_xll.BDP($E7360&amp;" ISIN","DUR_ADJ_OAS_MID")),_xll.BDP($E7360&amp;" ISIN","DUR_ADJ_OAS_MID")," ")))</f>
        <v xml:space="preserve"> </v>
      </c>
      <c r="S7360" s="7" t="str">
        <f t="shared" si="53"/>
        <v xml:space="preserve"> </v>
      </c>
      <c r="T7360" t="s">
        <v>7137</v>
      </c>
      <c r="U7360" t="s">
        <v>1290</v>
      </c>
    </row>
    <row r="7361" spans="1:21" x14ac:dyDescent="0.25">
      <c r="A7361" t="s">
        <v>7117</v>
      </c>
      <c r="B7361" t="s">
        <v>7138</v>
      </c>
      <c r="C7361" t="s">
        <v>7139</v>
      </c>
      <c r="D7361" t="s">
        <v>7140</v>
      </c>
      <c r="E7361" t="s">
        <v>7141</v>
      </c>
      <c r="F7361" t="s">
        <v>7142</v>
      </c>
      <c r="G7361" s="1">
        <v>37000</v>
      </c>
      <c r="H7361" s="1">
        <v>16.25</v>
      </c>
      <c r="I7361" s="2">
        <v>601250</v>
      </c>
      <c r="J7361" s="3">
        <v>7.4785600000000004E-3</v>
      </c>
      <c r="K7361" s="4">
        <v>80396541.310000002</v>
      </c>
      <c r="L7361" s="5">
        <v>4490001</v>
      </c>
      <c r="M7361" s="6">
        <v>17.9056845</v>
      </c>
      <c r="N7361" s="7" t="str">
        <f>IF(ISNUMBER(_xll.BDP($C7361, "DELTA_MID")),_xll.BDP($C7361, "DELTA_MID")," ")</f>
        <v xml:space="preserve"> </v>
      </c>
      <c r="O7361" s="7" t="str">
        <f>IF(ISNUMBER(N7361),_xll.BDP($C7361, "OPT_UNDL_TICKER"),"")</f>
        <v/>
      </c>
      <c r="P7361" s="8" t="str">
        <f>IF(ISNUMBER(N7361),_xll.BDP($C7361, "OPT_UNDL_PX")," ")</f>
        <v xml:space="preserve"> </v>
      </c>
      <c r="Q7361" s="7" t="str">
        <f>IF(ISNUMBER(N7361),+G7361*_xll.BDP($C7361, "PX_POS_MULT_FACTOR")*P7361/K7361," ")</f>
        <v xml:space="preserve"> </v>
      </c>
      <c r="R7361" s="8" t="str">
        <f>IF(OR($A7361="TUA",$A7361="TYA"),"",IF(ISNUMBER(_xll.BDP($C7361,"DUR_ADJ_OAS_MID")),_xll.BDP($C7361,"DUR_ADJ_OAS_MID"),IF(ISNUMBER(_xll.BDP($E7361&amp;" ISIN","DUR_ADJ_OAS_MID")),_xll.BDP($E7361&amp;" ISIN","DUR_ADJ_OAS_MID")," ")))</f>
        <v xml:space="preserve"> </v>
      </c>
      <c r="S7361" s="7" t="str">
        <f t="shared" si="53"/>
        <v xml:space="preserve"> </v>
      </c>
      <c r="T7361" t="s">
        <v>7142</v>
      </c>
      <c r="U7361" t="s">
        <v>1290</v>
      </c>
    </row>
    <row r="7362" spans="1:21" x14ac:dyDescent="0.25">
      <c r="A7362" t="s">
        <v>7117</v>
      </c>
      <c r="B7362" t="s">
        <v>7143</v>
      </c>
      <c r="C7362" t="s">
        <v>7144</v>
      </c>
      <c r="D7362" t="s">
        <v>7145</v>
      </c>
      <c r="E7362" t="s">
        <v>7146</v>
      </c>
      <c r="F7362" t="s">
        <v>7147</v>
      </c>
      <c r="G7362" s="1">
        <v>90000</v>
      </c>
      <c r="H7362" s="1">
        <v>8.5</v>
      </c>
      <c r="I7362" s="2">
        <v>765000</v>
      </c>
      <c r="J7362" s="3">
        <v>9.5153300000000007E-3</v>
      </c>
      <c r="K7362" s="4">
        <v>80396541.310000002</v>
      </c>
      <c r="L7362" s="5">
        <v>4490001</v>
      </c>
      <c r="M7362" s="6">
        <v>17.9056845</v>
      </c>
      <c r="N7362" s="7" t="str">
        <f>IF(ISNUMBER(_xll.BDP($C7362, "DELTA_MID")),_xll.BDP($C7362, "DELTA_MID")," ")</f>
        <v xml:space="preserve"> </v>
      </c>
      <c r="O7362" s="7" t="str">
        <f>IF(ISNUMBER(N7362),_xll.BDP($C7362, "OPT_UNDL_TICKER"),"")</f>
        <v/>
      </c>
      <c r="P7362" s="8" t="str">
        <f>IF(ISNUMBER(N7362),_xll.BDP($C7362, "OPT_UNDL_PX")," ")</f>
        <v xml:space="preserve"> </v>
      </c>
      <c r="Q7362" s="7" t="str">
        <f>IF(ISNUMBER(N7362),+G7362*_xll.BDP($C7362, "PX_POS_MULT_FACTOR")*P7362/K7362," ")</f>
        <v xml:space="preserve"> </v>
      </c>
      <c r="R7362" s="8" t="str">
        <f>IF(OR($A7362="TUA",$A7362="TYA"),"",IF(ISNUMBER(_xll.BDP($C7362,"DUR_ADJ_OAS_MID")),_xll.BDP($C7362,"DUR_ADJ_OAS_MID"),IF(ISNUMBER(_xll.BDP($E7362&amp;" ISIN","DUR_ADJ_OAS_MID")),_xll.BDP($E7362&amp;" ISIN","DUR_ADJ_OAS_MID")," ")))</f>
        <v xml:space="preserve"> </v>
      </c>
      <c r="S7362" s="7" t="str">
        <f t="shared" si="53"/>
        <v xml:space="preserve"> </v>
      </c>
      <c r="T7362" t="s">
        <v>7147</v>
      </c>
      <c r="U7362" t="s">
        <v>1290</v>
      </c>
    </row>
    <row r="7363" spans="1:21" x14ac:dyDescent="0.25">
      <c r="A7363" t="s">
        <v>7117</v>
      </c>
      <c r="B7363" t="s">
        <v>7148</v>
      </c>
      <c r="C7363" t="s">
        <v>7149</v>
      </c>
      <c r="D7363" t="s">
        <v>7150</v>
      </c>
      <c r="E7363" t="s">
        <v>7151</v>
      </c>
      <c r="F7363" t="s">
        <v>7152</v>
      </c>
      <c r="G7363" s="1">
        <v>20000</v>
      </c>
      <c r="H7363" s="1">
        <v>6.32</v>
      </c>
      <c r="I7363" s="2">
        <v>126400</v>
      </c>
      <c r="J7363" s="3">
        <v>1.5722100000000001E-3</v>
      </c>
      <c r="K7363" s="4">
        <v>80396541.310000002</v>
      </c>
      <c r="L7363" s="5">
        <v>4490001</v>
      </c>
      <c r="M7363" s="6">
        <v>17.9056845</v>
      </c>
      <c r="N7363" s="7" t="str">
        <f>IF(ISNUMBER(_xll.BDP($C7363, "DELTA_MID")),_xll.BDP($C7363, "DELTA_MID")," ")</f>
        <v xml:space="preserve"> </v>
      </c>
      <c r="O7363" s="7" t="str">
        <f>IF(ISNUMBER(N7363),_xll.BDP($C7363, "OPT_UNDL_TICKER"),"")</f>
        <v/>
      </c>
      <c r="P7363" s="8" t="str">
        <f>IF(ISNUMBER(N7363),_xll.BDP($C7363, "OPT_UNDL_PX")," ")</f>
        <v xml:space="preserve"> </v>
      </c>
      <c r="Q7363" s="7" t="str">
        <f>IF(ISNUMBER(N7363),+G7363*_xll.BDP($C7363, "PX_POS_MULT_FACTOR")*P7363/K7363," ")</f>
        <v xml:space="preserve"> </v>
      </c>
      <c r="R7363" s="8" t="str">
        <f>IF(OR($A7363="TUA",$A7363="TYA"),"",IF(ISNUMBER(_xll.BDP($C7363,"DUR_ADJ_OAS_MID")),_xll.BDP($C7363,"DUR_ADJ_OAS_MID"),IF(ISNUMBER(_xll.BDP($E7363&amp;" ISIN","DUR_ADJ_OAS_MID")),_xll.BDP($E7363&amp;" ISIN","DUR_ADJ_OAS_MID")," ")))</f>
        <v xml:space="preserve"> </v>
      </c>
      <c r="S7363" s="7" t="str">
        <f t="shared" si="53"/>
        <v xml:space="preserve"> </v>
      </c>
      <c r="T7363" t="s">
        <v>7152</v>
      </c>
      <c r="U7363" t="s">
        <v>1290</v>
      </c>
    </row>
    <row r="7364" spans="1:21" x14ac:dyDescent="0.25">
      <c r="A7364" t="s">
        <v>7117</v>
      </c>
      <c r="B7364" t="s">
        <v>7153</v>
      </c>
      <c r="C7364" t="s">
        <v>7154</v>
      </c>
      <c r="D7364" t="s">
        <v>7155</v>
      </c>
      <c r="E7364" t="s">
        <v>7156</v>
      </c>
      <c r="F7364" t="s">
        <v>7157</v>
      </c>
      <c r="G7364" s="1">
        <v>80000</v>
      </c>
      <c r="H7364" s="1">
        <v>8.89</v>
      </c>
      <c r="I7364" s="2">
        <v>711200</v>
      </c>
      <c r="J7364" s="3">
        <v>8.8461500000000005E-3</v>
      </c>
      <c r="K7364" s="4">
        <v>80396541.310000002</v>
      </c>
      <c r="L7364" s="5">
        <v>4490001</v>
      </c>
      <c r="M7364" s="6">
        <v>17.9056845</v>
      </c>
      <c r="N7364" s="7" t="str">
        <f>IF(ISNUMBER(_xll.BDP($C7364, "DELTA_MID")),_xll.BDP($C7364, "DELTA_MID")," ")</f>
        <v xml:space="preserve"> </v>
      </c>
      <c r="O7364" s="7" t="str">
        <f>IF(ISNUMBER(N7364),_xll.BDP($C7364, "OPT_UNDL_TICKER"),"")</f>
        <v/>
      </c>
      <c r="P7364" s="8" t="str">
        <f>IF(ISNUMBER(N7364),_xll.BDP($C7364, "OPT_UNDL_PX")," ")</f>
        <v xml:space="preserve"> </v>
      </c>
      <c r="Q7364" s="7" t="str">
        <f>IF(ISNUMBER(N7364),+G7364*_xll.BDP($C7364, "PX_POS_MULT_FACTOR")*P7364/K7364," ")</f>
        <v xml:space="preserve"> </v>
      </c>
      <c r="R7364" s="8" t="str">
        <f>IF(OR($A7364="TUA",$A7364="TYA"),"",IF(ISNUMBER(_xll.BDP($C7364,"DUR_ADJ_OAS_MID")),_xll.BDP($C7364,"DUR_ADJ_OAS_MID"),IF(ISNUMBER(_xll.BDP($E7364&amp;" ISIN","DUR_ADJ_OAS_MID")),_xll.BDP($E7364&amp;" ISIN","DUR_ADJ_OAS_MID")," ")))</f>
        <v xml:space="preserve"> </v>
      </c>
      <c r="S7364" s="7" t="str">
        <f t="shared" si="53"/>
        <v xml:space="preserve"> </v>
      </c>
      <c r="T7364" t="s">
        <v>7157</v>
      </c>
      <c r="U7364" t="s">
        <v>1290</v>
      </c>
    </row>
    <row r="7365" spans="1:21" x14ac:dyDescent="0.25">
      <c r="A7365" t="s">
        <v>7117</v>
      </c>
      <c r="B7365" t="s">
        <v>7158</v>
      </c>
      <c r="C7365" t="s">
        <v>7159</v>
      </c>
      <c r="D7365" t="s">
        <v>7160</v>
      </c>
      <c r="E7365" t="s">
        <v>7161</v>
      </c>
      <c r="F7365" t="s">
        <v>7162</v>
      </c>
      <c r="G7365" s="1">
        <v>30515</v>
      </c>
      <c r="H7365" s="1">
        <v>38.729999999999997</v>
      </c>
      <c r="I7365" s="2">
        <v>1181845.95</v>
      </c>
      <c r="J7365" s="3">
        <v>1.470021E-2</v>
      </c>
      <c r="K7365" s="4">
        <v>80396541.310000002</v>
      </c>
      <c r="L7365" s="5">
        <v>4490001</v>
      </c>
      <c r="M7365" s="6">
        <v>17.9056845</v>
      </c>
      <c r="N7365" s="7" t="str">
        <f>IF(ISNUMBER(_xll.BDP($C7365, "DELTA_MID")),_xll.BDP($C7365, "DELTA_MID")," ")</f>
        <v xml:space="preserve"> </v>
      </c>
      <c r="O7365" s="7" t="str">
        <f>IF(ISNUMBER(N7365),_xll.BDP($C7365, "OPT_UNDL_TICKER"),"")</f>
        <v/>
      </c>
      <c r="P7365" s="8" t="str">
        <f>IF(ISNUMBER(N7365),_xll.BDP($C7365, "OPT_UNDL_PX")," ")</f>
        <v xml:space="preserve"> </v>
      </c>
      <c r="Q7365" s="7" t="str">
        <f>IF(ISNUMBER(N7365),+G7365*_xll.BDP($C7365, "PX_POS_MULT_FACTOR")*P7365/K7365," ")</f>
        <v xml:space="preserve"> </v>
      </c>
      <c r="R7365" s="8" t="str">
        <f>IF(OR($A7365="TUA",$A7365="TYA"),"",IF(ISNUMBER(_xll.BDP($C7365,"DUR_ADJ_OAS_MID")),_xll.BDP($C7365,"DUR_ADJ_OAS_MID"),IF(ISNUMBER(_xll.BDP($E7365&amp;" ISIN","DUR_ADJ_OAS_MID")),_xll.BDP($E7365&amp;" ISIN","DUR_ADJ_OAS_MID")," ")))</f>
        <v xml:space="preserve"> </v>
      </c>
      <c r="S7365" s="7" t="str">
        <f t="shared" si="53"/>
        <v xml:space="preserve"> </v>
      </c>
      <c r="T7365" t="s">
        <v>7162</v>
      </c>
      <c r="U7365" t="s">
        <v>1290</v>
      </c>
    </row>
    <row r="7366" spans="1:21" x14ac:dyDescent="0.25">
      <c r="A7366" t="s">
        <v>7117</v>
      </c>
      <c r="B7366" t="s">
        <v>7163</v>
      </c>
      <c r="C7366" t="s">
        <v>7164</v>
      </c>
      <c r="D7366" t="s">
        <v>7165</v>
      </c>
      <c r="E7366" t="s">
        <v>7166</v>
      </c>
      <c r="F7366" t="s">
        <v>7167</v>
      </c>
      <c r="G7366" s="1">
        <v>200000</v>
      </c>
      <c r="H7366" s="1">
        <v>7.36</v>
      </c>
      <c r="I7366" s="2">
        <v>1528747</v>
      </c>
      <c r="J7366" s="3">
        <v>1.901508E-2</v>
      </c>
      <c r="K7366" s="4">
        <v>80396541.310000002</v>
      </c>
      <c r="L7366" s="5">
        <v>4490001</v>
      </c>
      <c r="M7366" s="6">
        <v>17.9056845</v>
      </c>
      <c r="N7366" s="7" t="str">
        <f>IF(ISNUMBER(_xll.BDP($C7366, "DELTA_MID")),_xll.BDP($C7366, "DELTA_MID")," ")</f>
        <v xml:space="preserve"> </v>
      </c>
      <c r="O7366" s="7" t="str">
        <f>IF(ISNUMBER(N7366),_xll.BDP($C7366, "OPT_UNDL_TICKER"),"")</f>
        <v/>
      </c>
      <c r="P7366" s="8" t="str">
        <f>IF(ISNUMBER(N7366),_xll.BDP($C7366, "OPT_UNDL_PX")," ")</f>
        <v xml:space="preserve"> </v>
      </c>
      <c r="Q7366" s="7" t="str">
        <f>IF(ISNUMBER(N7366),+G7366*_xll.BDP($C7366, "PX_POS_MULT_FACTOR")*P7366/K7366," ")</f>
        <v xml:space="preserve"> </v>
      </c>
      <c r="R7366" s="8" t="str">
        <f>IF(OR($A7366="TUA",$A7366="TYA"),"",IF(ISNUMBER(_xll.BDP($C7366,"DUR_ADJ_OAS_MID")),_xll.BDP($C7366,"DUR_ADJ_OAS_MID"),IF(ISNUMBER(_xll.BDP($E7366&amp;" ISIN","DUR_ADJ_OAS_MID")),_xll.BDP($E7366&amp;" ISIN","DUR_ADJ_OAS_MID")," ")))</f>
        <v xml:space="preserve"> </v>
      </c>
      <c r="S7366" s="7" t="str">
        <f t="shared" si="53"/>
        <v xml:space="preserve"> </v>
      </c>
      <c r="T7366" t="s">
        <v>7165</v>
      </c>
      <c r="U7366" t="s">
        <v>1290</v>
      </c>
    </row>
    <row r="7367" spans="1:21" x14ac:dyDescent="0.25">
      <c r="A7367" t="s">
        <v>7117</v>
      </c>
      <c r="B7367" t="s">
        <v>5355</v>
      </c>
      <c r="C7367" t="s">
        <v>5356</v>
      </c>
      <c r="D7367" t="s">
        <v>5357</v>
      </c>
      <c r="E7367" t="s">
        <v>5358</v>
      </c>
      <c r="F7367" t="s">
        <v>5359</v>
      </c>
      <c r="G7367" s="1">
        <v>23294</v>
      </c>
      <c r="H7367" s="1">
        <v>323</v>
      </c>
      <c r="I7367" s="2">
        <v>7523962</v>
      </c>
      <c r="J7367" s="3">
        <v>9.3585639999999998E-2</v>
      </c>
      <c r="K7367" s="4">
        <v>80396541.310000002</v>
      </c>
      <c r="L7367" s="5">
        <v>4490001</v>
      </c>
      <c r="M7367" s="6">
        <v>17.9056845</v>
      </c>
      <c r="N7367" s="7" t="str">
        <f>IF(ISNUMBER(_xll.BDP($C7367, "DELTA_MID")),_xll.BDP($C7367, "DELTA_MID")," ")</f>
        <v xml:space="preserve"> </v>
      </c>
      <c r="O7367" s="7" t="str">
        <f>IF(ISNUMBER(N7367),_xll.BDP($C7367, "OPT_UNDL_TICKER"),"")</f>
        <v/>
      </c>
      <c r="P7367" s="8" t="str">
        <f>IF(ISNUMBER(N7367),_xll.BDP($C7367, "OPT_UNDL_PX")," ")</f>
        <v xml:space="preserve"> </v>
      </c>
      <c r="Q7367" s="7" t="str">
        <f>IF(ISNUMBER(N7367),+G7367*_xll.BDP($C7367, "PX_POS_MULT_FACTOR")*P7367/K7367," ")</f>
        <v xml:space="preserve"> </v>
      </c>
      <c r="R7367" s="8" t="str">
        <f>IF(OR($A7367="TUA",$A7367="TYA"),"",IF(ISNUMBER(_xll.BDP($C7367,"DUR_ADJ_OAS_MID")),_xll.BDP($C7367,"DUR_ADJ_OAS_MID"),IF(ISNUMBER(_xll.BDP($E7367&amp;" ISIN","DUR_ADJ_OAS_MID")),_xll.BDP($E7367&amp;" ISIN","DUR_ADJ_OAS_MID")," ")))</f>
        <v xml:space="preserve"> </v>
      </c>
      <c r="S7367" s="7" t="str">
        <f t="shared" si="53"/>
        <v xml:space="preserve"> </v>
      </c>
      <c r="T7367" t="s">
        <v>5359</v>
      </c>
      <c r="U7367" t="s">
        <v>1290</v>
      </c>
    </row>
    <row r="7368" spans="1:21" x14ac:dyDescent="0.25">
      <c r="A7368" t="s">
        <v>7117</v>
      </c>
      <c r="B7368" t="s">
        <v>7168</v>
      </c>
      <c r="C7368" t="s">
        <v>7169</v>
      </c>
      <c r="D7368" t="s">
        <v>7170</v>
      </c>
      <c r="E7368" t="s">
        <v>7171</v>
      </c>
      <c r="F7368" t="s">
        <v>7172</v>
      </c>
      <c r="G7368" s="1">
        <v>1272360</v>
      </c>
      <c r="H7368" s="1">
        <v>21.32</v>
      </c>
      <c r="I7368" s="2">
        <v>27126715.199999999</v>
      </c>
      <c r="J7368" s="3">
        <v>0.33741146999999999</v>
      </c>
      <c r="K7368" s="4">
        <v>80396541.310000002</v>
      </c>
      <c r="L7368" s="5">
        <v>4490001</v>
      </c>
      <c r="M7368" s="6">
        <v>17.9056845</v>
      </c>
      <c r="N7368" s="7" t="str">
        <f>IF(ISNUMBER(_xll.BDP($C7368, "DELTA_MID")),_xll.BDP($C7368, "DELTA_MID")," ")</f>
        <v xml:space="preserve"> </v>
      </c>
      <c r="O7368" s="7" t="str">
        <f>IF(ISNUMBER(N7368),_xll.BDP($C7368, "OPT_UNDL_TICKER"),"")</f>
        <v/>
      </c>
      <c r="P7368" s="8" t="str">
        <f>IF(ISNUMBER(N7368),_xll.BDP($C7368, "OPT_UNDL_PX")," ")</f>
        <v xml:space="preserve"> </v>
      </c>
      <c r="Q7368" s="7" t="str">
        <f>IF(ISNUMBER(N7368),+G7368*_xll.BDP($C7368, "PX_POS_MULT_FACTOR")*P7368/K7368," ")</f>
        <v xml:space="preserve"> </v>
      </c>
      <c r="R7368" s="8" t="str">
        <f>IF(OR($A7368="TUA",$A7368="TYA"),"",IF(ISNUMBER(_xll.BDP($C7368,"DUR_ADJ_OAS_MID")),_xll.BDP($C7368,"DUR_ADJ_OAS_MID"),IF(ISNUMBER(_xll.BDP($E7368&amp;" ISIN","DUR_ADJ_OAS_MID")),_xll.BDP($E7368&amp;" ISIN","DUR_ADJ_OAS_MID")," ")))</f>
        <v xml:space="preserve"> </v>
      </c>
      <c r="S7368" s="7" t="str">
        <f t="shared" si="53"/>
        <v xml:space="preserve"> </v>
      </c>
      <c r="T7368" t="s">
        <v>7172</v>
      </c>
      <c r="U7368" t="s">
        <v>1290</v>
      </c>
    </row>
    <row r="7369" spans="1:21" x14ac:dyDescent="0.25">
      <c r="A7369" t="s">
        <v>7117</v>
      </c>
      <c r="B7369" t="s">
        <v>7173</v>
      </c>
      <c r="C7369" t="s">
        <v>7174</v>
      </c>
      <c r="D7369" t="s">
        <v>7175</v>
      </c>
      <c r="E7369" t="s">
        <v>7176</v>
      </c>
      <c r="F7369" t="s">
        <v>7177</v>
      </c>
      <c r="G7369" s="1">
        <v>681935</v>
      </c>
      <c r="H7369" s="1">
        <v>6.05</v>
      </c>
      <c r="I7369" s="2">
        <v>4125706.75</v>
      </c>
      <c r="J7369" s="3">
        <v>5.1316970000000003E-2</v>
      </c>
      <c r="K7369" s="4">
        <v>80396541.310000002</v>
      </c>
      <c r="L7369" s="5">
        <v>4490001</v>
      </c>
      <c r="M7369" s="6">
        <v>17.9056845</v>
      </c>
      <c r="N7369" s="7" t="str">
        <f>IF(ISNUMBER(_xll.BDP($C7369, "DELTA_MID")),_xll.BDP($C7369, "DELTA_MID")," ")</f>
        <v xml:space="preserve"> </v>
      </c>
      <c r="O7369" s="7" t="str">
        <f>IF(ISNUMBER(N7369),_xll.BDP($C7369, "OPT_UNDL_TICKER"),"")</f>
        <v/>
      </c>
      <c r="P7369" s="8" t="str">
        <f>IF(ISNUMBER(N7369),_xll.BDP($C7369, "OPT_UNDL_PX")," ")</f>
        <v xml:space="preserve"> </v>
      </c>
      <c r="Q7369" s="7" t="str">
        <f>IF(ISNUMBER(N7369),+G7369*_xll.BDP($C7369, "PX_POS_MULT_FACTOR")*P7369/K7369," ")</f>
        <v xml:space="preserve"> </v>
      </c>
      <c r="R7369" s="8" t="str">
        <f>IF(OR($A7369="TUA",$A7369="TYA"),"",IF(ISNUMBER(_xll.BDP($C7369,"DUR_ADJ_OAS_MID")),_xll.BDP($C7369,"DUR_ADJ_OAS_MID"),IF(ISNUMBER(_xll.BDP($E7369&amp;" ISIN","DUR_ADJ_OAS_MID")),_xll.BDP($E7369&amp;" ISIN","DUR_ADJ_OAS_MID")," ")))</f>
        <v xml:space="preserve"> </v>
      </c>
      <c r="S7369" s="7" t="str">
        <f t="shared" si="53"/>
        <v xml:space="preserve"> </v>
      </c>
      <c r="T7369" t="s">
        <v>7177</v>
      </c>
      <c r="U7369" t="s">
        <v>1290</v>
      </c>
    </row>
    <row r="7370" spans="1:21" x14ac:dyDescent="0.25">
      <c r="A7370" t="s">
        <v>7117</v>
      </c>
      <c r="B7370" t="s">
        <v>7178</v>
      </c>
      <c r="C7370" t="s">
        <v>7179</v>
      </c>
      <c r="D7370" t="s">
        <v>7180</v>
      </c>
      <c r="E7370" t="s">
        <v>7181</v>
      </c>
      <c r="F7370" t="s">
        <v>7182</v>
      </c>
      <c r="G7370" s="1">
        <v>125000</v>
      </c>
      <c r="H7370" s="1">
        <v>33.340000000000003</v>
      </c>
      <c r="I7370" s="2">
        <v>4167500</v>
      </c>
      <c r="J7370" s="3">
        <v>5.1836809999999997E-2</v>
      </c>
      <c r="K7370" s="4">
        <v>80396541.310000002</v>
      </c>
      <c r="L7370" s="5">
        <v>4490001</v>
      </c>
      <c r="M7370" s="6">
        <v>17.9056845</v>
      </c>
      <c r="N7370" s="7" t="str">
        <f>IF(ISNUMBER(_xll.BDP($C7370, "DELTA_MID")),_xll.BDP($C7370, "DELTA_MID")," ")</f>
        <v xml:space="preserve"> </v>
      </c>
      <c r="O7370" s="7" t="str">
        <f>IF(ISNUMBER(N7370),_xll.BDP($C7370, "OPT_UNDL_TICKER"),"")</f>
        <v/>
      </c>
      <c r="P7370" s="8" t="str">
        <f>IF(ISNUMBER(N7370),_xll.BDP($C7370, "OPT_UNDL_PX")," ")</f>
        <v xml:space="preserve"> </v>
      </c>
      <c r="Q7370" s="7" t="str">
        <f>IF(ISNUMBER(N7370),+G7370*_xll.BDP($C7370, "PX_POS_MULT_FACTOR")*P7370/K7370," ")</f>
        <v xml:space="preserve"> </v>
      </c>
      <c r="R7370" s="8" t="str">
        <f>IF(OR($A7370="TUA",$A7370="TYA"),"",IF(ISNUMBER(_xll.BDP($C7370,"DUR_ADJ_OAS_MID")),_xll.BDP($C7370,"DUR_ADJ_OAS_MID"),IF(ISNUMBER(_xll.BDP($E7370&amp;" ISIN","DUR_ADJ_OAS_MID")),_xll.BDP($E7370&amp;" ISIN","DUR_ADJ_OAS_MID")," ")))</f>
        <v xml:space="preserve"> </v>
      </c>
      <c r="S7370" s="7" t="str">
        <f t="shared" si="53"/>
        <v xml:space="preserve"> </v>
      </c>
      <c r="T7370" t="s">
        <v>7182</v>
      </c>
      <c r="U7370" t="s">
        <v>1290</v>
      </c>
    </row>
    <row r="7371" spans="1:21" x14ac:dyDescent="0.25">
      <c r="A7371" t="s">
        <v>7117</v>
      </c>
      <c r="B7371" t="s">
        <v>6342</v>
      </c>
      <c r="C7371" t="s">
        <v>6343</v>
      </c>
      <c r="D7371" t="s">
        <v>6344</v>
      </c>
      <c r="E7371" t="s">
        <v>6345</v>
      </c>
      <c r="F7371" t="s">
        <v>6346</v>
      </c>
      <c r="G7371" s="1">
        <v>120000</v>
      </c>
      <c r="H7371" s="1">
        <v>14.41</v>
      </c>
      <c r="I7371" s="2">
        <v>1729200</v>
      </c>
      <c r="J7371" s="3">
        <v>2.1508389999999999E-2</v>
      </c>
      <c r="K7371" s="4">
        <v>80396541.310000002</v>
      </c>
      <c r="L7371" s="5">
        <v>4490001</v>
      </c>
      <c r="M7371" s="6">
        <v>17.9056845</v>
      </c>
      <c r="N7371" s="7" t="str">
        <f>IF(ISNUMBER(_xll.BDP($C7371, "DELTA_MID")),_xll.BDP($C7371, "DELTA_MID")," ")</f>
        <v xml:space="preserve"> </v>
      </c>
      <c r="O7371" s="7" t="str">
        <f>IF(ISNUMBER(N7371),_xll.BDP($C7371, "OPT_UNDL_TICKER"),"")</f>
        <v/>
      </c>
      <c r="P7371" s="8" t="str">
        <f>IF(ISNUMBER(N7371),_xll.BDP($C7371, "OPT_UNDL_PX")," ")</f>
        <v xml:space="preserve"> </v>
      </c>
      <c r="Q7371" s="7" t="str">
        <f>IF(ISNUMBER(N7371),+G7371*_xll.BDP($C7371, "PX_POS_MULT_FACTOR")*P7371/K7371," ")</f>
        <v xml:space="preserve"> </v>
      </c>
      <c r="R7371" s="8" t="str">
        <f>IF(OR($A7371="TUA",$A7371="TYA"),"",IF(ISNUMBER(_xll.BDP($C7371,"DUR_ADJ_OAS_MID")),_xll.BDP($C7371,"DUR_ADJ_OAS_MID"),IF(ISNUMBER(_xll.BDP($E7371&amp;" ISIN","DUR_ADJ_OAS_MID")),_xll.BDP($E7371&amp;" ISIN","DUR_ADJ_OAS_MID")," ")))</f>
        <v xml:space="preserve"> </v>
      </c>
      <c r="S7371" s="7" t="str">
        <f t="shared" si="53"/>
        <v xml:space="preserve"> </v>
      </c>
      <c r="T7371" t="s">
        <v>6346</v>
      </c>
      <c r="U7371" t="s">
        <v>1290</v>
      </c>
    </row>
    <row r="7372" spans="1:21" x14ac:dyDescent="0.25">
      <c r="A7372" t="s">
        <v>7117</v>
      </c>
      <c r="B7372" t="s">
        <v>7183</v>
      </c>
      <c r="C7372" t="s">
        <v>7184</v>
      </c>
      <c r="D7372" t="s">
        <v>7185</v>
      </c>
      <c r="E7372" t="s">
        <v>7186</v>
      </c>
      <c r="F7372" t="s">
        <v>7187</v>
      </c>
      <c r="G7372" s="1">
        <v>1046916</v>
      </c>
      <c r="H7372" s="1">
        <v>2.4300000000000002</v>
      </c>
      <c r="I7372" s="2">
        <v>2544005.88</v>
      </c>
      <c r="J7372" s="3">
        <v>3.1643230000000001E-2</v>
      </c>
      <c r="K7372" s="4">
        <v>80396541.310000002</v>
      </c>
      <c r="L7372" s="5">
        <v>4490001</v>
      </c>
      <c r="M7372" s="6">
        <v>17.9056845</v>
      </c>
      <c r="N7372" s="7" t="str">
        <f>IF(ISNUMBER(_xll.BDP($C7372, "DELTA_MID")),_xll.BDP($C7372, "DELTA_MID")," ")</f>
        <v xml:space="preserve"> </v>
      </c>
      <c r="O7372" s="7" t="str">
        <f>IF(ISNUMBER(N7372),_xll.BDP($C7372, "OPT_UNDL_TICKER"),"")</f>
        <v/>
      </c>
      <c r="P7372" s="8" t="str">
        <f>IF(ISNUMBER(N7372),_xll.BDP($C7372, "OPT_UNDL_PX")," ")</f>
        <v xml:space="preserve"> </v>
      </c>
      <c r="Q7372" s="7" t="str">
        <f>IF(ISNUMBER(N7372),+G7372*_xll.BDP($C7372, "PX_POS_MULT_FACTOR")*P7372/K7372," ")</f>
        <v xml:space="preserve"> </v>
      </c>
      <c r="R7372" s="8" t="str">
        <f>IF(OR($A7372="TUA",$A7372="TYA"),"",IF(ISNUMBER(_xll.BDP($C7372,"DUR_ADJ_OAS_MID")),_xll.BDP($C7372,"DUR_ADJ_OAS_MID"),IF(ISNUMBER(_xll.BDP($E7372&amp;" ISIN","DUR_ADJ_OAS_MID")),_xll.BDP($E7372&amp;" ISIN","DUR_ADJ_OAS_MID")," ")))</f>
        <v xml:space="preserve"> </v>
      </c>
      <c r="S7372" s="7" t="str">
        <f t="shared" si="53"/>
        <v xml:space="preserve"> </v>
      </c>
      <c r="T7372" t="s">
        <v>7187</v>
      </c>
      <c r="U7372" t="s">
        <v>1290</v>
      </c>
    </row>
    <row r="7373" spans="1:21" x14ac:dyDescent="0.25">
      <c r="A7373" t="s">
        <v>7117</v>
      </c>
      <c r="B7373" t="s">
        <v>7188</v>
      </c>
      <c r="C7373" t="s">
        <v>7189</v>
      </c>
      <c r="D7373" t="s">
        <v>7190</v>
      </c>
      <c r="E7373" t="s">
        <v>7191</v>
      </c>
      <c r="F7373" t="s">
        <v>7192</v>
      </c>
      <c r="G7373" s="1">
        <v>120000</v>
      </c>
      <c r="H7373" s="1">
        <v>8.1300000000000008</v>
      </c>
      <c r="I7373" s="2">
        <v>975600</v>
      </c>
      <c r="J7373" s="3">
        <v>1.2134850000000001E-2</v>
      </c>
      <c r="K7373" s="4">
        <v>80396541.310000002</v>
      </c>
      <c r="L7373" s="5">
        <v>4490001</v>
      </c>
      <c r="M7373" s="6">
        <v>17.9056845</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t="str">
        <f>IF(OR($A7373="TUA",$A7373="TYA"),"",IF(ISNUMBER(_xll.BDP($C7373,"DUR_ADJ_OAS_MID")),_xll.BDP($C7373,"DUR_ADJ_OAS_MID"),IF(ISNUMBER(_xll.BDP($E7373&amp;" ISIN","DUR_ADJ_OAS_MID")),_xll.BDP($E7373&amp;" ISIN","DUR_ADJ_OAS_MID")," ")))</f>
        <v xml:space="preserve"> </v>
      </c>
      <c r="S7373" s="7" t="str">
        <f t="shared" si="53"/>
        <v xml:space="preserve"> </v>
      </c>
      <c r="T7373" t="s">
        <v>7192</v>
      </c>
      <c r="U7373" t="s">
        <v>1290</v>
      </c>
    </row>
    <row r="7374" spans="1:21" x14ac:dyDescent="0.25">
      <c r="A7374" t="s">
        <v>7117</v>
      </c>
      <c r="B7374" t="s">
        <v>7193</v>
      </c>
      <c r="D7374" t="s">
        <v>7194</v>
      </c>
      <c r="E7374" t="s">
        <v>7195</v>
      </c>
      <c r="F7374" t="s">
        <v>7196</v>
      </c>
      <c r="G7374" s="1">
        <v>25000</v>
      </c>
      <c r="H7374" s="1">
        <v>0.39</v>
      </c>
      <c r="I7374" s="2">
        <v>9750</v>
      </c>
      <c r="J7374" s="3">
        <v>1.2127E-4</v>
      </c>
      <c r="K7374" s="4">
        <v>80396541.310000002</v>
      </c>
      <c r="L7374" s="5">
        <v>4490001</v>
      </c>
      <c r="M7374" s="6">
        <v>17.9056845</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t="str">
        <f>IF(OR($A7374="TUA",$A7374="TYA"),"",IF(ISNUMBER(_xll.BDP($C7374,"DUR_ADJ_OAS_MID")),_xll.BDP($C7374,"DUR_ADJ_OAS_MID"),IF(ISNUMBER(_xll.BDP($E7374&amp;" ISIN","DUR_ADJ_OAS_MID")),_xll.BDP($E7374&amp;" ISIN","DUR_ADJ_OAS_MID")," ")))</f>
        <v xml:space="preserve"> </v>
      </c>
      <c r="S7374" s="7" t="str">
        <f t="shared" si="53"/>
        <v xml:space="preserve"> </v>
      </c>
      <c r="T7374" t="s">
        <v>7196</v>
      </c>
      <c r="U7374" t="s">
        <v>1290</v>
      </c>
    </row>
    <row r="7375" spans="1:21" x14ac:dyDescent="0.25">
      <c r="A7375" t="s">
        <v>7117</v>
      </c>
      <c r="B7375" t="s">
        <v>7197</v>
      </c>
      <c r="C7375" t="s">
        <v>7197</v>
      </c>
      <c r="D7375" t="s">
        <v>7198</v>
      </c>
      <c r="E7375" t="s">
        <v>7199</v>
      </c>
      <c r="F7375" t="s">
        <v>7200</v>
      </c>
      <c r="G7375" s="1">
        <v>2700000</v>
      </c>
      <c r="H7375" s="1">
        <v>59.515116999999996</v>
      </c>
      <c r="I7375" s="2">
        <v>1606908.16</v>
      </c>
      <c r="J7375" s="3">
        <v>1.998728E-2</v>
      </c>
      <c r="K7375" s="4">
        <v>80396541.310000002</v>
      </c>
      <c r="L7375" s="5">
        <v>4490001</v>
      </c>
      <c r="M7375" s="6">
        <v>17.9056845</v>
      </c>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f>IF(OR($A7375="TUA",$A7375="TYA"),"",IF(ISNUMBER(_xll.BDP($C7375,"DUR_ADJ_OAS_MID")),_xll.BDP($C7375,"DUR_ADJ_OAS_MID"),IF(ISNUMBER(_xll.BDP($E7375&amp;" ISIN","DUR_ADJ_OAS_MID")),_xll.BDP($E7375&amp;" ISIN","DUR_ADJ_OAS_MID")," ")))</f>
        <v>1.4389659689305689</v>
      </c>
      <c r="S7375" s="7">
        <f t="shared" si="53"/>
        <v>2.8761015731486581E-2</v>
      </c>
      <c r="T7375" t="s">
        <v>7200</v>
      </c>
      <c r="U7375" t="s">
        <v>1343</v>
      </c>
    </row>
    <row r="7376" spans="1:21" x14ac:dyDescent="0.25">
      <c r="A7376" t="s">
        <v>7117</v>
      </c>
      <c r="B7376" t="s">
        <v>7201</v>
      </c>
      <c r="C7376" t="s">
        <v>7201</v>
      </c>
      <c r="D7376" t="s">
        <v>7202</v>
      </c>
      <c r="E7376" t="s">
        <v>7203</v>
      </c>
      <c r="F7376" t="s">
        <v>7204</v>
      </c>
      <c r="G7376" s="1">
        <v>6124000</v>
      </c>
      <c r="H7376" s="1">
        <v>46.718055560000003</v>
      </c>
      <c r="I7376" s="2">
        <v>2861013.72</v>
      </c>
      <c r="J7376" s="3">
        <v>3.5586279999999998E-2</v>
      </c>
      <c r="K7376" s="4">
        <v>80396541.310000002</v>
      </c>
      <c r="L7376" s="5">
        <v>4490001</v>
      </c>
      <c r="M7376" s="6">
        <v>17.9056845</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f>IF(OR($A7376="TUA",$A7376="TYA"),"",IF(ISNUMBER(_xll.BDP($C7376,"DUR_ADJ_OAS_MID")),_xll.BDP($C7376,"DUR_ADJ_OAS_MID"),IF(ISNUMBER(_xll.BDP($E7376&amp;" ISIN","DUR_ADJ_OAS_MID")),_xll.BDP($E7376&amp;" ISIN","DUR_ADJ_OAS_MID")," ")))</f>
        <v>1.9024588526273574</v>
      </c>
      <c r="S7376" s="7">
        <f t="shared" si="53"/>
        <v>6.7701433418075871E-2</v>
      </c>
      <c r="T7376" t="s">
        <v>7204</v>
      </c>
      <c r="U7376" t="s">
        <v>1343</v>
      </c>
    </row>
    <row r="7377" spans="1:33" x14ac:dyDescent="0.25">
      <c r="A7377" t="s">
        <v>7117</v>
      </c>
      <c r="B7377" t="s">
        <v>84</v>
      </c>
      <c r="C7377" t="s">
        <v>84</v>
      </c>
      <c r="G7377" s="1">
        <v>3984989.27</v>
      </c>
      <c r="H7377" s="1">
        <v>1</v>
      </c>
      <c r="I7377" s="2">
        <v>3984989.27</v>
      </c>
      <c r="J7377" s="3">
        <v>4.9566680000000002E-2</v>
      </c>
      <c r="K7377" s="4">
        <v>80396541.310000002</v>
      </c>
      <c r="L7377" s="5">
        <v>4490001</v>
      </c>
      <c r="M7377" s="6">
        <v>17.9056845</v>
      </c>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xml:space="preserve"> </v>
      </c>
      <c r="S7377" s="7" t="str">
        <f t="shared" si="53"/>
        <v xml:space="preserve"> </v>
      </c>
      <c r="T7377" t="s">
        <v>84</v>
      </c>
      <c r="U7377" t="s">
        <v>84</v>
      </c>
    </row>
    <row r="7378" spans="1:33" x14ac:dyDescent="0.25">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xml:space="preserve"> </v>
      </c>
      <c r="S7378" s="7" t="str">
        <f t="shared" si="53"/>
        <v xml:space="preserve"> </v>
      </c>
    </row>
    <row r="7379" spans="1:33" x14ac:dyDescent="0.25">
      <c r="A7379" t="s">
        <v>7205</v>
      </c>
      <c r="B7379" t="s">
        <v>7206</v>
      </c>
      <c r="C7379" t="s">
        <v>35</v>
      </c>
      <c r="D7379" t="s">
        <v>7207</v>
      </c>
      <c r="E7379" t="s">
        <v>7208</v>
      </c>
      <c r="F7379" t="s">
        <v>7209</v>
      </c>
      <c r="G7379" s="1">
        <v>5193254</v>
      </c>
      <c r="H7379" s="1">
        <v>20.68</v>
      </c>
      <c r="I7379" s="2">
        <v>107396492.72</v>
      </c>
      <c r="J7379" s="3">
        <v>9.4356490000000001E-2</v>
      </c>
      <c r="K7379" s="4">
        <v>1138199357.5699999</v>
      </c>
      <c r="L7379" s="5">
        <v>53575001</v>
      </c>
      <c r="M7379" s="6">
        <v>21.244971280000001</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xml:space="preserve"> </v>
      </c>
      <c r="S7379" s="7" t="str">
        <f t="shared" si="53"/>
        <v xml:space="preserve"> </v>
      </c>
      <c r="T7379" t="s">
        <v>7209</v>
      </c>
      <c r="U7379" t="s">
        <v>41</v>
      </c>
      <c r="AG7379">
        <v>9.4600000000000001E-4</v>
      </c>
    </row>
    <row r="7380" spans="1:33" x14ac:dyDescent="0.25">
      <c r="A7380" t="s">
        <v>7205</v>
      </c>
      <c r="B7380" t="s">
        <v>7210</v>
      </c>
      <c r="C7380" t="s">
        <v>207</v>
      </c>
      <c r="D7380" t="s">
        <v>7211</v>
      </c>
      <c r="E7380" t="s">
        <v>7212</v>
      </c>
      <c r="F7380" t="s">
        <v>7213</v>
      </c>
      <c r="G7380" s="1">
        <v>1299393</v>
      </c>
      <c r="H7380" s="1">
        <v>22.47</v>
      </c>
      <c r="I7380" s="2">
        <v>29197360.710000001</v>
      </c>
      <c r="J7380" s="3">
        <v>2.565224E-2</v>
      </c>
      <c r="K7380" s="4">
        <v>1138199357.5699999</v>
      </c>
      <c r="L7380" s="5">
        <v>53575001</v>
      </c>
      <c r="M7380" s="6">
        <v>21.244971280000001</v>
      </c>
      <c r="N7380" s="7" t="str">
        <f>IF(ISNUMBER(_xll.BDP($C7380, "DELTA_MID")),_xll.BDP($C7380, "DELTA_MID")," ")</f>
        <v xml:space="preserve"> </v>
      </c>
      <c r="O7380" s="7" t="str">
        <f>IF(ISNUMBER(N7380),_xll.BDP($C7380, "OPT_UNDL_TICKER"),"")</f>
        <v/>
      </c>
      <c r="P7380" s="8" t="str">
        <f>IF(ISNUMBER(N7380),_xll.BDP($C7380, "OPT_UNDL_PX")," ")</f>
        <v xml:space="preserve"> </v>
      </c>
      <c r="Q7380" s="7" t="str">
        <f>IF(ISNUMBER(N7380),+G7380*_xll.BDP($C7380, "PX_POS_MULT_FACTOR")*P7380/K7380," ")</f>
        <v xml:space="preserve"> </v>
      </c>
      <c r="R7380" s="8" t="str">
        <f>IF(OR($A7380="TUA",$A7380="TYA"),"",IF(ISNUMBER(_xll.BDP($C7380,"DUR_ADJ_OAS_MID")),_xll.BDP($C7380,"DUR_ADJ_OAS_MID"),IF(ISNUMBER(_xll.BDP($E7380&amp;" ISIN","DUR_ADJ_OAS_MID")),_xll.BDP($E7380&amp;" ISIN","DUR_ADJ_OAS_MID")," ")))</f>
        <v xml:space="preserve"> </v>
      </c>
      <c r="S7380" s="7" t="str">
        <f t="shared" si="53"/>
        <v xml:space="preserve"> </v>
      </c>
      <c r="T7380" t="s">
        <v>7213</v>
      </c>
      <c r="U7380" t="s">
        <v>41</v>
      </c>
      <c r="AG7380">
        <v>9.4600000000000001E-4</v>
      </c>
    </row>
    <row r="7381" spans="1:33" x14ac:dyDescent="0.25">
      <c r="A7381" t="s">
        <v>7205</v>
      </c>
      <c r="B7381" t="s">
        <v>7214</v>
      </c>
      <c r="C7381" t="s">
        <v>4816</v>
      </c>
      <c r="D7381" t="s">
        <v>7215</v>
      </c>
      <c r="E7381" t="s">
        <v>7216</v>
      </c>
      <c r="F7381" t="s">
        <v>7217</v>
      </c>
      <c r="G7381" s="1">
        <v>3121709</v>
      </c>
      <c r="H7381" s="1">
        <v>24.56</v>
      </c>
      <c r="I7381" s="2">
        <v>76669173.040000007</v>
      </c>
      <c r="J7381" s="3">
        <v>6.7360059999999999E-2</v>
      </c>
      <c r="K7381" s="4">
        <v>1138199357.5699999</v>
      </c>
      <c r="L7381" s="5">
        <v>53575001</v>
      </c>
      <c r="M7381" s="6">
        <v>21.244971280000001</v>
      </c>
      <c r="N7381" s="7" t="str">
        <f>IF(ISNUMBER(_xll.BDP($C7381, "DELTA_MID")),_xll.BDP($C7381, "DELTA_MID")," ")</f>
        <v xml:space="preserve"> </v>
      </c>
      <c r="O7381" s="7" t="str">
        <f>IF(ISNUMBER(N7381),_xll.BDP($C7381, "OPT_UNDL_TICKER"),"")</f>
        <v/>
      </c>
      <c r="P7381" s="8" t="str">
        <f>IF(ISNUMBER(N7381),_xll.BDP($C7381, "OPT_UNDL_PX")," ")</f>
        <v xml:space="preserve"> </v>
      </c>
      <c r="Q7381" s="7" t="str">
        <f>IF(ISNUMBER(N7381),+G7381*_xll.BDP($C7381, "PX_POS_MULT_FACTOR")*P7381/K7381," ")</f>
        <v xml:space="preserve"> </v>
      </c>
      <c r="R7381" s="8" t="str">
        <f>IF(OR($A7381="TUA",$A7381="TYA"),"",IF(ISNUMBER(_xll.BDP($C7381,"DUR_ADJ_OAS_MID")),_xll.BDP($C7381,"DUR_ADJ_OAS_MID"),IF(ISNUMBER(_xll.BDP($E7381&amp;" ISIN","DUR_ADJ_OAS_MID")),_xll.BDP($E7381&amp;" ISIN","DUR_ADJ_OAS_MID")," ")))</f>
        <v xml:space="preserve"> </v>
      </c>
      <c r="S7381" s="7" t="str">
        <f t="shared" si="53"/>
        <v xml:space="preserve"> </v>
      </c>
      <c r="T7381" t="s">
        <v>7217</v>
      </c>
      <c r="U7381" t="s">
        <v>41</v>
      </c>
      <c r="AG7381">
        <v>9.4600000000000001E-4</v>
      </c>
    </row>
    <row r="7382" spans="1:33" x14ac:dyDescent="0.25">
      <c r="A7382" t="s">
        <v>7205</v>
      </c>
      <c r="B7382" t="s">
        <v>7110</v>
      </c>
      <c r="C7382" t="s">
        <v>6361</v>
      </c>
      <c r="D7382" t="s">
        <v>7111</v>
      </c>
      <c r="E7382" t="s">
        <v>7112</v>
      </c>
      <c r="F7382" t="s">
        <v>7113</v>
      </c>
      <c r="G7382" s="1">
        <v>3975000</v>
      </c>
      <c r="H7382" s="1">
        <v>24.72</v>
      </c>
      <c r="I7382" s="2">
        <v>98262000</v>
      </c>
      <c r="J7382" s="3">
        <v>8.6331099999999994E-2</v>
      </c>
      <c r="K7382" s="4">
        <v>1138199357.5699999</v>
      </c>
      <c r="L7382" s="5">
        <v>53575001</v>
      </c>
      <c r="M7382" s="6">
        <v>21.244971280000001</v>
      </c>
      <c r="N7382" s="7" t="str">
        <f>IF(ISNUMBER(_xll.BDP($C7382, "DELTA_MID")),_xll.BDP($C7382, "DELTA_MID")," ")</f>
        <v xml:space="preserve"> </v>
      </c>
      <c r="O7382" s="7" t="str">
        <f>IF(ISNUMBER(N7382),_xll.BDP($C7382, "OPT_UNDL_TICKER"),"")</f>
        <v/>
      </c>
      <c r="P7382" s="8" t="str">
        <f>IF(ISNUMBER(N7382),_xll.BDP($C7382, "OPT_UNDL_PX")," ")</f>
        <v xml:space="preserve"> </v>
      </c>
      <c r="Q7382" s="7" t="str">
        <f>IF(ISNUMBER(N7382),+G7382*_xll.BDP($C7382, "PX_POS_MULT_FACTOR")*P7382/K7382," ")</f>
        <v xml:space="preserve"> </v>
      </c>
      <c r="R7382" s="8" t="str">
        <f>IF(OR($A7382="TUA",$A7382="TYA"),"",IF(ISNUMBER(_xll.BDP($C7382,"DUR_ADJ_OAS_MID")),_xll.BDP($C7382,"DUR_ADJ_OAS_MID"),IF(ISNUMBER(_xll.BDP($E7382&amp;" ISIN","DUR_ADJ_OAS_MID")),_xll.BDP($E7382&amp;" ISIN","DUR_ADJ_OAS_MID")," ")))</f>
        <v xml:space="preserve"> </v>
      </c>
      <c r="S7382" s="7" t="str">
        <f t="shared" si="53"/>
        <v xml:space="preserve"> </v>
      </c>
      <c r="T7382" t="s">
        <v>7113</v>
      </c>
      <c r="U7382" t="s">
        <v>41</v>
      </c>
      <c r="AG7382">
        <v>9.4600000000000001E-4</v>
      </c>
    </row>
    <row r="7383" spans="1:33" x14ac:dyDescent="0.25">
      <c r="A7383" t="s">
        <v>7205</v>
      </c>
      <c r="B7383" t="s">
        <v>7218</v>
      </c>
      <c r="C7383" t="s">
        <v>7081</v>
      </c>
      <c r="D7383" t="s">
        <v>7219</v>
      </c>
      <c r="E7383" t="s">
        <v>7220</v>
      </c>
      <c r="F7383" t="s">
        <v>7221</v>
      </c>
      <c r="G7383" s="1">
        <v>95000</v>
      </c>
      <c r="H7383" s="1">
        <v>22.9129</v>
      </c>
      <c r="I7383" s="2">
        <v>2176725.5</v>
      </c>
      <c r="J7383" s="3">
        <v>1.9124299999999999E-3</v>
      </c>
      <c r="K7383" s="4">
        <v>1138199357.5699999</v>
      </c>
      <c r="L7383" s="5">
        <v>53575001</v>
      </c>
      <c r="M7383" s="6">
        <v>21.244971280000001</v>
      </c>
      <c r="N7383" s="7" t="str">
        <f>IF(ISNUMBER(_xll.BDP($C7383, "DELTA_MID")),_xll.BDP($C7383, "DELTA_MID")," ")</f>
        <v xml:space="preserve"> </v>
      </c>
      <c r="O7383" s="7" t="str">
        <f>IF(ISNUMBER(N7383),_xll.BDP($C7383, "OPT_UNDL_TICKER"),"")</f>
        <v/>
      </c>
      <c r="P7383" s="8" t="str">
        <f>IF(ISNUMBER(N7383),_xll.BDP($C7383, "OPT_UNDL_PX")," ")</f>
        <v xml:space="preserve"> </v>
      </c>
      <c r="Q7383" s="7" t="str">
        <f>IF(ISNUMBER(N7383),+G7383*_xll.BDP($C7383, "PX_POS_MULT_FACTOR")*P7383/K7383," ")</f>
        <v xml:space="preserve"> </v>
      </c>
      <c r="R7383" s="8" t="str">
        <f>IF(OR($A7383="TUA",$A7383="TYA"),"",IF(ISNUMBER(_xll.BDP($C7383,"DUR_ADJ_OAS_MID")),_xll.BDP($C7383,"DUR_ADJ_OAS_MID"),IF(ISNUMBER(_xll.BDP($E7383&amp;" ISIN","DUR_ADJ_OAS_MID")),_xll.BDP($E7383&amp;" ISIN","DUR_ADJ_OAS_MID")," ")))</f>
        <v xml:space="preserve"> </v>
      </c>
      <c r="S7383" s="7" t="str">
        <f t="shared" si="53"/>
        <v xml:space="preserve"> </v>
      </c>
      <c r="T7383" t="s">
        <v>7221</v>
      </c>
      <c r="U7383" t="s">
        <v>41</v>
      </c>
      <c r="AG7383">
        <v>9.4600000000000001E-4</v>
      </c>
    </row>
    <row r="7384" spans="1:33" x14ac:dyDescent="0.25">
      <c r="A7384" t="s">
        <v>7205</v>
      </c>
      <c r="B7384" t="s">
        <v>7222</v>
      </c>
      <c r="C7384" t="s">
        <v>7223</v>
      </c>
      <c r="D7384" t="s">
        <v>7224</v>
      </c>
      <c r="E7384" t="s">
        <v>7225</v>
      </c>
      <c r="F7384" t="s">
        <v>7226</v>
      </c>
      <c r="G7384" s="1">
        <v>1018210</v>
      </c>
      <c r="H7384" s="1">
        <v>601.78</v>
      </c>
      <c r="I7384" s="2">
        <v>612738413.79999995</v>
      </c>
      <c r="J7384" s="3">
        <v>0.53834015000000002</v>
      </c>
      <c r="K7384" s="4">
        <v>1138199357.5699999</v>
      </c>
      <c r="L7384" s="5">
        <v>53575001</v>
      </c>
      <c r="M7384" s="6">
        <v>21.244971280000001</v>
      </c>
      <c r="N7384" s="7" t="str">
        <f>IF(ISNUMBER(_xll.BDP($C7384, "DELTA_MID")),_xll.BDP($C7384, "DELTA_MID")," ")</f>
        <v xml:space="preserve"> </v>
      </c>
      <c r="O7384" s="7" t="str">
        <f>IF(ISNUMBER(N7384),_xll.BDP($C7384, "OPT_UNDL_TICKER"),"")</f>
        <v/>
      </c>
      <c r="P7384" s="8" t="str">
        <f>IF(ISNUMBER(N7384),_xll.BDP($C7384, "OPT_UNDL_PX")," ")</f>
        <v xml:space="preserve"> </v>
      </c>
      <c r="Q7384" s="7" t="str">
        <f>IF(ISNUMBER(N7384),+G7384*_xll.BDP($C7384, "PX_POS_MULT_FACTOR")*P7384/K7384," ")</f>
        <v xml:space="preserve"> </v>
      </c>
      <c r="R7384" s="8" t="str">
        <f>IF(OR($A7384="TUA",$A7384="TYA"),"",IF(ISNUMBER(_xll.BDP($C7384,"DUR_ADJ_OAS_MID")),_xll.BDP($C7384,"DUR_ADJ_OAS_MID"),IF(ISNUMBER(_xll.BDP($E7384&amp;" ISIN","DUR_ADJ_OAS_MID")),_xll.BDP($E7384&amp;" ISIN","DUR_ADJ_OAS_MID")," ")))</f>
        <v xml:space="preserve"> </v>
      </c>
      <c r="S7384" s="7" t="str">
        <f t="shared" si="53"/>
        <v xml:space="preserve"> </v>
      </c>
      <c r="T7384" t="s">
        <v>7226</v>
      </c>
      <c r="U7384" t="s">
        <v>41</v>
      </c>
      <c r="AG7384">
        <v>9.4600000000000001E-4</v>
      </c>
    </row>
    <row r="7385" spans="1:33" x14ac:dyDescent="0.25">
      <c r="A7385" t="s">
        <v>7205</v>
      </c>
      <c r="B7385" t="s">
        <v>7227</v>
      </c>
      <c r="C7385" t="s">
        <v>7228</v>
      </c>
      <c r="D7385" t="s">
        <v>7229</v>
      </c>
      <c r="E7385" t="s">
        <v>7230</v>
      </c>
      <c r="F7385" t="s">
        <v>7231</v>
      </c>
      <c r="G7385" s="1">
        <v>3843182</v>
      </c>
      <c r="H7385" s="1">
        <v>12.45</v>
      </c>
      <c r="I7385" s="2">
        <v>47847615.899999999</v>
      </c>
      <c r="J7385" s="3">
        <v>4.2037989999999997E-2</v>
      </c>
      <c r="K7385" s="4">
        <v>1138199357.5699999</v>
      </c>
      <c r="L7385" s="5">
        <v>53575001</v>
      </c>
      <c r="M7385" s="6">
        <v>21.244971280000001</v>
      </c>
      <c r="N7385" s="7" t="str">
        <f>IF(ISNUMBER(_xll.BDP($C7385, "DELTA_MID")),_xll.BDP($C7385, "DELTA_MID")," ")</f>
        <v xml:space="preserve"> </v>
      </c>
      <c r="O7385" s="7" t="str">
        <f>IF(ISNUMBER(N7385),_xll.BDP($C7385, "OPT_UNDL_TICKER"),"")</f>
        <v/>
      </c>
      <c r="P7385" s="8" t="str">
        <f>IF(ISNUMBER(N7385),_xll.BDP($C7385, "OPT_UNDL_PX")," ")</f>
        <v xml:space="preserve"> </v>
      </c>
      <c r="Q7385" s="7" t="str">
        <f>IF(ISNUMBER(N7385),+G7385*_xll.BDP($C7385, "PX_POS_MULT_FACTOR")*P7385/K7385," ")</f>
        <v xml:space="preserve"> </v>
      </c>
      <c r="R7385" s="8" t="str">
        <f>IF(OR($A7385="TUA",$A7385="TYA"),"",IF(ISNUMBER(_xll.BDP($C7385,"DUR_ADJ_OAS_MID")),_xll.BDP($C7385,"DUR_ADJ_OAS_MID"),IF(ISNUMBER(_xll.BDP($E7385&amp;" ISIN","DUR_ADJ_OAS_MID")),_xll.BDP($E7385&amp;" ISIN","DUR_ADJ_OAS_MID")," ")))</f>
        <v xml:space="preserve"> </v>
      </c>
      <c r="S7385" s="7" t="str">
        <f t="shared" si="53"/>
        <v xml:space="preserve"> </v>
      </c>
      <c r="T7385" t="s">
        <v>7231</v>
      </c>
      <c r="U7385" t="s">
        <v>41</v>
      </c>
      <c r="AG7385">
        <v>9.4600000000000001E-4</v>
      </c>
    </row>
    <row r="7386" spans="1:33" x14ac:dyDescent="0.25">
      <c r="A7386" t="s">
        <v>7205</v>
      </c>
      <c r="B7386" t="s">
        <v>7093</v>
      </c>
      <c r="C7386" t="s">
        <v>7094</v>
      </c>
      <c r="F7386" t="s">
        <v>7093</v>
      </c>
      <c r="G7386" s="1">
        <v>767</v>
      </c>
      <c r="H7386" s="1">
        <v>6063</v>
      </c>
      <c r="I7386" s="2">
        <v>232516050</v>
      </c>
      <c r="J7386" s="3">
        <v>0.20428412000000001</v>
      </c>
      <c r="K7386" s="4">
        <v>1138199357.5699999</v>
      </c>
      <c r="L7386" s="5">
        <v>53575001</v>
      </c>
      <c r="M7386" s="6">
        <v>21.244971280000001</v>
      </c>
      <c r="N7386" s="7" t="str">
        <f>IF(ISNUMBER(_xll.BDP($C7386, "DELTA_MID")),_xll.BDP($C7386, "DELTA_MID")," ")</f>
        <v xml:space="preserve"> </v>
      </c>
      <c r="O7386" s="7" t="str">
        <f>IF(ISNUMBER(N7386),_xll.BDP($C7386, "OPT_UNDL_TICKER"),"")</f>
        <v/>
      </c>
      <c r="P7386" s="8" t="str">
        <f>IF(ISNUMBER(N7386),_xll.BDP($C7386, "OPT_UNDL_PX")," ")</f>
        <v xml:space="preserve"> </v>
      </c>
      <c r="Q7386" s="7" t="str">
        <f>IF(ISNUMBER(N7386),+G7386*_xll.BDP($C7386, "PX_POS_MULT_FACTOR")*P7386/K7386," ")</f>
        <v xml:space="preserve"> </v>
      </c>
      <c r="R7386" s="8" t="str">
        <f>IF(OR($A7386="TUA",$A7386="TYA"),"",IF(ISNUMBER(_xll.BDP($C7386,"DUR_ADJ_OAS_MID")),_xll.BDP($C7386,"DUR_ADJ_OAS_MID"),IF(ISNUMBER(_xll.BDP($E7386&amp;" ISIN","DUR_ADJ_OAS_MID")),_xll.BDP($E7386&amp;" ISIN","DUR_ADJ_OAS_MID")," ")))</f>
        <v xml:space="preserve"> </v>
      </c>
      <c r="S7386" s="7" t="str">
        <f t="shared" si="53"/>
        <v xml:space="preserve"> </v>
      </c>
      <c r="T7386" t="s">
        <v>7096</v>
      </c>
      <c r="U7386" t="s">
        <v>46</v>
      </c>
      <c r="AG7386">
        <v>9.4600000000000001E-4</v>
      </c>
    </row>
    <row r="7387" spans="1:33" x14ac:dyDescent="0.25">
      <c r="A7387" t="s">
        <v>7205</v>
      </c>
      <c r="B7387" t="s">
        <v>7232</v>
      </c>
      <c r="C7387" t="s">
        <v>7233</v>
      </c>
      <c r="F7387" t="s">
        <v>7232</v>
      </c>
      <c r="G7387" s="1">
        <v>-300</v>
      </c>
      <c r="H7387" s="1">
        <v>17.2011</v>
      </c>
      <c r="I7387" s="2">
        <v>-5160330</v>
      </c>
      <c r="J7387" s="3">
        <v>-4.5337700000000003E-3</v>
      </c>
      <c r="K7387" s="4">
        <v>1138199357.5699999</v>
      </c>
      <c r="L7387" s="5">
        <v>53575001</v>
      </c>
      <c r="M7387" s="6">
        <v>21.244971280000001</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53"/>
        <v xml:space="preserve"> </v>
      </c>
      <c r="T7387" t="s">
        <v>7234</v>
      </c>
      <c r="U7387" t="s">
        <v>46</v>
      </c>
      <c r="AG7387">
        <v>9.4600000000000001E-4</v>
      </c>
    </row>
    <row r="7388" spans="1:33" x14ac:dyDescent="0.25">
      <c r="A7388" t="s">
        <v>7205</v>
      </c>
      <c r="B7388" t="s">
        <v>7235</v>
      </c>
      <c r="C7388" t="s">
        <v>7236</v>
      </c>
      <c r="F7388" t="s">
        <v>7237</v>
      </c>
      <c r="G7388" s="1">
        <v>-1406</v>
      </c>
      <c r="H7388" s="1">
        <v>18.102799999999998</v>
      </c>
      <c r="I7388" s="2">
        <v>-25452536.800000001</v>
      </c>
      <c r="J7388" s="3">
        <v>-2.2362110000000001E-2</v>
      </c>
      <c r="K7388" s="4">
        <v>1138199357.5699999</v>
      </c>
      <c r="L7388" s="5">
        <v>53575001</v>
      </c>
      <c r="M7388" s="6">
        <v>21.244971280000001</v>
      </c>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53"/>
        <v xml:space="preserve"> </v>
      </c>
      <c r="T7388" t="s">
        <v>7238</v>
      </c>
      <c r="U7388" t="s">
        <v>46</v>
      </c>
      <c r="AG7388">
        <v>9.4600000000000001E-4</v>
      </c>
    </row>
    <row r="7389" spans="1:33" x14ac:dyDescent="0.25">
      <c r="A7389" t="s">
        <v>7205</v>
      </c>
      <c r="B7389" t="s">
        <v>7239</v>
      </c>
      <c r="C7389" t="s">
        <v>7239</v>
      </c>
      <c r="F7389" t="s">
        <v>7240</v>
      </c>
      <c r="G7389" s="1">
        <v>-3800</v>
      </c>
      <c r="H7389" s="1">
        <v>133.55000000000001</v>
      </c>
      <c r="I7389" s="2">
        <v>-50749000</v>
      </c>
      <c r="J7389" s="3">
        <v>-4.4587090000000003E-2</v>
      </c>
      <c r="K7389" s="4">
        <v>1138199357.5699999</v>
      </c>
      <c r="L7389" s="5">
        <v>53575001</v>
      </c>
      <c r="M7389" s="6">
        <v>21.244971280000001</v>
      </c>
      <c r="N7389" s="7">
        <f>IF(ISNUMBER(_xll.BDP($C7389, "DELTA_MID")),_xll.BDP($C7389, "DELTA_MID")," ")</f>
        <v>-0.20000899999999999</v>
      </c>
      <c r="O7389" s="7" t="str">
        <f>IF(ISNUMBER(N7389),_xll.BDP($C7389, "OPT_UNDL_TICKER"),"")</f>
        <v>SPX</v>
      </c>
      <c r="P7389" s="8">
        <f>IF(ISNUMBER(N7389),_xll.BDP($C7389, "OPT_UNDL_PX")," ")</f>
        <v>6037.88</v>
      </c>
      <c r="Q7389" s="7">
        <f>IF(ISNUMBER(N7389),+G7389*_xll.BDP($C7389, "PX_POS_MULT_FACTOR")*P7389/K7389," ")</f>
        <v>-2.0158106615860514</v>
      </c>
      <c r="R7389" s="8" t="str">
        <f>IF(OR($A7389="TUA",$A7389="TYA"),"",IF(ISNUMBER(_xll.BDP($C7389,"DUR_ADJ_OAS_MID")),_xll.BDP($C7389,"DUR_ADJ_OAS_MID"),IF(ISNUMBER(_xll.BDP($E7389&amp;" ISIN","DUR_ADJ_OAS_MID")),_xll.BDP($E7389&amp;" ISIN","DUR_ADJ_OAS_MID")," ")))</f>
        <v xml:space="preserve"> </v>
      </c>
      <c r="S7389" s="7">
        <f t="shared" si="53"/>
        <v>0.40318027461316452</v>
      </c>
      <c r="T7389" t="s">
        <v>7240</v>
      </c>
      <c r="U7389" t="s">
        <v>54</v>
      </c>
      <c r="AG7389">
        <v>9.4600000000000001E-4</v>
      </c>
    </row>
    <row r="7390" spans="1:33" x14ac:dyDescent="0.25">
      <c r="A7390" t="s">
        <v>7205</v>
      </c>
      <c r="B7390" t="s">
        <v>7241</v>
      </c>
      <c r="C7390" t="s">
        <v>7241</v>
      </c>
      <c r="F7390" t="s">
        <v>7242</v>
      </c>
      <c r="G7390" s="1">
        <v>2000</v>
      </c>
      <c r="H7390" s="1">
        <v>0.05</v>
      </c>
      <c r="I7390" s="2">
        <v>10000</v>
      </c>
      <c r="J7390" s="3">
        <v>8.7900000000000005E-6</v>
      </c>
      <c r="K7390" s="4">
        <v>1138199357.5699999</v>
      </c>
      <c r="L7390" s="5">
        <v>53575001</v>
      </c>
      <c r="M7390" s="6">
        <v>21.244971280000001</v>
      </c>
      <c r="N7390" s="7">
        <f>IF(ISNUMBER(_xll.BDP($C7390, "DELTA_MID")),_xll.BDP($C7390, "DELTA_MID")," ")</f>
        <v>-4.8899999999999996E-4</v>
      </c>
      <c r="O7390" s="7" t="str">
        <f>IF(ISNUMBER(N7390),_xll.BDP($C7390, "OPT_UNDL_TICKER"),"")</f>
        <v>SPX</v>
      </c>
      <c r="P7390" s="8">
        <f>IF(ISNUMBER(N7390),_xll.BDP($C7390, "OPT_UNDL_PX")," ")</f>
        <v>6037.88</v>
      </c>
      <c r="Q7390" s="7">
        <f>IF(ISNUMBER(N7390),+G7390*_xll.BDP($C7390, "PX_POS_MULT_FACTOR")*P7390/K7390," ")</f>
        <v>1.0609529797821322</v>
      </c>
      <c r="R7390" s="8" t="str">
        <f>IF(OR($A7390="TUA",$A7390="TYA"),"",IF(ISNUMBER(_xll.BDP($C7390,"DUR_ADJ_OAS_MID")),_xll.BDP($C7390,"DUR_ADJ_OAS_MID"),IF(ISNUMBER(_xll.BDP($E7390&amp;" ISIN","DUR_ADJ_OAS_MID")),_xll.BDP($E7390&amp;" ISIN","DUR_ADJ_OAS_MID")," ")))</f>
        <v xml:space="preserve"> </v>
      </c>
      <c r="S7390" s="7">
        <f t="shared" si="53"/>
        <v>-5.1880600711346262E-4</v>
      </c>
      <c r="T7390" t="s">
        <v>7242</v>
      </c>
      <c r="U7390" t="s">
        <v>54</v>
      </c>
      <c r="AG7390">
        <v>9.4600000000000001E-4</v>
      </c>
    </row>
    <row r="7391" spans="1:33" x14ac:dyDescent="0.25">
      <c r="A7391" t="s">
        <v>7205</v>
      </c>
      <c r="B7391" t="s">
        <v>7243</v>
      </c>
      <c r="C7391" t="s">
        <v>7243</v>
      </c>
      <c r="F7391" t="s">
        <v>7244</v>
      </c>
      <c r="G7391" s="1">
        <v>1174</v>
      </c>
      <c r="H7391" s="1">
        <v>0.05</v>
      </c>
      <c r="I7391" s="2">
        <v>5870</v>
      </c>
      <c r="J7391" s="3">
        <v>5.1599999999999997E-6</v>
      </c>
      <c r="K7391" s="4">
        <v>1138199357.5699999</v>
      </c>
      <c r="L7391" s="5">
        <v>53575001</v>
      </c>
      <c r="M7391" s="6">
        <v>21.244971280000001</v>
      </c>
      <c r="N7391" s="7">
        <f>IF(ISNUMBER(_xll.BDP($C7391, "DELTA_MID")),_xll.BDP($C7391, "DELTA_MID")," ")</f>
        <v>-4.9299999999999995E-4</v>
      </c>
      <c r="O7391" s="7" t="str">
        <f>IF(ISNUMBER(N7391),_xll.BDP($C7391, "OPT_UNDL_TICKER"),"")</f>
        <v>SPX</v>
      </c>
      <c r="P7391" s="8">
        <f>IF(ISNUMBER(N7391),_xll.BDP($C7391, "OPT_UNDL_PX")," ")</f>
        <v>6037.88</v>
      </c>
      <c r="Q7391" s="7">
        <f>IF(ISNUMBER(N7391),+G7391*_xll.BDP($C7391, "PX_POS_MULT_FACTOR")*P7391/K7391," ")</f>
        <v>0.62277939913211156</v>
      </c>
      <c r="R7391" s="8" t="str">
        <f>IF(OR($A7391="TUA",$A7391="TYA"),"",IF(ISNUMBER(_xll.BDP($C7391,"DUR_ADJ_OAS_MID")),_xll.BDP($C7391,"DUR_ADJ_OAS_MID"),IF(ISNUMBER(_xll.BDP($E7391&amp;" ISIN","DUR_ADJ_OAS_MID")),_xll.BDP($E7391&amp;" ISIN","DUR_ADJ_OAS_MID")," ")))</f>
        <v xml:space="preserve"> </v>
      </c>
      <c r="S7391" s="7">
        <f t="shared" si="53"/>
        <v>-3.0703024377213097E-4</v>
      </c>
      <c r="T7391" t="s">
        <v>7244</v>
      </c>
      <c r="U7391" t="s">
        <v>54</v>
      </c>
      <c r="AG7391">
        <v>9.4600000000000001E-4</v>
      </c>
    </row>
    <row r="7392" spans="1:33" x14ac:dyDescent="0.25">
      <c r="A7392" t="s">
        <v>7205</v>
      </c>
      <c r="B7392" t="s">
        <v>7245</v>
      </c>
      <c r="C7392" t="s">
        <v>7245</v>
      </c>
      <c r="F7392" t="s">
        <v>7246</v>
      </c>
      <c r="G7392" s="1">
        <v>1026</v>
      </c>
      <c r="H7392" s="1">
        <v>7.4999999999999997E-2</v>
      </c>
      <c r="I7392" s="2">
        <v>7695</v>
      </c>
      <c r="J7392" s="3">
        <v>6.7599999999999997E-6</v>
      </c>
      <c r="K7392" s="4">
        <v>1138199357.5699999</v>
      </c>
      <c r="L7392" s="5">
        <v>53575001</v>
      </c>
      <c r="M7392" s="6">
        <v>21.244971280000001</v>
      </c>
      <c r="N7392" s="7">
        <f>IF(ISNUMBER(_xll.BDP($C7392, "DELTA_MID")),_xll.BDP($C7392, "DELTA_MID")," ")</f>
        <v>-8.9499999999999996E-4</v>
      </c>
      <c r="O7392" s="7" t="str">
        <f>IF(ISNUMBER(N7392),_xll.BDP($C7392, "OPT_UNDL_TICKER"),"")</f>
        <v>SPX</v>
      </c>
      <c r="P7392" s="8">
        <f>IF(ISNUMBER(N7392),_xll.BDP($C7392, "OPT_UNDL_PX")," ")</f>
        <v>6037.88</v>
      </c>
      <c r="Q7392" s="7">
        <f>IF(ISNUMBER(N7392),+G7392*_xll.BDP($C7392, "PX_POS_MULT_FACTOR")*P7392/K7392," ")</f>
        <v>0.54426887862823381</v>
      </c>
      <c r="R7392" s="8" t="str">
        <f>IF(OR($A7392="TUA",$A7392="TYA"),"",IF(ISNUMBER(_xll.BDP($C7392,"DUR_ADJ_OAS_MID")),_xll.BDP($C7392,"DUR_ADJ_OAS_MID"),IF(ISNUMBER(_xll.BDP($E7392&amp;" ISIN","DUR_ADJ_OAS_MID")),_xll.BDP($E7392&amp;" ISIN","DUR_ADJ_OAS_MID")," ")))</f>
        <v xml:space="preserve"> </v>
      </c>
      <c r="S7392" s="7">
        <f t="shared" si="53"/>
        <v>-4.8712064637226925E-4</v>
      </c>
      <c r="T7392" t="s">
        <v>7246</v>
      </c>
      <c r="U7392" t="s">
        <v>54</v>
      </c>
      <c r="AG7392">
        <v>9.4600000000000001E-4</v>
      </c>
    </row>
    <row r="7393" spans="1:33" x14ac:dyDescent="0.25">
      <c r="A7393" t="s">
        <v>7205</v>
      </c>
      <c r="B7393" t="s">
        <v>7247</v>
      </c>
      <c r="C7393" t="s">
        <v>7247</v>
      </c>
      <c r="F7393" t="s">
        <v>7248</v>
      </c>
      <c r="G7393" s="1">
        <v>1057</v>
      </c>
      <c r="H7393" s="1">
        <v>7.4999999999999997E-2</v>
      </c>
      <c r="I7393" s="2">
        <v>7927.5</v>
      </c>
      <c r="J7393" s="3">
        <v>6.9600000000000003E-6</v>
      </c>
      <c r="K7393" s="4">
        <v>1138199357.5699999</v>
      </c>
      <c r="L7393" s="5">
        <v>53575001</v>
      </c>
      <c r="M7393" s="6">
        <v>21.244971280000001</v>
      </c>
      <c r="N7393" s="7">
        <f>IF(ISNUMBER(_xll.BDP($C7393, "DELTA_MID")),_xll.BDP($C7393, "DELTA_MID")," ")</f>
        <v>-8.9400000000000005E-4</v>
      </c>
      <c r="O7393" s="7" t="str">
        <f>IF(ISNUMBER(N7393),_xll.BDP($C7393, "OPT_UNDL_TICKER"),"")</f>
        <v>SPX</v>
      </c>
      <c r="P7393" s="8">
        <f>IF(ISNUMBER(N7393),_xll.BDP($C7393, "OPT_UNDL_PX")," ")</f>
        <v>6037.88</v>
      </c>
      <c r="Q7393" s="7">
        <f>IF(ISNUMBER(N7393),+G7393*_xll.BDP($C7393, "PX_POS_MULT_FACTOR")*P7393/K7393," ")</f>
        <v>0.56071364981485683</v>
      </c>
      <c r="R7393" s="8" t="str">
        <f>IF(OR($A7393="TUA",$A7393="TYA"),"",IF(ISNUMBER(_xll.BDP($C7393,"DUR_ADJ_OAS_MID")),_xll.BDP($C7393,"DUR_ADJ_OAS_MID"),IF(ISNUMBER(_xll.BDP($E7393&amp;" ISIN","DUR_ADJ_OAS_MID")),_xll.BDP($E7393&amp;" ISIN","DUR_ADJ_OAS_MID")," ")))</f>
        <v xml:space="preserve"> </v>
      </c>
      <c r="S7393" s="7">
        <f t="shared" si="53"/>
        <v>-5.0127800293448205E-4</v>
      </c>
      <c r="T7393" t="s">
        <v>7248</v>
      </c>
      <c r="U7393" t="s">
        <v>54</v>
      </c>
      <c r="AG7393">
        <v>9.4600000000000001E-4</v>
      </c>
    </row>
    <row r="7394" spans="1:33" x14ac:dyDescent="0.25">
      <c r="A7394" t="s">
        <v>7205</v>
      </c>
      <c r="B7394" t="s">
        <v>7249</v>
      </c>
      <c r="C7394" t="s">
        <v>7249</v>
      </c>
      <c r="F7394" t="s">
        <v>7250</v>
      </c>
      <c r="G7394" s="1">
        <v>1000</v>
      </c>
      <c r="H7394" s="1">
        <v>0.17499999999999999</v>
      </c>
      <c r="I7394" s="2">
        <v>17500</v>
      </c>
      <c r="J7394" s="3">
        <v>1.5379999999999998E-5</v>
      </c>
      <c r="K7394" s="4">
        <v>1138199357.5699999</v>
      </c>
      <c r="L7394" s="5">
        <v>53575001</v>
      </c>
      <c r="M7394" s="6">
        <v>21.244971280000001</v>
      </c>
      <c r="N7394" s="7">
        <f>IF(ISNUMBER(_xll.BDP($C7394, "DELTA_MID")),_xll.BDP($C7394, "DELTA_MID")," ")</f>
        <v>-1.08E-3</v>
      </c>
      <c r="O7394" s="7" t="str">
        <f>IF(ISNUMBER(N7394),_xll.BDP($C7394, "OPT_UNDL_TICKER"),"")</f>
        <v>SPX</v>
      </c>
      <c r="P7394" s="8">
        <f>IF(ISNUMBER(N7394),_xll.BDP($C7394, "OPT_UNDL_PX")," ")</f>
        <v>6037.88</v>
      </c>
      <c r="Q7394" s="7">
        <f>IF(ISNUMBER(N7394),+G7394*_xll.BDP($C7394, "PX_POS_MULT_FACTOR")*P7394/K7394," ")</f>
        <v>0.53047648989106611</v>
      </c>
      <c r="R7394" s="8" t="str">
        <f>IF(OR($A7394="TUA",$A7394="TYA"),"",IF(ISNUMBER(_xll.BDP($C7394,"DUR_ADJ_OAS_MID")),_xll.BDP($C7394,"DUR_ADJ_OAS_MID"),IF(ISNUMBER(_xll.BDP($E7394&amp;" ISIN","DUR_ADJ_OAS_MID")),_xll.BDP($E7394&amp;" ISIN","DUR_ADJ_OAS_MID")," ")))</f>
        <v xml:space="preserve"> </v>
      </c>
      <c r="S7394" s="7">
        <f t="shared" si="53"/>
        <v>-5.7291460908235139E-4</v>
      </c>
      <c r="T7394" t="s">
        <v>7250</v>
      </c>
      <c r="U7394" t="s">
        <v>54</v>
      </c>
      <c r="AG7394">
        <v>9.4600000000000001E-4</v>
      </c>
    </row>
    <row r="7395" spans="1:33" x14ac:dyDescent="0.25">
      <c r="A7395" t="s">
        <v>7205</v>
      </c>
      <c r="B7395" t="s">
        <v>7251</v>
      </c>
      <c r="C7395" t="s">
        <v>7251</v>
      </c>
      <c r="F7395" t="s">
        <v>7252</v>
      </c>
      <c r="G7395" s="1">
        <v>1000</v>
      </c>
      <c r="H7395" s="1">
        <v>0.2</v>
      </c>
      <c r="I7395" s="2">
        <v>20000</v>
      </c>
      <c r="J7395" s="3">
        <v>1.7569999999999999E-5</v>
      </c>
      <c r="K7395" s="4">
        <v>1138199357.5699999</v>
      </c>
      <c r="L7395" s="5">
        <v>53575001</v>
      </c>
      <c r="M7395" s="6">
        <v>21.244971280000001</v>
      </c>
      <c r="N7395" s="7">
        <f>IF(ISNUMBER(_xll.BDP($C7395, "DELTA_MID")),_xll.BDP($C7395, "DELTA_MID")," ")</f>
        <v>-1.436E-3</v>
      </c>
      <c r="O7395" s="7" t="str">
        <f>IF(ISNUMBER(N7395),_xll.BDP($C7395, "OPT_UNDL_TICKER"),"")</f>
        <v>SPX</v>
      </c>
      <c r="P7395" s="8">
        <f>IF(ISNUMBER(N7395),_xll.BDP($C7395, "OPT_UNDL_PX")," ")</f>
        <v>6037.88</v>
      </c>
      <c r="Q7395" s="7">
        <f>IF(ISNUMBER(N7395),+G7395*_xll.BDP($C7395, "PX_POS_MULT_FACTOR")*P7395/K7395," ")</f>
        <v>0.53047648989106611</v>
      </c>
      <c r="R7395" s="8" t="str">
        <f>IF(OR($A7395="TUA",$A7395="TYA"),"",IF(ISNUMBER(_xll.BDP($C7395,"DUR_ADJ_OAS_MID")),_xll.BDP($C7395,"DUR_ADJ_OAS_MID"),IF(ISNUMBER(_xll.BDP($E7395&amp;" ISIN","DUR_ADJ_OAS_MID")),_xll.BDP($E7395&amp;" ISIN","DUR_ADJ_OAS_MID")," ")))</f>
        <v xml:space="preserve"> </v>
      </c>
      <c r="S7395" s="7">
        <f t="shared" si="53"/>
        <v>-7.6176423948357095E-4</v>
      </c>
      <c r="T7395" t="s">
        <v>7252</v>
      </c>
      <c r="U7395" t="s">
        <v>54</v>
      </c>
      <c r="AG7395">
        <v>9.4600000000000001E-4</v>
      </c>
    </row>
    <row r="7396" spans="1:33" x14ac:dyDescent="0.25">
      <c r="A7396" t="s">
        <v>7205</v>
      </c>
      <c r="B7396" t="s">
        <v>7253</v>
      </c>
      <c r="C7396" t="s">
        <v>7253</v>
      </c>
      <c r="F7396" t="s">
        <v>7254</v>
      </c>
      <c r="G7396" s="1">
        <v>1000</v>
      </c>
      <c r="H7396" s="1">
        <v>0.3</v>
      </c>
      <c r="I7396" s="2">
        <v>30000</v>
      </c>
      <c r="J7396" s="3">
        <v>2.6359999999999998E-5</v>
      </c>
      <c r="K7396" s="4">
        <v>1138199357.5699999</v>
      </c>
      <c r="L7396" s="5">
        <v>53575001</v>
      </c>
      <c r="M7396" s="6">
        <v>21.244971280000001</v>
      </c>
      <c r="N7396" s="7">
        <f>IF(ISNUMBER(_xll.BDP($C7396, "DELTA_MID")),_xll.BDP($C7396, "DELTA_MID")," ")</f>
        <v>-2.098E-3</v>
      </c>
      <c r="O7396" s="7" t="str">
        <f>IF(ISNUMBER(N7396),_xll.BDP($C7396, "OPT_UNDL_TICKER"),"")</f>
        <v>SPX</v>
      </c>
      <c r="P7396" s="8">
        <f>IF(ISNUMBER(N7396),_xll.BDP($C7396, "OPT_UNDL_PX")," ")</f>
        <v>6037.88</v>
      </c>
      <c r="Q7396" s="7">
        <f>IF(ISNUMBER(N7396),+G7396*_xll.BDP($C7396, "PX_POS_MULT_FACTOR")*P7396/K7396," ")</f>
        <v>0.53047648989106611</v>
      </c>
      <c r="R7396" s="8" t="str">
        <f>IF(OR($A7396="TUA",$A7396="TYA"),"",IF(ISNUMBER(_xll.BDP($C7396,"DUR_ADJ_OAS_MID")),_xll.BDP($C7396,"DUR_ADJ_OAS_MID"),IF(ISNUMBER(_xll.BDP($E7396&amp;" ISIN","DUR_ADJ_OAS_MID")),_xll.BDP($E7396&amp;" ISIN","DUR_ADJ_OAS_MID")," ")))</f>
        <v xml:space="preserve"> </v>
      </c>
      <c r="S7396" s="7">
        <f t="shared" si="53"/>
        <v>-1.1129396757914567E-3</v>
      </c>
      <c r="T7396" t="s">
        <v>7254</v>
      </c>
      <c r="U7396" t="s">
        <v>54</v>
      </c>
      <c r="AG7396">
        <v>9.4600000000000001E-4</v>
      </c>
    </row>
    <row r="7397" spans="1:33" x14ac:dyDescent="0.25">
      <c r="A7397" t="s">
        <v>7205</v>
      </c>
      <c r="B7397" t="s">
        <v>7255</v>
      </c>
      <c r="C7397" t="s">
        <v>7255</v>
      </c>
      <c r="F7397" t="s">
        <v>7256</v>
      </c>
      <c r="G7397" s="1">
        <v>1000</v>
      </c>
      <c r="H7397" s="1">
        <v>0.52500000000000002</v>
      </c>
      <c r="I7397" s="2">
        <v>52500</v>
      </c>
      <c r="J7397" s="3">
        <v>4.613E-5</v>
      </c>
      <c r="K7397" s="4">
        <v>1138199357.5699999</v>
      </c>
      <c r="L7397" s="5">
        <v>53575001</v>
      </c>
      <c r="M7397" s="6">
        <v>21.244971280000001</v>
      </c>
      <c r="N7397" s="7">
        <f>IF(ISNUMBER(_xll.BDP($C7397, "DELTA_MID")),_xll.BDP($C7397, "DELTA_MID")," ")</f>
        <v>-3.2980000000000002E-3</v>
      </c>
      <c r="O7397" s="7" t="str">
        <f>IF(ISNUMBER(N7397),_xll.BDP($C7397, "OPT_UNDL_TICKER"),"")</f>
        <v>SPX</v>
      </c>
      <c r="P7397" s="8">
        <f>IF(ISNUMBER(N7397),_xll.BDP($C7397, "OPT_UNDL_PX")," ")</f>
        <v>6037.88</v>
      </c>
      <c r="Q7397" s="7">
        <f>IF(ISNUMBER(N7397),+G7397*_xll.BDP($C7397, "PX_POS_MULT_FACTOR")*P7397/K7397," ")</f>
        <v>0.53047648989106611</v>
      </c>
      <c r="R7397" s="8" t="str">
        <f>IF(OR($A7397="TUA",$A7397="TYA"),"",IF(ISNUMBER(_xll.BDP($C7397,"DUR_ADJ_OAS_MID")),_xll.BDP($C7397,"DUR_ADJ_OAS_MID"),IF(ISNUMBER(_xll.BDP($E7397&amp;" ISIN","DUR_ADJ_OAS_MID")),_xll.BDP($E7397&amp;" ISIN","DUR_ADJ_OAS_MID")," ")))</f>
        <v xml:space="preserve"> </v>
      </c>
      <c r="S7397" s="7">
        <f t="shared" si="53"/>
        <v>-1.7495114636607361E-3</v>
      </c>
      <c r="T7397" t="s">
        <v>7256</v>
      </c>
      <c r="U7397" t="s">
        <v>54</v>
      </c>
      <c r="AG7397">
        <v>9.4600000000000001E-4</v>
      </c>
    </row>
    <row r="7398" spans="1:33" x14ac:dyDescent="0.25">
      <c r="A7398" t="s">
        <v>7205</v>
      </c>
      <c r="B7398" t="s">
        <v>7257</v>
      </c>
      <c r="C7398" t="s">
        <v>7258</v>
      </c>
      <c r="F7398" t="s">
        <v>7259</v>
      </c>
      <c r="G7398" s="1">
        <v>-9750</v>
      </c>
      <c r="H7398" s="1">
        <v>6.5000000000000002E-2</v>
      </c>
      <c r="I7398" s="2">
        <v>-63375</v>
      </c>
      <c r="J7398" s="3">
        <v>-5.5680052513210457E-5</v>
      </c>
      <c r="K7398" s="4">
        <v>1138199357.5699999</v>
      </c>
      <c r="L7398" s="5">
        <v>53575001</v>
      </c>
      <c r="M7398" s="6">
        <v>21.244971280000001</v>
      </c>
      <c r="N7398" s="7">
        <f>IF(ISNUMBER(_xll.BDP($C7398, "DELTA_MID")),_xll.BDP($C7398, "DELTA_MID")," ")</f>
        <v>1.3389E-2</v>
      </c>
      <c r="O7398" s="7" t="str">
        <f>IF(ISNUMBER(N7398),_xll.BDP($C7398, "OPT_UNDL_TICKER"),"")</f>
        <v>SPY US</v>
      </c>
      <c r="P7398" s="8">
        <f>IF(ISNUMBER(N7398),_xll.BDP($C7398, "OPT_UNDL_PX")," ")</f>
        <v>601.78</v>
      </c>
      <c r="Q7398" s="7">
        <f>IF(ISNUMBER(N7398),+G7398*_xll.BDP($C7398, "PX_POS_MULT_FACTOR")*P7398/K7398," ")</f>
        <v>-0.5154944923292275</v>
      </c>
      <c r="R7398" s="8" t="str">
        <f>IF(OR($A7398="TUA",$A7398="TYA"),"",IF(ISNUMBER(_xll.BDP($C7398,"DUR_ADJ_OAS_MID")),_xll.BDP($C7398,"DUR_ADJ_OAS_MID"),IF(ISNUMBER(_xll.BDP($E7398&amp;" ISIN","DUR_ADJ_OAS_MID")),_xll.BDP($E7398&amp;" ISIN","DUR_ADJ_OAS_MID")," ")))</f>
        <v xml:space="preserve"> </v>
      </c>
      <c r="S7398" s="7">
        <f t="shared" si="53"/>
        <v>-6.9019557577960269E-3</v>
      </c>
      <c r="T7398" t="s">
        <v>7259</v>
      </c>
      <c r="U7398" t="s">
        <v>54</v>
      </c>
      <c r="AG7398">
        <v>9.4600000000000001E-4</v>
      </c>
    </row>
    <row r="7399" spans="1:33" x14ac:dyDescent="0.25">
      <c r="A7399" t="s">
        <v>7205</v>
      </c>
      <c r="B7399" t="s">
        <v>55</v>
      </c>
      <c r="C7399" t="s">
        <v>56</v>
      </c>
      <c r="F7399" t="s">
        <v>57</v>
      </c>
      <c r="G7399" s="1">
        <v>-5000</v>
      </c>
      <c r="H7399" s="1">
        <v>0.21875</v>
      </c>
      <c r="I7399" s="2">
        <v>-1093750</v>
      </c>
      <c r="J7399" s="3">
        <v>-9.6095000000000002E-4</v>
      </c>
      <c r="K7399" s="4">
        <v>1138199357.5699999</v>
      </c>
      <c r="L7399" s="5">
        <v>53575001</v>
      </c>
      <c r="M7399" s="6">
        <v>21.244971280000001</v>
      </c>
      <c r="N7399" s="7">
        <f>IF(ISNUMBER(_xll.BDP($C7399, "DELTA_MID")),_xll.BDP($C7399, "DELTA_MID")," ")</f>
        <v>-9.0042999999999998E-2</v>
      </c>
      <c r="O7399" s="7" t="str">
        <f>IF(ISNUMBER(N7399),_xll.BDP($C7399, "OPT_UNDL_TICKER"),"")</f>
        <v>USM5</v>
      </c>
      <c r="P7399" s="8">
        <f>IF(ISNUMBER(N7399),_xll.BDP($C7399, "OPT_UNDL_PX")," ")</f>
        <v>114.5625</v>
      </c>
      <c r="Q7399" s="7">
        <f>IF(ISNUMBER(N7399),+G7399*_xll.BDP($C7399, "PX_POS_MULT_FACTOR")*P7399/K7399," ")</f>
        <v>-0.50326201310017138</v>
      </c>
      <c r="R7399" s="8">
        <f>IF(OR($A7399="TUA",$A7399="TYA"),"",IF(ISNUMBER(_xll.BDP($C7399,"DUR_ADJ_OAS_MID")),_xll.BDP($C7399,"DUR_ADJ_OAS_MID"),IF(ISNUMBER(_xll.BDP($E7399&amp;" ISIN","DUR_ADJ_OAS_MID")),_xll.BDP($E7399&amp;" ISIN","DUR_ADJ_OAS_MID")," ")))</f>
        <v>11.015351831886505</v>
      </c>
      <c r="S7399" s="7">
        <f t="shared" ref="S7399:S7461" si="54">IF(ISNUMBER(N7399),Q7399*N7399,IF(ISNUMBER(R7399),J7399*R7399," "))</f>
        <v>4.5315221445578729E-2</v>
      </c>
      <c r="T7399" t="s">
        <v>57</v>
      </c>
      <c r="U7399" t="s">
        <v>54</v>
      </c>
      <c r="AG7399">
        <v>9.4600000000000001E-4</v>
      </c>
    </row>
    <row r="7400" spans="1:33" x14ac:dyDescent="0.25">
      <c r="A7400" t="s">
        <v>7205</v>
      </c>
      <c r="B7400" t="s">
        <v>7260</v>
      </c>
      <c r="C7400" t="s">
        <v>7260</v>
      </c>
      <c r="F7400" t="s">
        <v>7261</v>
      </c>
      <c r="G7400" s="1">
        <v>28000</v>
      </c>
      <c r="H7400" s="1">
        <v>0.58499999999999996</v>
      </c>
      <c r="I7400" s="2">
        <v>1638000</v>
      </c>
      <c r="J7400" s="3">
        <v>1.4391199999999999E-3</v>
      </c>
      <c r="K7400" s="4">
        <v>1138199357.5699999</v>
      </c>
      <c r="L7400" s="5">
        <v>53575001</v>
      </c>
      <c r="M7400" s="6">
        <v>21.244971280000001</v>
      </c>
      <c r="N7400" s="7">
        <f>IF(ISNUMBER(_xll.BDP($C7400, "DELTA_MID")),_xll.BDP($C7400, "DELTA_MID")," ")</f>
        <v>0.12453500000000001</v>
      </c>
      <c r="O7400" s="7" t="str">
        <f>IF(ISNUMBER(N7400),_xll.BDP($C7400, "OPT_UNDL_TICKER"),"")</f>
        <v>VIX</v>
      </c>
      <c r="P7400" s="8">
        <f>IF(ISNUMBER(N7400),_xll.BDP($C7400, "OPT_UNDL_PX")," ")</f>
        <v>17.21</v>
      </c>
      <c r="Q7400" s="7">
        <f>IF(ISNUMBER(N7400),+G7400*_xll.BDP($C7400, "PX_POS_MULT_FACTOR")*P7400/K7400," ")</f>
        <v>4.2337047266376104E-2</v>
      </c>
      <c r="R7400" s="8" t="str">
        <f>IF(OR($A7400="TUA",$A7400="TYA"),"",IF(ISNUMBER(_xll.BDP($C7400,"DUR_ADJ_OAS_MID")),_xll.BDP($C7400,"DUR_ADJ_OAS_MID"),IF(ISNUMBER(_xll.BDP($E7400&amp;" ISIN","DUR_ADJ_OAS_MID")),_xll.BDP($E7400&amp;" ISIN","DUR_ADJ_OAS_MID")," ")))</f>
        <v xml:space="preserve"> </v>
      </c>
      <c r="S7400" s="7">
        <f t="shared" si="54"/>
        <v>5.2724441813181483E-3</v>
      </c>
      <c r="T7400" t="s">
        <v>7261</v>
      </c>
      <c r="U7400" t="s">
        <v>54</v>
      </c>
      <c r="AG7400">
        <v>9.4600000000000001E-4</v>
      </c>
    </row>
    <row r="7401" spans="1:33" x14ac:dyDescent="0.25">
      <c r="A7401" t="s">
        <v>7205</v>
      </c>
      <c r="B7401" t="s">
        <v>7262</v>
      </c>
      <c r="C7401" t="s">
        <v>7262</v>
      </c>
      <c r="F7401" t="s">
        <v>7263</v>
      </c>
      <c r="G7401" s="1">
        <v>2170</v>
      </c>
      <c r="H7401" s="1">
        <v>0.61</v>
      </c>
      <c r="I7401" s="2">
        <v>132370</v>
      </c>
      <c r="J7401" s="3">
        <v>1.1629999999999999E-4</v>
      </c>
      <c r="K7401" s="4">
        <v>1138199357.5699999</v>
      </c>
      <c r="L7401" s="5">
        <v>53575001</v>
      </c>
      <c r="M7401" s="6">
        <v>21.244971280000001</v>
      </c>
      <c r="N7401" s="7">
        <f>IF(ISNUMBER(_xll.BDP($C7401, "DELTA_MID")),_xll.BDP($C7401, "DELTA_MID")," ")</f>
        <v>0.131019</v>
      </c>
      <c r="O7401" s="7" t="str">
        <f>IF(ISNUMBER(N7401),_xll.BDP($C7401, "OPT_UNDL_TICKER"),"")</f>
        <v>VIX</v>
      </c>
      <c r="P7401" s="8">
        <f>IF(ISNUMBER(N7401),_xll.BDP($C7401, "OPT_UNDL_PX")," ")</f>
        <v>17.21</v>
      </c>
      <c r="Q7401" s="7">
        <f>IF(ISNUMBER(N7401),+G7401*_xll.BDP($C7401, "PX_POS_MULT_FACTOR")*P7401/K7401," ")</f>
        <v>3.2811211631441476E-3</v>
      </c>
      <c r="R7401" s="8" t="str">
        <f>IF(OR($A7401="TUA",$A7401="TYA"),"",IF(ISNUMBER(_xll.BDP($C7401,"DUR_ADJ_OAS_MID")),_xll.BDP($C7401,"DUR_ADJ_OAS_MID"),IF(ISNUMBER(_xll.BDP($E7401&amp;" ISIN","DUR_ADJ_OAS_MID")),_xll.BDP($E7401&amp;" ISIN","DUR_ADJ_OAS_MID")," ")))</f>
        <v xml:space="preserve"> </v>
      </c>
      <c r="S7401" s="7">
        <f t="shared" si="54"/>
        <v>4.2988921367398305E-4</v>
      </c>
      <c r="T7401" t="s">
        <v>7263</v>
      </c>
      <c r="U7401" t="s">
        <v>54</v>
      </c>
      <c r="AG7401">
        <v>9.4600000000000001E-4</v>
      </c>
    </row>
    <row r="7402" spans="1:33" x14ac:dyDescent="0.25">
      <c r="A7402" t="s">
        <v>7205</v>
      </c>
      <c r="B7402" t="s">
        <v>7264</v>
      </c>
      <c r="C7402" t="s">
        <v>7264</v>
      </c>
      <c r="D7402" t="s">
        <v>7265</v>
      </c>
      <c r="E7402" t="s">
        <v>7266</v>
      </c>
      <c r="F7402" t="s">
        <v>7267</v>
      </c>
      <c r="G7402" s="1">
        <v>100000</v>
      </c>
      <c r="H7402" s="1">
        <v>99.487949999999998</v>
      </c>
      <c r="I7402" s="2">
        <v>99487.95</v>
      </c>
      <c r="J7402" s="3">
        <v>8.7410000000000005E-5</v>
      </c>
      <c r="K7402" s="4">
        <v>1138199357.5699999</v>
      </c>
      <c r="L7402" s="5">
        <v>53575001</v>
      </c>
      <c r="M7402" s="6">
        <v>21.244971280000001</v>
      </c>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f>IF(OR($A7402="TUA",$A7402="TYA"),"",IF(ISNUMBER(_xll.BDP($C7402,"DUR_ADJ_OAS_MID")),_xll.BDP($C7402,"DUR_ADJ_OAS_MID"),IF(ISNUMBER(_xll.BDP($E7402&amp;" ISIN","DUR_ADJ_OAS_MID")),_xll.BDP($E7402&amp;" ISIN","DUR_ADJ_OAS_MID")," ")))</f>
        <v>0.34834130958689979</v>
      </c>
      <c r="S7402" s="7">
        <f t="shared" si="54"/>
        <v>3.0448513870990912E-5</v>
      </c>
      <c r="T7402" t="s">
        <v>7267</v>
      </c>
      <c r="U7402" t="s">
        <v>6183</v>
      </c>
      <c r="AG7402">
        <v>9.4600000000000001E-4</v>
      </c>
    </row>
    <row r="7403" spans="1:33" x14ac:dyDescent="0.25">
      <c r="A7403" t="s">
        <v>7205</v>
      </c>
      <c r="B7403" t="s">
        <v>92</v>
      </c>
      <c r="C7403" t="s">
        <v>92</v>
      </c>
      <c r="D7403" t="s">
        <v>93</v>
      </c>
      <c r="E7403" t="s">
        <v>94</v>
      </c>
      <c r="F7403" t="s">
        <v>95</v>
      </c>
      <c r="G7403" s="1">
        <v>15000000</v>
      </c>
      <c r="H7403" s="1">
        <v>99.823582999999999</v>
      </c>
      <c r="I7403" s="2">
        <v>14973537.449999999</v>
      </c>
      <c r="J7403" s="3">
        <v>1.3155460000000001E-2</v>
      </c>
      <c r="K7403" s="4">
        <v>1138199357.5699999</v>
      </c>
      <c r="L7403" s="5">
        <v>53575001</v>
      </c>
      <c r="M7403" s="6">
        <v>21.244971280000001</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f>IF(OR($A7403="TUA",$A7403="TYA"),"",IF(ISNUMBER(_xll.BDP($C7403,"DUR_ADJ_OAS_MID")),_xll.BDP($C7403,"DUR_ADJ_OAS_MID"),IF(ISNUMBER(_xll.BDP($E7403&amp;" ISIN","DUR_ADJ_OAS_MID")),_xll.BDP($E7403&amp;" ISIN","DUR_ADJ_OAS_MID")," ")))</f>
        <v>4.0193096070295982E-2</v>
      </c>
      <c r="S7403" s="7">
        <f t="shared" si="54"/>
        <v>5.2875866762893602E-4</v>
      </c>
      <c r="T7403" t="s">
        <v>95</v>
      </c>
      <c r="U7403" t="s">
        <v>83</v>
      </c>
      <c r="AG7403">
        <v>9.4600000000000001E-4</v>
      </c>
    </row>
    <row r="7404" spans="1:33" x14ac:dyDescent="0.25">
      <c r="A7404" t="s">
        <v>7205</v>
      </c>
      <c r="B7404" t="s">
        <v>79</v>
      </c>
      <c r="C7404" t="s">
        <v>79</v>
      </c>
      <c r="D7404" t="s">
        <v>80</v>
      </c>
      <c r="E7404" t="s">
        <v>81</v>
      </c>
      <c r="F7404" t="s">
        <v>82</v>
      </c>
      <c r="G7404" s="1">
        <v>192000000</v>
      </c>
      <c r="H7404" s="1">
        <v>99.354513999999995</v>
      </c>
      <c r="I7404" s="2">
        <v>190760666.88</v>
      </c>
      <c r="J7404" s="3">
        <v>0.16759863999999999</v>
      </c>
      <c r="K7404" s="4">
        <v>1138199357.5699999</v>
      </c>
      <c r="L7404" s="5">
        <v>53575001</v>
      </c>
      <c r="M7404" s="6">
        <v>21.244971280000001</v>
      </c>
      <c r="N7404" s="7" t="str">
        <f>IF(ISNUMBER(_xll.BDP($C7404, "DELTA_MID")),_xll.BDP($C7404, "DELTA_MID")," ")</f>
        <v xml:space="preserve"> </v>
      </c>
      <c r="O7404" s="7" t="str">
        <f>IF(ISNUMBER(N7404),_xll.BDP($C7404, "OPT_UNDL_TICKER"),"")</f>
        <v/>
      </c>
      <c r="P7404" s="8" t="str">
        <f>IF(ISNUMBER(N7404),_xll.BDP($C7404, "OPT_UNDL_PX")," ")</f>
        <v xml:space="preserve"> </v>
      </c>
      <c r="Q7404" s="7" t="str">
        <f>IF(ISNUMBER(N7404),+G7404*_xll.BDP($C7404, "PX_POS_MULT_FACTOR")*P7404/K7404," ")</f>
        <v xml:space="preserve"> </v>
      </c>
      <c r="R7404" s="8">
        <f>IF(OR($A7404="TUA",$A7404="TYA"),"",IF(ISNUMBER(_xll.BDP($C7404,"DUR_ADJ_OAS_MID")),_xll.BDP($C7404,"DUR_ADJ_OAS_MID"),IF(ISNUMBER(_xll.BDP($E7404&amp;" ISIN","DUR_ADJ_OAS_MID")),_xll.BDP($E7404&amp;" ISIN","DUR_ADJ_OAS_MID")," ")))</f>
        <v>0.14737376133941701</v>
      </c>
      <c r="S7404" s="7">
        <f t="shared" si="54"/>
        <v>2.4699641972170869E-2</v>
      </c>
      <c r="T7404" t="s">
        <v>82</v>
      </c>
      <c r="U7404" t="s">
        <v>83</v>
      </c>
      <c r="AG7404">
        <v>9.4600000000000001E-4</v>
      </c>
    </row>
    <row r="7405" spans="1:33" x14ac:dyDescent="0.25">
      <c r="A7405" t="s">
        <v>7205</v>
      </c>
      <c r="B7405" t="s">
        <v>84</v>
      </c>
      <c r="C7405" t="s">
        <v>84</v>
      </c>
      <c r="G7405" s="1">
        <v>8062146.1099999901</v>
      </c>
      <c r="H7405" s="1">
        <v>1</v>
      </c>
      <c r="I7405" s="2">
        <v>8062146.1099999901</v>
      </c>
      <c r="J7405" s="3">
        <v>7.0832500000000001E-3</v>
      </c>
      <c r="K7405" s="4">
        <v>1138199357.5699999</v>
      </c>
      <c r="L7405" s="5">
        <v>53575001</v>
      </c>
      <c r="M7405" s="6">
        <v>21.244971280000001</v>
      </c>
      <c r="N7405" s="7" t="str">
        <f>IF(ISNUMBER(_xll.BDP($C7405, "DELTA_MID")),_xll.BDP($C7405, "DELTA_MID")," ")</f>
        <v xml:space="preserve"> </v>
      </c>
      <c r="O7405" s="7" t="str">
        <f>IF(ISNUMBER(N7405),_xll.BDP($C7405, "OPT_UNDL_TICKER"),"")</f>
        <v/>
      </c>
      <c r="P7405" s="8" t="str">
        <f>IF(ISNUMBER(N7405),_xll.BDP($C7405, "OPT_UNDL_PX")," ")</f>
        <v xml:space="preserve"> </v>
      </c>
      <c r="Q7405" s="7" t="str">
        <f>IF(ISNUMBER(N7405),+G7405*_xll.BDP($C7405, "PX_POS_MULT_FACTOR")*P7405/K7405," ")</f>
        <v xml:space="preserve"> </v>
      </c>
      <c r="R7405" s="8" t="str">
        <f>IF(OR($A7405="TUA",$A7405="TYA"),"",IF(ISNUMBER(_xll.BDP($C7405,"DUR_ADJ_OAS_MID")),_xll.BDP($C7405,"DUR_ADJ_OAS_MID"),IF(ISNUMBER(_xll.BDP($E7405&amp;" ISIN","DUR_ADJ_OAS_MID")),_xll.BDP($E7405&amp;" ISIN","DUR_ADJ_OAS_MID")," ")))</f>
        <v xml:space="preserve"> </v>
      </c>
      <c r="S7405" s="7" t="str">
        <f t="shared" si="54"/>
        <v xml:space="preserve"> </v>
      </c>
      <c r="T7405" t="s">
        <v>84</v>
      </c>
      <c r="U7405" t="s">
        <v>84</v>
      </c>
      <c r="AG7405">
        <v>9.4600000000000001E-4</v>
      </c>
    </row>
    <row r="7406" spans="1:33" x14ac:dyDescent="0.25">
      <c r="N7406" s="7" t="str">
        <f>IF(ISNUMBER(_xll.BDP($C7406, "DELTA_MID")),_xll.BDP($C7406, "DELTA_MID")," ")</f>
        <v xml:space="preserve"> </v>
      </c>
      <c r="O7406" s="7" t="str">
        <f>IF(ISNUMBER(N7406),_xll.BDP($C7406, "OPT_UNDL_TICKER"),"")</f>
        <v/>
      </c>
      <c r="P7406" s="8" t="str">
        <f>IF(ISNUMBER(N7406),_xll.BDP($C7406, "OPT_UNDL_PX")," ")</f>
        <v xml:space="preserve"> </v>
      </c>
      <c r="Q7406" s="7" t="str">
        <f>IF(ISNUMBER(N7406),+G7406*_xll.BDP($C7406, "PX_POS_MULT_FACTOR")*P7406/K7406," ")</f>
        <v xml:space="preserve"> </v>
      </c>
      <c r="R7406" s="8" t="str">
        <f>IF(OR($A7406="TUA",$A7406="TYA"),"",IF(ISNUMBER(_xll.BDP($C7406,"DUR_ADJ_OAS_MID")),_xll.BDP($C7406,"DUR_ADJ_OAS_MID"),IF(ISNUMBER(_xll.BDP($E7406&amp;" ISIN","DUR_ADJ_OAS_MID")),_xll.BDP($E7406&amp;" ISIN","DUR_ADJ_OAS_MID")," ")))</f>
        <v xml:space="preserve"> </v>
      </c>
      <c r="S7406" s="7" t="str">
        <f t="shared" si="54"/>
        <v xml:space="preserve"> </v>
      </c>
    </row>
    <row r="7407" spans="1:33" x14ac:dyDescent="0.25">
      <c r="A7407" t="s">
        <v>7268</v>
      </c>
      <c r="B7407" t="s">
        <v>7269</v>
      </c>
      <c r="C7407" t="s">
        <v>7270</v>
      </c>
      <c r="D7407" t="s">
        <v>7271</v>
      </c>
      <c r="E7407" t="s">
        <v>7272</v>
      </c>
      <c r="F7407" t="s">
        <v>7273</v>
      </c>
      <c r="G7407" s="1">
        <v>161319</v>
      </c>
      <c r="H7407" s="1">
        <v>24.97</v>
      </c>
      <c r="I7407" s="2">
        <v>4028135.43</v>
      </c>
      <c r="J7407" s="3">
        <v>0.1620742</v>
      </c>
      <c r="K7407" s="4">
        <v>24853650.43</v>
      </c>
      <c r="L7407" s="5">
        <v>1125001</v>
      </c>
      <c r="M7407" s="6">
        <v>22.092114080000002</v>
      </c>
      <c r="N7407" s="7" t="str">
        <f>IF(ISNUMBER(_xll.BDP($C7407, "DELTA_MID")),_xll.BDP($C7407, "DELTA_MID")," ")</f>
        <v xml:space="preserve"> </v>
      </c>
      <c r="O7407" s="7" t="str">
        <f>IF(ISNUMBER(N7407),_xll.BDP($C7407, "OPT_UNDL_TICKER"),"")</f>
        <v/>
      </c>
      <c r="P7407" s="8" t="str">
        <f>IF(ISNUMBER(N7407),_xll.BDP($C7407, "OPT_UNDL_PX")," ")</f>
        <v xml:space="preserve"> </v>
      </c>
      <c r="Q7407" s="7" t="str">
        <f>IF(ISNUMBER(N7407),+G7407*_xll.BDP($C7407, "PX_POS_MULT_FACTOR")*P7407/K7407," ")</f>
        <v xml:space="preserve"> </v>
      </c>
      <c r="R7407" s="8" t="str">
        <f>IF(OR($A7407="TUA",$A7407="TYA"),"",IF(ISNUMBER(_xll.BDP($C7407,"DUR_ADJ_OAS_MID")),_xll.BDP($C7407,"DUR_ADJ_OAS_MID"),IF(ISNUMBER(_xll.BDP($E7407&amp;" ISIN","DUR_ADJ_OAS_MID")),_xll.BDP($E7407&amp;" ISIN","DUR_ADJ_OAS_MID")," ")))</f>
        <v xml:space="preserve"> </v>
      </c>
      <c r="S7407" s="7" t="str">
        <f t="shared" si="54"/>
        <v xml:space="preserve"> </v>
      </c>
      <c r="T7407" t="s">
        <v>7273</v>
      </c>
      <c r="U7407" t="s">
        <v>41</v>
      </c>
      <c r="AG7407">
        <v>-1.3200000000000001E-4</v>
      </c>
    </row>
    <row r="7408" spans="1:33" x14ac:dyDescent="0.25">
      <c r="A7408" t="s">
        <v>7268</v>
      </c>
      <c r="B7408" t="s">
        <v>7274</v>
      </c>
      <c r="C7408" t="s">
        <v>7275</v>
      </c>
      <c r="D7408" t="s">
        <v>4233</v>
      </c>
      <c r="E7408" t="s">
        <v>4234</v>
      </c>
      <c r="F7408" t="s">
        <v>4235</v>
      </c>
      <c r="G7408" s="1">
        <v>31441</v>
      </c>
      <c r="H7408" s="1">
        <v>392.21</v>
      </c>
      <c r="I7408" s="2">
        <v>12331474.609999999</v>
      </c>
      <c r="J7408" s="3">
        <v>0.49616352000000002</v>
      </c>
      <c r="K7408" s="4">
        <v>24853650.43</v>
      </c>
      <c r="L7408" s="5">
        <v>1125001</v>
      </c>
      <c r="M7408" s="6">
        <v>22.092114080000002</v>
      </c>
      <c r="N7408" s="7" t="str">
        <f>IF(ISNUMBER(_xll.BDP($C7408, "DELTA_MID")),_xll.BDP($C7408, "DELTA_MID")," ")</f>
        <v xml:space="preserve"> </v>
      </c>
      <c r="O7408" s="7" t="str">
        <f>IF(ISNUMBER(N7408),_xll.BDP($C7408, "OPT_UNDL_TICKER"),"")</f>
        <v/>
      </c>
      <c r="P7408" s="8" t="str">
        <f>IF(ISNUMBER(N7408),_xll.BDP($C7408, "OPT_UNDL_PX")," ")</f>
        <v xml:space="preserve"> </v>
      </c>
      <c r="Q7408" s="7" t="str">
        <f>IF(ISNUMBER(N7408),+G7408*_xll.BDP($C7408, "PX_POS_MULT_FACTOR")*P7408/K7408," ")</f>
        <v xml:space="preserve"> </v>
      </c>
      <c r="R7408" s="8" t="str">
        <f>IF(OR($A7408="TUA",$A7408="TYA"),"",IF(ISNUMBER(_xll.BDP($C7408,"DUR_ADJ_OAS_MID")),_xll.BDP($C7408,"DUR_ADJ_OAS_MID"),IF(ISNUMBER(_xll.BDP($E7408&amp;" ISIN","DUR_ADJ_OAS_MID")),_xll.BDP($E7408&amp;" ISIN","DUR_ADJ_OAS_MID")," ")))</f>
        <v xml:space="preserve"> </v>
      </c>
      <c r="S7408" s="7" t="str">
        <f t="shared" si="54"/>
        <v xml:space="preserve"> </v>
      </c>
      <c r="T7408" t="s">
        <v>4235</v>
      </c>
      <c r="U7408" t="s">
        <v>1290</v>
      </c>
      <c r="AG7408">
        <v>-1.3200000000000001E-4</v>
      </c>
    </row>
    <row r="7409" spans="1:33" x14ac:dyDescent="0.25">
      <c r="A7409" t="s">
        <v>7268</v>
      </c>
      <c r="B7409" t="s">
        <v>101</v>
      </c>
      <c r="C7409" t="s">
        <v>102</v>
      </c>
      <c r="F7409" t="s">
        <v>103</v>
      </c>
      <c r="G7409" s="1">
        <v>103</v>
      </c>
      <c r="H7409" s="1">
        <v>0.01</v>
      </c>
      <c r="I7409" s="2">
        <v>103</v>
      </c>
      <c r="J7409" s="3">
        <v>4.1400000000000002E-6</v>
      </c>
      <c r="K7409" s="4">
        <v>24853650.43</v>
      </c>
      <c r="L7409" s="5">
        <v>1125001</v>
      </c>
      <c r="M7409" s="6">
        <v>22.092114080000002</v>
      </c>
      <c r="N7409" s="7">
        <f>IF(ISNUMBER(_xll.BDP($C7409, "DELTA_MID")),_xll.BDP($C7409, "DELTA_MID")," ")</f>
        <v>-7.404E-3</v>
      </c>
      <c r="O7409" s="7" t="str">
        <f>IF(ISNUMBER(N7409),_xll.BDP($C7409, "OPT_UNDL_TICKER"),"")</f>
        <v>GLD US</v>
      </c>
      <c r="P7409" s="8">
        <f>IF(ISNUMBER(N7409),_xll.BDP($C7409, "OPT_UNDL_PX")," ")</f>
        <v>262.5</v>
      </c>
      <c r="Q7409" s="7">
        <f>IF(ISNUMBER(N7409),+G7409*_xll.BDP($C7409, "PX_POS_MULT_FACTOR")*P7409/K7409," ")</f>
        <v>0.10878683626838152</v>
      </c>
      <c r="R7409" s="8" t="str">
        <f>IF(OR($A7409="TUA",$A7409="TYA"),"",IF(ISNUMBER(_xll.BDP($C7409,"DUR_ADJ_OAS_MID")),_xll.BDP($C7409,"DUR_ADJ_OAS_MID"),IF(ISNUMBER(_xll.BDP($E7409&amp;" ISIN","DUR_ADJ_OAS_MID")),_xll.BDP($E7409&amp;" ISIN","DUR_ADJ_OAS_MID")," ")))</f>
        <v xml:space="preserve"> </v>
      </c>
      <c r="S7409" s="7">
        <f t="shared" si="54"/>
        <v>-8.054577357310968E-4</v>
      </c>
      <c r="T7409" t="s">
        <v>103</v>
      </c>
      <c r="U7409" t="s">
        <v>54</v>
      </c>
      <c r="AG7409">
        <v>-1.3200000000000001E-4</v>
      </c>
    </row>
    <row r="7410" spans="1:33" x14ac:dyDescent="0.25">
      <c r="A7410" t="s">
        <v>7268</v>
      </c>
      <c r="B7410" t="s">
        <v>104</v>
      </c>
      <c r="C7410" t="s">
        <v>105</v>
      </c>
      <c r="F7410" t="s">
        <v>106</v>
      </c>
      <c r="G7410" s="1">
        <v>-103</v>
      </c>
      <c r="H7410" s="1">
        <v>0.01</v>
      </c>
      <c r="I7410" s="2">
        <v>-103</v>
      </c>
      <c r="J7410" s="3">
        <v>-4.1400000000000002E-6</v>
      </c>
      <c r="K7410" s="4">
        <v>24853650.43</v>
      </c>
      <c r="L7410" s="5">
        <v>1125001</v>
      </c>
      <c r="M7410" s="6">
        <v>22.092114080000002</v>
      </c>
      <c r="N7410" s="7">
        <f>IF(ISNUMBER(_xll.BDP($C7410, "DELTA_MID")),_xll.BDP($C7410, "DELTA_MID")," ")</f>
        <v>-1.0683E-2</v>
      </c>
      <c r="O7410" s="7" t="str">
        <f>IF(ISNUMBER(N7410),_xll.BDP($C7410, "OPT_UNDL_TICKER"),"")</f>
        <v>GLD US</v>
      </c>
      <c r="P7410" s="8">
        <f>IF(ISNUMBER(N7410),_xll.BDP($C7410, "OPT_UNDL_PX")," ")</f>
        <v>262.5</v>
      </c>
      <c r="Q7410" s="7">
        <f>IF(ISNUMBER(N7410),+G7410*_xll.BDP($C7410, "PX_POS_MULT_FACTOR")*P7410/K7410," ")</f>
        <v>-0.10878683626838152</v>
      </c>
      <c r="R7410" s="8" t="str">
        <f>IF(OR($A7410="TUA",$A7410="TYA"),"",IF(ISNUMBER(_xll.BDP($C7410,"DUR_ADJ_OAS_MID")),_xll.BDP($C7410,"DUR_ADJ_OAS_MID"),IF(ISNUMBER(_xll.BDP($E7410&amp;" ISIN","DUR_ADJ_OAS_MID")),_xll.BDP($E7410&amp;" ISIN","DUR_ADJ_OAS_MID")," ")))</f>
        <v xml:space="preserve"> </v>
      </c>
      <c r="S7410" s="7">
        <f t="shared" si="54"/>
        <v>1.1621697718551198E-3</v>
      </c>
      <c r="T7410" t="s">
        <v>106</v>
      </c>
      <c r="U7410" t="s">
        <v>54</v>
      </c>
      <c r="AG7410">
        <v>-1.3200000000000001E-4</v>
      </c>
    </row>
    <row r="7411" spans="1:33" x14ac:dyDescent="0.25">
      <c r="A7411" t="s">
        <v>7268</v>
      </c>
      <c r="B7411" t="s">
        <v>107</v>
      </c>
      <c r="C7411" t="s">
        <v>108</v>
      </c>
      <c r="F7411" t="s">
        <v>109</v>
      </c>
      <c r="G7411" s="1">
        <v>4</v>
      </c>
      <c r="H7411" s="1">
        <v>0.01</v>
      </c>
      <c r="I7411" s="2">
        <v>4</v>
      </c>
      <c r="J7411" s="3">
        <v>1.6E-7</v>
      </c>
      <c r="K7411" s="4">
        <v>24853650.43</v>
      </c>
      <c r="L7411" s="5">
        <v>1125001</v>
      </c>
      <c r="M7411" s="6">
        <v>22.092114080000002</v>
      </c>
      <c r="N7411" s="7">
        <f>IF(ISNUMBER(_xll.BDP($C7411, "DELTA_MID")),_xll.BDP($C7411, "DELTA_MID")," ")</f>
        <v>-1.0669E-2</v>
      </c>
      <c r="O7411" s="7" t="str">
        <f>IF(ISNUMBER(N7411),_xll.BDP($C7411, "OPT_UNDL_TICKER"),"")</f>
        <v>GLD US</v>
      </c>
      <c r="P7411" s="8">
        <f>IF(ISNUMBER(N7411),_xll.BDP($C7411, "OPT_UNDL_PX")," ")</f>
        <v>262.5</v>
      </c>
      <c r="Q7411" s="7">
        <f>IF(ISNUMBER(N7411),+G7411*_xll.BDP($C7411, "PX_POS_MULT_FACTOR")*P7411/K7411," ")</f>
        <v>4.2247315055682147E-3</v>
      </c>
      <c r="R7411" s="8" t="str">
        <f>IF(OR($A7411="TUA",$A7411="TYA"),"",IF(ISNUMBER(_xll.BDP($C7411,"DUR_ADJ_OAS_MID")),_xll.BDP($C7411,"DUR_ADJ_OAS_MID"),IF(ISNUMBER(_xll.BDP($E7411&amp;" ISIN","DUR_ADJ_OAS_MID")),_xll.BDP($E7411&amp;" ISIN","DUR_ADJ_OAS_MID")," ")))</f>
        <v xml:space="preserve"> </v>
      </c>
      <c r="S7411" s="7">
        <f t="shared" si="54"/>
        <v>-4.5073660432907283E-5</v>
      </c>
      <c r="T7411" t="s">
        <v>109</v>
      </c>
      <c r="U7411" t="s">
        <v>54</v>
      </c>
      <c r="AG7411">
        <v>-1.3200000000000001E-4</v>
      </c>
    </row>
    <row r="7412" spans="1:33" x14ac:dyDescent="0.25">
      <c r="A7412" t="s">
        <v>7268</v>
      </c>
      <c r="B7412" t="s">
        <v>110</v>
      </c>
      <c r="C7412" t="s">
        <v>111</v>
      </c>
      <c r="F7412" t="s">
        <v>112</v>
      </c>
      <c r="G7412" s="1">
        <v>-4</v>
      </c>
      <c r="H7412" s="1">
        <v>0.02</v>
      </c>
      <c r="I7412" s="2">
        <v>-8</v>
      </c>
      <c r="J7412" s="3">
        <v>-3.2000000000000001E-7</v>
      </c>
      <c r="K7412" s="4">
        <v>24853650.43</v>
      </c>
      <c r="L7412" s="5">
        <v>1125001</v>
      </c>
      <c r="M7412" s="6">
        <v>22.092114080000002</v>
      </c>
      <c r="N7412" s="7">
        <f>IF(ISNUMBER(_xll.BDP($C7412, "DELTA_MID")),_xll.BDP($C7412, "DELTA_MID")," ")</f>
        <v>-1.4839E-2</v>
      </c>
      <c r="O7412" s="7" t="str">
        <f>IF(ISNUMBER(N7412),_xll.BDP($C7412, "OPT_UNDL_TICKER"),"")</f>
        <v>GLD US</v>
      </c>
      <c r="P7412" s="8">
        <f>IF(ISNUMBER(N7412),_xll.BDP($C7412, "OPT_UNDL_PX")," ")</f>
        <v>262.5</v>
      </c>
      <c r="Q7412" s="7">
        <f>IF(ISNUMBER(N7412),+G7412*_xll.BDP($C7412, "PX_POS_MULT_FACTOR")*P7412/K7412," ")</f>
        <v>-4.2247315055682147E-3</v>
      </c>
      <c r="R7412" s="8" t="str">
        <f>IF(OR($A7412="TUA",$A7412="TYA"),"",IF(ISNUMBER(_xll.BDP($C7412,"DUR_ADJ_OAS_MID")),_xll.BDP($C7412,"DUR_ADJ_OAS_MID"),IF(ISNUMBER(_xll.BDP($E7412&amp;" ISIN","DUR_ADJ_OAS_MID")),_xll.BDP($E7412&amp;" ISIN","DUR_ADJ_OAS_MID")," ")))</f>
        <v xml:space="preserve"> </v>
      </c>
      <c r="S7412" s="7">
        <f t="shared" si="54"/>
        <v>6.2690790811126732E-5</v>
      </c>
      <c r="T7412" t="s">
        <v>112</v>
      </c>
      <c r="U7412" t="s">
        <v>54</v>
      </c>
      <c r="AG7412">
        <v>-1.3200000000000001E-4</v>
      </c>
    </row>
    <row r="7413" spans="1:33" x14ac:dyDescent="0.25">
      <c r="A7413" t="s">
        <v>7268</v>
      </c>
      <c r="B7413" t="s">
        <v>113</v>
      </c>
      <c r="C7413" t="s">
        <v>114</v>
      </c>
      <c r="F7413" t="s">
        <v>115</v>
      </c>
      <c r="G7413" s="1">
        <v>149</v>
      </c>
      <c r="H7413" s="1">
        <v>3.5000000000000003E-2</v>
      </c>
      <c r="I7413" s="2">
        <v>521.5</v>
      </c>
      <c r="J7413" s="3">
        <v>2.0979999999999999E-5</v>
      </c>
      <c r="K7413" s="4">
        <v>24853650.43</v>
      </c>
      <c r="L7413" s="5">
        <v>1125001</v>
      </c>
      <c r="M7413" s="6">
        <v>22.092114080000002</v>
      </c>
      <c r="N7413" s="7">
        <f>IF(ISNUMBER(_xll.BDP($C7413, "DELTA_MID")),_xll.BDP($C7413, "DELTA_MID")," ")</f>
        <v>-1.0612E-2</v>
      </c>
      <c r="O7413" s="7" t="str">
        <f>IF(ISNUMBER(N7413),_xll.BDP($C7413, "OPT_UNDL_TICKER"),"")</f>
        <v>GLD US</v>
      </c>
      <c r="P7413" s="8">
        <f>IF(ISNUMBER(N7413),_xll.BDP($C7413, "OPT_UNDL_PX")," ")</f>
        <v>262.5</v>
      </c>
      <c r="Q7413" s="7">
        <f>IF(ISNUMBER(N7413),+G7413*_xll.BDP($C7413, "PX_POS_MULT_FACTOR")*P7413/K7413," ")</f>
        <v>0.157371248582416</v>
      </c>
      <c r="R7413" s="8" t="str">
        <f>IF(OR($A7413="TUA",$A7413="TYA"),"",IF(ISNUMBER(_xll.BDP($C7413,"DUR_ADJ_OAS_MID")),_xll.BDP($C7413,"DUR_ADJ_OAS_MID"),IF(ISNUMBER(_xll.BDP($E7413&amp;" ISIN","DUR_ADJ_OAS_MID")),_xll.BDP($E7413&amp;" ISIN","DUR_ADJ_OAS_MID")," ")))</f>
        <v xml:space="preserve"> </v>
      </c>
      <c r="S7413" s="7">
        <f t="shared" si="54"/>
        <v>-1.6700236899565984E-3</v>
      </c>
      <c r="T7413" t="s">
        <v>115</v>
      </c>
      <c r="U7413" t="s">
        <v>54</v>
      </c>
      <c r="AG7413">
        <v>-1.3200000000000001E-4</v>
      </c>
    </row>
    <row r="7414" spans="1:33" x14ac:dyDescent="0.25">
      <c r="A7414" t="s">
        <v>7268</v>
      </c>
      <c r="B7414" t="s">
        <v>116</v>
      </c>
      <c r="C7414" t="s">
        <v>117</v>
      </c>
      <c r="F7414" t="s">
        <v>118</v>
      </c>
      <c r="G7414" s="1">
        <v>-149</v>
      </c>
      <c r="H7414" s="1">
        <v>0.16500000000000001</v>
      </c>
      <c r="I7414" s="2">
        <v>-2458.5</v>
      </c>
      <c r="J7414" s="3">
        <v>-9.8919999999999995E-5</v>
      </c>
      <c r="K7414" s="4">
        <v>24853650.43</v>
      </c>
      <c r="L7414" s="5">
        <v>1125001</v>
      </c>
      <c r="M7414" s="6">
        <v>22.092114080000002</v>
      </c>
      <c r="N7414" s="7">
        <f>IF(ISNUMBER(_xll.BDP($C7414, "DELTA_MID")),_xll.BDP($C7414, "DELTA_MID")," ")</f>
        <v>-4.2381000000000002E-2</v>
      </c>
      <c r="O7414" s="7" t="str">
        <f>IF(ISNUMBER(N7414),_xll.BDP($C7414, "OPT_UNDL_TICKER"),"")</f>
        <v>GLD US</v>
      </c>
      <c r="P7414" s="8">
        <f>IF(ISNUMBER(N7414),_xll.BDP($C7414, "OPT_UNDL_PX")," ")</f>
        <v>262.5</v>
      </c>
      <c r="Q7414" s="7">
        <f>IF(ISNUMBER(N7414),+G7414*_xll.BDP($C7414, "PX_POS_MULT_FACTOR")*P7414/K7414," ")</f>
        <v>-0.157371248582416</v>
      </c>
      <c r="R7414" s="8" t="str">
        <f>IF(OR($A7414="TUA",$A7414="TYA"),"",IF(ISNUMBER(_xll.BDP($C7414,"DUR_ADJ_OAS_MID")),_xll.BDP($C7414,"DUR_ADJ_OAS_MID"),IF(ISNUMBER(_xll.BDP($E7414&amp;" ISIN","DUR_ADJ_OAS_MID")),_xll.BDP($E7414&amp;" ISIN","DUR_ADJ_OAS_MID")," ")))</f>
        <v xml:space="preserve"> </v>
      </c>
      <c r="S7414" s="7">
        <f t="shared" si="54"/>
        <v>6.669550886171373E-3</v>
      </c>
      <c r="T7414" t="s">
        <v>118</v>
      </c>
      <c r="U7414" t="s">
        <v>54</v>
      </c>
      <c r="AG7414">
        <v>-1.3200000000000001E-4</v>
      </c>
    </row>
    <row r="7415" spans="1:33" x14ac:dyDescent="0.25">
      <c r="A7415" t="s">
        <v>7268</v>
      </c>
      <c r="B7415" t="s">
        <v>119</v>
      </c>
      <c r="C7415" t="s">
        <v>120</v>
      </c>
      <c r="F7415" t="s">
        <v>121</v>
      </c>
      <c r="G7415" s="1">
        <v>16</v>
      </c>
      <c r="H7415" s="1">
        <v>0.18</v>
      </c>
      <c r="I7415" s="2">
        <v>288</v>
      </c>
      <c r="J7415" s="3">
        <v>1.1590000000000001E-5</v>
      </c>
      <c r="K7415" s="4">
        <v>24853650.43</v>
      </c>
      <c r="L7415" s="5">
        <v>1125001</v>
      </c>
      <c r="M7415" s="6">
        <v>22.092114080000002</v>
      </c>
      <c r="N7415" s="7">
        <f>IF(ISNUMBER(_xll.BDP($C7415, "DELTA_MID")),_xll.BDP($C7415, "DELTA_MID")," ")</f>
        <v>-7.731E-3</v>
      </c>
      <c r="O7415" s="7" t="str">
        <f>IF(ISNUMBER(N7415),_xll.BDP($C7415, "OPT_UNDL_TICKER"),"")</f>
        <v>MSTR US</v>
      </c>
      <c r="P7415" s="8">
        <f>IF(ISNUMBER(N7415),_xll.BDP($C7415, "OPT_UNDL_PX")," ")</f>
        <v>348.31</v>
      </c>
      <c r="Q7415" s="7">
        <f>IF(ISNUMBER(N7415),+G7415*_xll.BDP($C7415, "PX_POS_MULT_FACTOR")*P7415/K7415," ")</f>
        <v>2.2423104467877559E-2</v>
      </c>
      <c r="R7415" s="8" t="str">
        <f>IF(OR($A7415="TUA",$A7415="TYA"),"",IF(ISNUMBER(_xll.BDP($C7415,"DUR_ADJ_OAS_MID")),_xll.BDP($C7415,"DUR_ADJ_OAS_MID"),IF(ISNUMBER(_xll.BDP($E7415&amp;" ISIN","DUR_ADJ_OAS_MID")),_xll.BDP($E7415&amp;" ISIN","DUR_ADJ_OAS_MID")," ")))</f>
        <v xml:space="preserve"> </v>
      </c>
      <c r="S7415" s="7">
        <f t="shared" si="54"/>
        <v>-1.7335302064116142E-4</v>
      </c>
      <c r="T7415" t="s">
        <v>121</v>
      </c>
      <c r="U7415" t="s">
        <v>54</v>
      </c>
      <c r="AG7415">
        <v>-1.3200000000000001E-4</v>
      </c>
    </row>
    <row r="7416" spans="1:33" x14ac:dyDescent="0.25">
      <c r="A7416" t="s">
        <v>7268</v>
      </c>
      <c r="B7416" t="s">
        <v>122</v>
      </c>
      <c r="C7416" t="s">
        <v>123</v>
      </c>
      <c r="F7416" t="s">
        <v>124</v>
      </c>
      <c r="G7416" s="1">
        <v>17</v>
      </c>
      <c r="H7416" s="1">
        <v>0.3</v>
      </c>
      <c r="I7416" s="2">
        <v>510</v>
      </c>
      <c r="J7416" s="3">
        <v>2.052E-5</v>
      </c>
      <c r="K7416" s="4">
        <v>24853650.43</v>
      </c>
      <c r="L7416" s="5">
        <v>1125001</v>
      </c>
      <c r="M7416" s="6">
        <v>22.092114080000002</v>
      </c>
      <c r="N7416" s="7">
        <f>IF(ISNUMBER(_xll.BDP($C7416, "DELTA_MID")),_xll.BDP($C7416, "DELTA_MID")," ")</f>
        <v>-1.3119E-2</v>
      </c>
      <c r="O7416" s="7" t="str">
        <f>IF(ISNUMBER(N7416),_xll.BDP($C7416, "OPT_UNDL_TICKER"),"")</f>
        <v>MSTR US</v>
      </c>
      <c r="P7416" s="8">
        <f>IF(ISNUMBER(N7416),_xll.BDP($C7416, "OPT_UNDL_PX")," ")</f>
        <v>348.31</v>
      </c>
      <c r="Q7416" s="7">
        <f>IF(ISNUMBER(N7416),+G7416*_xll.BDP($C7416, "PX_POS_MULT_FACTOR")*P7416/K7416," ")</f>
        <v>2.3824548497119905E-2</v>
      </c>
      <c r="R7416" s="8" t="str">
        <f>IF(OR($A7416="TUA",$A7416="TYA"),"",IF(ISNUMBER(_xll.BDP($C7416,"DUR_ADJ_OAS_MID")),_xll.BDP($C7416,"DUR_ADJ_OAS_MID"),IF(ISNUMBER(_xll.BDP($E7416&amp;" ISIN","DUR_ADJ_OAS_MID")),_xll.BDP($E7416&amp;" ISIN","DUR_ADJ_OAS_MID")," ")))</f>
        <v xml:space="preserve"> </v>
      </c>
      <c r="S7416" s="7">
        <f t="shared" si="54"/>
        <v>-3.1255425173371606E-4</v>
      </c>
      <c r="T7416" t="s">
        <v>124</v>
      </c>
      <c r="U7416" t="s">
        <v>54</v>
      </c>
      <c r="AG7416">
        <v>-1.3200000000000001E-4</v>
      </c>
    </row>
    <row r="7417" spans="1:33" x14ac:dyDescent="0.25">
      <c r="A7417" t="s">
        <v>7268</v>
      </c>
      <c r="B7417" t="s">
        <v>125</v>
      </c>
      <c r="C7417" t="s">
        <v>126</v>
      </c>
      <c r="F7417" t="s">
        <v>127</v>
      </c>
      <c r="G7417" s="1">
        <v>-16</v>
      </c>
      <c r="H7417" s="1">
        <v>0.79</v>
      </c>
      <c r="I7417" s="2">
        <v>-1264</v>
      </c>
      <c r="J7417" s="3">
        <v>-5.0859999999999998E-5</v>
      </c>
      <c r="K7417" s="4">
        <v>24853650.43</v>
      </c>
      <c r="L7417" s="5">
        <v>1125001</v>
      </c>
      <c r="M7417" s="6">
        <v>22.092114080000002</v>
      </c>
      <c r="N7417" s="7">
        <f>IF(ISNUMBER(_xll.BDP($C7417, "DELTA_MID")),_xll.BDP($C7417, "DELTA_MID")," ")</f>
        <v>-4.6496999999999997E-2</v>
      </c>
      <c r="O7417" s="7" t="str">
        <f>IF(ISNUMBER(N7417),_xll.BDP($C7417, "OPT_UNDL_TICKER"),"")</f>
        <v>MSTR US</v>
      </c>
      <c r="P7417" s="8">
        <f>IF(ISNUMBER(N7417),_xll.BDP($C7417, "OPT_UNDL_PX")," ")</f>
        <v>348.31</v>
      </c>
      <c r="Q7417" s="7">
        <f>IF(ISNUMBER(N7417),+G7417*_xll.BDP($C7417, "PX_POS_MULT_FACTOR")*P7417/K7417," ")</f>
        <v>-2.2423104467877559E-2</v>
      </c>
      <c r="R7417" s="8" t="str">
        <f>IF(OR($A7417="TUA",$A7417="TYA"),"",IF(ISNUMBER(_xll.BDP($C7417,"DUR_ADJ_OAS_MID")),_xll.BDP($C7417,"DUR_ADJ_OAS_MID"),IF(ISNUMBER(_xll.BDP($E7417&amp;" ISIN","DUR_ADJ_OAS_MID")),_xll.BDP($E7417&amp;" ISIN","DUR_ADJ_OAS_MID")," ")))</f>
        <v xml:space="preserve"> </v>
      </c>
      <c r="S7417" s="7">
        <f t="shared" si="54"/>
        <v>1.0426070884429028E-3</v>
      </c>
      <c r="T7417" t="s">
        <v>127</v>
      </c>
      <c r="U7417" t="s">
        <v>54</v>
      </c>
      <c r="AG7417">
        <v>-1.3200000000000001E-4</v>
      </c>
    </row>
    <row r="7418" spans="1:33" x14ac:dyDescent="0.25">
      <c r="A7418" t="s">
        <v>7268</v>
      </c>
      <c r="B7418" t="s">
        <v>128</v>
      </c>
      <c r="C7418" t="s">
        <v>129</v>
      </c>
      <c r="F7418" t="s">
        <v>130</v>
      </c>
      <c r="G7418" s="1">
        <v>-17</v>
      </c>
      <c r="H7418" s="1">
        <v>0.92500000000000004</v>
      </c>
      <c r="I7418" s="2">
        <v>-1572.5</v>
      </c>
      <c r="J7418" s="3">
        <v>-6.3269999999999996E-5</v>
      </c>
      <c r="K7418" s="4">
        <v>24853650.43</v>
      </c>
      <c r="L7418" s="5">
        <v>1125001</v>
      </c>
      <c r="M7418" s="6">
        <v>22.092114080000002</v>
      </c>
      <c r="N7418" s="7">
        <f>IF(ISNUMBER(_xll.BDP($C7418, "DELTA_MID")),_xll.BDP($C7418, "DELTA_MID")," ")</f>
        <v>-5.5425000000000002E-2</v>
      </c>
      <c r="O7418" s="7" t="str">
        <f>IF(ISNUMBER(N7418),_xll.BDP($C7418, "OPT_UNDL_TICKER"),"")</f>
        <v>MSTR US</v>
      </c>
      <c r="P7418" s="8">
        <f>IF(ISNUMBER(N7418),_xll.BDP($C7418, "OPT_UNDL_PX")," ")</f>
        <v>348.31</v>
      </c>
      <c r="Q7418" s="7">
        <f>IF(ISNUMBER(N7418),+G7418*_xll.BDP($C7418, "PX_POS_MULT_FACTOR")*P7418/K7418," ")</f>
        <v>-2.3824548497119905E-2</v>
      </c>
      <c r="R7418" s="8" t="str">
        <f>IF(OR($A7418="TUA",$A7418="TYA"),"",IF(ISNUMBER(_xll.BDP($C7418,"DUR_ADJ_OAS_MID")),_xll.BDP($C7418,"DUR_ADJ_OAS_MID"),IF(ISNUMBER(_xll.BDP($E7418&amp;" ISIN","DUR_ADJ_OAS_MID")),_xll.BDP($E7418&amp;" ISIN","DUR_ADJ_OAS_MID")," ")))</f>
        <v xml:space="preserve"> </v>
      </c>
      <c r="S7418" s="7">
        <f t="shared" si="54"/>
        <v>1.3204756004528708E-3</v>
      </c>
      <c r="T7418" t="s">
        <v>130</v>
      </c>
      <c r="U7418" t="s">
        <v>54</v>
      </c>
      <c r="AG7418">
        <v>-1.3200000000000001E-4</v>
      </c>
    </row>
    <row r="7419" spans="1:33" x14ac:dyDescent="0.25">
      <c r="A7419" t="s">
        <v>7268</v>
      </c>
      <c r="B7419" t="s">
        <v>131</v>
      </c>
      <c r="C7419" t="s">
        <v>132</v>
      </c>
      <c r="F7419" t="s">
        <v>133</v>
      </c>
      <c r="G7419" s="1">
        <v>20</v>
      </c>
      <c r="H7419" s="1">
        <v>0.97499999999999998</v>
      </c>
      <c r="I7419" s="2">
        <v>1950</v>
      </c>
      <c r="J7419" s="3">
        <v>7.8460000000000004E-5</v>
      </c>
      <c r="K7419" s="4">
        <v>24853650.43</v>
      </c>
      <c r="L7419" s="5">
        <v>1125001</v>
      </c>
      <c r="M7419" s="6">
        <v>22.092114080000002</v>
      </c>
      <c r="N7419" s="7">
        <f>IF(ISNUMBER(_xll.BDP($C7419, "DELTA_MID")),_xll.BDP($C7419, "DELTA_MID")," ")</f>
        <v>-2.3352999999999999E-2</v>
      </c>
      <c r="O7419" s="7" t="str">
        <f>IF(ISNUMBER(N7419),_xll.BDP($C7419, "OPT_UNDL_TICKER"),"")</f>
        <v>MSTR US</v>
      </c>
      <c r="P7419" s="8">
        <f>IF(ISNUMBER(N7419),_xll.BDP($C7419, "OPT_UNDL_PX")," ")</f>
        <v>348.31</v>
      </c>
      <c r="Q7419" s="7">
        <f>IF(ISNUMBER(N7419),+G7419*_xll.BDP($C7419, "PX_POS_MULT_FACTOR")*P7419/K7419," ")</f>
        <v>2.8028880584846948E-2</v>
      </c>
      <c r="R7419" s="8" t="str">
        <f>IF(OR($A7419="TUA",$A7419="TYA"),"",IF(ISNUMBER(_xll.BDP($C7419,"DUR_ADJ_OAS_MID")),_xll.BDP($C7419,"DUR_ADJ_OAS_MID"),IF(ISNUMBER(_xll.BDP($E7419&amp;" ISIN","DUR_ADJ_OAS_MID")),_xll.BDP($E7419&amp;" ISIN","DUR_ADJ_OAS_MID")," ")))</f>
        <v xml:space="preserve"> </v>
      </c>
      <c r="S7419" s="7">
        <f t="shared" si="54"/>
        <v>-6.5455844829793075E-4</v>
      </c>
      <c r="T7419" t="s">
        <v>133</v>
      </c>
      <c r="U7419" t="s">
        <v>54</v>
      </c>
      <c r="AG7419">
        <v>-1.3200000000000001E-4</v>
      </c>
    </row>
    <row r="7420" spans="1:33" x14ac:dyDescent="0.25">
      <c r="A7420" t="s">
        <v>7268</v>
      </c>
      <c r="B7420" t="s">
        <v>134</v>
      </c>
      <c r="C7420" t="s">
        <v>135</v>
      </c>
      <c r="F7420" t="s">
        <v>136</v>
      </c>
      <c r="G7420" s="1">
        <v>19</v>
      </c>
      <c r="H7420" s="1">
        <v>1.03</v>
      </c>
      <c r="I7420" s="2">
        <v>1957</v>
      </c>
      <c r="J7420" s="3">
        <v>7.8739999999999995E-5</v>
      </c>
      <c r="K7420" s="4">
        <v>24853650.43</v>
      </c>
      <c r="L7420" s="5">
        <v>1125001</v>
      </c>
      <c r="M7420" s="6">
        <v>22.092114080000002</v>
      </c>
      <c r="N7420" s="7">
        <f>IF(ISNUMBER(_xll.BDP($C7420, "DELTA_MID")),_xll.BDP($C7420, "DELTA_MID")," ")</f>
        <v>-2.7390999999999999E-2</v>
      </c>
      <c r="O7420" s="7" t="str">
        <f>IF(ISNUMBER(N7420),_xll.BDP($C7420, "OPT_UNDL_TICKER"),"")</f>
        <v>MSTR US</v>
      </c>
      <c r="P7420" s="8">
        <f>IF(ISNUMBER(N7420),_xll.BDP($C7420, "OPT_UNDL_PX")," ")</f>
        <v>348.31</v>
      </c>
      <c r="Q7420" s="7">
        <f>IF(ISNUMBER(N7420),+G7420*_xll.BDP($C7420, "PX_POS_MULT_FACTOR")*P7420/K7420," ")</f>
        <v>2.6627436555604601E-2</v>
      </c>
      <c r="R7420" s="8" t="str">
        <f>IF(OR($A7420="TUA",$A7420="TYA"),"",IF(ISNUMBER(_xll.BDP($C7420,"DUR_ADJ_OAS_MID")),_xll.BDP($C7420,"DUR_ADJ_OAS_MID"),IF(ISNUMBER(_xll.BDP($E7420&amp;" ISIN","DUR_ADJ_OAS_MID")),_xll.BDP($E7420&amp;" ISIN","DUR_ADJ_OAS_MID")," ")))</f>
        <v xml:space="preserve"> </v>
      </c>
      <c r="S7420" s="7">
        <f t="shared" si="54"/>
        <v>-7.2935211469456565E-4</v>
      </c>
      <c r="T7420" t="s">
        <v>136</v>
      </c>
      <c r="U7420" t="s">
        <v>54</v>
      </c>
      <c r="AG7420">
        <v>-1.3200000000000001E-4</v>
      </c>
    </row>
    <row r="7421" spans="1:33" x14ac:dyDescent="0.25">
      <c r="A7421" t="s">
        <v>7268</v>
      </c>
      <c r="B7421" t="s">
        <v>137</v>
      </c>
      <c r="C7421" t="s">
        <v>138</v>
      </c>
      <c r="F7421" t="s">
        <v>139</v>
      </c>
      <c r="G7421" s="1">
        <v>-20</v>
      </c>
      <c r="H7421" s="1">
        <v>2.52</v>
      </c>
      <c r="I7421" s="2">
        <v>-5040</v>
      </c>
      <c r="J7421" s="3">
        <v>-2.0279E-4</v>
      </c>
      <c r="K7421" s="4">
        <v>24853650.43</v>
      </c>
      <c r="L7421" s="5">
        <v>1125001</v>
      </c>
      <c r="M7421" s="6">
        <v>22.092114080000002</v>
      </c>
      <c r="N7421" s="7">
        <f>IF(ISNUMBER(_xll.BDP($C7421, "DELTA_MID")),_xll.BDP($C7421, "DELTA_MID")," ")</f>
        <v>-8.1113000000000005E-2</v>
      </c>
      <c r="O7421" s="7" t="str">
        <f>IF(ISNUMBER(N7421),_xll.BDP($C7421, "OPT_UNDL_TICKER"),"")</f>
        <v>MSTR US</v>
      </c>
      <c r="P7421" s="8">
        <f>IF(ISNUMBER(N7421),_xll.BDP($C7421, "OPT_UNDL_PX")," ")</f>
        <v>348.31</v>
      </c>
      <c r="Q7421" s="7">
        <f>IF(ISNUMBER(N7421),+G7421*_xll.BDP($C7421, "PX_POS_MULT_FACTOR")*P7421/K7421," ")</f>
        <v>-2.8028880584846948E-2</v>
      </c>
      <c r="R7421" s="8" t="str">
        <f>IF(OR($A7421="TUA",$A7421="TYA"),"",IF(ISNUMBER(_xll.BDP($C7421,"DUR_ADJ_OAS_MID")),_xll.BDP($C7421,"DUR_ADJ_OAS_MID"),IF(ISNUMBER(_xll.BDP($E7421&amp;" ISIN","DUR_ADJ_OAS_MID")),_xll.BDP($E7421&amp;" ISIN","DUR_ADJ_OAS_MID")," ")))</f>
        <v xml:space="preserve"> </v>
      </c>
      <c r="S7421" s="7">
        <f t="shared" si="54"/>
        <v>2.2735065908786904E-3</v>
      </c>
      <c r="T7421" t="s">
        <v>139</v>
      </c>
      <c r="U7421" t="s">
        <v>54</v>
      </c>
      <c r="AG7421">
        <v>-1.3200000000000001E-4</v>
      </c>
    </row>
    <row r="7422" spans="1:33" x14ac:dyDescent="0.25">
      <c r="A7422" t="s">
        <v>7268</v>
      </c>
      <c r="B7422" t="s">
        <v>140</v>
      </c>
      <c r="C7422" t="s">
        <v>141</v>
      </c>
      <c r="F7422" t="s">
        <v>142</v>
      </c>
      <c r="G7422" s="1">
        <v>-19</v>
      </c>
      <c r="H7422" s="1">
        <v>3.2250000000000001</v>
      </c>
      <c r="I7422" s="2">
        <v>-6127.5</v>
      </c>
      <c r="J7422" s="3">
        <v>-2.4654000000000001E-4</v>
      </c>
      <c r="K7422" s="4">
        <v>24853650.43</v>
      </c>
      <c r="L7422" s="5">
        <v>1125001</v>
      </c>
      <c r="M7422" s="6">
        <v>22.092114080000002</v>
      </c>
      <c r="N7422" s="7">
        <f>IF(ISNUMBER(_xll.BDP($C7422, "DELTA_MID")),_xll.BDP($C7422, "DELTA_MID")," ")</f>
        <v>-0.10429099999999999</v>
      </c>
      <c r="O7422" s="7" t="str">
        <f>IF(ISNUMBER(N7422),_xll.BDP($C7422, "OPT_UNDL_TICKER"),"")</f>
        <v>MSTR US</v>
      </c>
      <c r="P7422" s="8">
        <f>IF(ISNUMBER(N7422),_xll.BDP($C7422, "OPT_UNDL_PX")," ")</f>
        <v>348.31</v>
      </c>
      <c r="Q7422" s="7">
        <f>IF(ISNUMBER(N7422),+G7422*_xll.BDP($C7422, "PX_POS_MULT_FACTOR")*P7422/K7422," ")</f>
        <v>-2.6627436555604601E-2</v>
      </c>
      <c r="R7422" s="8" t="str">
        <f>IF(OR($A7422="TUA",$A7422="TYA"),"",IF(ISNUMBER(_xll.BDP($C7422,"DUR_ADJ_OAS_MID")),_xll.BDP($C7422,"DUR_ADJ_OAS_MID"),IF(ISNUMBER(_xll.BDP($E7422&amp;" ISIN","DUR_ADJ_OAS_MID")),_xll.BDP($E7422&amp;" ISIN","DUR_ADJ_OAS_MID")," ")))</f>
        <v xml:space="preserve"> </v>
      </c>
      <c r="S7422" s="7">
        <f t="shared" si="54"/>
        <v>2.7770019858205592E-3</v>
      </c>
      <c r="T7422" t="s">
        <v>142</v>
      </c>
      <c r="U7422" t="s">
        <v>54</v>
      </c>
      <c r="AG7422">
        <v>-1.3200000000000001E-4</v>
      </c>
    </row>
    <row r="7423" spans="1:33" x14ac:dyDescent="0.25">
      <c r="A7423" t="s">
        <v>7268</v>
      </c>
      <c r="B7423" t="s">
        <v>4644</v>
      </c>
      <c r="C7423" t="s">
        <v>4644</v>
      </c>
      <c r="F7423" t="s">
        <v>4645</v>
      </c>
      <c r="G7423" s="1">
        <v>1</v>
      </c>
      <c r="H7423" s="1">
        <v>7.3</v>
      </c>
      <c r="I7423" s="2">
        <v>730</v>
      </c>
      <c r="J7423" s="3">
        <v>2.9369999999999998E-5</v>
      </c>
      <c r="K7423" s="4">
        <v>24853650.43</v>
      </c>
      <c r="L7423" s="5">
        <v>1125001</v>
      </c>
      <c r="M7423" s="6">
        <v>22.092114080000002</v>
      </c>
      <c r="N7423" s="7">
        <f>IF(ISNUMBER(_xll.BDP($C7423, "DELTA_MID")),_xll.BDP($C7423, "DELTA_MID")," ")</f>
        <v>-3.2049000000000001E-2</v>
      </c>
      <c r="O7423" s="7" t="str">
        <f>IF(ISNUMBER(N7423),_xll.BDP($C7423, "OPT_UNDL_TICKER"),"")</f>
        <v>NDX</v>
      </c>
      <c r="P7423" s="8">
        <f>IF(ISNUMBER(N7423),_xll.BDP($C7423, "OPT_UNDL_PX")," ")</f>
        <v>21566.92</v>
      </c>
      <c r="Q7423" s="7">
        <f>IF(ISNUMBER(N7423),+G7423*_xll.BDP($C7423, "PX_POS_MULT_FACTOR")*P7423/K7423," ")</f>
        <v>8.6775663240065942E-2</v>
      </c>
      <c r="R7423" s="8" t="str">
        <f>IF(OR($A7423="TUA",$A7423="TYA"),"",IF(ISNUMBER(_xll.BDP($C7423,"DUR_ADJ_OAS_MID")),_xll.BDP($C7423,"DUR_ADJ_OAS_MID"),IF(ISNUMBER(_xll.BDP($E7423&amp;" ISIN","DUR_ADJ_OAS_MID")),_xll.BDP($E7423&amp;" ISIN","DUR_ADJ_OAS_MID")," ")))</f>
        <v xml:space="preserve"> </v>
      </c>
      <c r="S7423" s="7">
        <f t="shared" si="54"/>
        <v>-2.7810732311808733E-3</v>
      </c>
      <c r="T7423" t="s">
        <v>4645</v>
      </c>
      <c r="U7423" t="s">
        <v>54</v>
      </c>
      <c r="AG7423">
        <v>-1.3200000000000001E-4</v>
      </c>
    </row>
    <row r="7424" spans="1:33" x14ac:dyDescent="0.25">
      <c r="A7424" t="s">
        <v>7268</v>
      </c>
      <c r="B7424" t="s">
        <v>4646</v>
      </c>
      <c r="C7424" t="s">
        <v>4646</v>
      </c>
      <c r="F7424" t="s">
        <v>4647</v>
      </c>
      <c r="G7424" s="1">
        <v>-1</v>
      </c>
      <c r="H7424" s="1">
        <v>36.25</v>
      </c>
      <c r="I7424" s="2">
        <v>-3625</v>
      </c>
      <c r="J7424" s="3">
        <v>-1.4584999999999999E-4</v>
      </c>
      <c r="K7424" s="4">
        <v>24853650.43</v>
      </c>
      <c r="L7424" s="5">
        <v>1125001</v>
      </c>
      <c r="M7424" s="6">
        <v>22.092114080000002</v>
      </c>
      <c r="N7424" s="7">
        <f>IF(ISNUMBER(_xll.BDP($C7424, "DELTA_MID")),_xll.BDP($C7424, "DELTA_MID")," ")</f>
        <v>-9.0204999999999994E-2</v>
      </c>
      <c r="O7424" s="7" t="str">
        <f>IF(ISNUMBER(N7424),_xll.BDP($C7424, "OPT_UNDL_TICKER"),"")</f>
        <v>NDX</v>
      </c>
      <c r="P7424" s="8">
        <f>IF(ISNUMBER(N7424),_xll.BDP($C7424, "OPT_UNDL_PX")," ")</f>
        <v>21566.92</v>
      </c>
      <c r="Q7424" s="7">
        <f>IF(ISNUMBER(N7424),+G7424*_xll.BDP($C7424, "PX_POS_MULT_FACTOR")*P7424/K7424," ")</f>
        <v>-8.6775663240065942E-2</v>
      </c>
      <c r="R7424" s="8" t="str">
        <f>IF(OR($A7424="TUA",$A7424="TYA"),"",IF(ISNUMBER(_xll.BDP($C7424,"DUR_ADJ_OAS_MID")),_xll.BDP($C7424,"DUR_ADJ_OAS_MID"),IF(ISNUMBER(_xll.BDP($E7424&amp;" ISIN","DUR_ADJ_OAS_MID")),_xll.BDP($E7424&amp;" ISIN","DUR_ADJ_OAS_MID")," ")))</f>
        <v xml:space="preserve"> </v>
      </c>
      <c r="S7424" s="7">
        <f t="shared" si="54"/>
        <v>7.8275987025701477E-3</v>
      </c>
      <c r="T7424" t="s">
        <v>4647</v>
      </c>
      <c r="U7424" t="s">
        <v>54</v>
      </c>
      <c r="AG7424">
        <v>-1.3200000000000001E-4</v>
      </c>
    </row>
    <row r="7425" spans="1:33" x14ac:dyDescent="0.25">
      <c r="A7425" t="s">
        <v>7268</v>
      </c>
      <c r="B7425" t="s">
        <v>4648</v>
      </c>
      <c r="C7425" t="s">
        <v>4648</v>
      </c>
      <c r="F7425" t="s">
        <v>4649</v>
      </c>
      <c r="G7425" s="1">
        <v>1</v>
      </c>
      <c r="H7425" s="1">
        <v>8.4499999999999993</v>
      </c>
      <c r="I7425" s="2">
        <v>845</v>
      </c>
      <c r="J7425" s="3">
        <v>3.4E-5</v>
      </c>
      <c r="K7425" s="4">
        <v>24853650.43</v>
      </c>
      <c r="L7425" s="5">
        <v>1125001</v>
      </c>
      <c r="M7425" s="6">
        <v>22.092114080000002</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xml:space="preserve"> </v>
      </c>
      <c r="S7425" s="7" t="str">
        <f t="shared" si="54"/>
        <v xml:space="preserve"> </v>
      </c>
      <c r="T7425" t="s">
        <v>4649</v>
      </c>
      <c r="U7425" t="s">
        <v>54</v>
      </c>
      <c r="AG7425">
        <v>-1.3200000000000001E-4</v>
      </c>
    </row>
    <row r="7426" spans="1:33" x14ac:dyDescent="0.25">
      <c r="A7426" t="s">
        <v>7268</v>
      </c>
      <c r="B7426" t="s">
        <v>4650</v>
      </c>
      <c r="C7426" t="s">
        <v>4650</v>
      </c>
      <c r="F7426" t="s">
        <v>4651</v>
      </c>
      <c r="G7426" s="1">
        <v>-1</v>
      </c>
      <c r="H7426" s="1">
        <v>29.6</v>
      </c>
      <c r="I7426" s="2">
        <v>-2960</v>
      </c>
      <c r="J7426" s="3">
        <v>-1.1909999999999999E-4</v>
      </c>
      <c r="K7426" s="4">
        <v>24853650.43</v>
      </c>
      <c r="L7426" s="5">
        <v>1125001</v>
      </c>
      <c r="M7426" s="6">
        <v>22.092114080000002</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xml:space="preserve"> </v>
      </c>
      <c r="S7426" s="7" t="str">
        <f t="shared" si="54"/>
        <v xml:space="preserve"> </v>
      </c>
      <c r="T7426" t="s">
        <v>4651</v>
      </c>
      <c r="U7426" t="s">
        <v>54</v>
      </c>
      <c r="AG7426">
        <v>-1.3200000000000001E-4</v>
      </c>
    </row>
    <row r="7427" spans="1:33" x14ac:dyDescent="0.25">
      <c r="A7427" t="s">
        <v>7268</v>
      </c>
      <c r="B7427" t="s">
        <v>143</v>
      </c>
      <c r="C7427" t="s">
        <v>143</v>
      </c>
      <c r="F7427" t="s">
        <v>144</v>
      </c>
      <c r="G7427" s="1">
        <v>7</v>
      </c>
      <c r="H7427" s="1">
        <v>0.2</v>
      </c>
      <c r="I7427" s="2">
        <v>140</v>
      </c>
      <c r="J7427" s="3">
        <v>5.6300000000000003E-6</v>
      </c>
      <c r="K7427" s="4">
        <v>24853650.43</v>
      </c>
      <c r="L7427" s="5">
        <v>1125001</v>
      </c>
      <c r="M7427" s="6">
        <v>22.092114080000002</v>
      </c>
      <c r="N7427" s="7">
        <f>IF(ISNUMBER(_xll.BDP($C7427, "DELTA_MID")),_xll.BDP($C7427, "DELTA_MID")," ")</f>
        <v>-6.8659999999999997E-3</v>
      </c>
      <c r="O7427" s="7" t="str">
        <f>IF(ISNUMBER(N7427),_xll.BDP($C7427, "OPT_UNDL_TICKER"),"")</f>
        <v>RUY</v>
      </c>
      <c r="P7427" s="8">
        <f>IF(ISNUMBER(N7427),_xll.BDP($C7427, "OPT_UNDL_PX")," ")</f>
        <v>2290.2049999999999</v>
      </c>
      <c r="Q7427" s="7">
        <f>IF(ISNUMBER(N7427),+G7427*_xll.BDP($C7427, "PX_POS_MULT_FACTOR")*P7427/K7427," ")</f>
        <v>6.4503341451399021E-2</v>
      </c>
      <c r="R7427" s="8" t="str">
        <f>IF(OR($A7427="TUA",$A7427="TYA"),"",IF(ISNUMBER(_xll.BDP($C7427,"DUR_ADJ_OAS_MID")),_xll.BDP($C7427,"DUR_ADJ_OAS_MID"),IF(ISNUMBER(_xll.BDP($E7427&amp;" ISIN","DUR_ADJ_OAS_MID")),_xll.BDP($E7427&amp;" ISIN","DUR_ADJ_OAS_MID")," ")))</f>
        <v xml:space="preserve"> </v>
      </c>
      <c r="S7427" s="7">
        <f t="shared" si="54"/>
        <v>-4.4287994240530567E-4</v>
      </c>
      <c r="T7427" t="s">
        <v>144</v>
      </c>
      <c r="U7427" t="s">
        <v>54</v>
      </c>
      <c r="AG7427">
        <v>-1.3200000000000001E-4</v>
      </c>
    </row>
    <row r="7428" spans="1:33" x14ac:dyDescent="0.25">
      <c r="A7428" t="s">
        <v>7268</v>
      </c>
      <c r="B7428" t="s">
        <v>145</v>
      </c>
      <c r="C7428" t="s">
        <v>145</v>
      </c>
      <c r="F7428" t="s">
        <v>146</v>
      </c>
      <c r="G7428" s="1">
        <v>-7</v>
      </c>
      <c r="H7428" s="1">
        <v>1.2250000000000001</v>
      </c>
      <c r="I7428" s="2">
        <v>-857.5</v>
      </c>
      <c r="J7428" s="3">
        <v>-3.4499999999999998E-5</v>
      </c>
      <c r="K7428" s="4">
        <v>24853650.43</v>
      </c>
      <c r="L7428" s="5">
        <v>1125001</v>
      </c>
      <c r="M7428" s="6">
        <v>22.092114080000002</v>
      </c>
      <c r="N7428" s="7">
        <f>IF(ISNUMBER(_xll.BDP($C7428, "DELTA_MID")),_xll.BDP($C7428, "DELTA_MID")," ")</f>
        <v>-4.5470999999999998E-2</v>
      </c>
      <c r="O7428" s="7" t="str">
        <f>IF(ISNUMBER(N7428),_xll.BDP($C7428, "OPT_UNDL_TICKER"),"")</f>
        <v>RUY</v>
      </c>
      <c r="P7428" s="8">
        <f>IF(ISNUMBER(N7428),_xll.BDP($C7428, "OPT_UNDL_PX")," ")</f>
        <v>2290.2049999999999</v>
      </c>
      <c r="Q7428" s="7">
        <f>IF(ISNUMBER(N7428),+G7428*_xll.BDP($C7428, "PX_POS_MULT_FACTOR")*P7428/K7428," ")</f>
        <v>-6.4503341451399021E-2</v>
      </c>
      <c r="R7428" s="8" t="str">
        <f>IF(OR($A7428="TUA",$A7428="TYA"),"",IF(ISNUMBER(_xll.BDP($C7428,"DUR_ADJ_OAS_MID")),_xll.BDP($C7428,"DUR_ADJ_OAS_MID"),IF(ISNUMBER(_xll.BDP($E7428&amp;" ISIN","DUR_ADJ_OAS_MID")),_xll.BDP($E7428&amp;" ISIN","DUR_ADJ_OAS_MID")," ")))</f>
        <v xml:space="preserve"> </v>
      </c>
      <c r="S7428" s="7">
        <f t="shared" si="54"/>
        <v>2.9330314391365648E-3</v>
      </c>
      <c r="T7428" t="s">
        <v>146</v>
      </c>
      <c r="U7428" t="s">
        <v>54</v>
      </c>
      <c r="AG7428">
        <v>-1.3200000000000001E-4</v>
      </c>
    </row>
    <row r="7429" spans="1:33" x14ac:dyDescent="0.25">
      <c r="A7429" t="s">
        <v>7268</v>
      </c>
      <c r="B7429" t="s">
        <v>147</v>
      </c>
      <c r="C7429" t="s">
        <v>147</v>
      </c>
      <c r="F7429" t="s">
        <v>148</v>
      </c>
      <c r="G7429" s="1">
        <v>11</v>
      </c>
      <c r="H7429" s="1">
        <v>0.55000000000000004</v>
      </c>
      <c r="I7429" s="2">
        <v>605</v>
      </c>
      <c r="J7429" s="3">
        <v>2.4340000000000001E-5</v>
      </c>
      <c r="K7429" s="4">
        <v>24853650.43</v>
      </c>
      <c r="L7429" s="5">
        <v>1125001</v>
      </c>
      <c r="M7429" s="6">
        <v>22.092114080000002</v>
      </c>
      <c r="N7429" s="7">
        <f>IF(ISNUMBER(_xll.BDP($C7429, "DELTA_MID")),_xll.BDP($C7429, "DELTA_MID")," ")</f>
        <v>-1.2607E-2</v>
      </c>
      <c r="O7429" s="7" t="str">
        <f>IF(ISNUMBER(N7429),_xll.BDP($C7429, "OPT_UNDL_TICKER"),"")</f>
        <v>RUY</v>
      </c>
      <c r="P7429" s="8">
        <f>IF(ISNUMBER(N7429),_xll.BDP($C7429, "OPT_UNDL_PX")," ")</f>
        <v>2290.2049999999999</v>
      </c>
      <c r="Q7429" s="7">
        <f>IF(ISNUMBER(N7429),+G7429*_xll.BDP($C7429, "PX_POS_MULT_FACTOR")*P7429/K7429," ")</f>
        <v>0.10136239370934132</v>
      </c>
      <c r="R7429" s="8" t="str">
        <f>IF(OR($A7429="TUA",$A7429="TYA"),"",IF(ISNUMBER(_xll.BDP($C7429,"DUR_ADJ_OAS_MID")),_xll.BDP($C7429,"DUR_ADJ_OAS_MID"),IF(ISNUMBER(_xll.BDP($E7429&amp;" ISIN","DUR_ADJ_OAS_MID")),_xll.BDP($E7429&amp;" ISIN","DUR_ADJ_OAS_MID")," ")))</f>
        <v xml:space="preserve"> </v>
      </c>
      <c r="S7429" s="7">
        <f t="shared" si="54"/>
        <v>-1.2778756974936661E-3</v>
      </c>
      <c r="T7429" t="s">
        <v>148</v>
      </c>
      <c r="U7429" t="s">
        <v>54</v>
      </c>
      <c r="AG7429">
        <v>-1.3200000000000001E-4</v>
      </c>
    </row>
    <row r="7430" spans="1:33" x14ac:dyDescent="0.25">
      <c r="A7430" t="s">
        <v>7268</v>
      </c>
      <c r="B7430" t="s">
        <v>149</v>
      </c>
      <c r="C7430" t="s">
        <v>149</v>
      </c>
      <c r="F7430" t="s">
        <v>150</v>
      </c>
      <c r="G7430" s="1">
        <v>-11</v>
      </c>
      <c r="H7430" s="1">
        <v>2.5</v>
      </c>
      <c r="I7430" s="2">
        <v>-2750</v>
      </c>
      <c r="J7430" s="3">
        <v>-1.1065000000000001E-4</v>
      </c>
      <c r="K7430" s="4">
        <v>24853650.43</v>
      </c>
      <c r="L7430" s="5">
        <v>1125001</v>
      </c>
      <c r="M7430" s="6">
        <v>22.092114080000002</v>
      </c>
      <c r="N7430" s="7">
        <f>IF(ISNUMBER(_xll.BDP($C7430, "DELTA_MID")),_xll.BDP($C7430, "DELTA_MID")," ")</f>
        <v>-6.1699999999999998E-2</v>
      </c>
      <c r="O7430" s="7" t="str">
        <f>IF(ISNUMBER(N7430),_xll.BDP($C7430, "OPT_UNDL_TICKER"),"")</f>
        <v>RUY</v>
      </c>
      <c r="P7430" s="8">
        <f>IF(ISNUMBER(N7430),_xll.BDP($C7430, "OPT_UNDL_PX")," ")</f>
        <v>2290.2049999999999</v>
      </c>
      <c r="Q7430" s="7">
        <f>IF(ISNUMBER(N7430),+G7430*_xll.BDP($C7430, "PX_POS_MULT_FACTOR")*P7430/K7430," ")</f>
        <v>-0.10136239370934132</v>
      </c>
      <c r="R7430" s="8" t="str">
        <f>IF(OR($A7430="TUA",$A7430="TYA"),"",IF(ISNUMBER(_xll.BDP($C7430,"DUR_ADJ_OAS_MID")),_xll.BDP($C7430,"DUR_ADJ_OAS_MID"),IF(ISNUMBER(_xll.BDP($E7430&amp;" ISIN","DUR_ADJ_OAS_MID")),_xll.BDP($E7430&amp;" ISIN","DUR_ADJ_OAS_MID")," ")))</f>
        <v xml:space="preserve"> </v>
      </c>
      <c r="S7430" s="7">
        <f t="shared" si="54"/>
        <v>6.2540596918663587E-3</v>
      </c>
      <c r="T7430" t="s">
        <v>150</v>
      </c>
      <c r="U7430" t="s">
        <v>54</v>
      </c>
      <c r="AG7430">
        <v>-1.3200000000000001E-4</v>
      </c>
    </row>
    <row r="7431" spans="1:33" x14ac:dyDescent="0.25">
      <c r="A7431" t="s">
        <v>7268</v>
      </c>
      <c r="B7431" t="s">
        <v>151</v>
      </c>
      <c r="C7431" t="s">
        <v>151</v>
      </c>
      <c r="F7431" t="s">
        <v>152</v>
      </c>
      <c r="G7431" s="1">
        <v>10</v>
      </c>
      <c r="H7431" s="1">
        <v>0.95</v>
      </c>
      <c r="I7431" s="2">
        <v>950</v>
      </c>
      <c r="J7431" s="3">
        <v>3.8220000000000003E-5</v>
      </c>
      <c r="K7431" s="4">
        <v>24853650.43</v>
      </c>
      <c r="L7431" s="5">
        <v>1125001</v>
      </c>
      <c r="M7431" s="6">
        <v>22.092114080000002</v>
      </c>
      <c r="N7431" s="7">
        <f>IF(ISNUMBER(_xll.BDP($C7431, "DELTA_MID")),_xll.BDP($C7431, "DELTA_MID")," ")</f>
        <v>-1.9161999999999998E-2</v>
      </c>
      <c r="O7431" s="7" t="str">
        <f>IF(ISNUMBER(N7431),_xll.BDP($C7431, "OPT_UNDL_TICKER"),"")</f>
        <v>RUY</v>
      </c>
      <c r="P7431" s="8">
        <f>IF(ISNUMBER(N7431),_xll.BDP($C7431, "OPT_UNDL_PX")," ")</f>
        <v>2290.2049999999999</v>
      </c>
      <c r="Q7431" s="7">
        <f>IF(ISNUMBER(N7431),+G7431*_xll.BDP($C7431, "PX_POS_MULT_FACTOR")*P7431/K7431," ")</f>
        <v>9.2147630644855746E-2</v>
      </c>
      <c r="R7431" s="8" t="str">
        <f>IF(OR($A7431="TUA",$A7431="TYA"),"",IF(ISNUMBER(_xll.BDP($C7431,"DUR_ADJ_OAS_MID")),_xll.BDP($C7431,"DUR_ADJ_OAS_MID"),IF(ISNUMBER(_xll.BDP($E7431&amp;" ISIN","DUR_ADJ_OAS_MID")),_xll.BDP($E7431&amp;" ISIN","DUR_ADJ_OAS_MID")," ")))</f>
        <v xml:space="preserve"> </v>
      </c>
      <c r="S7431" s="7">
        <f t="shared" si="54"/>
        <v>-1.7657328984167257E-3</v>
      </c>
      <c r="T7431" t="s">
        <v>152</v>
      </c>
      <c r="U7431" t="s">
        <v>54</v>
      </c>
      <c r="AG7431">
        <v>-1.3200000000000001E-4</v>
      </c>
    </row>
    <row r="7432" spans="1:33" x14ac:dyDescent="0.25">
      <c r="A7432" t="s">
        <v>7268</v>
      </c>
      <c r="B7432" t="s">
        <v>153</v>
      </c>
      <c r="C7432" t="s">
        <v>153</v>
      </c>
      <c r="F7432" t="s">
        <v>154</v>
      </c>
      <c r="G7432" s="1">
        <v>-10</v>
      </c>
      <c r="H7432" s="1">
        <v>3.8</v>
      </c>
      <c r="I7432" s="2">
        <v>-3800</v>
      </c>
      <c r="J7432" s="3">
        <v>-1.529E-4</v>
      </c>
      <c r="K7432" s="4">
        <v>24853650.43</v>
      </c>
      <c r="L7432" s="5">
        <v>1125001</v>
      </c>
      <c r="M7432" s="6">
        <v>22.092114080000002</v>
      </c>
      <c r="N7432" s="7">
        <f>IF(ISNUMBER(_xll.BDP($C7432, "DELTA_MID")),_xll.BDP($C7432, "DELTA_MID")," ")</f>
        <v>-8.2775000000000001E-2</v>
      </c>
      <c r="O7432" s="7" t="str">
        <f>IF(ISNUMBER(N7432),_xll.BDP($C7432, "OPT_UNDL_TICKER"),"")</f>
        <v>RUY</v>
      </c>
      <c r="P7432" s="8">
        <f>IF(ISNUMBER(N7432),_xll.BDP($C7432, "OPT_UNDL_PX")," ")</f>
        <v>2290.2049999999999</v>
      </c>
      <c r="Q7432" s="7">
        <f>IF(ISNUMBER(N7432),+G7432*_xll.BDP($C7432, "PX_POS_MULT_FACTOR")*P7432/K7432," ")</f>
        <v>-9.2147630644855746E-2</v>
      </c>
      <c r="R7432" s="8" t="str">
        <f>IF(OR($A7432="TUA",$A7432="TYA"),"",IF(ISNUMBER(_xll.BDP($C7432,"DUR_ADJ_OAS_MID")),_xll.BDP($C7432,"DUR_ADJ_OAS_MID"),IF(ISNUMBER(_xll.BDP($E7432&amp;" ISIN","DUR_ADJ_OAS_MID")),_xll.BDP($E7432&amp;" ISIN","DUR_ADJ_OAS_MID")," ")))</f>
        <v xml:space="preserve"> </v>
      </c>
      <c r="S7432" s="7">
        <f t="shared" si="54"/>
        <v>7.6275201266279343E-3</v>
      </c>
      <c r="T7432" t="s">
        <v>154</v>
      </c>
      <c r="U7432" t="s">
        <v>54</v>
      </c>
      <c r="AG7432">
        <v>-1.3200000000000001E-4</v>
      </c>
    </row>
    <row r="7433" spans="1:33" x14ac:dyDescent="0.25">
      <c r="A7433" t="s">
        <v>7268</v>
      </c>
      <c r="B7433" t="s">
        <v>155</v>
      </c>
      <c r="C7433" t="s">
        <v>155</v>
      </c>
      <c r="F7433" t="s">
        <v>156</v>
      </c>
      <c r="G7433" s="1">
        <v>11</v>
      </c>
      <c r="H7433" s="1">
        <v>10</v>
      </c>
      <c r="I7433" s="2">
        <v>11000</v>
      </c>
      <c r="J7433" s="3">
        <v>4.4258999999999998E-4</v>
      </c>
      <c r="K7433" s="4">
        <v>24853650.43</v>
      </c>
      <c r="L7433" s="5">
        <v>1125001</v>
      </c>
      <c r="M7433" s="6">
        <v>22.092114080000002</v>
      </c>
      <c r="N7433" s="7">
        <f>IF(ISNUMBER(_xll.BDP($C7433, "DELTA_MID")),_xll.BDP($C7433, "DELTA_MID")," ")</f>
        <v>-0.10002</v>
      </c>
      <c r="O7433" s="7" t="str">
        <f>IF(ISNUMBER(N7433),_xll.BDP($C7433, "OPT_UNDL_TICKER"),"")</f>
        <v>RUY</v>
      </c>
      <c r="P7433" s="8">
        <f>IF(ISNUMBER(N7433),_xll.BDP($C7433, "OPT_UNDL_PX")," ")</f>
        <v>2290.2049999999999</v>
      </c>
      <c r="Q7433" s="7">
        <f>IF(ISNUMBER(N7433),+G7433*_xll.BDP($C7433, "PX_POS_MULT_FACTOR")*P7433/K7433," ")</f>
        <v>0.10136239370934132</v>
      </c>
      <c r="R7433" s="8" t="str">
        <f>IF(OR($A7433="TUA",$A7433="TYA"),"",IF(ISNUMBER(_xll.BDP($C7433,"DUR_ADJ_OAS_MID")),_xll.BDP($C7433,"DUR_ADJ_OAS_MID"),IF(ISNUMBER(_xll.BDP($E7433&amp;" ISIN","DUR_ADJ_OAS_MID")),_xll.BDP($E7433&amp;" ISIN","DUR_ADJ_OAS_MID")," ")))</f>
        <v xml:space="preserve"> </v>
      </c>
      <c r="S7433" s="7">
        <f t="shared" si="54"/>
        <v>-1.0138266618808319E-2</v>
      </c>
      <c r="T7433" t="s">
        <v>156</v>
      </c>
      <c r="U7433" t="s">
        <v>54</v>
      </c>
      <c r="AG7433">
        <v>-1.3200000000000001E-4</v>
      </c>
    </row>
    <row r="7434" spans="1:33" x14ac:dyDescent="0.25">
      <c r="A7434" t="s">
        <v>7268</v>
      </c>
      <c r="B7434" t="s">
        <v>157</v>
      </c>
      <c r="C7434" t="s">
        <v>157</v>
      </c>
      <c r="F7434" t="s">
        <v>158</v>
      </c>
      <c r="G7434" s="1">
        <v>-11</v>
      </c>
      <c r="H7434" s="1">
        <v>6</v>
      </c>
      <c r="I7434" s="2">
        <v>-6600</v>
      </c>
      <c r="J7434" s="3">
        <v>-2.6554999999999998E-4</v>
      </c>
      <c r="K7434" s="4">
        <v>24853650.43</v>
      </c>
      <c r="L7434" s="5">
        <v>1125001</v>
      </c>
      <c r="M7434" s="6">
        <v>22.092114080000002</v>
      </c>
      <c r="N7434" s="7">
        <f>IF(ISNUMBER(_xll.BDP($C7434, "DELTA_MID")),_xll.BDP($C7434, "DELTA_MID")," ")</f>
        <v>-0.110433</v>
      </c>
      <c r="O7434" s="7" t="str">
        <f>IF(ISNUMBER(N7434),_xll.BDP($C7434, "OPT_UNDL_TICKER"),"")</f>
        <v>RUY</v>
      </c>
      <c r="P7434" s="8">
        <f>IF(ISNUMBER(N7434),_xll.BDP($C7434, "OPT_UNDL_PX")," ")</f>
        <v>2290.2049999999999</v>
      </c>
      <c r="Q7434" s="7">
        <f>IF(ISNUMBER(N7434),+G7434*_xll.BDP($C7434, "PX_POS_MULT_FACTOR")*P7434/K7434," ")</f>
        <v>-0.10136239370934132</v>
      </c>
      <c r="R7434" s="8" t="str">
        <f>IF(OR($A7434="TUA",$A7434="TYA"),"",IF(ISNUMBER(_xll.BDP($C7434,"DUR_ADJ_OAS_MID")),_xll.BDP($C7434,"DUR_ADJ_OAS_MID"),IF(ISNUMBER(_xll.BDP($E7434&amp;" ISIN","DUR_ADJ_OAS_MID")),_xll.BDP($E7434&amp;" ISIN","DUR_ADJ_OAS_MID")," ")))</f>
        <v xml:space="preserve"> </v>
      </c>
      <c r="S7434" s="7">
        <f t="shared" si="54"/>
        <v>1.1193753224503691E-2</v>
      </c>
      <c r="T7434" t="s">
        <v>158</v>
      </c>
      <c r="U7434" t="s">
        <v>54</v>
      </c>
      <c r="AG7434">
        <v>-1.3200000000000001E-4</v>
      </c>
    </row>
    <row r="7435" spans="1:33" x14ac:dyDescent="0.25">
      <c r="A7435" t="s">
        <v>7268</v>
      </c>
      <c r="B7435" t="s">
        <v>7098</v>
      </c>
      <c r="C7435" t="s">
        <v>7098</v>
      </c>
      <c r="F7435" t="s">
        <v>7099</v>
      </c>
      <c r="G7435" s="1">
        <v>-25</v>
      </c>
      <c r="H7435" s="1">
        <v>1.125</v>
      </c>
      <c r="I7435" s="2">
        <v>-2812.5</v>
      </c>
      <c r="J7435" s="3">
        <v>-1.1315999999999999E-4</v>
      </c>
      <c r="K7435" s="4">
        <v>24853650.43</v>
      </c>
      <c r="L7435" s="5">
        <v>1125001</v>
      </c>
      <c r="M7435" s="6">
        <v>22.092114080000002</v>
      </c>
      <c r="N7435" s="7">
        <f>IF(ISNUMBER(_xll.BDP($C7435, "DELTA_MID")),_xll.BDP($C7435, "DELTA_MID")," ")</f>
        <v>-6.169E-3</v>
      </c>
      <c r="O7435" s="7" t="str">
        <f>IF(ISNUMBER(N7435),_xll.BDP($C7435, "OPT_UNDL_TICKER"),"")</f>
        <v>SPX</v>
      </c>
      <c r="P7435" s="8">
        <f>IF(ISNUMBER(N7435),_xll.BDP($C7435, "OPT_UNDL_PX")," ")</f>
        <v>6037.88</v>
      </c>
      <c r="Q7435" s="7">
        <f>IF(ISNUMBER(N7435),+G7435*_xll.BDP($C7435, "PX_POS_MULT_FACTOR")*P7435/K7435," ")</f>
        <v>-0.60734337768667168</v>
      </c>
      <c r="R7435" s="8" t="str">
        <f>IF(OR($A7435="TUA",$A7435="TYA"),"",IF(ISNUMBER(_xll.BDP($C7435,"DUR_ADJ_OAS_MID")),_xll.BDP($C7435,"DUR_ADJ_OAS_MID"),IF(ISNUMBER(_xll.BDP($E7435&amp;" ISIN","DUR_ADJ_OAS_MID")),_xll.BDP($E7435&amp;" ISIN","DUR_ADJ_OAS_MID")," ")))</f>
        <v xml:space="preserve"> </v>
      </c>
      <c r="S7435" s="7">
        <f t="shared" si="54"/>
        <v>3.7467012969490776E-3</v>
      </c>
      <c r="T7435" t="s">
        <v>7099</v>
      </c>
      <c r="U7435" t="s">
        <v>54</v>
      </c>
      <c r="AG7435">
        <v>-1.3200000000000001E-4</v>
      </c>
    </row>
    <row r="7436" spans="1:33" x14ac:dyDescent="0.25">
      <c r="A7436" t="s">
        <v>7268</v>
      </c>
      <c r="B7436" t="s">
        <v>7100</v>
      </c>
      <c r="C7436" t="s">
        <v>7100</v>
      </c>
      <c r="F7436" t="s">
        <v>7101</v>
      </c>
      <c r="G7436" s="1">
        <v>25</v>
      </c>
      <c r="H7436" s="1">
        <v>1.675</v>
      </c>
      <c r="I7436" s="2">
        <v>4187.5</v>
      </c>
      <c r="J7436" s="3">
        <v>1.6849000000000001E-4</v>
      </c>
      <c r="K7436" s="4">
        <v>24853650.43</v>
      </c>
      <c r="L7436" s="5">
        <v>1125001</v>
      </c>
      <c r="M7436" s="6">
        <v>22.092114080000002</v>
      </c>
      <c r="N7436" s="7">
        <f>IF(ISNUMBER(_xll.BDP($C7436, "DELTA_MID")),_xll.BDP($C7436, "DELTA_MID")," ")</f>
        <v>-1.0784999999999999E-2</v>
      </c>
      <c r="O7436" s="7" t="str">
        <f>IF(ISNUMBER(N7436),_xll.BDP($C7436, "OPT_UNDL_TICKER"),"")</f>
        <v>SPX</v>
      </c>
      <c r="P7436" s="8">
        <f>IF(ISNUMBER(N7436),_xll.BDP($C7436, "OPT_UNDL_PX")," ")</f>
        <v>6037.88</v>
      </c>
      <c r="Q7436" s="7">
        <f>IF(ISNUMBER(N7436),+G7436*_xll.BDP($C7436, "PX_POS_MULT_FACTOR")*P7436/K7436," ")</f>
        <v>0.60734337768667168</v>
      </c>
      <c r="R7436" s="8" t="str">
        <f>IF(OR($A7436="TUA",$A7436="TYA"),"",IF(ISNUMBER(_xll.BDP($C7436,"DUR_ADJ_OAS_MID")),_xll.BDP($C7436,"DUR_ADJ_OAS_MID"),IF(ISNUMBER(_xll.BDP($E7436&amp;" ISIN","DUR_ADJ_OAS_MID")),_xll.BDP($E7436&amp;" ISIN","DUR_ADJ_OAS_MID")," ")))</f>
        <v xml:space="preserve"> </v>
      </c>
      <c r="S7436" s="7">
        <f t="shared" si="54"/>
        <v>-6.5501983283507538E-3</v>
      </c>
      <c r="T7436" t="s">
        <v>7101</v>
      </c>
      <c r="U7436" t="s">
        <v>54</v>
      </c>
      <c r="AG7436">
        <v>-1.3200000000000001E-4</v>
      </c>
    </row>
    <row r="7437" spans="1:33" x14ac:dyDescent="0.25">
      <c r="A7437" t="s">
        <v>7268</v>
      </c>
      <c r="B7437" t="s">
        <v>159</v>
      </c>
      <c r="C7437" t="s">
        <v>159</v>
      </c>
      <c r="F7437" t="s">
        <v>160</v>
      </c>
      <c r="G7437" s="1">
        <v>22</v>
      </c>
      <c r="H7437" s="1">
        <v>7.4999999999999997E-2</v>
      </c>
      <c r="I7437" s="2">
        <v>165</v>
      </c>
      <c r="J7437" s="3">
        <v>6.64E-6</v>
      </c>
      <c r="K7437" s="4">
        <v>24853650.43</v>
      </c>
      <c r="L7437" s="5">
        <v>1125001</v>
      </c>
      <c r="M7437" s="6">
        <v>22.092114080000002</v>
      </c>
      <c r="N7437" s="7">
        <f>IF(ISNUMBER(_xll.BDP($C7437, "DELTA_MID")),_xll.BDP($C7437, "DELTA_MID")," ")</f>
        <v>-2.2070000000000002E-3</v>
      </c>
      <c r="O7437" s="7" t="str">
        <f>IF(ISNUMBER(N7437),_xll.BDP($C7437, "OPT_UNDL_TICKER"),"")</f>
        <v>SPX</v>
      </c>
      <c r="P7437" s="8">
        <f>IF(ISNUMBER(N7437),_xll.BDP($C7437, "OPT_UNDL_PX")," ")</f>
        <v>6037.88</v>
      </c>
      <c r="Q7437" s="7">
        <f>IF(ISNUMBER(N7437),+G7437*_xll.BDP($C7437, "PX_POS_MULT_FACTOR")*P7437/K7437," ")</f>
        <v>0.53446217236427107</v>
      </c>
      <c r="R7437" s="8" t="str">
        <f>IF(OR($A7437="TUA",$A7437="TYA"),"",IF(ISNUMBER(_xll.BDP($C7437,"DUR_ADJ_OAS_MID")),_xll.BDP($C7437,"DUR_ADJ_OAS_MID"),IF(ISNUMBER(_xll.BDP($E7437&amp;" ISIN","DUR_ADJ_OAS_MID")),_xll.BDP($E7437&amp;" ISIN","DUR_ADJ_OAS_MID")," ")))</f>
        <v xml:space="preserve"> </v>
      </c>
      <c r="S7437" s="7">
        <f t="shared" si="54"/>
        <v>-1.1795580144079464E-3</v>
      </c>
      <c r="T7437" t="s">
        <v>160</v>
      </c>
      <c r="U7437" t="s">
        <v>54</v>
      </c>
      <c r="AG7437">
        <v>-1.3200000000000001E-4</v>
      </c>
    </row>
    <row r="7438" spans="1:33" x14ac:dyDescent="0.25">
      <c r="A7438" t="s">
        <v>7268</v>
      </c>
      <c r="B7438" t="s">
        <v>161</v>
      </c>
      <c r="C7438" t="s">
        <v>161</v>
      </c>
      <c r="F7438" t="s">
        <v>162</v>
      </c>
      <c r="G7438" s="1">
        <v>53</v>
      </c>
      <c r="H7438" s="1">
        <v>7.4999999999999997E-2</v>
      </c>
      <c r="I7438" s="2">
        <v>397.5</v>
      </c>
      <c r="J7438" s="3">
        <v>1.5990000000000001E-5</v>
      </c>
      <c r="K7438" s="4">
        <v>24853650.43</v>
      </c>
      <c r="L7438" s="5">
        <v>1125001</v>
      </c>
      <c r="M7438" s="6">
        <v>22.092114080000002</v>
      </c>
      <c r="N7438" s="7">
        <f>IF(ISNUMBER(_xll.BDP($C7438, "DELTA_MID")),_xll.BDP($C7438, "DELTA_MID")," ")</f>
        <v>3.3189999999999999E-3</v>
      </c>
      <c r="O7438" s="7" t="str">
        <f>IF(ISNUMBER(N7438),_xll.BDP($C7438, "OPT_UNDL_TICKER"),"")</f>
        <v>SPX</v>
      </c>
      <c r="P7438" s="8">
        <f>IF(ISNUMBER(N7438),_xll.BDP($C7438, "OPT_UNDL_PX")," ")</f>
        <v>6037.88</v>
      </c>
      <c r="Q7438" s="7">
        <f>IF(ISNUMBER(N7438),+G7438*_xll.BDP($C7438, "PX_POS_MULT_FACTOR")*P7438/K7438," ")</f>
        <v>1.287567960695744</v>
      </c>
      <c r="R7438" s="8" t="str">
        <f>IF(OR($A7438="TUA",$A7438="TYA"),"",IF(ISNUMBER(_xll.BDP($C7438,"DUR_ADJ_OAS_MID")),_xll.BDP($C7438,"DUR_ADJ_OAS_MID"),IF(ISNUMBER(_xll.BDP($E7438&amp;" ISIN","DUR_ADJ_OAS_MID")),_xll.BDP($E7438&amp;" ISIN","DUR_ADJ_OAS_MID")," ")))</f>
        <v xml:space="preserve"> </v>
      </c>
      <c r="S7438" s="7">
        <f t="shared" si="54"/>
        <v>4.2734380615491738E-3</v>
      </c>
      <c r="T7438" t="s">
        <v>162</v>
      </c>
      <c r="U7438" t="s">
        <v>54</v>
      </c>
      <c r="AG7438">
        <v>-1.3200000000000001E-4</v>
      </c>
    </row>
    <row r="7439" spans="1:33" x14ac:dyDescent="0.25">
      <c r="A7439" t="s">
        <v>7268</v>
      </c>
      <c r="B7439" t="s">
        <v>163</v>
      </c>
      <c r="C7439" t="s">
        <v>163</v>
      </c>
      <c r="F7439" t="s">
        <v>164</v>
      </c>
      <c r="G7439" s="1">
        <v>11</v>
      </c>
      <c r="H7439" s="1">
        <v>7.4999999999999997E-2</v>
      </c>
      <c r="I7439" s="2">
        <v>82.5</v>
      </c>
      <c r="J7439" s="3">
        <v>3.32E-6</v>
      </c>
      <c r="K7439" s="4">
        <v>24853650.43</v>
      </c>
      <c r="L7439" s="5">
        <v>1125001</v>
      </c>
      <c r="M7439" s="6">
        <v>22.092114080000002</v>
      </c>
      <c r="N7439" s="7">
        <f>IF(ISNUMBER(_xll.BDP($C7439, "DELTA_MID")),_xll.BDP($C7439, "DELTA_MID")," ")</f>
        <v>3.0300000000000001E-3</v>
      </c>
      <c r="O7439" s="7" t="str">
        <f>IF(ISNUMBER(N7439),_xll.BDP($C7439, "OPT_UNDL_TICKER"),"")</f>
        <v>SPX</v>
      </c>
      <c r="P7439" s="8">
        <f>IF(ISNUMBER(N7439),_xll.BDP($C7439, "OPT_UNDL_PX")," ")</f>
        <v>6037.88</v>
      </c>
      <c r="Q7439" s="7">
        <f>IF(ISNUMBER(N7439),+G7439*_xll.BDP($C7439, "PX_POS_MULT_FACTOR")*P7439/K7439," ")</f>
        <v>0.26723108618213554</v>
      </c>
      <c r="R7439" s="8" t="str">
        <f>IF(OR($A7439="TUA",$A7439="TYA"),"",IF(ISNUMBER(_xll.BDP($C7439,"DUR_ADJ_OAS_MID")),_xll.BDP($C7439,"DUR_ADJ_OAS_MID"),IF(ISNUMBER(_xll.BDP($E7439&amp;" ISIN","DUR_ADJ_OAS_MID")),_xll.BDP($E7439&amp;" ISIN","DUR_ADJ_OAS_MID")," ")))</f>
        <v xml:space="preserve"> </v>
      </c>
      <c r="S7439" s="7">
        <f t="shared" si="54"/>
        <v>8.0971019113187069E-4</v>
      </c>
      <c r="T7439" t="s">
        <v>164</v>
      </c>
      <c r="U7439" t="s">
        <v>54</v>
      </c>
      <c r="AG7439">
        <v>-1.3200000000000001E-4</v>
      </c>
    </row>
    <row r="7440" spans="1:33" x14ac:dyDescent="0.25">
      <c r="A7440" t="s">
        <v>7268</v>
      </c>
      <c r="B7440" t="s">
        <v>165</v>
      </c>
      <c r="C7440" t="s">
        <v>165</v>
      </c>
      <c r="F7440" t="s">
        <v>166</v>
      </c>
      <c r="G7440" s="1">
        <v>3</v>
      </c>
      <c r="H7440" s="1">
        <v>0.25</v>
      </c>
      <c r="I7440" s="2">
        <v>75</v>
      </c>
      <c r="J7440" s="3">
        <v>3.0199999999999999E-6</v>
      </c>
      <c r="K7440" s="4">
        <v>24853650.43</v>
      </c>
      <c r="L7440" s="5">
        <v>1125001</v>
      </c>
      <c r="M7440" s="6">
        <v>22.092114080000002</v>
      </c>
      <c r="N7440" s="7">
        <f>IF(ISNUMBER(_xll.BDP($C7440, "DELTA_MID")),_xll.BDP($C7440, "DELTA_MID")," ")</f>
        <v>-5.274E-3</v>
      </c>
      <c r="O7440" s="7" t="str">
        <f>IF(ISNUMBER(N7440),_xll.BDP($C7440, "OPT_UNDL_TICKER"),"")</f>
        <v>SPX</v>
      </c>
      <c r="P7440" s="8">
        <f>IF(ISNUMBER(N7440),_xll.BDP($C7440, "OPT_UNDL_PX")," ")</f>
        <v>6037.88</v>
      </c>
      <c r="Q7440" s="7">
        <f>IF(ISNUMBER(N7440),+G7440*_xll.BDP($C7440, "PX_POS_MULT_FACTOR")*P7440/K7440," ")</f>
        <v>7.2881205322400597E-2</v>
      </c>
      <c r="R7440" s="8" t="str">
        <f>IF(OR($A7440="TUA",$A7440="TYA"),"",IF(ISNUMBER(_xll.BDP($C7440,"DUR_ADJ_OAS_MID")),_xll.BDP($C7440,"DUR_ADJ_OAS_MID"),IF(ISNUMBER(_xll.BDP($E7440&amp;" ISIN","DUR_ADJ_OAS_MID")),_xll.BDP($E7440&amp;" ISIN","DUR_ADJ_OAS_MID")," ")))</f>
        <v xml:space="preserve"> </v>
      </c>
      <c r="S7440" s="7">
        <f t="shared" si="54"/>
        <v>-3.8437547687034075E-4</v>
      </c>
      <c r="T7440" t="s">
        <v>166</v>
      </c>
      <c r="U7440" t="s">
        <v>54</v>
      </c>
      <c r="AG7440">
        <v>-1.3200000000000001E-4</v>
      </c>
    </row>
    <row r="7441" spans="1:33" x14ac:dyDescent="0.25">
      <c r="A7441" t="s">
        <v>7268</v>
      </c>
      <c r="B7441" t="s">
        <v>167</v>
      </c>
      <c r="C7441" t="s">
        <v>167</v>
      </c>
      <c r="F7441" t="s">
        <v>168</v>
      </c>
      <c r="G7441" s="1">
        <v>23</v>
      </c>
      <c r="H7441" s="1">
        <v>0.65</v>
      </c>
      <c r="I7441" s="2">
        <v>1495</v>
      </c>
      <c r="J7441" s="3">
        <v>6.0149999999999998E-5</v>
      </c>
      <c r="K7441" s="4">
        <v>24853650.43</v>
      </c>
      <c r="L7441" s="5">
        <v>1125001</v>
      </c>
      <c r="M7441" s="6">
        <v>22.092114080000002</v>
      </c>
      <c r="N7441" s="7">
        <f>IF(ISNUMBER(_xll.BDP($C7441, "DELTA_MID")),_xll.BDP($C7441, "DELTA_MID")," ")</f>
        <v>-2.1132000000000001E-2</v>
      </c>
      <c r="O7441" s="7" t="str">
        <f>IF(ISNUMBER(N7441),_xll.BDP($C7441, "OPT_UNDL_TICKER"),"")</f>
        <v>SPX</v>
      </c>
      <c r="P7441" s="8">
        <f>IF(ISNUMBER(N7441),_xll.BDP($C7441, "OPT_UNDL_PX")," ")</f>
        <v>6037.88</v>
      </c>
      <c r="Q7441" s="7">
        <f>IF(ISNUMBER(N7441),+G7441*_xll.BDP($C7441, "PX_POS_MULT_FACTOR")*P7441/K7441," ")</f>
        <v>0.55875590747173798</v>
      </c>
      <c r="R7441" s="8" t="str">
        <f>IF(OR($A7441="TUA",$A7441="TYA"),"",IF(ISNUMBER(_xll.BDP($C7441,"DUR_ADJ_OAS_MID")),_xll.BDP($C7441,"DUR_ADJ_OAS_MID"),IF(ISNUMBER(_xll.BDP($E7441&amp;" ISIN","DUR_ADJ_OAS_MID")),_xll.BDP($E7441&amp;" ISIN","DUR_ADJ_OAS_MID")," ")))</f>
        <v xml:space="preserve"> </v>
      </c>
      <c r="S7441" s="7">
        <f t="shared" si="54"/>
        <v>-1.1807629836692767E-2</v>
      </c>
      <c r="T7441" t="s">
        <v>168</v>
      </c>
      <c r="U7441" t="s">
        <v>54</v>
      </c>
      <c r="AG7441">
        <v>-1.3200000000000001E-4</v>
      </c>
    </row>
    <row r="7442" spans="1:33" x14ac:dyDescent="0.25">
      <c r="A7442" t="s">
        <v>7268</v>
      </c>
      <c r="B7442" t="s">
        <v>169</v>
      </c>
      <c r="C7442" t="s">
        <v>169</v>
      </c>
      <c r="F7442" t="s">
        <v>170</v>
      </c>
      <c r="G7442" s="1">
        <v>29</v>
      </c>
      <c r="H7442" s="1">
        <v>1.85</v>
      </c>
      <c r="I7442" s="2">
        <v>5365</v>
      </c>
      <c r="J7442" s="3">
        <v>2.1586000000000001E-4</v>
      </c>
      <c r="K7442" s="4">
        <v>24853650.43</v>
      </c>
      <c r="L7442" s="5">
        <v>1125001</v>
      </c>
      <c r="M7442" s="6">
        <v>22.092114080000002</v>
      </c>
      <c r="N7442" s="7">
        <f>IF(ISNUMBER(_xll.BDP($C7442, "DELTA_MID")),_xll.BDP($C7442, "DELTA_MID")," ")</f>
        <v>3.1351999999999998E-2</v>
      </c>
      <c r="O7442" s="7" t="str">
        <f>IF(ISNUMBER(N7442),_xll.BDP($C7442, "OPT_UNDL_TICKER"),"")</f>
        <v>SPX</v>
      </c>
      <c r="P7442" s="8">
        <f>IF(ISNUMBER(N7442),_xll.BDP($C7442, "OPT_UNDL_PX")," ")</f>
        <v>6037.88</v>
      </c>
      <c r="Q7442" s="7">
        <f>IF(ISNUMBER(N7442),+G7442*_xll.BDP($C7442, "PX_POS_MULT_FACTOR")*P7442/K7442," ")</f>
        <v>0.7045183181165392</v>
      </c>
      <c r="R7442" s="8" t="str">
        <f>IF(OR($A7442="TUA",$A7442="TYA"),"",IF(ISNUMBER(_xll.BDP($C7442,"DUR_ADJ_OAS_MID")),_xll.BDP($C7442,"DUR_ADJ_OAS_MID"),IF(ISNUMBER(_xll.BDP($E7442&amp;" ISIN","DUR_ADJ_OAS_MID")),_xll.BDP($E7442&amp;" ISIN","DUR_ADJ_OAS_MID")," ")))</f>
        <v xml:space="preserve"> </v>
      </c>
      <c r="S7442" s="7">
        <f t="shared" si="54"/>
        <v>2.2088058309589736E-2</v>
      </c>
      <c r="T7442" t="s">
        <v>170</v>
      </c>
      <c r="U7442" t="s">
        <v>54</v>
      </c>
      <c r="AG7442">
        <v>-1.3200000000000001E-4</v>
      </c>
    </row>
    <row r="7443" spans="1:33" x14ac:dyDescent="0.25">
      <c r="A7443" t="s">
        <v>7268</v>
      </c>
      <c r="B7443" t="s">
        <v>171</v>
      </c>
      <c r="C7443" t="s">
        <v>171</v>
      </c>
      <c r="F7443" t="s">
        <v>172</v>
      </c>
      <c r="G7443" s="1">
        <v>2</v>
      </c>
      <c r="H7443" s="1">
        <v>0.9</v>
      </c>
      <c r="I7443" s="2">
        <v>180</v>
      </c>
      <c r="J7443" s="3">
        <v>7.2400000000000001E-6</v>
      </c>
      <c r="K7443" s="4">
        <v>24853650.43</v>
      </c>
      <c r="L7443" s="5">
        <v>1125001</v>
      </c>
      <c r="M7443" s="6">
        <v>22.092114080000002</v>
      </c>
      <c r="N7443" s="7">
        <f>IF(ISNUMBER(_xll.BDP($C7443, "DELTA_MID")),_xll.BDP($C7443, "DELTA_MID")," ")</f>
        <v>-1.2916E-2</v>
      </c>
      <c r="O7443" s="7" t="str">
        <f>IF(ISNUMBER(N7443),_xll.BDP($C7443, "OPT_UNDL_TICKER"),"")</f>
        <v>SPX</v>
      </c>
      <c r="P7443" s="8">
        <f>IF(ISNUMBER(N7443),_xll.BDP($C7443, "OPT_UNDL_PX")," ")</f>
        <v>6037.88</v>
      </c>
      <c r="Q7443" s="7">
        <f>IF(ISNUMBER(N7443),+G7443*_xll.BDP($C7443, "PX_POS_MULT_FACTOR")*P7443/K7443," ")</f>
        <v>4.8587470214933738E-2</v>
      </c>
      <c r="R7443" s="8" t="str">
        <f>IF(OR($A7443="TUA",$A7443="TYA"),"",IF(ISNUMBER(_xll.BDP($C7443,"DUR_ADJ_OAS_MID")),_xll.BDP($C7443,"DUR_ADJ_OAS_MID"),IF(ISNUMBER(_xll.BDP($E7443&amp;" ISIN","DUR_ADJ_OAS_MID")),_xll.BDP($E7443&amp;" ISIN","DUR_ADJ_OAS_MID")," ")))</f>
        <v xml:space="preserve"> </v>
      </c>
      <c r="S7443" s="7">
        <f t="shared" si="54"/>
        <v>-6.2755576529608423E-4</v>
      </c>
      <c r="T7443" t="s">
        <v>172</v>
      </c>
      <c r="U7443" t="s">
        <v>54</v>
      </c>
      <c r="AG7443">
        <v>-1.3200000000000001E-4</v>
      </c>
    </row>
    <row r="7444" spans="1:33" x14ac:dyDescent="0.25">
      <c r="A7444" t="s">
        <v>7268</v>
      </c>
      <c r="B7444" t="s">
        <v>173</v>
      </c>
      <c r="C7444" t="s">
        <v>173</v>
      </c>
      <c r="F7444" t="s">
        <v>174</v>
      </c>
      <c r="G7444" s="1">
        <v>4</v>
      </c>
      <c r="H7444" s="1">
        <v>1.95</v>
      </c>
      <c r="I7444" s="2">
        <v>780</v>
      </c>
      <c r="J7444" s="3">
        <v>3.1380000000000001E-5</v>
      </c>
      <c r="K7444" s="4">
        <v>24853650.43</v>
      </c>
      <c r="L7444" s="5">
        <v>1125001</v>
      </c>
      <c r="M7444" s="6">
        <v>22.092114080000002</v>
      </c>
      <c r="N7444" s="7">
        <f>IF(ISNUMBER(_xll.BDP($C7444, "DELTA_MID")),_xll.BDP($C7444, "DELTA_MID")," ")</f>
        <v>-2.3616000000000002E-2</v>
      </c>
      <c r="O7444" s="7" t="str">
        <f>IF(ISNUMBER(N7444),_xll.BDP($C7444, "OPT_UNDL_TICKER"),"")</f>
        <v>SPX</v>
      </c>
      <c r="P7444" s="8">
        <f>IF(ISNUMBER(N7444),_xll.BDP($C7444, "OPT_UNDL_PX")," ")</f>
        <v>6037.88</v>
      </c>
      <c r="Q7444" s="7">
        <f>IF(ISNUMBER(N7444),+G7444*_xll.BDP($C7444, "PX_POS_MULT_FACTOR")*P7444/K7444," ")</f>
        <v>9.7174940429867476E-2</v>
      </c>
      <c r="R7444" s="8" t="str">
        <f>IF(OR($A7444="TUA",$A7444="TYA"),"",IF(ISNUMBER(_xll.BDP($C7444,"DUR_ADJ_OAS_MID")),_xll.BDP($C7444,"DUR_ADJ_OAS_MID"),IF(ISNUMBER(_xll.BDP($E7444&amp;" ISIN","DUR_ADJ_OAS_MID")),_xll.BDP($E7444&amp;" ISIN","DUR_ADJ_OAS_MID")," ")))</f>
        <v xml:space="preserve"> </v>
      </c>
      <c r="S7444" s="7">
        <f t="shared" si="54"/>
        <v>-2.2948833931917506E-3</v>
      </c>
      <c r="T7444" t="s">
        <v>174</v>
      </c>
      <c r="U7444" t="s">
        <v>54</v>
      </c>
      <c r="AG7444">
        <v>-1.3200000000000001E-4</v>
      </c>
    </row>
    <row r="7445" spans="1:33" x14ac:dyDescent="0.25">
      <c r="A7445" t="s">
        <v>7268</v>
      </c>
      <c r="B7445" t="s">
        <v>175</v>
      </c>
      <c r="C7445" t="s">
        <v>175</v>
      </c>
      <c r="F7445" t="s">
        <v>176</v>
      </c>
      <c r="G7445" s="1">
        <v>3</v>
      </c>
      <c r="H7445" s="1">
        <v>2.2250000000000001</v>
      </c>
      <c r="I7445" s="2">
        <v>667.5</v>
      </c>
      <c r="J7445" s="3">
        <v>2.686E-5</v>
      </c>
      <c r="K7445" s="4">
        <v>24853650.43</v>
      </c>
      <c r="L7445" s="5">
        <v>1125001</v>
      </c>
      <c r="M7445" s="6">
        <v>22.092114080000002</v>
      </c>
      <c r="N7445" s="7">
        <f>IF(ISNUMBER(_xll.BDP($C7445, "DELTA_MID")),_xll.BDP($C7445, "DELTA_MID")," ")</f>
        <v>-2.0079E-2</v>
      </c>
      <c r="O7445" s="7" t="str">
        <f>IF(ISNUMBER(N7445),_xll.BDP($C7445, "OPT_UNDL_TICKER"),"")</f>
        <v>SPX</v>
      </c>
      <c r="P7445" s="8">
        <f>IF(ISNUMBER(N7445),_xll.BDP($C7445, "OPT_UNDL_PX")," ")</f>
        <v>6037.88</v>
      </c>
      <c r="Q7445" s="7">
        <f>IF(ISNUMBER(N7445),+G7445*_xll.BDP($C7445, "PX_POS_MULT_FACTOR")*P7445/K7445," ")</f>
        <v>7.2881205322400597E-2</v>
      </c>
      <c r="R7445" s="8" t="str">
        <f>IF(OR($A7445="TUA",$A7445="TYA"),"",IF(ISNUMBER(_xll.BDP($C7445,"DUR_ADJ_OAS_MID")),_xll.BDP($C7445,"DUR_ADJ_OAS_MID"),IF(ISNUMBER(_xll.BDP($E7445&amp;" ISIN","DUR_ADJ_OAS_MID")),_xll.BDP($E7445&amp;" ISIN","DUR_ADJ_OAS_MID")," ")))</f>
        <v xml:space="preserve"> </v>
      </c>
      <c r="S7445" s="7">
        <f t="shared" si="54"/>
        <v>-1.4633817216684816E-3</v>
      </c>
      <c r="T7445" t="s">
        <v>176</v>
      </c>
      <c r="U7445" t="s">
        <v>54</v>
      </c>
      <c r="AG7445">
        <v>-1.3200000000000001E-4</v>
      </c>
    </row>
    <row r="7446" spans="1:33" x14ac:dyDescent="0.25">
      <c r="A7446" t="s">
        <v>7268</v>
      </c>
      <c r="B7446" t="s">
        <v>177</v>
      </c>
      <c r="C7446" t="s">
        <v>177</v>
      </c>
      <c r="F7446" t="s">
        <v>178</v>
      </c>
      <c r="G7446" s="1">
        <v>4</v>
      </c>
      <c r="H7446" s="1">
        <v>3.15</v>
      </c>
      <c r="I7446" s="2">
        <v>1260</v>
      </c>
      <c r="J7446" s="3">
        <v>5.0699999999999999E-5</v>
      </c>
      <c r="K7446" s="4">
        <v>24853650.43</v>
      </c>
      <c r="L7446" s="5">
        <v>1125001</v>
      </c>
      <c r="M7446" s="6">
        <v>22.092114080000002</v>
      </c>
      <c r="N7446" s="7">
        <f>IF(ISNUMBER(_xll.BDP($C7446, "DELTA_MID")),_xll.BDP($C7446, "DELTA_MID")," ")</f>
        <v>-2.6254E-2</v>
      </c>
      <c r="O7446" s="7" t="str">
        <f>IF(ISNUMBER(N7446),_xll.BDP($C7446, "OPT_UNDL_TICKER"),"")</f>
        <v>SPX</v>
      </c>
      <c r="P7446" s="8">
        <f>IF(ISNUMBER(N7446),_xll.BDP($C7446, "OPT_UNDL_PX")," ")</f>
        <v>6037.88</v>
      </c>
      <c r="Q7446" s="7">
        <f>IF(ISNUMBER(N7446),+G7446*_xll.BDP($C7446, "PX_POS_MULT_FACTOR")*P7446/K7446," ")</f>
        <v>9.7174940429867476E-2</v>
      </c>
      <c r="R7446" s="8" t="str">
        <f>IF(OR($A7446="TUA",$A7446="TYA"),"",IF(ISNUMBER(_xll.BDP($C7446,"DUR_ADJ_OAS_MID")),_xll.BDP($C7446,"DUR_ADJ_OAS_MID"),IF(ISNUMBER(_xll.BDP($E7446&amp;" ISIN","DUR_ADJ_OAS_MID")),_xll.BDP($E7446&amp;" ISIN","DUR_ADJ_OAS_MID")," ")))</f>
        <v xml:space="preserve"> </v>
      </c>
      <c r="S7446" s="7">
        <f t="shared" si="54"/>
        <v>-2.5512308860457405E-3</v>
      </c>
      <c r="T7446" t="s">
        <v>178</v>
      </c>
      <c r="U7446" t="s">
        <v>54</v>
      </c>
      <c r="AG7446">
        <v>-1.3200000000000001E-4</v>
      </c>
    </row>
    <row r="7447" spans="1:33" x14ac:dyDescent="0.25">
      <c r="A7447" t="s">
        <v>7268</v>
      </c>
      <c r="B7447" t="s">
        <v>179</v>
      </c>
      <c r="C7447" t="s">
        <v>179</v>
      </c>
      <c r="F7447" t="s">
        <v>180</v>
      </c>
      <c r="G7447" s="1">
        <v>-4</v>
      </c>
      <c r="H7447" s="1">
        <v>11.4</v>
      </c>
      <c r="I7447" s="2">
        <v>-4560</v>
      </c>
      <c r="J7447" s="3">
        <v>-1.8347E-4</v>
      </c>
      <c r="K7447" s="4">
        <v>24853650.43</v>
      </c>
      <c r="L7447" s="5">
        <v>1125001</v>
      </c>
      <c r="M7447" s="6">
        <v>22.092114080000002</v>
      </c>
      <c r="N7447" s="7">
        <f>IF(ISNUMBER(_xll.BDP($C7447, "DELTA_MID")),_xll.BDP($C7447, "DELTA_MID")," ")</f>
        <v>-0.11002099999999999</v>
      </c>
      <c r="O7447" s="7" t="str">
        <f>IF(ISNUMBER(N7447),_xll.BDP($C7447, "OPT_UNDL_TICKER"),"")</f>
        <v>SPX</v>
      </c>
      <c r="P7447" s="8">
        <f>IF(ISNUMBER(N7447),_xll.BDP($C7447, "OPT_UNDL_PX")," ")</f>
        <v>6037.88</v>
      </c>
      <c r="Q7447" s="7">
        <f>IF(ISNUMBER(N7447),+G7447*_xll.BDP($C7447, "PX_POS_MULT_FACTOR")*P7447/K7447," ")</f>
        <v>-9.7174940429867476E-2</v>
      </c>
      <c r="R7447" s="8" t="str">
        <f>IF(OR($A7447="TUA",$A7447="TYA"),"",IF(ISNUMBER(_xll.BDP($C7447,"DUR_ADJ_OAS_MID")),_xll.BDP($C7447,"DUR_ADJ_OAS_MID"),IF(ISNUMBER(_xll.BDP($E7447&amp;" ISIN","DUR_ADJ_OAS_MID")),_xll.BDP($E7447&amp;" ISIN","DUR_ADJ_OAS_MID")," ")))</f>
        <v xml:space="preserve"> </v>
      </c>
      <c r="S7447" s="7">
        <f t="shared" si="54"/>
        <v>1.0691284121034449E-2</v>
      </c>
      <c r="T7447" t="s">
        <v>180</v>
      </c>
      <c r="U7447" t="s">
        <v>54</v>
      </c>
      <c r="AG7447">
        <v>-1.3200000000000001E-4</v>
      </c>
    </row>
    <row r="7448" spans="1:33" x14ac:dyDescent="0.25">
      <c r="A7448" t="s">
        <v>7268</v>
      </c>
      <c r="B7448" t="s">
        <v>181</v>
      </c>
      <c r="C7448" t="s">
        <v>181</v>
      </c>
      <c r="F7448" t="s">
        <v>182</v>
      </c>
      <c r="G7448" s="1">
        <v>2</v>
      </c>
      <c r="H7448" s="1">
        <v>57.5</v>
      </c>
      <c r="I7448" s="2">
        <v>11500</v>
      </c>
      <c r="J7448" s="3">
        <v>4.6271000000000002E-4</v>
      </c>
      <c r="K7448" s="4">
        <v>24853650.43</v>
      </c>
      <c r="L7448" s="5">
        <v>1125001</v>
      </c>
      <c r="M7448" s="6">
        <v>22.092114080000002</v>
      </c>
      <c r="N7448" s="7">
        <f>IF(ISNUMBER(_xll.BDP($C7448, "DELTA_MID")),_xll.BDP($C7448, "DELTA_MID")," ")</f>
        <v>0.36890800000000001</v>
      </c>
      <c r="O7448" s="7" t="str">
        <f>IF(ISNUMBER(N7448),_xll.BDP($C7448, "OPT_UNDL_TICKER"),"")</f>
        <v>SPX</v>
      </c>
      <c r="P7448" s="8">
        <f>IF(ISNUMBER(N7448),_xll.BDP($C7448, "OPT_UNDL_PX")," ")</f>
        <v>6037.88</v>
      </c>
      <c r="Q7448" s="7">
        <f>IF(ISNUMBER(N7448),+G7448*_xll.BDP($C7448, "PX_POS_MULT_FACTOR")*P7448/K7448," ")</f>
        <v>4.8587470214933738E-2</v>
      </c>
      <c r="R7448" s="8" t="str">
        <f>IF(OR($A7448="TUA",$A7448="TYA"),"",IF(ISNUMBER(_xll.BDP($C7448,"DUR_ADJ_OAS_MID")),_xll.BDP($C7448,"DUR_ADJ_OAS_MID"),IF(ISNUMBER(_xll.BDP($E7448&amp;" ISIN","DUR_ADJ_OAS_MID")),_xll.BDP($E7448&amp;" ISIN","DUR_ADJ_OAS_MID")," ")))</f>
        <v xml:space="preserve"> </v>
      </c>
      <c r="S7448" s="7">
        <f t="shared" si="54"/>
        <v>1.7924306462050777E-2</v>
      </c>
      <c r="T7448" t="s">
        <v>182</v>
      </c>
      <c r="U7448" t="s">
        <v>54</v>
      </c>
      <c r="AG7448">
        <v>-1.3200000000000001E-4</v>
      </c>
    </row>
    <row r="7449" spans="1:33" x14ac:dyDescent="0.25">
      <c r="A7449" t="s">
        <v>7268</v>
      </c>
      <c r="B7449" t="s">
        <v>7102</v>
      </c>
      <c r="C7449" t="s">
        <v>7102</v>
      </c>
      <c r="F7449" t="s">
        <v>7103</v>
      </c>
      <c r="G7449" s="1">
        <v>-56</v>
      </c>
      <c r="H7449" s="1">
        <v>5.2</v>
      </c>
      <c r="I7449" s="2">
        <v>-29120</v>
      </c>
      <c r="J7449" s="3">
        <v>-1.1716599999999999E-3</v>
      </c>
      <c r="K7449" s="4">
        <v>24853650.43</v>
      </c>
      <c r="L7449" s="5">
        <v>1125001</v>
      </c>
      <c r="M7449" s="6">
        <v>22.092114080000002</v>
      </c>
      <c r="N7449" s="7">
        <f>IF(ISNUMBER(_xll.BDP($C7449, "DELTA_MID")),_xll.BDP($C7449, "DELTA_MID")," ")</f>
        <v>-2.0597000000000001E-2</v>
      </c>
      <c r="O7449" s="7" t="str">
        <f>IF(ISNUMBER(N7449),_xll.BDP($C7449, "OPT_UNDL_TICKER"),"")</f>
        <v>SPX</v>
      </c>
      <c r="P7449" s="8">
        <f>IF(ISNUMBER(N7449),_xll.BDP($C7449, "OPT_UNDL_PX")," ")</f>
        <v>6037.88</v>
      </c>
      <c r="Q7449" s="7">
        <f>IF(ISNUMBER(N7449),+G7449*_xll.BDP($C7449, "PX_POS_MULT_FACTOR")*P7449/K7449," ")</f>
        <v>-1.3604491660181446</v>
      </c>
      <c r="R7449" s="8" t="str">
        <f>IF(OR($A7449="TUA",$A7449="TYA"),"",IF(ISNUMBER(_xll.BDP($C7449,"DUR_ADJ_OAS_MID")),_xll.BDP($C7449,"DUR_ADJ_OAS_MID"),IF(ISNUMBER(_xll.BDP($E7449&amp;" ISIN","DUR_ADJ_OAS_MID")),_xll.BDP($E7449&amp;" ISIN","DUR_ADJ_OAS_MID")," ")))</f>
        <v xml:space="preserve"> </v>
      </c>
      <c r="S7449" s="7">
        <f t="shared" si="54"/>
        <v>2.8021171472475726E-2</v>
      </c>
      <c r="T7449" t="s">
        <v>7103</v>
      </c>
      <c r="U7449" t="s">
        <v>54</v>
      </c>
      <c r="AG7449">
        <v>-1.3200000000000001E-4</v>
      </c>
    </row>
    <row r="7450" spans="1:33" x14ac:dyDescent="0.25">
      <c r="A7450" t="s">
        <v>7268</v>
      </c>
      <c r="B7450" t="s">
        <v>7104</v>
      </c>
      <c r="C7450" t="s">
        <v>7104</v>
      </c>
      <c r="F7450" t="s">
        <v>7105</v>
      </c>
      <c r="G7450" s="1">
        <v>56</v>
      </c>
      <c r="H7450" s="1">
        <v>7.4</v>
      </c>
      <c r="I7450" s="2">
        <v>41440</v>
      </c>
      <c r="J7450" s="3">
        <v>1.6673599999999999E-3</v>
      </c>
      <c r="K7450" s="4">
        <v>24853650.43</v>
      </c>
      <c r="L7450" s="5">
        <v>1125001</v>
      </c>
      <c r="M7450" s="6">
        <v>22.092114080000002</v>
      </c>
      <c r="N7450" s="7">
        <f>IF(ISNUMBER(_xll.BDP($C7450, "DELTA_MID")),_xll.BDP($C7450, "DELTA_MID")," ")</f>
        <v>-3.3255E-2</v>
      </c>
      <c r="O7450" s="7" t="str">
        <f>IF(ISNUMBER(N7450),_xll.BDP($C7450, "OPT_UNDL_TICKER"),"")</f>
        <v>SPX</v>
      </c>
      <c r="P7450" s="8">
        <f>IF(ISNUMBER(N7450),_xll.BDP($C7450, "OPT_UNDL_PX")," ")</f>
        <v>6037.88</v>
      </c>
      <c r="Q7450" s="7">
        <f>IF(ISNUMBER(N7450),+G7450*_xll.BDP($C7450, "PX_POS_MULT_FACTOR")*P7450/K7450," ")</f>
        <v>1.3604491660181446</v>
      </c>
      <c r="R7450" s="8" t="str">
        <f>IF(OR($A7450="TUA",$A7450="TYA"),"",IF(ISNUMBER(_xll.BDP($C7450,"DUR_ADJ_OAS_MID")),_xll.BDP($C7450,"DUR_ADJ_OAS_MID"),IF(ISNUMBER(_xll.BDP($E7450&amp;" ISIN","DUR_ADJ_OAS_MID")),_xll.BDP($E7450&amp;" ISIN","DUR_ADJ_OAS_MID")," ")))</f>
        <v xml:space="preserve"> </v>
      </c>
      <c r="S7450" s="7">
        <f t="shared" si="54"/>
        <v>-4.5241737015933398E-2</v>
      </c>
      <c r="T7450" t="s">
        <v>7105</v>
      </c>
      <c r="U7450" t="s">
        <v>54</v>
      </c>
      <c r="AG7450">
        <v>-1.3200000000000001E-4</v>
      </c>
    </row>
    <row r="7451" spans="1:33" x14ac:dyDescent="0.25">
      <c r="A7451" t="s">
        <v>7268</v>
      </c>
      <c r="B7451" t="s">
        <v>7106</v>
      </c>
      <c r="C7451" t="s">
        <v>7106</v>
      </c>
      <c r="F7451" t="s">
        <v>7107</v>
      </c>
      <c r="G7451" s="1">
        <v>-68</v>
      </c>
      <c r="H7451" s="1">
        <v>10.55</v>
      </c>
      <c r="I7451" s="2">
        <v>-71740</v>
      </c>
      <c r="J7451" s="3">
        <v>-2.8865000000000002E-3</v>
      </c>
      <c r="K7451" s="4">
        <v>24853650.43</v>
      </c>
      <c r="L7451" s="5">
        <v>1125001</v>
      </c>
      <c r="M7451" s="6">
        <v>22.092114080000002</v>
      </c>
      <c r="N7451" s="7">
        <f>IF(ISNUMBER(_xll.BDP($C7451, "DELTA_MID")),_xll.BDP($C7451, "DELTA_MID")," ")</f>
        <v>-3.4160999999999997E-2</v>
      </c>
      <c r="O7451" s="7" t="str">
        <f>IF(ISNUMBER(N7451),_xll.BDP($C7451, "OPT_UNDL_TICKER"),"")</f>
        <v>SPX</v>
      </c>
      <c r="P7451" s="8">
        <f>IF(ISNUMBER(N7451),_xll.BDP($C7451, "OPT_UNDL_PX")," ")</f>
        <v>6037.88</v>
      </c>
      <c r="Q7451" s="7">
        <f>IF(ISNUMBER(N7451),+G7451*_xll.BDP($C7451, "PX_POS_MULT_FACTOR")*P7451/K7451," ")</f>
        <v>-1.651973987307747</v>
      </c>
      <c r="R7451" s="8" t="str">
        <f>IF(OR($A7451="TUA",$A7451="TYA"),"",IF(ISNUMBER(_xll.BDP($C7451,"DUR_ADJ_OAS_MID")),_xll.BDP($C7451,"DUR_ADJ_OAS_MID"),IF(ISNUMBER(_xll.BDP($E7451&amp;" ISIN","DUR_ADJ_OAS_MID")),_xll.BDP($E7451&amp;" ISIN","DUR_ADJ_OAS_MID")," ")))</f>
        <v xml:space="preserve"> </v>
      </c>
      <c r="S7451" s="7">
        <f t="shared" si="54"/>
        <v>5.6433083380419941E-2</v>
      </c>
      <c r="T7451" t="s">
        <v>7107</v>
      </c>
      <c r="U7451" t="s">
        <v>54</v>
      </c>
      <c r="AG7451">
        <v>-1.3200000000000001E-4</v>
      </c>
    </row>
    <row r="7452" spans="1:33" x14ac:dyDescent="0.25">
      <c r="A7452" t="s">
        <v>7268</v>
      </c>
      <c r="B7452" t="s">
        <v>7108</v>
      </c>
      <c r="C7452" t="s">
        <v>7108</v>
      </c>
      <c r="F7452" t="s">
        <v>7109</v>
      </c>
      <c r="G7452" s="1">
        <v>68</v>
      </c>
      <c r="H7452" s="1">
        <v>15.8</v>
      </c>
      <c r="I7452" s="2">
        <v>107440</v>
      </c>
      <c r="J7452" s="3">
        <v>4.3229100000000001E-3</v>
      </c>
      <c r="K7452" s="4">
        <v>24853650.43</v>
      </c>
      <c r="L7452" s="5">
        <v>1125001</v>
      </c>
      <c r="M7452" s="6">
        <v>22.092114080000002</v>
      </c>
      <c r="N7452" s="7">
        <f>IF(ISNUMBER(_xll.BDP($C7452, "DELTA_MID")),_xll.BDP($C7452, "DELTA_MID")," ")</f>
        <v>-5.6605000000000003E-2</v>
      </c>
      <c r="O7452" s="7" t="str">
        <f>IF(ISNUMBER(N7452),_xll.BDP($C7452, "OPT_UNDL_TICKER"),"")</f>
        <v>SPX</v>
      </c>
      <c r="P7452" s="8">
        <f>IF(ISNUMBER(N7452),_xll.BDP($C7452, "OPT_UNDL_PX")," ")</f>
        <v>6037.88</v>
      </c>
      <c r="Q7452" s="7">
        <f>IF(ISNUMBER(N7452),+G7452*_xll.BDP($C7452, "PX_POS_MULT_FACTOR")*P7452/K7452," ")</f>
        <v>1.651973987307747</v>
      </c>
      <c r="R7452" s="8" t="str">
        <f>IF(OR($A7452="TUA",$A7452="TYA"),"",IF(ISNUMBER(_xll.BDP($C7452,"DUR_ADJ_OAS_MID")),_xll.BDP($C7452,"DUR_ADJ_OAS_MID"),IF(ISNUMBER(_xll.BDP($E7452&amp;" ISIN","DUR_ADJ_OAS_MID")),_xll.BDP($E7452&amp;" ISIN","DUR_ADJ_OAS_MID")," ")))</f>
        <v xml:space="preserve"> </v>
      </c>
      <c r="S7452" s="7">
        <f t="shared" si="54"/>
        <v>-9.3509987551555027E-2</v>
      </c>
      <c r="T7452" t="s">
        <v>7109</v>
      </c>
      <c r="U7452" t="s">
        <v>54</v>
      </c>
      <c r="AG7452">
        <v>-1.3200000000000001E-4</v>
      </c>
    </row>
    <row r="7453" spans="1:33" x14ac:dyDescent="0.25">
      <c r="A7453" t="s">
        <v>7268</v>
      </c>
      <c r="B7453" t="s">
        <v>84</v>
      </c>
      <c r="C7453" t="s">
        <v>84</v>
      </c>
      <c r="G7453" s="1">
        <v>8444800.3900000006</v>
      </c>
      <c r="H7453" s="1">
        <v>1</v>
      </c>
      <c r="I7453" s="2">
        <v>8444800.3900000006</v>
      </c>
      <c r="J7453" s="3">
        <v>0.33978109000000001</v>
      </c>
      <c r="K7453" s="4">
        <v>24853650.43</v>
      </c>
      <c r="L7453" s="5">
        <v>1125001</v>
      </c>
      <c r="M7453" s="6">
        <v>22.092114080000002</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t="shared" si="54"/>
        <v xml:space="preserve"> </v>
      </c>
      <c r="T7453" t="s">
        <v>84</v>
      </c>
      <c r="U7453" t="s">
        <v>84</v>
      </c>
      <c r="AG7453">
        <v>-1.3200000000000001E-4</v>
      </c>
    </row>
    <row r="7454" spans="1:33" x14ac:dyDescent="0.25">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t="shared" si="54"/>
        <v xml:space="preserve"> </v>
      </c>
    </row>
    <row r="7455" spans="1:33" x14ac:dyDescent="0.25">
      <c r="A7455" t="s">
        <v>6186</v>
      </c>
      <c r="B7455" t="s">
        <v>1880</v>
      </c>
      <c r="C7455" t="s">
        <v>1881</v>
      </c>
      <c r="F7455" t="s">
        <v>1880</v>
      </c>
      <c r="G7455" s="1">
        <v>13679</v>
      </c>
      <c r="H7455" s="1">
        <v>102.847656</v>
      </c>
      <c r="I7455" s="2">
        <v>2813706172.848</v>
      </c>
      <c r="J7455" s="3">
        <v>5.2724894600000001</v>
      </c>
      <c r="K7455" s="4">
        <v>533657998.63999999</v>
      </c>
      <c r="L7455" s="5">
        <v>25050001</v>
      </c>
      <c r="M7455" s="6">
        <v>21.303711669999998</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c>
      <c r="S7455" s="7" t="str">
        <f t="shared" si="54"/>
        <v xml:space="preserve"> </v>
      </c>
      <c r="T7455" t="s">
        <v>1882</v>
      </c>
      <c r="U7455" t="s">
        <v>46</v>
      </c>
      <c r="AG7455">
        <v>0</v>
      </c>
    </row>
    <row r="7456" spans="1:33" x14ac:dyDescent="0.25">
      <c r="A7456" t="s">
        <v>6186</v>
      </c>
      <c r="B7456" t="s">
        <v>96</v>
      </c>
      <c r="C7456" t="s">
        <v>96</v>
      </c>
      <c r="D7456" t="s">
        <v>97</v>
      </c>
      <c r="E7456" t="s">
        <v>98</v>
      </c>
      <c r="F7456" t="s">
        <v>99</v>
      </c>
      <c r="G7456" s="1">
        <v>21000000</v>
      </c>
      <c r="H7456" s="1">
        <v>99.576999999999998</v>
      </c>
      <c r="I7456" s="2">
        <v>20911170</v>
      </c>
      <c r="J7456" s="3">
        <v>3.9184589999999998E-2</v>
      </c>
      <c r="K7456" s="4">
        <v>533657998.63999999</v>
      </c>
      <c r="L7456" s="5">
        <v>25050001</v>
      </c>
      <c r="M7456" s="6">
        <v>21.303711669999998</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c>
      <c r="S7456" s="7" t="str">
        <f t="shared" si="54"/>
        <v xml:space="preserve"> </v>
      </c>
      <c r="T7456" t="s">
        <v>99</v>
      </c>
      <c r="U7456" t="s">
        <v>83</v>
      </c>
      <c r="AG7456">
        <v>0</v>
      </c>
    </row>
    <row r="7457" spans="1:33" x14ac:dyDescent="0.25">
      <c r="A7457" t="s">
        <v>6186</v>
      </c>
      <c r="B7457" t="s">
        <v>7276</v>
      </c>
      <c r="C7457" t="s">
        <v>7276</v>
      </c>
      <c r="D7457" t="s">
        <v>7277</v>
      </c>
      <c r="E7457" t="s">
        <v>7278</v>
      </c>
      <c r="F7457" t="s">
        <v>7279</v>
      </c>
      <c r="G7457" s="1">
        <v>8500000</v>
      </c>
      <c r="H7457" s="1">
        <v>99.412963000000005</v>
      </c>
      <c r="I7457" s="2">
        <v>8450101.8599999994</v>
      </c>
      <c r="J7457" s="3">
        <v>1.5834299999999999E-2</v>
      </c>
      <c r="K7457" s="4">
        <v>533657998.63999999</v>
      </c>
      <c r="L7457" s="5">
        <v>25050001</v>
      </c>
      <c r="M7457" s="6">
        <v>21.303711669999998</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c>
      <c r="S7457" s="7" t="str">
        <f t="shared" si="54"/>
        <v xml:space="preserve"> </v>
      </c>
      <c r="T7457" t="s">
        <v>7279</v>
      </c>
      <c r="U7457" t="s">
        <v>83</v>
      </c>
      <c r="AG7457">
        <v>0</v>
      </c>
    </row>
    <row r="7458" spans="1:33" x14ac:dyDescent="0.25">
      <c r="A7458" t="s">
        <v>6186</v>
      </c>
      <c r="B7458" t="s">
        <v>79</v>
      </c>
      <c r="C7458" t="s">
        <v>79</v>
      </c>
      <c r="D7458" t="s">
        <v>80</v>
      </c>
      <c r="E7458" t="s">
        <v>81</v>
      </c>
      <c r="F7458" t="s">
        <v>82</v>
      </c>
      <c r="G7458" s="1">
        <v>95000000</v>
      </c>
      <c r="H7458" s="1">
        <v>99.354513999999995</v>
      </c>
      <c r="I7458" s="2">
        <v>94386788.299999997</v>
      </c>
      <c r="J7458" s="3">
        <v>0.17686756000000001</v>
      </c>
      <c r="K7458" s="4">
        <v>533657998.63999999</v>
      </c>
      <c r="L7458" s="5">
        <v>25050001</v>
      </c>
      <c r="M7458" s="6">
        <v>21.303711669999998</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c>
      <c r="S7458" s="7" t="str">
        <f t="shared" si="54"/>
        <v xml:space="preserve"> </v>
      </c>
      <c r="T7458" t="s">
        <v>82</v>
      </c>
      <c r="U7458" t="s">
        <v>83</v>
      </c>
      <c r="AG7458">
        <v>0</v>
      </c>
    </row>
    <row r="7459" spans="1:33" x14ac:dyDescent="0.25">
      <c r="A7459" t="s">
        <v>6186</v>
      </c>
      <c r="B7459" t="s">
        <v>203</v>
      </c>
      <c r="C7459" t="s">
        <v>203</v>
      </c>
      <c r="D7459" t="s">
        <v>204</v>
      </c>
      <c r="E7459" t="s">
        <v>205</v>
      </c>
      <c r="F7459" t="s">
        <v>206</v>
      </c>
      <c r="G7459" s="1">
        <v>410600000</v>
      </c>
      <c r="H7459" s="1">
        <v>99.251555999999994</v>
      </c>
      <c r="I7459" s="2">
        <v>407526888.94</v>
      </c>
      <c r="J7459" s="3">
        <v>0.76364805000000002</v>
      </c>
      <c r="K7459" s="4">
        <v>533657998.63999999</v>
      </c>
      <c r="L7459" s="5">
        <v>25050001</v>
      </c>
      <c r="M7459" s="6">
        <v>21.303711669999998</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c>
      <c r="S7459" s="7" t="str">
        <f t="shared" si="54"/>
        <v xml:space="preserve"> </v>
      </c>
      <c r="T7459" t="s">
        <v>206</v>
      </c>
      <c r="U7459" t="s">
        <v>83</v>
      </c>
      <c r="AG7459">
        <v>0</v>
      </c>
    </row>
    <row r="7460" spans="1:33" x14ac:dyDescent="0.25">
      <c r="A7460" t="s">
        <v>6186</v>
      </c>
      <c r="B7460" t="s">
        <v>84</v>
      </c>
      <c r="C7460" t="s">
        <v>84</v>
      </c>
      <c r="G7460" s="1">
        <v>2383049.5299999998</v>
      </c>
      <c r="H7460" s="1">
        <v>1</v>
      </c>
      <c r="I7460" s="2">
        <v>2383049.5299999998</v>
      </c>
      <c r="J7460" s="3">
        <v>4.4654999999999999E-3</v>
      </c>
      <c r="K7460" s="4">
        <v>533657998.63999999</v>
      </c>
      <c r="L7460" s="5">
        <v>25050001</v>
      </c>
      <c r="M7460" s="6">
        <v>21.303711669999998</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c>
      <c r="S7460" s="7" t="str">
        <f t="shared" si="54"/>
        <v xml:space="preserve"> </v>
      </c>
      <c r="T7460" t="s">
        <v>84</v>
      </c>
      <c r="U7460" t="s">
        <v>84</v>
      </c>
      <c r="AG7460">
        <v>0</v>
      </c>
    </row>
    <row r="7461" spans="1:33" x14ac:dyDescent="0.25">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t="shared" si="54"/>
        <v xml:space="preserve"> </v>
      </c>
    </row>
    <row r="7462" spans="1:33" x14ac:dyDescent="0.25">
      <c r="A7462" t="s">
        <v>7228</v>
      </c>
      <c r="B7462" t="s">
        <v>42</v>
      </c>
      <c r="C7462" t="s">
        <v>43</v>
      </c>
      <c r="F7462" t="s">
        <v>44</v>
      </c>
      <c r="G7462" s="1">
        <v>3213</v>
      </c>
      <c r="H7462" s="1">
        <v>109.203125</v>
      </c>
      <c r="I7462" s="2">
        <v>350869640.625</v>
      </c>
      <c r="J7462" s="3">
        <v>3.1607074100000001</v>
      </c>
      <c r="K7462" s="4">
        <v>111009845.29000001</v>
      </c>
      <c r="L7462" s="5">
        <v>8925001</v>
      </c>
      <c r="M7462" s="6">
        <v>12.43807651</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c>
      <c r="S7462" s="7" t="str">
        <f t="shared" ref="S7462:S7525" si="55">IF(ISNUMBER(N7462),Q7462*N7462,IF(ISNUMBER(R7462),J7462*R7462," "))</f>
        <v xml:space="preserve"> </v>
      </c>
      <c r="T7462" t="s">
        <v>45</v>
      </c>
      <c r="U7462" t="s">
        <v>46</v>
      </c>
    </row>
    <row r="7463" spans="1:33" x14ac:dyDescent="0.25">
      <c r="A7463" t="s">
        <v>7228</v>
      </c>
      <c r="B7463" t="s">
        <v>96</v>
      </c>
      <c r="C7463" t="s">
        <v>96</v>
      </c>
      <c r="D7463" t="s">
        <v>97</v>
      </c>
      <c r="E7463" t="s">
        <v>98</v>
      </c>
      <c r="F7463" t="s">
        <v>99</v>
      </c>
      <c r="G7463" s="1">
        <v>5500000</v>
      </c>
      <c r="H7463" s="1">
        <v>99.576999999999998</v>
      </c>
      <c r="I7463" s="2">
        <v>5476735</v>
      </c>
      <c r="J7463" s="3">
        <v>4.9335579999999997E-2</v>
      </c>
      <c r="K7463" s="4">
        <v>111009845.29000001</v>
      </c>
      <c r="L7463" s="5">
        <v>8925001</v>
      </c>
      <c r="M7463" s="6">
        <v>12.43807651</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c>
      <c r="S7463" s="7" t="str">
        <f t="shared" si="55"/>
        <v xml:space="preserve"> </v>
      </c>
      <c r="T7463" t="s">
        <v>99</v>
      </c>
      <c r="U7463" t="s">
        <v>83</v>
      </c>
    </row>
    <row r="7464" spans="1:33" x14ac:dyDescent="0.25">
      <c r="A7464" t="s">
        <v>7228</v>
      </c>
      <c r="B7464" t="s">
        <v>7276</v>
      </c>
      <c r="C7464" t="s">
        <v>7276</v>
      </c>
      <c r="D7464" t="s">
        <v>7277</v>
      </c>
      <c r="E7464" t="s">
        <v>7278</v>
      </c>
      <c r="F7464" t="s">
        <v>7279</v>
      </c>
      <c r="G7464" s="1">
        <v>2000000</v>
      </c>
      <c r="H7464" s="1">
        <v>99.412963000000005</v>
      </c>
      <c r="I7464" s="2">
        <v>1988259.26</v>
      </c>
      <c r="J7464" s="3">
        <v>1.7910659999999998E-2</v>
      </c>
      <c r="K7464" s="4">
        <v>111009845.29000001</v>
      </c>
      <c r="L7464" s="5">
        <v>8925001</v>
      </c>
      <c r="M7464" s="6">
        <v>12.43807651</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c>
      <c r="S7464" s="7" t="str">
        <f t="shared" si="55"/>
        <v xml:space="preserve"> </v>
      </c>
      <c r="T7464" t="s">
        <v>7279</v>
      </c>
      <c r="U7464" t="s">
        <v>83</v>
      </c>
    </row>
    <row r="7465" spans="1:33" x14ac:dyDescent="0.25">
      <c r="A7465" t="s">
        <v>7228</v>
      </c>
      <c r="B7465" t="s">
        <v>79</v>
      </c>
      <c r="C7465" t="s">
        <v>79</v>
      </c>
      <c r="D7465" t="s">
        <v>80</v>
      </c>
      <c r="E7465" t="s">
        <v>81</v>
      </c>
      <c r="F7465" t="s">
        <v>82</v>
      </c>
      <c r="G7465" s="1">
        <v>15000000</v>
      </c>
      <c r="H7465" s="1">
        <v>99.354513999999995</v>
      </c>
      <c r="I7465" s="2">
        <v>14903177.1</v>
      </c>
      <c r="J7465" s="3">
        <v>0.13425095000000001</v>
      </c>
      <c r="K7465" s="4">
        <v>111009845.29000001</v>
      </c>
      <c r="L7465" s="5">
        <v>8925001</v>
      </c>
      <c r="M7465" s="6">
        <v>12.43807651</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c>
      <c r="S7465" s="7" t="str">
        <f t="shared" si="55"/>
        <v xml:space="preserve"> </v>
      </c>
      <c r="T7465" t="s">
        <v>82</v>
      </c>
      <c r="U7465" t="s">
        <v>83</v>
      </c>
    </row>
    <row r="7466" spans="1:33" x14ac:dyDescent="0.25">
      <c r="A7466" t="s">
        <v>7228</v>
      </c>
      <c r="B7466" t="s">
        <v>203</v>
      </c>
      <c r="C7466" t="s">
        <v>203</v>
      </c>
      <c r="D7466" t="s">
        <v>204</v>
      </c>
      <c r="E7466" t="s">
        <v>205</v>
      </c>
      <c r="F7466" t="s">
        <v>206</v>
      </c>
      <c r="G7466" s="1">
        <v>87400000</v>
      </c>
      <c r="H7466" s="1">
        <v>99.251555999999994</v>
      </c>
      <c r="I7466" s="2">
        <v>86745859.939999998</v>
      </c>
      <c r="J7466" s="3">
        <v>0.78142491999999997</v>
      </c>
      <c r="K7466" s="4">
        <v>111009845.29000001</v>
      </c>
      <c r="L7466" s="5">
        <v>8925001</v>
      </c>
      <c r="M7466" s="6">
        <v>12.43807651</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c>
      <c r="S7466" s="7" t="str">
        <f t="shared" si="55"/>
        <v xml:space="preserve"> </v>
      </c>
      <c r="T7466" t="s">
        <v>206</v>
      </c>
      <c r="U7466" t="s">
        <v>83</v>
      </c>
    </row>
    <row r="7467" spans="1:33" x14ac:dyDescent="0.25">
      <c r="A7467" t="s">
        <v>7228</v>
      </c>
      <c r="B7467" t="s">
        <v>84</v>
      </c>
      <c r="C7467" t="s">
        <v>84</v>
      </c>
      <c r="G7467" s="1">
        <v>1895813.98</v>
      </c>
      <c r="H7467" s="1">
        <v>1</v>
      </c>
      <c r="I7467" s="2">
        <v>1895813.98</v>
      </c>
      <c r="J7467" s="3">
        <v>1.7077889999999998E-2</v>
      </c>
      <c r="K7467" s="4">
        <v>111009845.29000001</v>
      </c>
      <c r="L7467" s="5">
        <v>8925001</v>
      </c>
      <c r="M7467" s="6">
        <v>12.43807651</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c>
      <c r="S7467" s="7" t="str">
        <f t="shared" si="55"/>
        <v xml:space="preserve"> </v>
      </c>
      <c r="T7467" t="s">
        <v>84</v>
      </c>
      <c r="U7467" t="s">
        <v>84</v>
      </c>
    </row>
    <row r="7468" spans="1:33" x14ac:dyDescent="0.25">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t="shared" si="55"/>
        <v xml:space="preserve"> </v>
      </c>
    </row>
    <row r="7469" spans="1:33" x14ac:dyDescent="0.25">
      <c r="A7469" t="s">
        <v>4374</v>
      </c>
      <c r="B7469" t="s">
        <v>7280</v>
      </c>
      <c r="C7469" t="s">
        <v>7280</v>
      </c>
      <c r="F7469" t="s">
        <v>7280</v>
      </c>
      <c r="G7469" s="1">
        <v>393025</v>
      </c>
      <c r="H7469" s="1">
        <v>110.255</v>
      </c>
      <c r="I7469" s="2">
        <v>43332971.380000003</v>
      </c>
      <c r="J7469" s="3">
        <v>1.49548594</v>
      </c>
      <c r="K7469" s="4">
        <v>28975846.760000002</v>
      </c>
      <c r="L7469" s="5">
        <v>1100001</v>
      </c>
      <c r="M7469" s="6">
        <v>26.341654930000001</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t="shared" si="55"/>
        <v xml:space="preserve"> </v>
      </c>
      <c r="T7469" t="s">
        <v>7280</v>
      </c>
      <c r="U7469" t="s">
        <v>60</v>
      </c>
      <c r="AC7469" s="8" t="s">
        <v>211</v>
      </c>
      <c r="AD7469" s="8" t="s">
        <v>212</v>
      </c>
      <c r="AE7469" s="8">
        <v>68</v>
      </c>
      <c r="AF7469" s="8" t="s">
        <v>7281</v>
      </c>
    </row>
    <row r="7470" spans="1:33" x14ac:dyDescent="0.25">
      <c r="A7470" t="s">
        <v>4374</v>
      </c>
      <c r="B7470" t="s">
        <v>224</v>
      </c>
      <c r="C7470" t="s">
        <v>2038</v>
      </c>
      <c r="D7470" t="s">
        <v>226</v>
      </c>
      <c r="E7470" t="s">
        <v>227</v>
      </c>
      <c r="F7470" t="s">
        <v>228</v>
      </c>
      <c r="G7470" s="1">
        <v>1701.8651132166401</v>
      </c>
      <c r="H7470" s="1">
        <v>36.24</v>
      </c>
      <c r="I7470" s="2">
        <v>61675.591702971033</v>
      </c>
      <c r="J7470" s="3">
        <v>2.128517320436403E-3</v>
      </c>
      <c r="K7470" s="4">
        <v>28975846.760000002</v>
      </c>
      <c r="L7470" s="5">
        <v>1100001</v>
      </c>
      <c r="M7470" s="6">
        <v>26.341654930000001</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t="shared" si="55"/>
        <v xml:space="preserve"> </v>
      </c>
      <c r="AB7470" s="8" t="s">
        <v>7280</v>
      </c>
    </row>
    <row r="7471" spans="1:33" x14ac:dyDescent="0.25">
      <c r="A7471" t="s">
        <v>4374</v>
      </c>
      <c r="B7471" t="s">
        <v>745</v>
      </c>
      <c r="C7471" t="s">
        <v>3362</v>
      </c>
      <c r="D7471" t="s">
        <v>747</v>
      </c>
      <c r="E7471" t="s">
        <v>748</v>
      </c>
      <c r="F7471" t="s">
        <v>749</v>
      </c>
      <c r="G7471" s="1">
        <v>4436.248411506951</v>
      </c>
      <c r="H7471" s="1">
        <v>232.8</v>
      </c>
      <c r="I7471" s="2">
        <v>1032758.630198818</v>
      </c>
      <c r="J7471" s="3">
        <v>3.5642051766525087E-2</v>
      </c>
      <c r="K7471" s="4">
        <v>28975846.760000002</v>
      </c>
      <c r="L7471" s="5">
        <v>1100001</v>
      </c>
      <c r="M7471" s="6">
        <v>26.341654930000001</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t="shared" si="55"/>
        <v xml:space="preserve"> </v>
      </c>
      <c r="AB7471" s="8" t="s">
        <v>7280</v>
      </c>
    </row>
    <row r="7472" spans="1:33" x14ac:dyDescent="0.25">
      <c r="A7472" t="s">
        <v>4374</v>
      </c>
      <c r="B7472" t="s">
        <v>759</v>
      </c>
      <c r="C7472" t="s">
        <v>2059</v>
      </c>
      <c r="D7472" t="s">
        <v>761</v>
      </c>
      <c r="E7472" t="s">
        <v>762</v>
      </c>
      <c r="F7472" t="s">
        <v>763</v>
      </c>
      <c r="G7472" s="1">
        <v>7.5499754840280033</v>
      </c>
      <c r="H7472" s="1">
        <v>440.23</v>
      </c>
      <c r="I7472" s="2">
        <v>3323.7257073336482</v>
      </c>
      <c r="J7472" s="3">
        <v>1.147067671520792E-4</v>
      </c>
      <c r="K7472" s="4">
        <v>28975846.760000002</v>
      </c>
      <c r="L7472" s="5">
        <v>1100001</v>
      </c>
      <c r="M7472" s="6">
        <v>26.341654930000001</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t="shared" si="55"/>
        <v xml:space="preserve"> </v>
      </c>
      <c r="AB7472" s="8" t="s">
        <v>7280</v>
      </c>
    </row>
    <row r="7473" spans="1:28" x14ac:dyDescent="0.25">
      <c r="A7473" t="s">
        <v>4374</v>
      </c>
      <c r="B7473" t="s">
        <v>2064</v>
      </c>
      <c r="C7473" t="s">
        <v>2065</v>
      </c>
      <c r="D7473" t="s">
        <v>2066</v>
      </c>
      <c r="E7473" t="s">
        <v>2067</v>
      </c>
      <c r="F7473" t="s">
        <v>2068</v>
      </c>
      <c r="G7473" s="1">
        <v>627.39484762381369</v>
      </c>
      <c r="H7473" s="1">
        <v>304.67</v>
      </c>
      <c r="I7473" s="2">
        <v>191148.3882255473</v>
      </c>
      <c r="J7473" s="3">
        <v>6.5968180260195207E-3</v>
      </c>
      <c r="K7473" s="4">
        <v>28975846.760000002</v>
      </c>
      <c r="L7473" s="5">
        <v>1100001</v>
      </c>
      <c r="M7473" s="6">
        <v>26.341654930000001</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t="shared" si="55"/>
        <v xml:space="preserve"> </v>
      </c>
      <c r="AB7473" s="8" t="s">
        <v>7280</v>
      </c>
    </row>
    <row r="7474" spans="1:28" x14ac:dyDescent="0.25">
      <c r="A7474" t="s">
        <v>4374</v>
      </c>
      <c r="B7474" t="s">
        <v>2069</v>
      </c>
      <c r="C7474" t="s">
        <v>2070</v>
      </c>
      <c r="D7474" t="s">
        <v>2071</v>
      </c>
      <c r="E7474" t="s">
        <v>2072</v>
      </c>
      <c r="F7474" t="s">
        <v>2073</v>
      </c>
      <c r="G7474" s="1">
        <v>1450.325922880967</v>
      </c>
      <c r="H7474" s="1">
        <v>306.85000000000002</v>
      </c>
      <c r="I7474" s="2">
        <v>445032.50943602482</v>
      </c>
      <c r="J7474" s="3">
        <v>1.5358740440689189E-2</v>
      </c>
      <c r="K7474" s="4">
        <v>28975846.760000002</v>
      </c>
      <c r="L7474" s="5">
        <v>1100001</v>
      </c>
      <c r="M7474" s="6">
        <v>26.341654930000001</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t="shared" si="55"/>
        <v xml:space="preserve"> </v>
      </c>
      <c r="AB7474" s="8" t="s">
        <v>7280</v>
      </c>
    </row>
    <row r="7475" spans="1:28" x14ac:dyDescent="0.25">
      <c r="A7475" t="s">
        <v>4374</v>
      </c>
      <c r="B7475" t="s">
        <v>2096</v>
      </c>
      <c r="C7475" t="s">
        <v>2097</v>
      </c>
      <c r="D7475" t="s">
        <v>2098</v>
      </c>
      <c r="E7475" t="s">
        <v>2099</v>
      </c>
      <c r="F7475" t="s">
        <v>2100</v>
      </c>
      <c r="G7475" s="1">
        <v>2407.0286285490502</v>
      </c>
      <c r="H7475" s="1">
        <v>190.87</v>
      </c>
      <c r="I7475" s="2">
        <v>459429.55433115718</v>
      </c>
      <c r="J7475" s="3">
        <v>1.5855604087656249E-2</v>
      </c>
      <c r="K7475" s="4">
        <v>28975846.760000002</v>
      </c>
      <c r="L7475" s="5">
        <v>1100001</v>
      </c>
      <c r="M7475" s="6">
        <v>26.341654930000001</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t="shared" si="55"/>
        <v xml:space="preserve"> </v>
      </c>
      <c r="AB7475" s="8" t="s">
        <v>7280</v>
      </c>
    </row>
    <row r="7476" spans="1:28" x14ac:dyDescent="0.25">
      <c r="A7476" t="s">
        <v>4374</v>
      </c>
      <c r="B7476" t="s">
        <v>774</v>
      </c>
      <c r="C7476" t="s">
        <v>6462</v>
      </c>
      <c r="D7476" t="s">
        <v>776</v>
      </c>
      <c r="E7476" t="s">
        <v>777</v>
      </c>
      <c r="G7476" s="1">
        <v>1893.2685155863801</v>
      </c>
      <c r="H7476" s="1">
        <v>128.49</v>
      </c>
      <c r="I7476" s="2">
        <v>243266.07156769399</v>
      </c>
      <c r="J7476" s="3">
        <v>8.3954775707715673E-3</v>
      </c>
      <c r="K7476" s="4">
        <v>28975846.760000002</v>
      </c>
      <c r="L7476" s="5">
        <v>1100001</v>
      </c>
      <c r="M7476" s="6">
        <v>26.341654930000001</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t="shared" si="55"/>
        <v xml:space="preserve"> </v>
      </c>
      <c r="AB7476" s="8" t="s">
        <v>7280</v>
      </c>
    </row>
    <row r="7477" spans="1:28" x14ac:dyDescent="0.25">
      <c r="A7477" t="s">
        <v>4374</v>
      </c>
      <c r="B7477" t="s">
        <v>7282</v>
      </c>
      <c r="C7477" t="s">
        <v>7283</v>
      </c>
      <c r="D7477" t="s">
        <v>7284</v>
      </c>
      <c r="E7477" t="s">
        <v>7285</v>
      </c>
      <c r="F7477" t="s">
        <v>7286</v>
      </c>
      <c r="G7477" s="1">
        <v>1298.298344248562</v>
      </c>
      <c r="H7477" s="1">
        <v>180.5</v>
      </c>
      <c r="I7477" s="2">
        <v>234342.8511368655</v>
      </c>
      <c r="J7477" s="3">
        <v>8.0875238289969988E-3</v>
      </c>
      <c r="K7477" s="4">
        <v>28975846.760000002</v>
      </c>
      <c r="L7477" s="5">
        <v>1100001</v>
      </c>
      <c r="M7477" s="6">
        <v>26.341654930000001</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t="shared" si="55"/>
        <v xml:space="preserve"> </v>
      </c>
      <c r="AB7477" s="8" t="s">
        <v>7280</v>
      </c>
    </row>
    <row r="7478" spans="1:28" x14ac:dyDescent="0.25">
      <c r="A7478" t="s">
        <v>4374</v>
      </c>
      <c r="B7478" t="s">
        <v>7287</v>
      </c>
      <c r="C7478" t="s">
        <v>7288</v>
      </c>
      <c r="D7478" t="s">
        <v>7289</v>
      </c>
      <c r="E7478" t="s">
        <v>7290</v>
      </c>
      <c r="F7478" t="s">
        <v>7291</v>
      </c>
      <c r="G7478" s="1">
        <v>501.19779876596232</v>
      </c>
      <c r="H7478" s="1">
        <v>289.02</v>
      </c>
      <c r="I7478" s="2">
        <v>144856.1877993384</v>
      </c>
      <c r="J7478" s="3">
        <v>4.9992046478968327E-3</v>
      </c>
      <c r="K7478" s="4">
        <v>28975846.760000002</v>
      </c>
      <c r="L7478" s="5">
        <v>1100001</v>
      </c>
      <c r="M7478" s="6">
        <v>26.341654930000001</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t="shared" si="55"/>
        <v xml:space="preserve"> </v>
      </c>
      <c r="AB7478" s="8" t="s">
        <v>7280</v>
      </c>
    </row>
    <row r="7479" spans="1:28" x14ac:dyDescent="0.25">
      <c r="A7479" t="s">
        <v>4374</v>
      </c>
      <c r="B7479" t="s">
        <v>7292</v>
      </c>
      <c r="C7479" t="s">
        <v>7293</v>
      </c>
      <c r="D7479" t="s">
        <v>7294</v>
      </c>
      <c r="E7479" t="s">
        <v>7295</v>
      </c>
      <c r="F7479" t="s">
        <v>7296</v>
      </c>
      <c r="G7479" s="1">
        <v>61.669067862083963</v>
      </c>
      <c r="H7479" s="1">
        <v>184.13</v>
      </c>
      <c r="I7479" s="2">
        <v>11355.125465445521</v>
      </c>
      <c r="J7479" s="3">
        <v>3.9188243779370127E-4</v>
      </c>
      <c r="K7479" s="4">
        <v>28975846.760000002</v>
      </c>
      <c r="L7479" s="5">
        <v>1100001</v>
      </c>
      <c r="M7479" s="6">
        <v>26.341654930000001</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t="shared" si="55"/>
        <v xml:space="preserve"> </v>
      </c>
      <c r="AB7479" s="8" t="s">
        <v>7280</v>
      </c>
    </row>
    <row r="7480" spans="1:28" x14ac:dyDescent="0.25">
      <c r="A7480" t="s">
        <v>4374</v>
      </c>
      <c r="B7480" t="s">
        <v>2121</v>
      </c>
      <c r="C7480" t="s">
        <v>2122</v>
      </c>
      <c r="D7480" t="s">
        <v>2123</v>
      </c>
      <c r="E7480" t="s">
        <v>2124</v>
      </c>
      <c r="F7480" t="s">
        <v>2125</v>
      </c>
      <c r="G7480" s="1">
        <v>3272.4510925408299</v>
      </c>
      <c r="H7480" s="1">
        <v>242.06</v>
      </c>
      <c r="I7480" s="2">
        <v>792129.51146043325</v>
      </c>
      <c r="J7480" s="3">
        <v>2.7337579399195899E-2</v>
      </c>
      <c r="K7480" s="4">
        <v>28975846.760000002</v>
      </c>
      <c r="L7480" s="5">
        <v>1100001</v>
      </c>
      <c r="M7480" s="6">
        <v>26.341654930000001</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t="shared" si="55"/>
        <v xml:space="preserve"> </v>
      </c>
      <c r="AB7480" s="8" t="s">
        <v>7280</v>
      </c>
    </row>
    <row r="7481" spans="1:28" x14ac:dyDescent="0.25">
      <c r="A7481" t="s">
        <v>4374</v>
      </c>
      <c r="B7481" t="s">
        <v>2126</v>
      </c>
      <c r="C7481" t="s">
        <v>2127</v>
      </c>
      <c r="D7481" t="s">
        <v>2128</v>
      </c>
      <c r="E7481" t="s">
        <v>2129</v>
      </c>
      <c r="F7481" t="s">
        <v>2130</v>
      </c>
      <c r="G7481" s="1">
        <v>5692.6195585552096</v>
      </c>
      <c r="H7481" s="1">
        <v>112.32</v>
      </c>
      <c r="I7481" s="2">
        <v>639395.02881692117</v>
      </c>
      <c r="J7481" s="3">
        <v>2.206648296123585E-2</v>
      </c>
      <c r="K7481" s="4">
        <v>28975846.760000002</v>
      </c>
      <c r="L7481" s="5">
        <v>1100001</v>
      </c>
      <c r="M7481" s="6">
        <v>26.341654930000001</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t="shared" si="55"/>
        <v xml:space="preserve"> </v>
      </c>
      <c r="AB7481" s="8" t="s">
        <v>7280</v>
      </c>
    </row>
    <row r="7482" spans="1:28" x14ac:dyDescent="0.25">
      <c r="A7482" t="s">
        <v>4374</v>
      </c>
      <c r="B7482" t="s">
        <v>7297</v>
      </c>
      <c r="C7482" t="s">
        <v>7298</v>
      </c>
      <c r="D7482" t="s">
        <v>7299</v>
      </c>
      <c r="E7482" t="s">
        <v>7300</v>
      </c>
      <c r="F7482" t="s">
        <v>7301</v>
      </c>
      <c r="G7482" s="1">
        <v>949.23686299063036</v>
      </c>
      <c r="H7482" s="1">
        <v>65.66</v>
      </c>
      <c r="I7482" s="2">
        <v>62326.892423964789</v>
      </c>
      <c r="J7482" s="3">
        <v>2.1509946867197191E-3</v>
      </c>
      <c r="K7482" s="4">
        <v>28975846.760000002</v>
      </c>
      <c r="L7482" s="5">
        <v>1100001</v>
      </c>
      <c r="M7482" s="6">
        <v>26.341654930000001</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55"/>
        <v xml:space="preserve"> </v>
      </c>
      <c r="AB7482" s="8" t="s">
        <v>7280</v>
      </c>
    </row>
    <row r="7483" spans="1:28" x14ac:dyDescent="0.25">
      <c r="A7483" t="s">
        <v>4374</v>
      </c>
      <c r="B7483" t="s">
        <v>2136</v>
      </c>
      <c r="C7483" t="s">
        <v>2137</v>
      </c>
      <c r="D7483" t="s">
        <v>2138</v>
      </c>
      <c r="E7483" t="s">
        <v>2139</v>
      </c>
      <c r="F7483" t="s">
        <v>2140</v>
      </c>
      <c r="G7483" s="1">
        <v>251.246502122707</v>
      </c>
      <c r="H7483" s="1">
        <v>231.73</v>
      </c>
      <c r="I7483" s="2">
        <v>58221.351936894876</v>
      </c>
      <c r="J7483" s="3">
        <v>2.009306317055318E-3</v>
      </c>
      <c r="K7483" s="4">
        <v>28975846.760000002</v>
      </c>
      <c r="L7483" s="5">
        <v>1100001</v>
      </c>
      <c r="M7483" s="6">
        <v>26.341654930000001</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55"/>
        <v xml:space="preserve"> </v>
      </c>
      <c r="AB7483" s="8" t="s">
        <v>7280</v>
      </c>
    </row>
    <row r="7484" spans="1:28" x14ac:dyDescent="0.25">
      <c r="A7484" t="s">
        <v>4374</v>
      </c>
      <c r="B7484" t="s">
        <v>796</v>
      </c>
      <c r="C7484" t="s">
        <v>2156</v>
      </c>
      <c r="D7484" t="s">
        <v>798</v>
      </c>
      <c r="E7484" t="s">
        <v>799</v>
      </c>
      <c r="F7484" t="s">
        <v>800</v>
      </c>
      <c r="G7484" s="1">
        <v>3260.9060756778258</v>
      </c>
      <c r="H7484" s="1">
        <v>222.43</v>
      </c>
      <c r="I7484" s="2">
        <v>725323.33841301897</v>
      </c>
      <c r="J7484" s="3">
        <v>2.5031998009262629E-2</v>
      </c>
      <c r="K7484" s="4">
        <v>28975846.760000002</v>
      </c>
      <c r="L7484" s="5">
        <v>1100001</v>
      </c>
      <c r="M7484" s="6">
        <v>26.341654930000001</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55"/>
        <v xml:space="preserve"> </v>
      </c>
      <c r="AB7484" s="8" t="s">
        <v>7280</v>
      </c>
    </row>
    <row r="7485" spans="1:28" x14ac:dyDescent="0.25">
      <c r="A7485" t="s">
        <v>4374</v>
      </c>
      <c r="B7485" t="s">
        <v>6468</v>
      </c>
      <c r="C7485" t="s">
        <v>6469</v>
      </c>
      <c r="D7485" t="s">
        <v>6470</v>
      </c>
      <c r="E7485" t="s">
        <v>6471</v>
      </c>
      <c r="G7485" s="1">
        <v>353.47830843576662</v>
      </c>
      <c r="H7485" s="1">
        <v>38.01</v>
      </c>
      <c r="I7485" s="2">
        <v>13435.71050364349</v>
      </c>
      <c r="J7485" s="3">
        <v>4.6368655297387019E-4</v>
      </c>
      <c r="K7485" s="4">
        <v>28975846.760000002</v>
      </c>
      <c r="L7485" s="5">
        <v>1100001</v>
      </c>
      <c r="M7485" s="6">
        <v>26.341654930000001</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si="55"/>
        <v xml:space="preserve"> </v>
      </c>
      <c r="AB7485" s="8" t="s">
        <v>7280</v>
      </c>
    </row>
    <row r="7486" spans="1:28" x14ac:dyDescent="0.25">
      <c r="A7486" t="s">
        <v>4374</v>
      </c>
      <c r="B7486" t="s">
        <v>280</v>
      </c>
      <c r="C7486" t="s">
        <v>2172</v>
      </c>
      <c r="D7486" t="s">
        <v>282</v>
      </c>
      <c r="E7486" t="s">
        <v>283</v>
      </c>
      <c r="F7486" t="s">
        <v>284</v>
      </c>
      <c r="G7486" s="1">
        <v>8499.8145555818992</v>
      </c>
      <c r="H7486" s="1">
        <v>38.79</v>
      </c>
      <c r="I7486" s="2">
        <v>329707.80661102192</v>
      </c>
      <c r="J7486" s="3">
        <v>1.137871170226405E-2</v>
      </c>
      <c r="K7486" s="4">
        <v>28975846.760000002</v>
      </c>
      <c r="L7486" s="5">
        <v>1100001</v>
      </c>
      <c r="M7486" s="6">
        <v>26.341654930000001</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55"/>
        <v xml:space="preserve"> </v>
      </c>
      <c r="AB7486" s="8" t="s">
        <v>7280</v>
      </c>
    </row>
    <row r="7487" spans="1:28" x14ac:dyDescent="0.25">
      <c r="A7487" t="s">
        <v>4374</v>
      </c>
      <c r="B7487" t="s">
        <v>6472</v>
      </c>
      <c r="C7487" t="s">
        <v>6473</v>
      </c>
      <c r="D7487" t="s">
        <v>5017</v>
      </c>
      <c r="E7487" t="s">
        <v>5018</v>
      </c>
      <c r="F7487" t="s">
        <v>5019</v>
      </c>
      <c r="G7487" s="1">
        <v>677.08344851724405</v>
      </c>
      <c r="H7487" s="1">
        <v>85.05</v>
      </c>
      <c r="I7487" s="2">
        <v>57585.947296391612</v>
      </c>
      <c r="J7487" s="3">
        <v>1.987377548389257E-3</v>
      </c>
      <c r="K7487" s="4">
        <v>28975846.760000002</v>
      </c>
      <c r="L7487" s="5">
        <v>1100001</v>
      </c>
      <c r="M7487" s="6">
        <v>26.341654930000001</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55"/>
        <v xml:space="preserve"> </v>
      </c>
      <c r="AB7487" s="8" t="s">
        <v>7280</v>
      </c>
    </row>
    <row r="7488" spans="1:28" x14ac:dyDescent="0.25">
      <c r="A7488" t="s">
        <v>4374</v>
      </c>
      <c r="B7488" t="s">
        <v>2177</v>
      </c>
      <c r="C7488" t="s">
        <v>2178</v>
      </c>
      <c r="D7488" t="s">
        <v>2179</v>
      </c>
      <c r="E7488" t="s">
        <v>2180</v>
      </c>
      <c r="F7488" t="s">
        <v>2181</v>
      </c>
      <c r="G7488" s="1">
        <v>3719.2296897595211</v>
      </c>
      <c r="H7488" s="1">
        <v>142.49</v>
      </c>
      <c r="I7488" s="2">
        <v>529953.0384938342</v>
      </c>
      <c r="J7488" s="3">
        <v>1.8289475468424039E-2</v>
      </c>
      <c r="K7488" s="4">
        <v>28975846.760000002</v>
      </c>
      <c r="L7488" s="5">
        <v>1100001</v>
      </c>
      <c r="M7488" s="6">
        <v>26.341654930000001</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55"/>
        <v xml:space="preserve"> </v>
      </c>
      <c r="AB7488" s="8" t="s">
        <v>7280</v>
      </c>
    </row>
    <row r="7489" spans="1:28" x14ac:dyDescent="0.25">
      <c r="A7489" t="s">
        <v>4374</v>
      </c>
      <c r="B7489" t="s">
        <v>7302</v>
      </c>
      <c r="C7489" t="s">
        <v>7303</v>
      </c>
      <c r="D7489" t="s">
        <v>7304</v>
      </c>
      <c r="E7489" t="s">
        <v>7305</v>
      </c>
      <c r="F7489" t="s">
        <v>7306</v>
      </c>
      <c r="G7489" s="1">
        <v>58.305190290229682</v>
      </c>
      <c r="H7489" s="1">
        <v>96.15</v>
      </c>
      <c r="I7489" s="2">
        <v>5606.0440464055846</v>
      </c>
      <c r="J7489" s="3">
        <v>1.9347300159471109E-4</v>
      </c>
      <c r="K7489" s="4">
        <v>28975846.760000002</v>
      </c>
      <c r="L7489" s="5">
        <v>1100001</v>
      </c>
      <c r="M7489" s="6">
        <v>26.341654930000001</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si="55"/>
        <v xml:space="preserve"> </v>
      </c>
      <c r="AB7489" s="8" t="s">
        <v>7280</v>
      </c>
    </row>
    <row r="7490" spans="1:28" x14ac:dyDescent="0.25">
      <c r="A7490" t="s">
        <v>4374</v>
      </c>
      <c r="B7490" t="s">
        <v>2186</v>
      </c>
      <c r="C7490" t="s">
        <v>2187</v>
      </c>
      <c r="D7490" t="s">
        <v>2188</v>
      </c>
      <c r="E7490" t="s">
        <v>2189</v>
      </c>
      <c r="F7490" t="s">
        <v>2190</v>
      </c>
      <c r="G7490" s="1">
        <v>86.546222668824413</v>
      </c>
      <c r="H7490" s="1">
        <v>4678.9399999999996</v>
      </c>
      <c r="I7490" s="2">
        <v>404944.58309406933</v>
      </c>
      <c r="J7490" s="3">
        <v>1.397524588144492E-2</v>
      </c>
      <c r="K7490" s="4">
        <v>28975846.760000002</v>
      </c>
      <c r="L7490" s="5">
        <v>1100001</v>
      </c>
      <c r="M7490" s="6">
        <v>26.341654930000001</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55"/>
        <v xml:space="preserve"> </v>
      </c>
      <c r="AB7490" s="8" t="s">
        <v>7280</v>
      </c>
    </row>
    <row r="7491" spans="1:28" x14ac:dyDescent="0.25">
      <c r="A7491" t="s">
        <v>4374</v>
      </c>
      <c r="B7491" t="s">
        <v>7307</v>
      </c>
      <c r="C7491" t="s">
        <v>7308</v>
      </c>
      <c r="D7491" t="s">
        <v>7309</v>
      </c>
      <c r="E7491" t="s">
        <v>7310</v>
      </c>
      <c r="F7491" t="s">
        <v>7311</v>
      </c>
      <c r="G7491" s="1">
        <v>383.55950120202641</v>
      </c>
      <c r="H7491" s="1">
        <v>109.43</v>
      </c>
      <c r="I7491" s="2">
        <v>41972.916216537749</v>
      </c>
      <c r="J7491" s="3">
        <v>1.448548391499629E-3</v>
      </c>
      <c r="K7491" s="4">
        <v>28975846.760000002</v>
      </c>
      <c r="L7491" s="5">
        <v>1100001</v>
      </c>
      <c r="M7491" s="6">
        <v>26.341654930000001</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55"/>
        <v xml:space="preserve"> </v>
      </c>
      <c r="AB7491" s="8" t="s">
        <v>7280</v>
      </c>
    </row>
    <row r="7492" spans="1:28" x14ac:dyDescent="0.25">
      <c r="A7492" t="s">
        <v>4374</v>
      </c>
      <c r="B7492" t="s">
        <v>7312</v>
      </c>
      <c r="C7492" t="s">
        <v>7313</v>
      </c>
      <c r="D7492" t="s">
        <v>7314</v>
      </c>
      <c r="E7492" t="s">
        <v>7315</v>
      </c>
      <c r="F7492" t="s">
        <v>7316</v>
      </c>
      <c r="G7492" s="1">
        <v>403.49244187967361</v>
      </c>
      <c r="H7492" s="1">
        <v>101.33</v>
      </c>
      <c r="I7492" s="2">
        <v>40885.889135667327</v>
      </c>
      <c r="J7492" s="3">
        <v>1.411033453976871E-3</v>
      </c>
      <c r="K7492" s="4">
        <v>28975846.760000002</v>
      </c>
      <c r="L7492" s="5">
        <v>1100001</v>
      </c>
      <c r="M7492" s="6">
        <v>26.341654930000001</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55"/>
        <v xml:space="preserve"> </v>
      </c>
      <c r="AB7492" s="8" t="s">
        <v>7280</v>
      </c>
    </row>
    <row r="7493" spans="1:28" x14ac:dyDescent="0.25">
      <c r="A7493" t="s">
        <v>4374</v>
      </c>
      <c r="B7493" t="s">
        <v>825</v>
      </c>
      <c r="C7493" t="s">
        <v>7317</v>
      </c>
      <c r="D7493" t="s">
        <v>827</v>
      </c>
      <c r="E7493" t="s">
        <v>828</v>
      </c>
      <c r="F7493" t="s">
        <v>829</v>
      </c>
      <c r="G7493" s="1">
        <v>103.7655852668081</v>
      </c>
      <c r="H7493" s="1">
        <v>240.59</v>
      </c>
      <c r="I7493" s="2">
        <v>24964.962159341361</v>
      </c>
      <c r="J7493" s="3">
        <v>8.6157834717032309E-4</v>
      </c>
      <c r="K7493" s="4">
        <v>28975846.760000002</v>
      </c>
      <c r="L7493" s="5">
        <v>1100001</v>
      </c>
      <c r="M7493" s="6">
        <v>26.341654930000001</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55"/>
        <v xml:space="preserve"> </v>
      </c>
      <c r="AB7493" s="8" t="s">
        <v>7280</v>
      </c>
    </row>
    <row r="7494" spans="1:28" x14ac:dyDescent="0.25">
      <c r="A7494" t="s">
        <v>4374</v>
      </c>
      <c r="B7494" t="s">
        <v>7318</v>
      </c>
      <c r="C7494" t="s">
        <v>7319</v>
      </c>
      <c r="D7494" t="s">
        <v>5039</v>
      </c>
      <c r="E7494" t="s">
        <v>5040</v>
      </c>
      <c r="F7494" t="s">
        <v>5041</v>
      </c>
      <c r="G7494" s="1">
        <v>1698.2828982242661</v>
      </c>
      <c r="H7494" s="1">
        <v>467.49</v>
      </c>
      <c r="I7494" s="2">
        <v>793930.27209086216</v>
      </c>
      <c r="J7494" s="3">
        <v>2.7399726353704051E-2</v>
      </c>
      <c r="K7494" s="4">
        <v>28975846.760000002</v>
      </c>
      <c r="L7494" s="5">
        <v>1100001</v>
      </c>
      <c r="M7494" s="6">
        <v>26.341654930000001</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55"/>
        <v xml:space="preserve"> </v>
      </c>
      <c r="AB7494" s="8" t="s">
        <v>7280</v>
      </c>
    </row>
    <row r="7495" spans="1:28" x14ac:dyDescent="0.25">
      <c r="A7495" t="s">
        <v>4374</v>
      </c>
      <c r="B7495" t="s">
        <v>2209</v>
      </c>
      <c r="C7495" t="s">
        <v>2210</v>
      </c>
      <c r="D7495" t="s">
        <v>2211</v>
      </c>
      <c r="E7495" t="s">
        <v>2212</v>
      </c>
      <c r="F7495" t="s">
        <v>2213</v>
      </c>
      <c r="G7495" s="1">
        <v>1976.2725613795899</v>
      </c>
      <c r="H7495" s="1">
        <v>272.06</v>
      </c>
      <c r="I7495" s="2">
        <v>537664.71304893121</v>
      </c>
      <c r="J7495" s="3">
        <v>1.8555616942009641E-2</v>
      </c>
      <c r="K7495" s="4">
        <v>28975846.760000002</v>
      </c>
      <c r="L7495" s="5">
        <v>1100001</v>
      </c>
      <c r="M7495" s="6">
        <v>26.341654930000001</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55"/>
        <v xml:space="preserve"> </v>
      </c>
      <c r="AB7495" s="8" t="s">
        <v>7280</v>
      </c>
    </row>
    <row r="7496" spans="1:28" x14ac:dyDescent="0.25">
      <c r="A7496" t="s">
        <v>4374</v>
      </c>
      <c r="B7496" t="s">
        <v>3535</v>
      </c>
      <c r="C7496" t="s">
        <v>3536</v>
      </c>
      <c r="D7496" t="s">
        <v>3537</v>
      </c>
      <c r="E7496" t="s">
        <v>3538</v>
      </c>
      <c r="F7496" t="s">
        <v>3539</v>
      </c>
      <c r="G7496" s="1">
        <v>159.53958731937999</v>
      </c>
      <c r="H7496" s="1">
        <v>518.72</v>
      </c>
      <c r="I7496" s="2">
        <v>82756.374734308789</v>
      </c>
      <c r="J7496" s="3">
        <v>2.8560468109788129E-3</v>
      </c>
      <c r="K7496" s="4">
        <v>28975846.760000002</v>
      </c>
      <c r="L7496" s="5">
        <v>1100001</v>
      </c>
      <c r="M7496" s="6">
        <v>26.341654930000001</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55"/>
        <v xml:space="preserve"> </v>
      </c>
      <c r="AB7496" s="8" t="s">
        <v>7280</v>
      </c>
    </row>
    <row r="7497" spans="1:28" x14ac:dyDescent="0.25">
      <c r="A7497" t="s">
        <v>4374</v>
      </c>
      <c r="B7497" t="s">
        <v>2219</v>
      </c>
      <c r="C7497" t="s">
        <v>2220</v>
      </c>
      <c r="D7497" t="s">
        <v>2221</v>
      </c>
      <c r="E7497" t="s">
        <v>2222</v>
      </c>
      <c r="F7497" t="s">
        <v>2223</v>
      </c>
      <c r="G7497" s="1">
        <v>200.3446606307881</v>
      </c>
      <c r="H7497" s="1">
        <v>125.17</v>
      </c>
      <c r="I7497" s="2">
        <v>25077.141171155741</v>
      </c>
      <c r="J7497" s="3">
        <v>8.6544981338642832E-4</v>
      </c>
      <c r="K7497" s="4">
        <v>28975846.760000002</v>
      </c>
      <c r="L7497" s="5">
        <v>1100001</v>
      </c>
      <c r="M7497" s="6">
        <v>26.341654930000001</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55"/>
        <v xml:space="preserve"> </v>
      </c>
      <c r="AB7497" s="8" t="s">
        <v>7280</v>
      </c>
    </row>
    <row r="7498" spans="1:28" x14ac:dyDescent="0.25">
      <c r="A7498" t="s">
        <v>4374</v>
      </c>
      <c r="B7498" t="s">
        <v>2228</v>
      </c>
      <c r="C7498" t="s">
        <v>2229</v>
      </c>
      <c r="D7498" t="s">
        <v>2230</v>
      </c>
      <c r="E7498" t="s">
        <v>2231</v>
      </c>
      <c r="F7498" t="s">
        <v>2232</v>
      </c>
      <c r="G7498" s="1">
        <v>721.89827462857477</v>
      </c>
      <c r="H7498" s="1">
        <v>420.99</v>
      </c>
      <c r="I7498" s="2">
        <v>303911.95463588368</v>
      </c>
      <c r="J7498" s="3">
        <v>1.048845809936509E-2</v>
      </c>
      <c r="K7498" s="4">
        <v>28975846.760000002</v>
      </c>
      <c r="L7498" s="5">
        <v>1100001</v>
      </c>
      <c r="M7498" s="6">
        <v>26.341654930000001</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55"/>
        <v xml:space="preserve"> </v>
      </c>
      <c r="AB7498" s="8" t="s">
        <v>7280</v>
      </c>
    </row>
    <row r="7499" spans="1:28" x14ac:dyDescent="0.25">
      <c r="A7499" t="s">
        <v>4374</v>
      </c>
      <c r="B7499" t="s">
        <v>6479</v>
      </c>
      <c r="C7499" t="s">
        <v>6480</v>
      </c>
      <c r="D7499" t="s">
        <v>5053</v>
      </c>
      <c r="E7499" t="s">
        <v>5054</v>
      </c>
      <c r="F7499" t="s">
        <v>5055</v>
      </c>
      <c r="G7499" s="1">
        <v>4198.5650462867852</v>
      </c>
      <c r="H7499" s="1">
        <v>143.87</v>
      </c>
      <c r="I7499" s="2">
        <v>604047.55320927978</v>
      </c>
      <c r="J7499" s="3">
        <v>2.0846588478067991E-2</v>
      </c>
      <c r="K7499" s="4">
        <v>28975846.760000002</v>
      </c>
      <c r="L7499" s="5">
        <v>1100001</v>
      </c>
      <c r="M7499" s="6">
        <v>26.341654930000001</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55"/>
        <v xml:space="preserve"> </v>
      </c>
      <c r="AB7499" s="8" t="s">
        <v>7280</v>
      </c>
    </row>
    <row r="7500" spans="1:28" x14ac:dyDescent="0.25">
      <c r="A7500" t="s">
        <v>4374</v>
      </c>
      <c r="B7500" t="s">
        <v>850</v>
      </c>
      <c r="C7500" t="s">
        <v>6481</v>
      </c>
      <c r="D7500" t="s">
        <v>852</v>
      </c>
      <c r="E7500" t="s">
        <v>853</v>
      </c>
      <c r="F7500" t="s">
        <v>854</v>
      </c>
      <c r="G7500" s="1">
        <v>400.55967060786759</v>
      </c>
      <c r="H7500" s="1">
        <v>85.42</v>
      </c>
      <c r="I7500" s="2">
        <v>34215.807063324057</v>
      </c>
      <c r="J7500" s="3">
        <v>1.18083890167992E-3</v>
      </c>
      <c r="K7500" s="4">
        <v>28975846.760000002</v>
      </c>
      <c r="L7500" s="5">
        <v>1100001</v>
      </c>
      <c r="M7500" s="6">
        <v>26.341654930000001</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55"/>
        <v xml:space="preserve"> </v>
      </c>
      <c r="AB7500" s="8" t="s">
        <v>7280</v>
      </c>
    </row>
    <row r="7501" spans="1:28" x14ac:dyDescent="0.25">
      <c r="A7501" t="s">
        <v>4374</v>
      </c>
      <c r="B7501" t="s">
        <v>3561</v>
      </c>
      <c r="C7501" t="s">
        <v>3562</v>
      </c>
      <c r="D7501" t="s">
        <v>3563</v>
      </c>
      <c r="E7501" t="s">
        <v>3564</v>
      </c>
      <c r="F7501" t="s">
        <v>3565</v>
      </c>
      <c r="G7501" s="1">
        <v>1371.257189171004</v>
      </c>
      <c r="H7501" s="1">
        <v>199.34</v>
      </c>
      <c r="I7501" s="2">
        <v>273346.40808934788</v>
      </c>
      <c r="J7501" s="3">
        <v>9.433595171641081E-3</v>
      </c>
      <c r="K7501" s="4">
        <v>28975846.760000002</v>
      </c>
      <c r="L7501" s="5">
        <v>1100001</v>
      </c>
      <c r="M7501" s="6">
        <v>26.341654930000001</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55"/>
        <v xml:space="preserve"> </v>
      </c>
      <c r="AB7501" s="8" t="s">
        <v>7280</v>
      </c>
    </row>
    <row r="7502" spans="1:28" x14ac:dyDescent="0.25">
      <c r="A7502" t="s">
        <v>4374</v>
      </c>
      <c r="B7502" t="s">
        <v>7320</v>
      </c>
      <c r="C7502" t="s">
        <v>7321</v>
      </c>
      <c r="D7502" t="s">
        <v>7322</v>
      </c>
      <c r="E7502" t="s">
        <v>7323</v>
      </c>
      <c r="F7502" t="s">
        <v>7324</v>
      </c>
      <c r="G7502" s="1">
        <v>2234.8011908999451</v>
      </c>
      <c r="H7502" s="1">
        <v>13.86</v>
      </c>
      <c r="I7502" s="2">
        <v>30974.34450587324</v>
      </c>
      <c r="J7502" s="3">
        <v>1.0689711594082591E-3</v>
      </c>
      <c r="K7502" s="4">
        <v>28975846.760000002</v>
      </c>
      <c r="L7502" s="5">
        <v>1100001</v>
      </c>
      <c r="M7502" s="6">
        <v>26.341654930000001</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55"/>
        <v xml:space="preserve"> </v>
      </c>
      <c r="AB7502" s="8" t="s">
        <v>7280</v>
      </c>
    </row>
    <row r="7503" spans="1:28" x14ac:dyDescent="0.25">
      <c r="A7503" t="s">
        <v>4374</v>
      </c>
      <c r="B7503" t="s">
        <v>2243</v>
      </c>
      <c r="C7503" t="s">
        <v>2244</v>
      </c>
      <c r="D7503" t="s">
        <v>2245</v>
      </c>
      <c r="E7503" t="s">
        <v>2246</v>
      </c>
      <c r="F7503" t="s">
        <v>2247</v>
      </c>
      <c r="G7503" s="1">
        <v>2565.301057163465</v>
      </c>
      <c r="H7503" s="1">
        <v>38.4</v>
      </c>
      <c r="I7503" s="2">
        <v>98507.56059507707</v>
      </c>
      <c r="J7503" s="3">
        <v>3.3996438968977019E-3</v>
      </c>
      <c r="K7503" s="4">
        <v>28975846.760000002</v>
      </c>
      <c r="L7503" s="5">
        <v>1100001</v>
      </c>
      <c r="M7503" s="6">
        <v>26.341654930000001</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55"/>
        <v xml:space="preserve"> </v>
      </c>
      <c r="AB7503" s="8" t="s">
        <v>7280</v>
      </c>
    </row>
    <row r="7504" spans="1:28" x14ac:dyDescent="0.25">
      <c r="A7504" t="s">
        <v>4374</v>
      </c>
      <c r="B7504" t="s">
        <v>7325</v>
      </c>
      <c r="C7504" t="s">
        <v>7326</v>
      </c>
      <c r="D7504" t="s">
        <v>5736</v>
      </c>
      <c r="E7504" t="s">
        <v>5737</v>
      </c>
      <c r="F7504" t="s">
        <v>5738</v>
      </c>
      <c r="G7504" s="1">
        <v>1870.101865184163</v>
      </c>
      <c r="H7504" s="1">
        <v>112.04</v>
      </c>
      <c r="I7504" s="2">
        <v>209526.21297523371</v>
      </c>
      <c r="J7504" s="3">
        <v>7.2310643658040127E-3</v>
      </c>
      <c r="K7504" s="4">
        <v>28975846.760000002</v>
      </c>
      <c r="L7504" s="5">
        <v>1100001</v>
      </c>
      <c r="M7504" s="6">
        <v>26.341654930000001</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t="str">
        <f>IF(OR($A7504="TUA",$A7504="TYA"),"",IF(ISNUMBER(_xll.BDP($C7504,"DUR_ADJ_OAS_MID")),_xll.BDP($C7504,"DUR_ADJ_OAS_MID"),IF(ISNUMBER(_xll.BDP($E7504&amp;" ISIN","DUR_ADJ_OAS_MID")),_xll.BDP($E7504&amp;" ISIN","DUR_ADJ_OAS_MID")," ")))</f>
        <v xml:space="preserve"> </v>
      </c>
      <c r="S7504" s="7" t="str">
        <f t="shared" si="55"/>
        <v xml:space="preserve"> </v>
      </c>
      <c r="AB7504" s="8" t="s">
        <v>7280</v>
      </c>
    </row>
    <row r="7505" spans="1:28" x14ac:dyDescent="0.25">
      <c r="A7505" t="s">
        <v>4374</v>
      </c>
      <c r="B7505" t="s">
        <v>2252</v>
      </c>
      <c r="C7505" t="s">
        <v>2253</v>
      </c>
      <c r="D7505" t="s">
        <v>2254</v>
      </c>
      <c r="E7505" t="s">
        <v>2255</v>
      </c>
      <c r="F7505" t="s">
        <v>2256</v>
      </c>
      <c r="G7505" s="1">
        <v>1330.262109860935</v>
      </c>
      <c r="H7505" s="1">
        <v>98.83</v>
      </c>
      <c r="I7505" s="2">
        <v>131469.80431755621</v>
      </c>
      <c r="J7505" s="3">
        <v>4.5372204445478037E-3</v>
      </c>
      <c r="K7505" s="4">
        <v>28975846.760000002</v>
      </c>
      <c r="L7505" s="5">
        <v>1100001</v>
      </c>
      <c r="M7505" s="6">
        <v>26.341654930000001</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t="str">
        <f>IF(OR($A7505="TUA",$A7505="TYA"),"",IF(ISNUMBER(_xll.BDP($C7505,"DUR_ADJ_OAS_MID")),_xll.BDP($C7505,"DUR_ADJ_OAS_MID"),IF(ISNUMBER(_xll.BDP($E7505&amp;" ISIN","DUR_ADJ_OAS_MID")),_xll.BDP($E7505&amp;" ISIN","DUR_ADJ_OAS_MID")," ")))</f>
        <v xml:space="preserve"> </v>
      </c>
      <c r="S7505" s="7" t="str">
        <f t="shared" si="55"/>
        <v xml:space="preserve"> </v>
      </c>
      <c r="AB7505" s="8" t="s">
        <v>7280</v>
      </c>
    </row>
    <row r="7506" spans="1:28" x14ac:dyDescent="0.25">
      <c r="A7506" t="s">
        <v>4374</v>
      </c>
      <c r="B7506" t="s">
        <v>3581</v>
      </c>
      <c r="C7506" t="s">
        <v>3582</v>
      </c>
      <c r="D7506" t="s">
        <v>3583</v>
      </c>
      <c r="E7506" t="s">
        <v>3584</v>
      </c>
      <c r="F7506" t="s">
        <v>3585</v>
      </c>
      <c r="G7506" s="1">
        <v>132.7251803261949</v>
      </c>
      <c r="H7506" s="1">
        <v>59.02</v>
      </c>
      <c r="I7506" s="2">
        <v>7833.440142852025</v>
      </c>
      <c r="J7506" s="3">
        <v>2.7034378693863658E-4</v>
      </c>
      <c r="K7506" s="4">
        <v>28975846.760000002</v>
      </c>
      <c r="L7506" s="5">
        <v>1100001</v>
      </c>
      <c r="M7506" s="6">
        <v>26.341654930000001</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55"/>
        <v xml:space="preserve"> </v>
      </c>
      <c r="AB7506" s="8" t="s">
        <v>7280</v>
      </c>
    </row>
    <row r="7507" spans="1:28" x14ac:dyDescent="0.25">
      <c r="A7507" t="s">
        <v>4374</v>
      </c>
      <c r="B7507" t="s">
        <v>7327</v>
      </c>
      <c r="C7507" t="s">
        <v>7328</v>
      </c>
      <c r="D7507" t="s">
        <v>7329</v>
      </c>
      <c r="E7507" t="s">
        <v>7330</v>
      </c>
      <c r="F7507" t="s">
        <v>7331</v>
      </c>
      <c r="G7507" s="1">
        <v>5607.3920201406136</v>
      </c>
      <c r="H7507" s="1">
        <v>66.180000000000007</v>
      </c>
      <c r="I7507" s="2">
        <v>371097.20389290591</v>
      </c>
      <c r="J7507" s="3">
        <v>1.280712197875062E-2</v>
      </c>
      <c r="K7507" s="4">
        <v>28975846.760000002</v>
      </c>
      <c r="L7507" s="5">
        <v>1100001</v>
      </c>
      <c r="M7507" s="6">
        <v>26.341654930000001</v>
      </c>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55"/>
        <v xml:space="preserve"> </v>
      </c>
      <c r="AB7507" s="8" t="s">
        <v>7280</v>
      </c>
    </row>
    <row r="7508" spans="1:28" x14ac:dyDescent="0.25">
      <c r="A7508" t="s">
        <v>4374</v>
      </c>
      <c r="B7508" t="s">
        <v>6483</v>
      </c>
      <c r="C7508" t="s">
        <v>6484</v>
      </c>
      <c r="D7508" t="s">
        <v>6485</v>
      </c>
      <c r="E7508" t="s">
        <v>6486</v>
      </c>
      <c r="F7508" t="s">
        <v>6487</v>
      </c>
      <c r="G7508" s="1">
        <v>4690.42214352467</v>
      </c>
      <c r="H7508" s="1">
        <v>21.62</v>
      </c>
      <c r="I7508" s="2">
        <v>101406.92674300339</v>
      </c>
      <c r="J7508" s="3">
        <v>3.4997053781700548E-3</v>
      </c>
      <c r="K7508" s="4">
        <v>28975846.760000002</v>
      </c>
      <c r="L7508" s="5">
        <v>1100001</v>
      </c>
      <c r="M7508" s="6">
        <v>26.341654930000001</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55"/>
        <v xml:space="preserve"> </v>
      </c>
      <c r="AB7508" s="8" t="s">
        <v>7280</v>
      </c>
    </row>
    <row r="7509" spans="1:28" x14ac:dyDescent="0.25">
      <c r="A7509" t="s">
        <v>4374</v>
      </c>
      <c r="B7509" t="s">
        <v>2283</v>
      </c>
      <c r="C7509" t="s">
        <v>2284</v>
      </c>
      <c r="D7509" t="s">
        <v>2285</v>
      </c>
      <c r="E7509" t="s">
        <v>2286</v>
      </c>
      <c r="F7509" t="s">
        <v>2287</v>
      </c>
      <c r="G7509" s="1">
        <v>6278.8663110289699</v>
      </c>
      <c r="H7509" s="1">
        <v>100.58</v>
      </c>
      <c r="I7509" s="2">
        <v>631528.37356329383</v>
      </c>
      <c r="J7509" s="3">
        <v>2.1794992870927711E-2</v>
      </c>
      <c r="K7509" s="4">
        <v>28975846.760000002</v>
      </c>
      <c r="L7509" s="5">
        <v>1100001</v>
      </c>
      <c r="M7509" s="6">
        <v>26.341654930000001</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55"/>
        <v xml:space="preserve"> </v>
      </c>
      <c r="AB7509" s="8" t="s">
        <v>7280</v>
      </c>
    </row>
    <row r="7510" spans="1:28" x14ac:dyDescent="0.25">
      <c r="A7510" t="s">
        <v>4374</v>
      </c>
      <c r="B7510" t="s">
        <v>2288</v>
      </c>
      <c r="C7510" t="s">
        <v>2289</v>
      </c>
      <c r="D7510" t="s">
        <v>2290</v>
      </c>
      <c r="E7510" t="s">
        <v>2291</v>
      </c>
      <c r="F7510" t="s">
        <v>2292</v>
      </c>
      <c r="G7510" s="1">
        <v>17705.597060889879</v>
      </c>
      <c r="H7510" s="1">
        <v>23.71</v>
      </c>
      <c r="I7510" s="2">
        <v>419799.70631369902</v>
      </c>
      <c r="J7510" s="3">
        <v>1.448791849952822E-2</v>
      </c>
      <c r="K7510" s="4">
        <v>28975846.760000002</v>
      </c>
      <c r="L7510" s="5">
        <v>1100001</v>
      </c>
      <c r="M7510" s="6">
        <v>26.341654930000001</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55"/>
        <v xml:space="preserve"> </v>
      </c>
      <c r="AB7510" s="8" t="s">
        <v>7280</v>
      </c>
    </row>
    <row r="7511" spans="1:28" x14ac:dyDescent="0.25">
      <c r="A7511" t="s">
        <v>4374</v>
      </c>
      <c r="B7511" t="s">
        <v>344</v>
      </c>
      <c r="C7511" t="s">
        <v>3614</v>
      </c>
      <c r="D7511" t="s">
        <v>346</v>
      </c>
      <c r="E7511" t="s">
        <v>347</v>
      </c>
      <c r="G7511" s="1">
        <v>3205.3167620832828</v>
      </c>
      <c r="H7511" s="1">
        <v>24.03</v>
      </c>
      <c r="I7511" s="2">
        <v>77023.761792861289</v>
      </c>
      <c r="J7511" s="3">
        <v>2.6582057266809379E-3</v>
      </c>
      <c r="K7511" s="4">
        <v>28975846.760000002</v>
      </c>
      <c r="L7511" s="5">
        <v>1100001</v>
      </c>
      <c r="M7511" s="6">
        <v>26.341654930000001</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55"/>
        <v xml:space="preserve"> </v>
      </c>
      <c r="AB7511" s="8" t="s">
        <v>7280</v>
      </c>
    </row>
    <row r="7512" spans="1:28" x14ac:dyDescent="0.25">
      <c r="A7512" t="s">
        <v>4374</v>
      </c>
      <c r="B7512" t="s">
        <v>2298</v>
      </c>
      <c r="C7512" t="s">
        <v>2299</v>
      </c>
      <c r="D7512" t="s">
        <v>2300</v>
      </c>
      <c r="E7512" t="s">
        <v>2301</v>
      </c>
      <c r="F7512" t="s">
        <v>2302</v>
      </c>
      <c r="G7512" s="1">
        <v>1826.8699336780919</v>
      </c>
      <c r="H7512" s="1">
        <v>101.39</v>
      </c>
      <c r="I7512" s="2">
        <v>185226.3425756217</v>
      </c>
      <c r="J7512" s="3">
        <v>6.3924393343810504E-3</v>
      </c>
      <c r="K7512" s="4">
        <v>28975846.760000002</v>
      </c>
      <c r="L7512" s="5">
        <v>1100001</v>
      </c>
      <c r="M7512" s="6">
        <v>26.341654930000001</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55"/>
        <v xml:space="preserve"> </v>
      </c>
      <c r="AB7512" s="8" t="s">
        <v>7280</v>
      </c>
    </row>
    <row r="7513" spans="1:28" x14ac:dyDescent="0.25">
      <c r="A7513" t="s">
        <v>4374</v>
      </c>
      <c r="B7513" t="s">
        <v>7332</v>
      </c>
      <c r="C7513" t="s">
        <v>7333</v>
      </c>
      <c r="D7513" t="s">
        <v>7334</v>
      </c>
      <c r="E7513" t="s">
        <v>7335</v>
      </c>
      <c r="F7513" t="s">
        <v>7336</v>
      </c>
      <c r="G7513" s="1">
        <v>136.23588495451691</v>
      </c>
      <c r="H7513" s="1">
        <v>407.52</v>
      </c>
      <c r="I7513" s="2">
        <v>55518.847836664718</v>
      </c>
      <c r="J7513" s="3">
        <v>1.916038840780531E-3</v>
      </c>
      <c r="K7513" s="4">
        <v>28975846.760000002</v>
      </c>
      <c r="L7513" s="5">
        <v>1100001</v>
      </c>
      <c r="M7513" s="6">
        <v>26.341654930000001</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55"/>
        <v xml:space="preserve"> </v>
      </c>
      <c r="AB7513" s="8" t="s">
        <v>7280</v>
      </c>
    </row>
    <row r="7514" spans="1:28" x14ac:dyDescent="0.25">
      <c r="A7514" t="s">
        <v>4374</v>
      </c>
      <c r="B7514" t="s">
        <v>6490</v>
      </c>
      <c r="C7514" t="s">
        <v>6491</v>
      </c>
      <c r="D7514" t="s">
        <v>6492</v>
      </c>
      <c r="E7514" t="s">
        <v>6493</v>
      </c>
      <c r="F7514" t="s">
        <v>6494</v>
      </c>
      <c r="G7514" s="1">
        <v>746.33719605346721</v>
      </c>
      <c r="H7514" s="1">
        <v>376.31</v>
      </c>
      <c r="I7514" s="2">
        <v>280854.15024688031</v>
      </c>
      <c r="J7514" s="3">
        <v>9.6926986318338817E-3</v>
      </c>
      <c r="K7514" s="4">
        <v>28975846.760000002</v>
      </c>
      <c r="L7514" s="5">
        <v>1100001</v>
      </c>
      <c r="M7514" s="6">
        <v>26.341654930000001</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si="55"/>
        <v xml:space="preserve"> </v>
      </c>
      <c r="AB7514" s="8" t="s">
        <v>7280</v>
      </c>
    </row>
    <row r="7515" spans="1:28" x14ac:dyDescent="0.25">
      <c r="A7515" t="s">
        <v>4374</v>
      </c>
      <c r="B7515" t="s">
        <v>6495</v>
      </c>
      <c r="C7515" t="s">
        <v>6496</v>
      </c>
      <c r="D7515" t="s">
        <v>6497</v>
      </c>
      <c r="E7515" t="s">
        <v>6498</v>
      </c>
      <c r="F7515" t="s">
        <v>6499</v>
      </c>
      <c r="G7515" s="1">
        <v>3027.626993185635</v>
      </c>
      <c r="H7515" s="1">
        <v>30.01</v>
      </c>
      <c r="I7515" s="2">
        <v>90859.086065500931</v>
      </c>
      <c r="J7515" s="3">
        <v>3.1356835511336381E-3</v>
      </c>
      <c r="K7515" s="4">
        <v>28975846.760000002</v>
      </c>
      <c r="L7515" s="5">
        <v>1100001</v>
      </c>
      <c r="M7515" s="6">
        <v>26.341654930000001</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55"/>
        <v xml:space="preserve"> </v>
      </c>
      <c r="AB7515" s="8" t="s">
        <v>7280</v>
      </c>
    </row>
    <row r="7516" spans="1:28" x14ac:dyDescent="0.25">
      <c r="A7516" t="s">
        <v>4374</v>
      </c>
      <c r="B7516" t="s">
        <v>7337</v>
      </c>
      <c r="C7516" t="s">
        <v>7338</v>
      </c>
      <c r="D7516" t="s">
        <v>5104</v>
      </c>
      <c r="E7516" t="s">
        <v>5105</v>
      </c>
      <c r="F7516" t="s">
        <v>5106</v>
      </c>
      <c r="G7516" s="1">
        <v>68.316914092589045</v>
      </c>
      <c r="H7516" s="1">
        <v>257.64999999999998</v>
      </c>
      <c r="I7516" s="2">
        <v>17601.852915955569</v>
      </c>
      <c r="J7516" s="3">
        <v>6.0746638611625385E-4</v>
      </c>
      <c r="K7516" s="4">
        <v>28975846.760000002</v>
      </c>
      <c r="L7516" s="5">
        <v>1100001</v>
      </c>
      <c r="M7516" s="6">
        <v>26.341654930000001</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55"/>
        <v xml:space="preserve"> </v>
      </c>
      <c r="AB7516" s="8" t="s">
        <v>7280</v>
      </c>
    </row>
    <row r="7517" spans="1:28" x14ac:dyDescent="0.25">
      <c r="A7517" t="s">
        <v>4374</v>
      </c>
      <c r="B7517" t="s">
        <v>885</v>
      </c>
      <c r="C7517" t="s">
        <v>2317</v>
      </c>
      <c r="D7517" t="s">
        <v>887</v>
      </c>
      <c r="E7517" t="s">
        <v>888</v>
      </c>
      <c r="F7517" t="s">
        <v>889</v>
      </c>
      <c r="G7517" s="1">
        <v>1221.460747952395</v>
      </c>
      <c r="H7517" s="1">
        <v>169.49</v>
      </c>
      <c r="I7517" s="2">
        <v>207025.38217045151</v>
      </c>
      <c r="J7517" s="3">
        <v>7.1447569379142969E-3</v>
      </c>
      <c r="K7517" s="4">
        <v>28975846.760000002</v>
      </c>
      <c r="L7517" s="5">
        <v>1100001</v>
      </c>
      <c r="M7517" s="6">
        <v>26.341654930000001</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si="55"/>
        <v xml:space="preserve"> </v>
      </c>
      <c r="AB7517" s="8" t="s">
        <v>7280</v>
      </c>
    </row>
    <row r="7518" spans="1:28" x14ac:dyDescent="0.25">
      <c r="A7518" t="s">
        <v>4374</v>
      </c>
      <c r="B7518" t="s">
        <v>2323</v>
      </c>
      <c r="C7518" t="s">
        <v>2324</v>
      </c>
      <c r="D7518" t="s">
        <v>2325</v>
      </c>
      <c r="E7518" t="s">
        <v>2326</v>
      </c>
      <c r="F7518" t="s">
        <v>2327</v>
      </c>
      <c r="G7518" s="1">
        <v>524.70411083945203</v>
      </c>
      <c r="H7518" s="1">
        <v>198.51</v>
      </c>
      <c r="I7518" s="2">
        <v>104159.01304273961</v>
      </c>
      <c r="J7518" s="3">
        <v>3.5946840106335378E-3</v>
      </c>
      <c r="K7518" s="4">
        <v>28975846.760000002</v>
      </c>
      <c r="L7518" s="5">
        <v>1100001</v>
      </c>
      <c r="M7518" s="6">
        <v>26.341654930000001</v>
      </c>
      <c r="N7518" s="7" t="str">
        <f>IF(ISNUMBER(_xll.BDP($C7518, "DELTA_MID")),_xll.BDP($C7518, "DELTA_MID")," ")</f>
        <v xml:space="preserve"> </v>
      </c>
      <c r="O7518" s="7" t="str">
        <f>IF(ISNUMBER(N7518),_xll.BDP($C7518, "OPT_UNDL_TICKER"),"")</f>
        <v/>
      </c>
      <c r="P7518" s="8" t="str">
        <f>IF(ISNUMBER(N7518),_xll.BDP($C7518, "OPT_UNDL_PX")," ")</f>
        <v xml:space="preserve"> </v>
      </c>
      <c r="Q7518" s="7" t="str">
        <f>IF(ISNUMBER(N7518),+G7518*_xll.BDP($C7518, "PX_POS_MULT_FACTOR")*P7518/K7518," ")</f>
        <v xml:space="preserve"> </v>
      </c>
      <c r="R7518" s="8" t="str">
        <f>IF(OR($A7518="TUA",$A7518="TYA"),"",IF(ISNUMBER(_xll.BDP($C7518,"DUR_ADJ_OAS_MID")),_xll.BDP($C7518,"DUR_ADJ_OAS_MID"),IF(ISNUMBER(_xll.BDP($E7518&amp;" ISIN","DUR_ADJ_OAS_MID")),_xll.BDP($E7518&amp;" ISIN","DUR_ADJ_OAS_MID")," ")))</f>
        <v xml:space="preserve"> </v>
      </c>
      <c r="S7518" s="7" t="str">
        <f t="shared" si="55"/>
        <v xml:space="preserve"> </v>
      </c>
      <c r="AB7518" s="8" t="s">
        <v>7280</v>
      </c>
    </row>
    <row r="7519" spans="1:28" x14ac:dyDescent="0.25">
      <c r="A7519" t="s">
        <v>4374</v>
      </c>
      <c r="B7519" t="s">
        <v>6500</v>
      </c>
      <c r="C7519" t="s">
        <v>6501</v>
      </c>
      <c r="D7519" t="s">
        <v>6502</v>
      </c>
      <c r="E7519" t="s">
        <v>6503</v>
      </c>
      <c r="F7519" t="s">
        <v>6504</v>
      </c>
      <c r="G7519" s="1">
        <v>1164.1747729949641</v>
      </c>
      <c r="H7519" s="1">
        <v>113.3</v>
      </c>
      <c r="I7519" s="2">
        <v>131901.00178032939</v>
      </c>
      <c r="J7519" s="3">
        <v>4.5521017167447723E-3</v>
      </c>
      <c r="K7519" s="4">
        <v>28975846.760000002</v>
      </c>
      <c r="L7519" s="5">
        <v>1100001</v>
      </c>
      <c r="M7519" s="6">
        <v>26.341654930000001</v>
      </c>
      <c r="N7519" s="7" t="str">
        <f>IF(ISNUMBER(_xll.BDP($C7519, "DELTA_MID")),_xll.BDP($C7519, "DELTA_MID")," ")</f>
        <v xml:space="preserve"> </v>
      </c>
      <c r="O7519" s="7" t="str">
        <f>IF(ISNUMBER(N7519),_xll.BDP($C7519, "OPT_UNDL_TICKER"),"")</f>
        <v/>
      </c>
      <c r="P7519" s="8" t="str">
        <f>IF(ISNUMBER(N7519),_xll.BDP($C7519, "OPT_UNDL_PX")," ")</f>
        <v xml:space="preserve"> </v>
      </c>
      <c r="Q7519" s="7" t="str">
        <f>IF(ISNUMBER(N7519),+G7519*_xll.BDP($C7519, "PX_POS_MULT_FACTOR")*P7519/K7519," ")</f>
        <v xml:space="preserve"> </v>
      </c>
      <c r="R7519" s="8" t="str">
        <f>IF(OR($A7519="TUA",$A7519="TYA"),"",IF(ISNUMBER(_xll.BDP($C7519,"DUR_ADJ_OAS_MID")),_xll.BDP($C7519,"DUR_ADJ_OAS_MID"),IF(ISNUMBER(_xll.BDP($E7519&amp;" ISIN","DUR_ADJ_OAS_MID")),_xll.BDP($E7519&amp;" ISIN","DUR_ADJ_OAS_MID")," ")))</f>
        <v xml:space="preserve"> </v>
      </c>
      <c r="S7519" s="7" t="str">
        <f t="shared" si="55"/>
        <v xml:space="preserve"> </v>
      </c>
      <c r="AB7519" s="8" t="s">
        <v>7280</v>
      </c>
    </row>
    <row r="7520" spans="1:28" x14ac:dyDescent="0.25">
      <c r="A7520" t="s">
        <v>4374</v>
      </c>
      <c r="B7520" t="s">
        <v>6505</v>
      </c>
      <c r="C7520" t="s">
        <v>6506</v>
      </c>
      <c r="D7520" t="s">
        <v>6507</v>
      </c>
      <c r="E7520" t="s">
        <v>6508</v>
      </c>
      <c r="F7520" t="s">
        <v>6509</v>
      </c>
      <c r="G7520" s="1">
        <v>10047.14861565321</v>
      </c>
      <c r="H7520" s="1">
        <v>20.059999999999999</v>
      </c>
      <c r="I7520" s="2">
        <v>201545.80123000339</v>
      </c>
      <c r="J7520" s="3">
        <v>6.9556483680825263E-3</v>
      </c>
      <c r="K7520" s="4">
        <v>28975846.760000002</v>
      </c>
      <c r="L7520" s="5">
        <v>1100001</v>
      </c>
      <c r="M7520" s="6">
        <v>26.341654930000001</v>
      </c>
      <c r="N7520" s="7" t="str">
        <f>IF(ISNUMBER(_xll.BDP($C7520, "DELTA_MID")),_xll.BDP($C7520, "DELTA_MID")," ")</f>
        <v xml:space="preserve"> </v>
      </c>
      <c r="O7520" s="7" t="str">
        <f>IF(ISNUMBER(N7520),_xll.BDP($C7520, "OPT_UNDL_TICKER"),"")</f>
        <v/>
      </c>
      <c r="P7520" s="8" t="str">
        <f>IF(ISNUMBER(N7520),_xll.BDP($C7520, "OPT_UNDL_PX")," ")</f>
        <v xml:space="preserve"> </v>
      </c>
      <c r="Q7520" s="7" t="str">
        <f>IF(ISNUMBER(N7520),+G7520*_xll.BDP($C7520, "PX_POS_MULT_FACTOR")*P7520/K7520," ")</f>
        <v xml:space="preserve"> </v>
      </c>
      <c r="R7520" s="8" t="str">
        <f>IF(OR($A7520="TUA",$A7520="TYA"),"",IF(ISNUMBER(_xll.BDP($C7520,"DUR_ADJ_OAS_MID")),_xll.BDP($C7520,"DUR_ADJ_OAS_MID"),IF(ISNUMBER(_xll.BDP($E7520&amp;" ISIN","DUR_ADJ_OAS_MID")),_xll.BDP($E7520&amp;" ISIN","DUR_ADJ_OAS_MID")," ")))</f>
        <v xml:space="preserve"> </v>
      </c>
      <c r="S7520" s="7" t="str">
        <f t="shared" si="55"/>
        <v xml:space="preserve"> </v>
      </c>
      <c r="AB7520" s="8" t="s">
        <v>7280</v>
      </c>
    </row>
    <row r="7521" spans="1:28" x14ac:dyDescent="0.25">
      <c r="A7521" t="s">
        <v>4374</v>
      </c>
      <c r="B7521" t="s">
        <v>7339</v>
      </c>
      <c r="C7521" t="s">
        <v>7340</v>
      </c>
      <c r="D7521" t="s">
        <v>5797</v>
      </c>
      <c r="E7521" t="s">
        <v>5798</v>
      </c>
      <c r="G7521" s="1">
        <v>90.612326620212542</v>
      </c>
      <c r="H7521" s="1">
        <v>86.86</v>
      </c>
      <c r="I7521" s="2">
        <v>7870.5866902316611</v>
      </c>
      <c r="J7521" s="3">
        <v>2.7162577009127097E-4</v>
      </c>
      <c r="K7521" s="4">
        <v>28975846.760000002</v>
      </c>
      <c r="L7521" s="5">
        <v>1100001</v>
      </c>
      <c r="M7521" s="6">
        <v>26.341654930000001</v>
      </c>
      <c r="N7521" s="7" t="str">
        <f>IF(ISNUMBER(_xll.BDP($C7521, "DELTA_MID")),_xll.BDP($C7521, "DELTA_MID")," ")</f>
        <v xml:space="preserve"> </v>
      </c>
      <c r="O7521" s="7" t="str">
        <f>IF(ISNUMBER(N7521),_xll.BDP($C7521, "OPT_UNDL_TICKER"),"")</f>
        <v/>
      </c>
      <c r="P7521" s="8" t="str">
        <f>IF(ISNUMBER(N7521),_xll.BDP($C7521, "OPT_UNDL_PX")," ")</f>
        <v xml:space="preserve"> </v>
      </c>
      <c r="Q7521" s="7" t="str">
        <f>IF(ISNUMBER(N7521),+G7521*_xll.BDP($C7521, "PX_POS_MULT_FACTOR")*P7521/K7521," ")</f>
        <v xml:space="preserve"> </v>
      </c>
      <c r="R7521" s="8" t="str">
        <f>IF(OR($A7521="TUA",$A7521="TYA"),"",IF(ISNUMBER(_xll.BDP($C7521,"DUR_ADJ_OAS_MID")),_xll.BDP($C7521,"DUR_ADJ_OAS_MID"),IF(ISNUMBER(_xll.BDP($E7521&amp;" ISIN","DUR_ADJ_OAS_MID")),_xll.BDP($E7521&amp;" ISIN","DUR_ADJ_OAS_MID")," ")))</f>
        <v xml:space="preserve"> </v>
      </c>
      <c r="S7521" s="7" t="str">
        <f t="shared" si="55"/>
        <v xml:space="preserve"> </v>
      </c>
      <c r="AB7521" s="8" t="s">
        <v>7280</v>
      </c>
    </row>
    <row r="7522" spans="1:28" x14ac:dyDescent="0.25">
      <c r="A7522" t="s">
        <v>4374</v>
      </c>
      <c r="B7522" t="s">
        <v>6510</v>
      </c>
      <c r="C7522" t="s">
        <v>6511</v>
      </c>
      <c r="D7522" t="s">
        <v>6512</v>
      </c>
      <c r="E7522" t="s">
        <v>6513</v>
      </c>
      <c r="F7522" t="s">
        <v>6514</v>
      </c>
      <c r="G7522" s="1">
        <v>3154.3450501811672</v>
      </c>
      <c r="H7522" s="1">
        <v>120.65</v>
      </c>
      <c r="I7522" s="2">
        <v>380571.73030435783</v>
      </c>
      <c r="J7522" s="3">
        <v>1.313410211810348E-2</v>
      </c>
      <c r="K7522" s="4">
        <v>28975846.760000002</v>
      </c>
      <c r="L7522" s="5">
        <v>1100001</v>
      </c>
      <c r="M7522" s="6">
        <v>26.341654930000001</v>
      </c>
      <c r="N7522" s="7" t="str">
        <f>IF(ISNUMBER(_xll.BDP($C7522, "DELTA_MID")),_xll.BDP($C7522, "DELTA_MID")," ")</f>
        <v xml:space="preserve"> </v>
      </c>
      <c r="O7522" s="7" t="str">
        <f>IF(ISNUMBER(N7522),_xll.BDP($C7522, "OPT_UNDL_TICKER"),"")</f>
        <v/>
      </c>
      <c r="P7522" s="8" t="str">
        <f>IF(ISNUMBER(N7522),_xll.BDP($C7522, "OPT_UNDL_PX")," ")</f>
        <v xml:space="preserve"> </v>
      </c>
      <c r="Q7522" s="7" t="str">
        <f>IF(ISNUMBER(N7522),+G7522*_xll.BDP($C7522, "PX_POS_MULT_FACTOR")*P7522/K7522," ")</f>
        <v xml:space="preserve"> </v>
      </c>
      <c r="R7522" s="8" t="str">
        <f>IF(OR($A7522="TUA",$A7522="TYA"),"",IF(ISNUMBER(_xll.BDP($C7522,"DUR_ADJ_OAS_MID")),_xll.BDP($C7522,"DUR_ADJ_OAS_MID"),IF(ISNUMBER(_xll.BDP($E7522&amp;" ISIN","DUR_ADJ_OAS_MID")),_xll.BDP($E7522&amp;" ISIN","DUR_ADJ_OAS_MID")," ")))</f>
        <v xml:space="preserve"> </v>
      </c>
      <c r="S7522" s="7" t="str">
        <f t="shared" si="55"/>
        <v xml:space="preserve"> </v>
      </c>
      <c r="AB7522" s="8" t="s">
        <v>7280</v>
      </c>
    </row>
    <row r="7523" spans="1:28" x14ac:dyDescent="0.25">
      <c r="A7523" t="s">
        <v>4374</v>
      </c>
      <c r="B7523" t="s">
        <v>2362</v>
      </c>
      <c r="C7523" t="s">
        <v>2363</v>
      </c>
      <c r="D7523" t="s">
        <v>2364</v>
      </c>
      <c r="E7523" t="s">
        <v>2365</v>
      </c>
      <c r="F7523" t="s">
        <v>2366</v>
      </c>
      <c r="G7523" s="1">
        <v>2721.3104427623471</v>
      </c>
      <c r="H7523" s="1">
        <v>21.67</v>
      </c>
      <c r="I7523" s="2">
        <v>58970.797294660057</v>
      </c>
      <c r="J7523" s="3">
        <v>2.0351708021891829E-3</v>
      </c>
      <c r="K7523" s="4">
        <v>28975846.760000002</v>
      </c>
      <c r="L7523" s="5">
        <v>1100001</v>
      </c>
      <c r="M7523" s="6">
        <v>26.341654930000001</v>
      </c>
      <c r="N7523" s="7" t="str">
        <f>IF(ISNUMBER(_xll.BDP($C7523, "DELTA_MID")),_xll.BDP($C7523, "DELTA_MID")," ")</f>
        <v xml:space="preserve"> </v>
      </c>
      <c r="O7523" s="7" t="str">
        <f>IF(ISNUMBER(N7523),_xll.BDP($C7523, "OPT_UNDL_TICKER"),"")</f>
        <v/>
      </c>
      <c r="P7523" s="8" t="str">
        <f>IF(ISNUMBER(N7523),_xll.BDP($C7523, "OPT_UNDL_PX")," ")</f>
        <v xml:space="preserve"> </v>
      </c>
      <c r="Q7523" s="7" t="str">
        <f>IF(ISNUMBER(N7523),+G7523*_xll.BDP($C7523, "PX_POS_MULT_FACTOR")*P7523/K7523," ")</f>
        <v xml:space="preserve"> </v>
      </c>
      <c r="R7523" s="8" t="str">
        <f>IF(OR($A7523="TUA",$A7523="TYA"),"",IF(ISNUMBER(_xll.BDP($C7523,"DUR_ADJ_OAS_MID")),_xll.BDP($C7523,"DUR_ADJ_OAS_MID"),IF(ISNUMBER(_xll.BDP($E7523&amp;" ISIN","DUR_ADJ_OAS_MID")),_xll.BDP($E7523&amp;" ISIN","DUR_ADJ_OAS_MID")," ")))</f>
        <v xml:space="preserve"> </v>
      </c>
      <c r="S7523" s="7" t="str">
        <f t="shared" si="55"/>
        <v xml:space="preserve"> </v>
      </c>
      <c r="AB7523" s="8" t="s">
        <v>7280</v>
      </c>
    </row>
    <row r="7524" spans="1:28" x14ac:dyDescent="0.25">
      <c r="A7524" t="s">
        <v>4374</v>
      </c>
      <c r="B7524" t="s">
        <v>6520</v>
      </c>
      <c r="C7524" t="s">
        <v>6521</v>
      </c>
      <c r="D7524" t="s">
        <v>6252</v>
      </c>
      <c r="E7524" t="s">
        <v>6253</v>
      </c>
      <c r="F7524" t="s">
        <v>6254</v>
      </c>
      <c r="G7524" s="1">
        <v>2609.242560200109</v>
      </c>
      <c r="H7524" s="1">
        <v>87.46</v>
      </c>
      <c r="I7524" s="2">
        <v>228204.35431510149</v>
      </c>
      <c r="J7524" s="3">
        <v>7.8756750822594947E-3</v>
      </c>
      <c r="K7524" s="4">
        <v>28975846.760000002</v>
      </c>
      <c r="L7524" s="5">
        <v>1100001</v>
      </c>
      <c r="M7524" s="6">
        <v>26.341654930000001</v>
      </c>
      <c r="N7524" s="7" t="str">
        <f>IF(ISNUMBER(_xll.BDP($C7524, "DELTA_MID")),_xll.BDP($C7524, "DELTA_MID")," ")</f>
        <v xml:space="preserve"> </v>
      </c>
      <c r="O7524" s="7" t="str">
        <f>IF(ISNUMBER(N7524),_xll.BDP($C7524, "OPT_UNDL_TICKER"),"")</f>
        <v/>
      </c>
      <c r="P7524" s="8" t="str">
        <f>IF(ISNUMBER(N7524),_xll.BDP($C7524, "OPT_UNDL_PX")," ")</f>
        <v xml:space="preserve"> </v>
      </c>
      <c r="Q7524" s="7" t="str">
        <f>IF(ISNUMBER(N7524),+G7524*_xll.BDP($C7524, "PX_POS_MULT_FACTOR")*P7524/K7524," ")</f>
        <v xml:space="preserve"> </v>
      </c>
      <c r="R7524" s="8" t="str">
        <f>IF(OR($A7524="TUA",$A7524="TYA"),"",IF(ISNUMBER(_xll.BDP($C7524,"DUR_ADJ_OAS_MID")),_xll.BDP($C7524,"DUR_ADJ_OAS_MID"),IF(ISNUMBER(_xll.BDP($E7524&amp;" ISIN","DUR_ADJ_OAS_MID")),_xll.BDP($E7524&amp;" ISIN","DUR_ADJ_OAS_MID")," ")))</f>
        <v xml:space="preserve"> </v>
      </c>
      <c r="S7524" s="7" t="str">
        <f t="shared" si="55"/>
        <v xml:space="preserve"> </v>
      </c>
      <c r="AB7524" s="8" t="s">
        <v>7280</v>
      </c>
    </row>
    <row r="7525" spans="1:28" x14ac:dyDescent="0.25">
      <c r="A7525" t="s">
        <v>4374</v>
      </c>
      <c r="B7525" t="s">
        <v>7341</v>
      </c>
      <c r="C7525" t="s">
        <v>7342</v>
      </c>
      <c r="D7525" t="s">
        <v>7343</v>
      </c>
      <c r="E7525" t="s">
        <v>7344</v>
      </c>
      <c r="F7525" t="s">
        <v>7345</v>
      </c>
      <c r="G7525" s="1">
        <v>528.31524758775572</v>
      </c>
      <c r="H7525" s="1">
        <v>98.94</v>
      </c>
      <c r="I7525" s="2">
        <v>52271.510596332548</v>
      </c>
      <c r="J7525" s="3">
        <v>1.8039683543775249E-3</v>
      </c>
      <c r="K7525" s="4">
        <v>28975846.760000002</v>
      </c>
      <c r="L7525" s="5">
        <v>1100001</v>
      </c>
      <c r="M7525" s="6">
        <v>26.341654930000001</v>
      </c>
      <c r="N7525" s="7" t="str">
        <f>IF(ISNUMBER(_xll.BDP($C7525, "DELTA_MID")),_xll.BDP($C7525, "DELTA_MID")," ")</f>
        <v xml:space="preserve"> </v>
      </c>
      <c r="O7525" s="7" t="str">
        <f>IF(ISNUMBER(N7525),_xll.BDP($C7525, "OPT_UNDL_TICKER"),"")</f>
        <v/>
      </c>
      <c r="P7525" s="8" t="str">
        <f>IF(ISNUMBER(N7525),_xll.BDP($C7525, "OPT_UNDL_PX")," ")</f>
        <v xml:space="preserve"> </v>
      </c>
      <c r="Q7525" s="7" t="str">
        <f>IF(ISNUMBER(N7525),+G7525*_xll.BDP($C7525, "PX_POS_MULT_FACTOR")*P7525/K7525," ")</f>
        <v xml:space="preserve"> </v>
      </c>
      <c r="R7525" s="8" t="str">
        <f>IF(OR($A7525="TUA",$A7525="TYA"),"",IF(ISNUMBER(_xll.BDP($C7525,"DUR_ADJ_OAS_MID")),_xll.BDP($C7525,"DUR_ADJ_OAS_MID"),IF(ISNUMBER(_xll.BDP($E7525&amp;" ISIN","DUR_ADJ_OAS_MID")),_xll.BDP($E7525&amp;" ISIN","DUR_ADJ_OAS_MID")," ")))</f>
        <v xml:space="preserve"> </v>
      </c>
      <c r="S7525" s="7" t="str">
        <f t="shared" si="55"/>
        <v xml:space="preserve"> </v>
      </c>
      <c r="AB7525" s="8" t="s">
        <v>7280</v>
      </c>
    </row>
    <row r="7526" spans="1:28" x14ac:dyDescent="0.25">
      <c r="A7526" t="s">
        <v>4374</v>
      </c>
      <c r="B7526" t="s">
        <v>2376</v>
      </c>
      <c r="C7526" t="s">
        <v>2377</v>
      </c>
      <c r="D7526" t="s">
        <v>2378</v>
      </c>
      <c r="E7526" t="s">
        <v>2379</v>
      </c>
      <c r="G7526" s="1">
        <v>316.66355255806769</v>
      </c>
      <c r="H7526" s="1">
        <v>341.72</v>
      </c>
      <c r="I7526" s="2">
        <v>108210.2691801429</v>
      </c>
      <c r="J7526" s="3">
        <v>3.7344989458435039E-3</v>
      </c>
      <c r="K7526" s="4">
        <v>28975846.760000002</v>
      </c>
      <c r="L7526" s="5">
        <v>1100001</v>
      </c>
      <c r="M7526" s="6">
        <v>26.341654930000001</v>
      </c>
      <c r="N7526" s="7" t="str">
        <f>IF(ISNUMBER(_xll.BDP($C7526, "DELTA_MID")),_xll.BDP($C7526, "DELTA_MID")," ")</f>
        <v xml:space="preserve"> </v>
      </c>
      <c r="O7526" s="7" t="str">
        <f>IF(ISNUMBER(N7526),_xll.BDP($C7526, "OPT_UNDL_TICKER"),"")</f>
        <v/>
      </c>
      <c r="P7526" s="8" t="str">
        <f>IF(ISNUMBER(N7526),_xll.BDP($C7526, "OPT_UNDL_PX")," ")</f>
        <v xml:space="preserve"> </v>
      </c>
      <c r="Q7526" s="7" t="str">
        <f>IF(ISNUMBER(N7526),+G7526*_xll.BDP($C7526, "PX_POS_MULT_FACTOR")*P7526/K7526," ")</f>
        <v xml:space="preserve"> </v>
      </c>
      <c r="R7526" s="8" t="str">
        <f>IF(OR($A7526="TUA",$A7526="TYA"),"",IF(ISNUMBER(_xll.BDP($C7526,"DUR_ADJ_OAS_MID")),_xll.BDP($C7526,"DUR_ADJ_OAS_MID"),IF(ISNUMBER(_xll.BDP($E7526&amp;" ISIN","DUR_ADJ_OAS_MID")),_xll.BDP($E7526&amp;" ISIN","DUR_ADJ_OAS_MID")," ")))</f>
        <v xml:space="preserve"> </v>
      </c>
      <c r="S7526" s="7" t="str">
        <f t="shared" ref="S7526:S7589" si="56">IF(ISNUMBER(N7526),Q7526*N7526,IF(ISNUMBER(R7526),J7526*R7526," "))</f>
        <v xml:space="preserve"> </v>
      </c>
      <c r="AB7526" s="8" t="s">
        <v>7280</v>
      </c>
    </row>
    <row r="7527" spans="1:28" x14ac:dyDescent="0.25">
      <c r="A7527" t="s">
        <v>4374</v>
      </c>
      <c r="B7527" t="s">
        <v>2380</v>
      </c>
      <c r="C7527" t="s">
        <v>2381</v>
      </c>
      <c r="D7527" t="s">
        <v>2382</v>
      </c>
      <c r="E7527" t="s">
        <v>2383</v>
      </c>
      <c r="F7527" t="s">
        <v>2384</v>
      </c>
      <c r="G7527" s="1">
        <v>1430.0136685605071</v>
      </c>
      <c r="H7527" s="1">
        <v>101.16</v>
      </c>
      <c r="I7527" s="2">
        <v>144660.18271158091</v>
      </c>
      <c r="J7527" s="3">
        <v>4.9924402178740971E-3</v>
      </c>
      <c r="K7527" s="4">
        <v>28975846.760000002</v>
      </c>
      <c r="L7527" s="5">
        <v>1100001</v>
      </c>
      <c r="M7527" s="6">
        <v>26.341654930000001</v>
      </c>
      <c r="N7527" s="7" t="str">
        <f>IF(ISNUMBER(_xll.BDP($C7527, "DELTA_MID")),_xll.BDP($C7527, "DELTA_MID")," ")</f>
        <v xml:space="preserve"> </v>
      </c>
      <c r="O7527" s="7" t="str">
        <f>IF(ISNUMBER(N7527),_xll.BDP($C7527, "OPT_UNDL_TICKER"),"")</f>
        <v/>
      </c>
      <c r="P7527" s="8" t="str">
        <f>IF(ISNUMBER(N7527),_xll.BDP($C7527, "OPT_UNDL_PX")," ")</f>
        <v xml:space="preserve"> </v>
      </c>
      <c r="Q7527" s="7" t="str">
        <f>IF(ISNUMBER(N7527),+G7527*_xll.BDP($C7527, "PX_POS_MULT_FACTOR")*P7527/K7527," ")</f>
        <v xml:space="preserve"> </v>
      </c>
      <c r="R7527" s="8" t="str">
        <f>IF(OR($A7527="TUA",$A7527="TYA"),"",IF(ISNUMBER(_xll.BDP($C7527,"DUR_ADJ_OAS_MID")),_xll.BDP($C7527,"DUR_ADJ_OAS_MID"),IF(ISNUMBER(_xll.BDP($E7527&amp;" ISIN","DUR_ADJ_OAS_MID")),_xll.BDP($E7527&amp;" ISIN","DUR_ADJ_OAS_MID")," ")))</f>
        <v xml:space="preserve"> </v>
      </c>
      <c r="S7527" s="7" t="str">
        <f t="shared" si="56"/>
        <v xml:space="preserve"> </v>
      </c>
      <c r="AB7527" s="8" t="s">
        <v>7280</v>
      </c>
    </row>
    <row r="7528" spans="1:28" x14ac:dyDescent="0.25">
      <c r="A7528" t="s">
        <v>4374</v>
      </c>
      <c r="B7528" t="s">
        <v>910</v>
      </c>
      <c r="C7528" t="s">
        <v>2385</v>
      </c>
      <c r="D7528" t="s">
        <v>912</v>
      </c>
      <c r="E7528" t="s">
        <v>913</v>
      </c>
      <c r="F7528" t="s">
        <v>914</v>
      </c>
      <c r="G7528" s="1">
        <v>2728.4917255260339</v>
      </c>
      <c r="H7528" s="1">
        <v>51.72</v>
      </c>
      <c r="I7528" s="2">
        <v>141117.59204420651</v>
      </c>
      <c r="J7528" s="3">
        <v>4.8701800921660612E-3</v>
      </c>
      <c r="K7528" s="4">
        <v>28975846.760000002</v>
      </c>
      <c r="L7528" s="5">
        <v>1100001</v>
      </c>
      <c r="M7528" s="6">
        <v>26.341654930000001</v>
      </c>
      <c r="N7528" s="7" t="str">
        <f>IF(ISNUMBER(_xll.BDP($C7528, "DELTA_MID")),_xll.BDP($C7528, "DELTA_MID")," ")</f>
        <v xml:space="preserve"> </v>
      </c>
      <c r="O7528" s="7" t="str">
        <f>IF(ISNUMBER(N7528),_xll.BDP($C7528, "OPT_UNDL_TICKER"),"")</f>
        <v/>
      </c>
      <c r="P7528" s="8" t="str">
        <f>IF(ISNUMBER(N7528),_xll.BDP($C7528, "OPT_UNDL_PX")," ")</f>
        <v xml:space="preserve"> </v>
      </c>
      <c r="Q7528" s="7" t="str">
        <f>IF(ISNUMBER(N7528),+G7528*_xll.BDP($C7528, "PX_POS_MULT_FACTOR")*P7528/K7528," ")</f>
        <v xml:space="preserve"> </v>
      </c>
      <c r="R7528" s="8" t="str">
        <f>IF(OR($A7528="TUA",$A7528="TYA"),"",IF(ISNUMBER(_xll.BDP($C7528,"DUR_ADJ_OAS_MID")),_xll.BDP($C7528,"DUR_ADJ_OAS_MID"),IF(ISNUMBER(_xll.BDP($E7528&amp;" ISIN","DUR_ADJ_OAS_MID")),_xll.BDP($E7528&amp;" ISIN","DUR_ADJ_OAS_MID")," ")))</f>
        <v xml:space="preserve"> </v>
      </c>
      <c r="S7528" s="7" t="str">
        <f t="shared" si="56"/>
        <v xml:space="preserve"> </v>
      </c>
      <c r="AB7528" s="8" t="s">
        <v>7280</v>
      </c>
    </row>
    <row r="7529" spans="1:28" x14ac:dyDescent="0.25">
      <c r="A7529" t="s">
        <v>4374</v>
      </c>
      <c r="B7529" t="s">
        <v>3687</v>
      </c>
      <c r="C7529" t="s">
        <v>3688</v>
      </c>
      <c r="D7529" t="s">
        <v>3689</v>
      </c>
      <c r="E7529" t="s">
        <v>3690</v>
      </c>
      <c r="F7529" t="s">
        <v>3691</v>
      </c>
      <c r="G7529" s="1">
        <v>4312.8065000405322</v>
      </c>
      <c r="H7529" s="1">
        <v>69.47</v>
      </c>
      <c r="I7529" s="2">
        <v>299610.66755781579</v>
      </c>
      <c r="J7529" s="3">
        <v>1.0340014220789451E-2</v>
      </c>
      <c r="K7529" s="4">
        <v>28975846.760000002</v>
      </c>
      <c r="L7529" s="5">
        <v>1100001</v>
      </c>
      <c r="M7529" s="6">
        <v>26.341654930000001</v>
      </c>
      <c r="N7529" s="7" t="str">
        <f>IF(ISNUMBER(_xll.BDP($C7529, "DELTA_MID")),_xll.BDP($C7529, "DELTA_MID")," ")</f>
        <v xml:space="preserve"> </v>
      </c>
      <c r="O7529" s="7" t="str">
        <f>IF(ISNUMBER(N7529),_xll.BDP($C7529, "OPT_UNDL_TICKER"),"")</f>
        <v/>
      </c>
      <c r="P7529" s="8" t="str">
        <f>IF(ISNUMBER(N7529),_xll.BDP($C7529, "OPT_UNDL_PX")," ")</f>
        <v xml:space="preserve"> </v>
      </c>
      <c r="Q7529" s="7" t="str">
        <f>IF(ISNUMBER(N7529),+G7529*_xll.BDP($C7529, "PX_POS_MULT_FACTOR")*P7529/K7529," ")</f>
        <v xml:space="preserve"> </v>
      </c>
      <c r="R7529" s="8" t="str">
        <f>IF(OR($A7529="TUA",$A7529="TYA"),"",IF(ISNUMBER(_xll.BDP($C7529,"DUR_ADJ_OAS_MID")),_xll.BDP($C7529,"DUR_ADJ_OAS_MID"),IF(ISNUMBER(_xll.BDP($E7529&amp;" ISIN","DUR_ADJ_OAS_MID")),_xll.BDP($E7529&amp;" ISIN","DUR_ADJ_OAS_MID")," ")))</f>
        <v xml:space="preserve"> </v>
      </c>
      <c r="S7529" s="7" t="str">
        <f t="shared" si="56"/>
        <v xml:space="preserve"> </v>
      </c>
      <c r="AB7529" s="8" t="s">
        <v>7280</v>
      </c>
    </row>
    <row r="7530" spans="1:28" x14ac:dyDescent="0.25">
      <c r="A7530" t="s">
        <v>4374</v>
      </c>
      <c r="B7530" t="s">
        <v>6527</v>
      </c>
      <c r="C7530" t="s">
        <v>6528</v>
      </c>
      <c r="D7530" t="s">
        <v>5807</v>
      </c>
      <c r="E7530" t="s">
        <v>5808</v>
      </c>
      <c r="F7530" t="s">
        <v>5809</v>
      </c>
      <c r="G7530" s="1">
        <v>7126.428729732299</v>
      </c>
      <c r="H7530" s="1">
        <v>53.25</v>
      </c>
      <c r="I7530" s="2">
        <v>379482.32985824492</v>
      </c>
      <c r="J7530" s="3">
        <v>1.3096505272180869E-2</v>
      </c>
      <c r="K7530" s="4">
        <v>28975846.760000002</v>
      </c>
      <c r="L7530" s="5">
        <v>1100001</v>
      </c>
      <c r="M7530" s="6">
        <v>26.341654930000001</v>
      </c>
      <c r="N7530" s="7" t="str">
        <f>IF(ISNUMBER(_xll.BDP($C7530, "DELTA_MID")),_xll.BDP($C7530, "DELTA_MID")," ")</f>
        <v xml:space="preserve"> </v>
      </c>
      <c r="O7530" s="7" t="str">
        <f>IF(ISNUMBER(N7530),_xll.BDP($C7530, "OPT_UNDL_TICKER"),"")</f>
        <v/>
      </c>
      <c r="P7530" s="8" t="str">
        <f>IF(ISNUMBER(N7530),_xll.BDP($C7530, "OPT_UNDL_PX")," ")</f>
        <v xml:space="preserve"> </v>
      </c>
      <c r="Q7530" s="7" t="str">
        <f>IF(ISNUMBER(N7530),+G7530*_xll.BDP($C7530, "PX_POS_MULT_FACTOR")*P7530/K7530," ")</f>
        <v xml:space="preserve"> </v>
      </c>
      <c r="R7530" s="8" t="str">
        <f>IF(OR($A7530="TUA",$A7530="TYA"),"",IF(ISNUMBER(_xll.BDP($C7530,"DUR_ADJ_OAS_MID")),_xll.BDP($C7530,"DUR_ADJ_OAS_MID"),IF(ISNUMBER(_xll.BDP($E7530&amp;" ISIN","DUR_ADJ_OAS_MID")),_xll.BDP($E7530&amp;" ISIN","DUR_ADJ_OAS_MID")," ")))</f>
        <v xml:space="preserve"> </v>
      </c>
      <c r="S7530" s="7" t="str">
        <f t="shared" si="56"/>
        <v xml:space="preserve"> </v>
      </c>
      <c r="AB7530" s="8" t="s">
        <v>7280</v>
      </c>
    </row>
    <row r="7531" spans="1:28" x14ac:dyDescent="0.25">
      <c r="A7531" t="s">
        <v>4374</v>
      </c>
      <c r="B7531" t="s">
        <v>920</v>
      </c>
      <c r="C7531" t="s">
        <v>7346</v>
      </c>
      <c r="D7531" t="s">
        <v>922</v>
      </c>
      <c r="E7531" t="s">
        <v>923</v>
      </c>
      <c r="F7531" t="s">
        <v>924</v>
      </c>
      <c r="G7531" s="1">
        <v>15.011137806198599</v>
      </c>
      <c r="H7531" s="1">
        <v>924.28</v>
      </c>
      <c r="I7531" s="2">
        <v>13874.494451513239</v>
      </c>
      <c r="J7531" s="3">
        <v>4.7882964616814672E-4</v>
      </c>
      <c r="K7531" s="4">
        <v>28975846.760000002</v>
      </c>
      <c r="L7531" s="5">
        <v>1100001</v>
      </c>
      <c r="M7531" s="6">
        <v>26.341654930000001</v>
      </c>
      <c r="N7531" s="7" t="str">
        <f>IF(ISNUMBER(_xll.BDP($C7531, "DELTA_MID")),_xll.BDP($C7531, "DELTA_MID")," ")</f>
        <v xml:space="preserve"> </v>
      </c>
      <c r="O7531" s="7" t="str">
        <f>IF(ISNUMBER(N7531),_xll.BDP($C7531, "OPT_UNDL_TICKER"),"")</f>
        <v/>
      </c>
      <c r="P7531" s="8" t="str">
        <f>IF(ISNUMBER(N7531),_xll.BDP($C7531, "OPT_UNDL_PX")," ")</f>
        <v xml:space="preserve"> </v>
      </c>
      <c r="Q7531" s="7" t="str">
        <f>IF(ISNUMBER(N7531),+G7531*_xll.BDP($C7531, "PX_POS_MULT_FACTOR")*P7531/K7531," ")</f>
        <v xml:space="preserve"> </v>
      </c>
      <c r="R7531" s="8" t="str">
        <f>IF(OR($A7531="TUA",$A7531="TYA"),"",IF(ISNUMBER(_xll.BDP($C7531,"DUR_ADJ_OAS_MID")),_xll.BDP($C7531,"DUR_ADJ_OAS_MID"),IF(ISNUMBER(_xll.BDP($E7531&amp;" ISIN","DUR_ADJ_OAS_MID")),_xll.BDP($E7531&amp;" ISIN","DUR_ADJ_OAS_MID")," ")))</f>
        <v xml:space="preserve"> </v>
      </c>
      <c r="S7531" s="7" t="str">
        <f t="shared" si="56"/>
        <v xml:space="preserve"> </v>
      </c>
      <c r="AB7531" s="8" t="s">
        <v>7280</v>
      </c>
    </row>
    <row r="7532" spans="1:28" x14ac:dyDescent="0.25">
      <c r="A7532" t="s">
        <v>4374</v>
      </c>
      <c r="B7532" t="s">
        <v>7347</v>
      </c>
      <c r="C7532" t="s">
        <v>7348</v>
      </c>
      <c r="D7532" t="s">
        <v>7349</v>
      </c>
      <c r="E7532" t="s">
        <v>7350</v>
      </c>
      <c r="F7532" t="s">
        <v>7351</v>
      </c>
      <c r="G7532" s="1">
        <v>52.347090618709899</v>
      </c>
      <c r="H7532" s="1">
        <v>287.14</v>
      </c>
      <c r="I7532" s="2">
        <v>15030.94360025636</v>
      </c>
      <c r="J7532" s="3">
        <v>5.187404435409279E-4</v>
      </c>
      <c r="K7532" s="4">
        <v>28975846.760000002</v>
      </c>
      <c r="L7532" s="5">
        <v>1100001</v>
      </c>
      <c r="M7532" s="6">
        <v>26.341654930000001</v>
      </c>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t="str">
        <f>IF(OR($A7532="TUA",$A7532="TYA"),"",IF(ISNUMBER(_xll.BDP($C7532,"DUR_ADJ_OAS_MID")),_xll.BDP($C7532,"DUR_ADJ_OAS_MID"),IF(ISNUMBER(_xll.BDP($E7532&amp;" ISIN","DUR_ADJ_OAS_MID")),_xll.BDP($E7532&amp;" ISIN","DUR_ADJ_OAS_MID")," ")))</f>
        <v xml:space="preserve"> </v>
      </c>
      <c r="S7532" s="7" t="str">
        <f t="shared" si="56"/>
        <v xml:space="preserve"> </v>
      </c>
      <c r="AB7532" s="8" t="s">
        <v>7280</v>
      </c>
    </row>
    <row r="7533" spans="1:28" x14ac:dyDescent="0.25">
      <c r="A7533" t="s">
        <v>4374</v>
      </c>
      <c r="B7533" t="s">
        <v>6539</v>
      </c>
      <c r="C7533" t="s">
        <v>6540</v>
      </c>
      <c r="D7533" t="s">
        <v>5817</v>
      </c>
      <c r="E7533" t="s">
        <v>5818</v>
      </c>
      <c r="F7533" t="s">
        <v>5819</v>
      </c>
      <c r="G7533" s="1">
        <v>1741.750235930898</v>
      </c>
      <c r="H7533" s="1">
        <v>40.54</v>
      </c>
      <c r="I7533" s="2">
        <v>70610.554564638631</v>
      </c>
      <c r="J7533" s="3">
        <v>2.4368763111390301E-3</v>
      </c>
      <c r="K7533" s="4">
        <v>28975846.760000002</v>
      </c>
      <c r="L7533" s="5">
        <v>1100001</v>
      </c>
      <c r="M7533" s="6">
        <v>26.341654930000001</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t="str">
        <f>IF(OR($A7533="TUA",$A7533="TYA"),"",IF(ISNUMBER(_xll.BDP($C7533,"DUR_ADJ_OAS_MID")),_xll.BDP($C7533,"DUR_ADJ_OAS_MID"),IF(ISNUMBER(_xll.BDP($E7533&amp;" ISIN","DUR_ADJ_OAS_MID")),_xll.BDP($E7533&amp;" ISIN","DUR_ADJ_OAS_MID")," ")))</f>
        <v xml:space="preserve"> </v>
      </c>
      <c r="S7533" s="7" t="str">
        <f t="shared" si="56"/>
        <v xml:space="preserve"> </v>
      </c>
      <c r="AB7533" s="8" t="s">
        <v>7280</v>
      </c>
    </row>
    <row r="7534" spans="1:28" x14ac:dyDescent="0.25">
      <c r="A7534" t="s">
        <v>4374</v>
      </c>
      <c r="B7534" t="s">
        <v>7352</v>
      </c>
      <c r="C7534" t="s">
        <v>7353</v>
      </c>
      <c r="D7534" t="s">
        <v>7354</v>
      </c>
      <c r="E7534" t="s">
        <v>7355</v>
      </c>
      <c r="F7534" t="s">
        <v>7356</v>
      </c>
      <c r="G7534" s="1">
        <v>5335.8182413001396</v>
      </c>
      <c r="H7534" s="1">
        <v>36.479999999999997</v>
      </c>
      <c r="I7534" s="2">
        <v>194650.6494426291</v>
      </c>
      <c r="J7534" s="3">
        <v>6.717686321813951E-3</v>
      </c>
      <c r="K7534" s="4">
        <v>28975846.760000002</v>
      </c>
      <c r="L7534" s="5">
        <v>1100001</v>
      </c>
      <c r="M7534" s="6">
        <v>26.341654930000001</v>
      </c>
      <c r="N7534" s="7" t="str">
        <f>IF(ISNUMBER(_xll.BDP($C7534, "DELTA_MID")),_xll.BDP($C7534, "DELTA_MID")," ")</f>
        <v xml:space="preserve"> </v>
      </c>
      <c r="O7534" s="7" t="str">
        <f>IF(ISNUMBER(N7534),_xll.BDP($C7534, "OPT_UNDL_TICKER"),"")</f>
        <v/>
      </c>
      <c r="P7534" s="8" t="str">
        <f>IF(ISNUMBER(N7534),_xll.BDP($C7534, "OPT_UNDL_PX")," ")</f>
        <v xml:space="preserve"> </v>
      </c>
      <c r="Q7534" s="7" t="str">
        <f>IF(ISNUMBER(N7534),+G7534*_xll.BDP($C7534, "PX_POS_MULT_FACTOR")*P7534/K7534," ")</f>
        <v xml:space="preserve"> </v>
      </c>
      <c r="R7534" s="8" t="str">
        <f>IF(OR($A7534="TUA",$A7534="TYA"),"",IF(ISNUMBER(_xll.BDP($C7534,"DUR_ADJ_OAS_MID")),_xll.BDP($C7534,"DUR_ADJ_OAS_MID"),IF(ISNUMBER(_xll.BDP($E7534&amp;" ISIN","DUR_ADJ_OAS_MID")),_xll.BDP($E7534&amp;" ISIN","DUR_ADJ_OAS_MID")," ")))</f>
        <v xml:space="preserve"> </v>
      </c>
      <c r="S7534" s="7" t="str">
        <f t="shared" si="56"/>
        <v xml:space="preserve"> </v>
      </c>
      <c r="AB7534" s="8" t="s">
        <v>7280</v>
      </c>
    </row>
    <row r="7535" spans="1:28" x14ac:dyDescent="0.25">
      <c r="A7535" t="s">
        <v>4374</v>
      </c>
      <c r="B7535" t="s">
        <v>2438</v>
      </c>
      <c r="C7535" t="s">
        <v>2439</v>
      </c>
      <c r="D7535" t="s">
        <v>2440</v>
      </c>
      <c r="E7535" t="s">
        <v>2441</v>
      </c>
      <c r="F7535" t="s">
        <v>2442</v>
      </c>
      <c r="G7535" s="1">
        <v>16597.628873534381</v>
      </c>
      <c r="H7535" s="1">
        <v>21.77</v>
      </c>
      <c r="I7535" s="2">
        <v>361330.38057684351</v>
      </c>
      <c r="J7535" s="3">
        <v>1.247005423412322E-2</v>
      </c>
      <c r="K7535" s="4">
        <v>28975846.760000002</v>
      </c>
      <c r="L7535" s="5">
        <v>1100001</v>
      </c>
      <c r="M7535" s="6">
        <v>26.341654930000001</v>
      </c>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t="str">
        <f>IF(OR($A7535="TUA",$A7535="TYA"),"",IF(ISNUMBER(_xll.BDP($C7535,"DUR_ADJ_OAS_MID")),_xll.BDP($C7535,"DUR_ADJ_OAS_MID"),IF(ISNUMBER(_xll.BDP($E7535&amp;" ISIN","DUR_ADJ_OAS_MID")),_xll.BDP($E7535&amp;" ISIN","DUR_ADJ_OAS_MID")," ")))</f>
        <v xml:space="preserve"> </v>
      </c>
      <c r="S7535" s="7" t="str">
        <f t="shared" si="56"/>
        <v xml:space="preserve"> </v>
      </c>
      <c r="AB7535" s="8" t="s">
        <v>7280</v>
      </c>
    </row>
    <row r="7536" spans="1:28" x14ac:dyDescent="0.25">
      <c r="A7536" t="s">
        <v>4374</v>
      </c>
      <c r="B7536" t="s">
        <v>2443</v>
      </c>
      <c r="C7536" t="s">
        <v>2444</v>
      </c>
      <c r="D7536" t="s">
        <v>2445</v>
      </c>
      <c r="E7536" t="s">
        <v>2446</v>
      </c>
      <c r="F7536" t="s">
        <v>2447</v>
      </c>
      <c r="G7536" s="1">
        <v>193.1887271533424</v>
      </c>
      <c r="H7536" s="1">
        <v>1809.7</v>
      </c>
      <c r="I7536" s="2">
        <v>349613.63952940382</v>
      </c>
      <c r="J7536" s="3">
        <v>1.206569189936604E-2</v>
      </c>
      <c r="K7536" s="4">
        <v>28975846.760000002</v>
      </c>
      <c r="L7536" s="5">
        <v>1100001</v>
      </c>
      <c r="M7536" s="6">
        <v>26.341654930000001</v>
      </c>
      <c r="N7536" s="7" t="str">
        <f>IF(ISNUMBER(_xll.BDP($C7536, "DELTA_MID")),_xll.BDP($C7536, "DELTA_MID")," ")</f>
        <v xml:space="preserve"> </v>
      </c>
      <c r="O7536" s="7" t="str">
        <f>IF(ISNUMBER(N7536),_xll.BDP($C7536, "OPT_UNDL_TICKER"),"")</f>
        <v/>
      </c>
      <c r="P7536" s="8" t="str">
        <f>IF(ISNUMBER(N7536),_xll.BDP($C7536, "OPT_UNDL_PX")," ")</f>
        <v xml:space="preserve"> </v>
      </c>
      <c r="Q7536" s="7" t="str">
        <f>IF(ISNUMBER(N7536),+G7536*_xll.BDP($C7536, "PX_POS_MULT_FACTOR")*P7536/K7536," ")</f>
        <v xml:space="preserve"> </v>
      </c>
      <c r="R7536" s="8" t="str">
        <f>IF(OR($A7536="TUA",$A7536="TYA"),"",IF(ISNUMBER(_xll.BDP($C7536,"DUR_ADJ_OAS_MID")),_xll.BDP($C7536,"DUR_ADJ_OAS_MID"),IF(ISNUMBER(_xll.BDP($E7536&amp;" ISIN","DUR_ADJ_OAS_MID")),_xll.BDP($E7536&amp;" ISIN","DUR_ADJ_OAS_MID")," ")))</f>
        <v xml:space="preserve"> </v>
      </c>
      <c r="S7536" s="7" t="str">
        <f t="shared" si="56"/>
        <v xml:space="preserve"> </v>
      </c>
      <c r="AB7536" s="8" t="s">
        <v>7280</v>
      </c>
    </row>
    <row r="7537" spans="1:28" x14ac:dyDescent="0.25">
      <c r="A7537" t="s">
        <v>4374</v>
      </c>
      <c r="B7537" t="s">
        <v>2448</v>
      </c>
      <c r="C7537" t="s">
        <v>2449</v>
      </c>
      <c r="D7537" t="s">
        <v>2450</v>
      </c>
      <c r="E7537" t="s">
        <v>2451</v>
      </c>
      <c r="F7537" t="s">
        <v>2452</v>
      </c>
      <c r="G7537" s="1">
        <v>1569.0175780308671</v>
      </c>
      <c r="H7537" s="1">
        <v>94.25</v>
      </c>
      <c r="I7537" s="2">
        <v>147879.90672940921</v>
      </c>
      <c r="J7537" s="3">
        <v>5.1035577304871559E-3</v>
      </c>
      <c r="K7537" s="4">
        <v>28975846.760000002</v>
      </c>
      <c r="L7537" s="5">
        <v>1100001</v>
      </c>
      <c r="M7537" s="6">
        <v>26.341654930000001</v>
      </c>
      <c r="N7537" s="7" t="str">
        <f>IF(ISNUMBER(_xll.BDP($C7537, "DELTA_MID")),_xll.BDP($C7537, "DELTA_MID")," ")</f>
        <v xml:space="preserve"> </v>
      </c>
      <c r="O7537" s="7" t="str">
        <f>IF(ISNUMBER(N7537),_xll.BDP($C7537, "OPT_UNDL_TICKER"),"")</f>
        <v/>
      </c>
      <c r="P7537" s="8" t="str">
        <f>IF(ISNUMBER(N7537),_xll.BDP($C7537, "OPT_UNDL_PX")," ")</f>
        <v xml:space="preserve"> </v>
      </c>
      <c r="Q7537" s="7" t="str">
        <f>IF(ISNUMBER(N7537),+G7537*_xll.BDP($C7537, "PX_POS_MULT_FACTOR")*P7537/K7537," ")</f>
        <v xml:space="preserve"> </v>
      </c>
      <c r="R7537" s="8" t="str">
        <f>IF(OR($A7537="TUA",$A7537="TYA"),"",IF(ISNUMBER(_xll.BDP($C7537,"DUR_ADJ_OAS_MID")),_xll.BDP($C7537,"DUR_ADJ_OAS_MID"),IF(ISNUMBER(_xll.BDP($E7537&amp;" ISIN","DUR_ADJ_OAS_MID")),_xll.BDP($E7537&amp;" ISIN","DUR_ADJ_OAS_MID")," ")))</f>
        <v xml:space="preserve"> </v>
      </c>
      <c r="S7537" s="7" t="str">
        <f t="shared" si="56"/>
        <v xml:space="preserve"> </v>
      </c>
      <c r="AB7537" s="8" t="s">
        <v>7280</v>
      </c>
    </row>
    <row r="7538" spans="1:28" x14ac:dyDescent="0.25">
      <c r="A7538" t="s">
        <v>4374</v>
      </c>
      <c r="B7538" t="s">
        <v>398</v>
      </c>
      <c r="C7538" t="s">
        <v>2453</v>
      </c>
      <c r="D7538" t="s">
        <v>400</v>
      </c>
      <c r="E7538" t="s">
        <v>401</v>
      </c>
      <c r="F7538" t="s">
        <v>402</v>
      </c>
      <c r="G7538" s="1">
        <v>3016.7492592046301</v>
      </c>
      <c r="H7538" s="1">
        <v>42.664999999999999</v>
      </c>
      <c r="I7538" s="2">
        <v>128709.60714396551</v>
      </c>
      <c r="J7538" s="3">
        <v>4.4419618936432249E-3</v>
      </c>
      <c r="K7538" s="4">
        <v>28975846.760000002</v>
      </c>
      <c r="L7538" s="5">
        <v>1100001</v>
      </c>
      <c r="M7538" s="6">
        <v>26.341654930000001</v>
      </c>
      <c r="N7538" s="7" t="str">
        <f>IF(ISNUMBER(_xll.BDP($C7538, "DELTA_MID")),_xll.BDP($C7538, "DELTA_MID")," ")</f>
        <v xml:space="preserve"> </v>
      </c>
      <c r="O7538" s="7" t="str">
        <f>IF(ISNUMBER(N7538),_xll.BDP($C7538, "OPT_UNDL_TICKER"),"")</f>
        <v/>
      </c>
      <c r="P7538" s="8" t="str">
        <f>IF(ISNUMBER(N7538),_xll.BDP($C7538, "OPT_UNDL_PX")," ")</f>
        <v xml:space="preserve"> </v>
      </c>
      <c r="Q7538" s="7" t="str">
        <f>IF(ISNUMBER(N7538),+G7538*_xll.BDP($C7538, "PX_POS_MULT_FACTOR")*P7538/K7538," ")</f>
        <v xml:space="preserve"> </v>
      </c>
      <c r="R7538" s="8" t="str">
        <f>IF(OR($A7538="TUA",$A7538="TYA"),"",IF(ISNUMBER(_xll.BDP($C7538,"DUR_ADJ_OAS_MID")),_xll.BDP($C7538,"DUR_ADJ_OAS_MID"),IF(ISNUMBER(_xll.BDP($E7538&amp;" ISIN","DUR_ADJ_OAS_MID")),_xll.BDP($E7538&amp;" ISIN","DUR_ADJ_OAS_MID")," ")))</f>
        <v xml:space="preserve"> </v>
      </c>
      <c r="S7538" s="7" t="str">
        <f t="shared" si="56"/>
        <v xml:space="preserve"> </v>
      </c>
      <c r="AB7538" s="8" t="s">
        <v>7280</v>
      </c>
    </row>
    <row r="7539" spans="1:28" x14ac:dyDescent="0.25">
      <c r="A7539" t="s">
        <v>4374</v>
      </c>
      <c r="B7539" t="s">
        <v>6546</v>
      </c>
      <c r="C7539" t="s">
        <v>6547</v>
      </c>
      <c r="D7539" t="s">
        <v>6548</v>
      </c>
      <c r="E7539" t="s">
        <v>6549</v>
      </c>
      <c r="F7539" t="s">
        <v>6550</v>
      </c>
      <c r="G7539" s="1">
        <v>3186.2353562492372</v>
      </c>
      <c r="H7539" s="1">
        <v>118.17</v>
      </c>
      <c r="I7539" s="2">
        <v>376517.43204797228</v>
      </c>
      <c r="J7539" s="3">
        <v>1.299418219479748E-2</v>
      </c>
      <c r="K7539" s="4">
        <v>28975846.760000002</v>
      </c>
      <c r="L7539" s="5">
        <v>1100001</v>
      </c>
      <c r="M7539" s="6">
        <v>26.341654930000001</v>
      </c>
      <c r="N7539" s="7" t="str">
        <f>IF(ISNUMBER(_xll.BDP($C7539, "DELTA_MID")),_xll.BDP($C7539, "DELTA_MID")," ")</f>
        <v xml:space="preserve"> </v>
      </c>
      <c r="O7539" s="7" t="str">
        <f>IF(ISNUMBER(N7539),_xll.BDP($C7539, "OPT_UNDL_TICKER"),"")</f>
        <v/>
      </c>
      <c r="P7539" s="8" t="str">
        <f>IF(ISNUMBER(N7539),_xll.BDP($C7539, "OPT_UNDL_PX")," ")</f>
        <v xml:space="preserve"> </v>
      </c>
      <c r="Q7539" s="7" t="str">
        <f>IF(ISNUMBER(N7539),+G7539*_xll.BDP($C7539, "PX_POS_MULT_FACTOR")*P7539/K7539," ")</f>
        <v xml:space="preserve"> </v>
      </c>
      <c r="R7539" s="8" t="str">
        <f>IF(OR($A7539="TUA",$A7539="TYA"),"",IF(ISNUMBER(_xll.BDP($C7539,"DUR_ADJ_OAS_MID")),_xll.BDP($C7539,"DUR_ADJ_OAS_MID"),IF(ISNUMBER(_xll.BDP($E7539&amp;" ISIN","DUR_ADJ_OAS_MID")),_xll.BDP($E7539&amp;" ISIN","DUR_ADJ_OAS_MID")," ")))</f>
        <v xml:space="preserve"> </v>
      </c>
      <c r="S7539" s="7" t="str">
        <f t="shared" si="56"/>
        <v xml:space="preserve"> </v>
      </c>
      <c r="AB7539" s="8" t="s">
        <v>7280</v>
      </c>
    </row>
    <row r="7540" spans="1:28" x14ac:dyDescent="0.25">
      <c r="A7540" t="s">
        <v>4374</v>
      </c>
      <c r="B7540" t="s">
        <v>6551</v>
      </c>
      <c r="C7540" t="s">
        <v>6552</v>
      </c>
      <c r="D7540" t="s">
        <v>6553</v>
      </c>
      <c r="E7540" t="s">
        <v>6554</v>
      </c>
      <c r="F7540" t="s">
        <v>6555</v>
      </c>
      <c r="G7540" s="1">
        <v>712.51096216291057</v>
      </c>
      <c r="H7540" s="1">
        <v>166.23</v>
      </c>
      <c r="I7540" s="2">
        <v>118440.6972403406</v>
      </c>
      <c r="J7540" s="3">
        <v>4.0875663866307872E-3</v>
      </c>
      <c r="K7540" s="4">
        <v>28975846.760000002</v>
      </c>
      <c r="L7540" s="5">
        <v>1100001</v>
      </c>
      <c r="M7540" s="6">
        <v>26.341654930000001</v>
      </c>
      <c r="N7540" s="7" t="str">
        <f>IF(ISNUMBER(_xll.BDP($C7540, "DELTA_MID")),_xll.BDP($C7540, "DELTA_MID")," ")</f>
        <v xml:space="preserve"> </v>
      </c>
      <c r="O7540" s="7" t="str">
        <f>IF(ISNUMBER(N7540),_xll.BDP($C7540, "OPT_UNDL_TICKER"),"")</f>
        <v/>
      </c>
      <c r="P7540" s="8" t="str">
        <f>IF(ISNUMBER(N7540),_xll.BDP($C7540, "OPT_UNDL_PX")," ")</f>
        <v xml:space="preserve"> </v>
      </c>
      <c r="Q7540" s="7" t="str">
        <f>IF(ISNUMBER(N7540),+G7540*_xll.BDP($C7540, "PX_POS_MULT_FACTOR")*P7540/K7540," ")</f>
        <v xml:space="preserve"> </v>
      </c>
      <c r="R7540" s="8" t="str">
        <f>IF(OR($A7540="TUA",$A7540="TYA"),"",IF(ISNUMBER(_xll.BDP($C7540,"DUR_ADJ_OAS_MID")),_xll.BDP($C7540,"DUR_ADJ_OAS_MID"),IF(ISNUMBER(_xll.BDP($E7540&amp;" ISIN","DUR_ADJ_OAS_MID")),_xll.BDP($E7540&amp;" ISIN","DUR_ADJ_OAS_MID")," ")))</f>
        <v xml:space="preserve"> </v>
      </c>
      <c r="S7540" s="7" t="str">
        <f t="shared" si="56"/>
        <v xml:space="preserve"> </v>
      </c>
      <c r="AB7540" s="8" t="s">
        <v>7280</v>
      </c>
    </row>
    <row r="7541" spans="1:28" x14ac:dyDescent="0.25">
      <c r="A7541" t="s">
        <v>4374</v>
      </c>
      <c r="B7541" t="s">
        <v>2470</v>
      </c>
      <c r="C7541" t="s">
        <v>2471</v>
      </c>
      <c r="D7541" t="s">
        <v>2472</v>
      </c>
      <c r="E7541" t="s">
        <v>2473</v>
      </c>
      <c r="F7541" t="s">
        <v>2474</v>
      </c>
      <c r="G7541" s="1">
        <v>880.6859802919912</v>
      </c>
      <c r="H7541" s="1">
        <v>102.78</v>
      </c>
      <c r="I7541" s="2">
        <v>90516.905054410861</v>
      </c>
      <c r="J7541" s="3">
        <v>3.1238743704072119E-3</v>
      </c>
      <c r="K7541" s="4">
        <v>28975846.760000002</v>
      </c>
      <c r="L7541" s="5">
        <v>1100001</v>
      </c>
      <c r="M7541" s="6">
        <v>26.341654930000001</v>
      </c>
      <c r="N7541" s="7" t="str">
        <f>IF(ISNUMBER(_xll.BDP($C7541, "DELTA_MID")),_xll.BDP($C7541, "DELTA_MID")," ")</f>
        <v xml:space="preserve"> </v>
      </c>
      <c r="O7541" s="7" t="str">
        <f>IF(ISNUMBER(N7541),_xll.BDP($C7541, "OPT_UNDL_TICKER"),"")</f>
        <v/>
      </c>
      <c r="P7541" s="8" t="str">
        <f>IF(ISNUMBER(N7541),_xll.BDP($C7541, "OPT_UNDL_PX")," ")</f>
        <v xml:space="preserve"> </v>
      </c>
      <c r="Q7541" s="7" t="str">
        <f>IF(ISNUMBER(N7541),+G7541*_xll.BDP($C7541, "PX_POS_MULT_FACTOR")*P7541/K7541," ")</f>
        <v xml:space="preserve"> </v>
      </c>
      <c r="R7541" s="8" t="str">
        <f>IF(OR($A7541="TUA",$A7541="TYA"),"",IF(ISNUMBER(_xll.BDP($C7541,"DUR_ADJ_OAS_MID")),_xll.BDP($C7541,"DUR_ADJ_OAS_MID"),IF(ISNUMBER(_xll.BDP($E7541&amp;" ISIN","DUR_ADJ_OAS_MID")),_xll.BDP($E7541&amp;" ISIN","DUR_ADJ_OAS_MID")," ")))</f>
        <v xml:space="preserve"> </v>
      </c>
      <c r="S7541" s="7" t="str">
        <f t="shared" si="56"/>
        <v xml:space="preserve"> </v>
      </c>
      <c r="AB7541" s="8" t="s">
        <v>7280</v>
      </c>
    </row>
    <row r="7542" spans="1:28" x14ac:dyDescent="0.25">
      <c r="A7542" t="s">
        <v>4374</v>
      </c>
      <c r="B7542" t="s">
        <v>408</v>
      </c>
      <c r="C7542" t="s">
        <v>2475</v>
      </c>
      <c r="D7542" t="s">
        <v>410</v>
      </c>
      <c r="E7542" t="s">
        <v>411</v>
      </c>
      <c r="F7542" t="s">
        <v>412</v>
      </c>
      <c r="G7542" s="1">
        <v>3006.2883246623269</v>
      </c>
      <c r="H7542" s="1">
        <v>15.8</v>
      </c>
      <c r="I7542" s="2">
        <v>47499.355529664768</v>
      </c>
      <c r="J7542" s="3">
        <v>1.6392741141644819E-3</v>
      </c>
      <c r="K7542" s="4">
        <v>28975846.760000002</v>
      </c>
      <c r="L7542" s="5">
        <v>1100001</v>
      </c>
      <c r="M7542" s="6">
        <v>26.341654930000001</v>
      </c>
      <c r="N7542" s="7" t="str">
        <f>IF(ISNUMBER(_xll.BDP($C7542, "DELTA_MID")),_xll.BDP($C7542, "DELTA_MID")," ")</f>
        <v xml:space="preserve"> </v>
      </c>
      <c r="O7542" s="7" t="str">
        <f>IF(ISNUMBER(N7542),_xll.BDP($C7542, "OPT_UNDL_TICKER"),"")</f>
        <v/>
      </c>
      <c r="P7542" s="8" t="str">
        <f>IF(ISNUMBER(N7542),_xll.BDP($C7542, "OPT_UNDL_PX")," ")</f>
        <v xml:space="preserve"> </v>
      </c>
      <c r="Q7542" s="7" t="str">
        <f>IF(ISNUMBER(N7542),+G7542*_xll.BDP($C7542, "PX_POS_MULT_FACTOR")*P7542/K7542," ")</f>
        <v xml:space="preserve"> </v>
      </c>
      <c r="R7542" s="8" t="str">
        <f>IF(OR($A7542="TUA",$A7542="TYA"),"",IF(ISNUMBER(_xll.BDP($C7542,"DUR_ADJ_OAS_MID")),_xll.BDP($C7542,"DUR_ADJ_OAS_MID"),IF(ISNUMBER(_xll.BDP($E7542&amp;" ISIN","DUR_ADJ_OAS_MID")),_xll.BDP($E7542&amp;" ISIN","DUR_ADJ_OAS_MID")," ")))</f>
        <v xml:space="preserve"> </v>
      </c>
      <c r="S7542" s="7" t="str">
        <f t="shared" si="56"/>
        <v xml:space="preserve"> </v>
      </c>
      <c r="AB7542" s="8" t="s">
        <v>7280</v>
      </c>
    </row>
    <row r="7543" spans="1:28" x14ac:dyDescent="0.25">
      <c r="A7543" t="s">
        <v>4374</v>
      </c>
      <c r="B7543" t="s">
        <v>3768</v>
      </c>
      <c r="C7543" t="s">
        <v>6556</v>
      </c>
      <c r="D7543" t="s">
        <v>6557</v>
      </c>
      <c r="E7543" t="s">
        <v>6558</v>
      </c>
      <c r="F7543" t="s">
        <v>6559</v>
      </c>
      <c r="G7543" s="1">
        <v>137.6469060004172</v>
      </c>
      <c r="H7543" s="1">
        <v>87.795000000000002</v>
      </c>
      <c r="I7543" s="2">
        <v>12084.71011230663</v>
      </c>
      <c r="J7543" s="3">
        <v>4.1706149995896191E-4</v>
      </c>
      <c r="K7543" s="4">
        <v>28975846.760000002</v>
      </c>
      <c r="L7543" s="5">
        <v>1100001</v>
      </c>
      <c r="M7543" s="6">
        <v>26.341654930000001</v>
      </c>
      <c r="N7543" s="7" t="str">
        <f>IF(ISNUMBER(_xll.BDP($C7543, "DELTA_MID")),_xll.BDP($C7543, "DELTA_MID")," ")</f>
        <v xml:space="preserve"> </v>
      </c>
      <c r="O7543" s="7" t="str">
        <f>IF(ISNUMBER(N7543),_xll.BDP($C7543, "OPT_UNDL_TICKER"),"")</f>
        <v/>
      </c>
      <c r="P7543" s="8" t="str">
        <f>IF(ISNUMBER(N7543),_xll.BDP($C7543, "OPT_UNDL_PX")," ")</f>
        <v xml:space="preserve"> </v>
      </c>
      <c r="Q7543" s="7" t="str">
        <f>IF(ISNUMBER(N7543),+G7543*_xll.BDP($C7543, "PX_POS_MULT_FACTOR")*P7543/K7543," ")</f>
        <v xml:space="preserve"> </v>
      </c>
      <c r="R7543" s="8" t="str">
        <f>IF(OR($A7543="TUA",$A7543="TYA"),"",IF(ISNUMBER(_xll.BDP($C7543,"DUR_ADJ_OAS_MID")),_xll.BDP($C7543,"DUR_ADJ_OAS_MID"),IF(ISNUMBER(_xll.BDP($E7543&amp;" ISIN","DUR_ADJ_OAS_MID")),_xll.BDP($E7543&amp;" ISIN","DUR_ADJ_OAS_MID")," ")))</f>
        <v xml:space="preserve"> </v>
      </c>
      <c r="S7543" s="7" t="str">
        <f t="shared" si="56"/>
        <v xml:space="preserve"> </v>
      </c>
      <c r="AB7543" s="8" t="s">
        <v>7280</v>
      </c>
    </row>
    <row r="7544" spans="1:28" x14ac:dyDescent="0.25">
      <c r="A7544" t="s">
        <v>4374</v>
      </c>
      <c r="B7544" t="s">
        <v>413</v>
      </c>
      <c r="C7544" t="s">
        <v>2476</v>
      </c>
      <c r="D7544" t="s">
        <v>415</v>
      </c>
      <c r="E7544" t="s">
        <v>416</v>
      </c>
      <c r="F7544" t="s">
        <v>417</v>
      </c>
      <c r="G7544" s="1">
        <v>5113.5644491822286</v>
      </c>
      <c r="H7544" s="1">
        <v>22.74</v>
      </c>
      <c r="I7544" s="2">
        <v>116282.4555744039</v>
      </c>
      <c r="J7544" s="3">
        <v>4.0130822245694354E-3</v>
      </c>
      <c r="K7544" s="4">
        <v>28975846.760000002</v>
      </c>
      <c r="L7544" s="5">
        <v>1100001</v>
      </c>
      <c r="M7544" s="6">
        <v>26.341654930000001</v>
      </c>
      <c r="N7544" s="7" t="str">
        <f>IF(ISNUMBER(_xll.BDP($C7544, "DELTA_MID")),_xll.BDP($C7544, "DELTA_MID")," ")</f>
        <v xml:space="preserve"> </v>
      </c>
      <c r="O7544" s="7" t="str">
        <f>IF(ISNUMBER(N7544),_xll.BDP($C7544, "OPT_UNDL_TICKER"),"")</f>
        <v/>
      </c>
      <c r="P7544" s="8" t="str">
        <f>IF(ISNUMBER(N7544),_xll.BDP($C7544, "OPT_UNDL_PX")," ")</f>
        <v xml:space="preserve"> </v>
      </c>
      <c r="Q7544" s="7" t="str">
        <f>IF(ISNUMBER(N7544),+G7544*_xll.BDP($C7544, "PX_POS_MULT_FACTOR")*P7544/K7544," ")</f>
        <v xml:space="preserve"> </v>
      </c>
      <c r="R7544" s="8" t="str">
        <f>IF(OR($A7544="TUA",$A7544="TYA"),"",IF(ISNUMBER(_xll.BDP($C7544,"DUR_ADJ_OAS_MID")),_xll.BDP($C7544,"DUR_ADJ_OAS_MID"),IF(ISNUMBER(_xll.BDP($E7544&amp;" ISIN","DUR_ADJ_OAS_MID")),_xll.BDP($E7544&amp;" ISIN","DUR_ADJ_OAS_MID")," ")))</f>
        <v xml:space="preserve"> </v>
      </c>
      <c r="S7544" s="7" t="str">
        <f t="shared" si="56"/>
        <v xml:space="preserve"> </v>
      </c>
      <c r="AB7544" s="8" t="s">
        <v>7280</v>
      </c>
    </row>
    <row r="7545" spans="1:28" x14ac:dyDescent="0.25">
      <c r="A7545" t="s">
        <v>4374</v>
      </c>
      <c r="B7545" t="s">
        <v>2496</v>
      </c>
      <c r="C7545" t="s">
        <v>2497</v>
      </c>
      <c r="D7545" t="s">
        <v>2498</v>
      </c>
      <c r="E7545" t="s">
        <v>2499</v>
      </c>
      <c r="F7545" t="s">
        <v>2500</v>
      </c>
      <c r="G7545" s="1">
        <v>251.96877305439801</v>
      </c>
      <c r="H7545" s="1">
        <v>83.9</v>
      </c>
      <c r="I7545" s="2">
        <v>21140.180059263988</v>
      </c>
      <c r="J7545" s="3">
        <v>7.2957937120399067E-4</v>
      </c>
      <c r="K7545" s="4">
        <v>28975846.760000002</v>
      </c>
      <c r="L7545" s="5">
        <v>1100001</v>
      </c>
      <c r="M7545" s="6">
        <v>26.341654930000001</v>
      </c>
      <c r="N7545" s="7" t="str">
        <f>IF(ISNUMBER(_xll.BDP($C7545, "DELTA_MID")),_xll.BDP($C7545, "DELTA_MID")," ")</f>
        <v xml:space="preserve"> </v>
      </c>
      <c r="O7545" s="7" t="str">
        <f>IF(ISNUMBER(N7545),_xll.BDP($C7545, "OPT_UNDL_TICKER"),"")</f>
        <v/>
      </c>
      <c r="P7545" s="8" t="str">
        <f>IF(ISNUMBER(N7545),_xll.BDP($C7545, "OPT_UNDL_PX")," ")</f>
        <v xml:space="preserve"> </v>
      </c>
      <c r="Q7545" s="7" t="str">
        <f>IF(ISNUMBER(N7545),+G7545*_xll.BDP($C7545, "PX_POS_MULT_FACTOR")*P7545/K7545," ")</f>
        <v xml:space="preserve"> </v>
      </c>
      <c r="R7545" s="8" t="str">
        <f>IF(OR($A7545="TUA",$A7545="TYA"),"",IF(ISNUMBER(_xll.BDP($C7545,"DUR_ADJ_OAS_MID")),_xll.BDP($C7545,"DUR_ADJ_OAS_MID"),IF(ISNUMBER(_xll.BDP($E7545&amp;" ISIN","DUR_ADJ_OAS_MID")),_xll.BDP($E7545&amp;" ISIN","DUR_ADJ_OAS_MID")," ")))</f>
        <v xml:space="preserve"> </v>
      </c>
      <c r="S7545" s="7" t="str">
        <f t="shared" si="56"/>
        <v xml:space="preserve"> </v>
      </c>
      <c r="AB7545" s="8" t="s">
        <v>7280</v>
      </c>
    </row>
    <row r="7546" spans="1:28" x14ac:dyDescent="0.25">
      <c r="A7546" t="s">
        <v>4374</v>
      </c>
      <c r="B7546" t="s">
        <v>7357</v>
      </c>
      <c r="C7546" t="s">
        <v>7358</v>
      </c>
      <c r="D7546" t="s">
        <v>6279</v>
      </c>
      <c r="E7546" t="s">
        <v>6280</v>
      </c>
      <c r="F7546" t="s">
        <v>6281</v>
      </c>
      <c r="G7546" s="1">
        <v>36.293695758166614</v>
      </c>
      <c r="H7546" s="1">
        <v>97.99</v>
      </c>
      <c r="I7546" s="2">
        <v>3556.4192473427461</v>
      </c>
      <c r="J7546" s="3">
        <v>1.227373707764165E-4</v>
      </c>
      <c r="K7546" s="4">
        <v>28975846.760000002</v>
      </c>
      <c r="L7546" s="5">
        <v>1100001</v>
      </c>
      <c r="M7546" s="6">
        <v>26.341654930000001</v>
      </c>
      <c r="N7546" s="7" t="str">
        <f>IF(ISNUMBER(_xll.BDP($C7546, "DELTA_MID")),_xll.BDP($C7546, "DELTA_MID")," ")</f>
        <v xml:space="preserve"> </v>
      </c>
      <c r="O7546" s="7" t="str">
        <f>IF(ISNUMBER(N7546),_xll.BDP($C7546, "OPT_UNDL_TICKER"),"")</f>
        <v/>
      </c>
      <c r="P7546" s="8" t="str">
        <f>IF(ISNUMBER(N7546),_xll.BDP($C7546, "OPT_UNDL_PX")," ")</f>
        <v xml:space="preserve"> </v>
      </c>
      <c r="Q7546" s="7" t="str">
        <f>IF(ISNUMBER(N7546),+G7546*_xll.BDP($C7546, "PX_POS_MULT_FACTOR")*P7546/K7546," ")</f>
        <v xml:space="preserve"> </v>
      </c>
      <c r="R7546" s="8" t="str">
        <f>IF(OR($A7546="TUA",$A7546="TYA"),"",IF(ISNUMBER(_xll.BDP($C7546,"DUR_ADJ_OAS_MID")),_xll.BDP($C7546,"DUR_ADJ_OAS_MID"),IF(ISNUMBER(_xll.BDP($E7546&amp;" ISIN","DUR_ADJ_OAS_MID")),_xll.BDP($E7546&amp;" ISIN","DUR_ADJ_OAS_MID")," ")))</f>
        <v xml:space="preserve"> </v>
      </c>
      <c r="S7546" s="7" t="str">
        <f t="shared" si="56"/>
        <v xml:space="preserve"> </v>
      </c>
      <c r="AB7546" s="8" t="s">
        <v>7280</v>
      </c>
    </row>
    <row r="7547" spans="1:28" x14ac:dyDescent="0.25">
      <c r="A7547" t="s">
        <v>4374</v>
      </c>
      <c r="B7547" t="s">
        <v>2506</v>
      </c>
      <c r="C7547" t="s">
        <v>2507</v>
      </c>
      <c r="D7547" t="s">
        <v>2508</v>
      </c>
      <c r="E7547" t="s">
        <v>2509</v>
      </c>
      <c r="F7547" t="s">
        <v>2510</v>
      </c>
      <c r="G7547" s="1">
        <v>539.30262302751771</v>
      </c>
      <c r="H7547" s="1">
        <v>122.41</v>
      </c>
      <c r="I7547" s="2">
        <v>66016.034084798448</v>
      </c>
      <c r="J7547" s="3">
        <v>2.2783125073649602E-3</v>
      </c>
      <c r="K7547" s="4">
        <v>28975846.760000002</v>
      </c>
      <c r="L7547" s="5">
        <v>1100001</v>
      </c>
      <c r="M7547" s="6">
        <v>26.341654930000001</v>
      </c>
      <c r="N7547" s="7" t="str">
        <f>IF(ISNUMBER(_xll.BDP($C7547, "DELTA_MID")),_xll.BDP($C7547, "DELTA_MID")," ")</f>
        <v xml:space="preserve"> </v>
      </c>
      <c r="O7547" s="7" t="str">
        <f>IF(ISNUMBER(N7547),_xll.BDP($C7547, "OPT_UNDL_TICKER"),"")</f>
        <v/>
      </c>
      <c r="P7547" s="8" t="str">
        <f>IF(ISNUMBER(N7547),_xll.BDP($C7547, "OPT_UNDL_PX")," ")</f>
        <v xml:space="preserve"> </v>
      </c>
      <c r="Q7547" s="7" t="str">
        <f>IF(ISNUMBER(N7547),+G7547*_xll.BDP($C7547, "PX_POS_MULT_FACTOR")*P7547/K7547," ")</f>
        <v xml:space="preserve"> </v>
      </c>
      <c r="R7547" s="8" t="str">
        <f>IF(OR($A7547="TUA",$A7547="TYA"),"",IF(ISNUMBER(_xll.BDP($C7547,"DUR_ADJ_OAS_MID")),_xll.BDP($C7547,"DUR_ADJ_OAS_MID"),IF(ISNUMBER(_xll.BDP($E7547&amp;" ISIN","DUR_ADJ_OAS_MID")),_xll.BDP($E7547&amp;" ISIN","DUR_ADJ_OAS_MID")," ")))</f>
        <v xml:space="preserve"> </v>
      </c>
      <c r="S7547" s="7" t="str">
        <f t="shared" si="56"/>
        <v xml:space="preserve"> </v>
      </c>
      <c r="AB7547" s="8" t="s">
        <v>7280</v>
      </c>
    </row>
    <row r="7548" spans="1:28" x14ac:dyDescent="0.25">
      <c r="A7548" t="s">
        <v>4374</v>
      </c>
      <c r="B7548" t="s">
        <v>7359</v>
      </c>
      <c r="C7548" t="s">
        <v>7360</v>
      </c>
      <c r="D7548" t="s">
        <v>7361</v>
      </c>
      <c r="E7548" t="s">
        <v>7362</v>
      </c>
      <c r="F7548" t="s">
        <v>7363</v>
      </c>
      <c r="G7548" s="1">
        <v>2984.7553404192608</v>
      </c>
      <c r="H7548" s="1">
        <v>48.56</v>
      </c>
      <c r="I7548" s="2">
        <v>144939.71933075931</v>
      </c>
      <c r="J7548" s="3">
        <v>5.0020874465295292E-3</v>
      </c>
      <c r="K7548" s="4">
        <v>28975846.760000002</v>
      </c>
      <c r="L7548" s="5">
        <v>1100001</v>
      </c>
      <c r="M7548" s="6">
        <v>26.341654930000001</v>
      </c>
      <c r="N7548" s="7" t="str">
        <f>IF(ISNUMBER(_xll.BDP($C7548, "DELTA_MID")),_xll.BDP($C7548, "DELTA_MID")," ")</f>
        <v xml:space="preserve"> </v>
      </c>
      <c r="O7548" s="7" t="str">
        <f>IF(ISNUMBER(N7548),_xll.BDP($C7548, "OPT_UNDL_TICKER"),"")</f>
        <v/>
      </c>
      <c r="P7548" s="8" t="str">
        <f>IF(ISNUMBER(N7548),_xll.BDP($C7548, "OPT_UNDL_PX")," ")</f>
        <v xml:space="preserve"> </v>
      </c>
      <c r="Q7548" s="7" t="str">
        <f>IF(ISNUMBER(N7548),+G7548*_xll.BDP($C7548, "PX_POS_MULT_FACTOR")*P7548/K7548," ")</f>
        <v xml:space="preserve"> </v>
      </c>
      <c r="R7548" s="8" t="str">
        <f>IF(OR($A7548="TUA",$A7548="TYA"),"",IF(ISNUMBER(_xll.BDP($C7548,"DUR_ADJ_OAS_MID")),_xll.BDP($C7548,"DUR_ADJ_OAS_MID"),IF(ISNUMBER(_xll.BDP($E7548&amp;" ISIN","DUR_ADJ_OAS_MID")),_xll.BDP($E7548&amp;" ISIN","DUR_ADJ_OAS_MID")," ")))</f>
        <v xml:space="preserve"> </v>
      </c>
      <c r="S7548" s="7" t="str">
        <f t="shared" si="56"/>
        <v xml:space="preserve"> </v>
      </c>
      <c r="AB7548" s="8" t="s">
        <v>7280</v>
      </c>
    </row>
    <row r="7549" spans="1:28" x14ac:dyDescent="0.25">
      <c r="A7549" t="s">
        <v>4374</v>
      </c>
      <c r="B7549" t="s">
        <v>2515</v>
      </c>
      <c r="C7549" t="s">
        <v>2516</v>
      </c>
      <c r="D7549" t="s">
        <v>2517</v>
      </c>
      <c r="E7549" t="s">
        <v>2518</v>
      </c>
      <c r="F7549" t="s">
        <v>2519</v>
      </c>
      <c r="G7549" s="1">
        <v>3652.7979782299999</v>
      </c>
      <c r="H7549" s="1">
        <v>207.71</v>
      </c>
      <c r="I7549" s="2">
        <v>758722.66805815336</v>
      </c>
      <c r="J7549" s="3">
        <v>2.6184659048706031E-2</v>
      </c>
      <c r="K7549" s="4">
        <v>28975846.760000002</v>
      </c>
      <c r="L7549" s="5">
        <v>1100001</v>
      </c>
      <c r="M7549" s="6">
        <v>26.341654930000001</v>
      </c>
      <c r="N7549" s="7" t="str">
        <f>IF(ISNUMBER(_xll.BDP($C7549, "DELTA_MID")),_xll.BDP($C7549, "DELTA_MID")," ")</f>
        <v xml:space="preserve"> </v>
      </c>
      <c r="O7549" s="7" t="str">
        <f>IF(ISNUMBER(N7549),_xll.BDP($C7549, "OPT_UNDL_TICKER"),"")</f>
        <v/>
      </c>
      <c r="P7549" s="8" t="str">
        <f>IF(ISNUMBER(N7549),_xll.BDP($C7549, "OPT_UNDL_PX")," ")</f>
        <v xml:space="preserve"> </v>
      </c>
      <c r="Q7549" s="7" t="str">
        <f>IF(ISNUMBER(N7549),+G7549*_xll.BDP($C7549, "PX_POS_MULT_FACTOR")*P7549/K7549," ")</f>
        <v xml:space="preserve"> </v>
      </c>
      <c r="R7549" s="8" t="str">
        <f>IF(OR($A7549="TUA",$A7549="TYA"),"",IF(ISNUMBER(_xll.BDP($C7549,"DUR_ADJ_OAS_MID")),_xll.BDP($C7549,"DUR_ADJ_OAS_MID"),IF(ISNUMBER(_xll.BDP($E7549&amp;" ISIN","DUR_ADJ_OAS_MID")),_xll.BDP($E7549&amp;" ISIN","DUR_ADJ_OAS_MID")," ")))</f>
        <v xml:space="preserve"> </v>
      </c>
      <c r="S7549" s="7" t="str">
        <f t="shared" si="56"/>
        <v xml:space="preserve"> </v>
      </c>
      <c r="AB7549" s="8" t="s">
        <v>7280</v>
      </c>
    </row>
    <row r="7550" spans="1:28" x14ac:dyDescent="0.25">
      <c r="A7550" t="s">
        <v>4374</v>
      </c>
      <c r="B7550" t="s">
        <v>2515</v>
      </c>
      <c r="C7550" t="s">
        <v>2520</v>
      </c>
      <c r="D7550" t="s">
        <v>2521</v>
      </c>
      <c r="E7550" t="s">
        <v>2522</v>
      </c>
      <c r="F7550" t="s">
        <v>2523</v>
      </c>
      <c r="G7550" s="1">
        <v>4302.4288566124287</v>
      </c>
      <c r="H7550" s="1">
        <v>206.38</v>
      </c>
      <c r="I7550" s="2">
        <v>887935.26742767298</v>
      </c>
      <c r="J7550" s="3">
        <v>3.0643979959661859E-2</v>
      </c>
      <c r="K7550" s="4">
        <v>28975846.760000002</v>
      </c>
      <c r="L7550" s="5">
        <v>1100001</v>
      </c>
      <c r="M7550" s="6">
        <v>26.341654930000001</v>
      </c>
      <c r="N7550" s="7" t="str">
        <f>IF(ISNUMBER(_xll.BDP($C7550, "DELTA_MID")),_xll.BDP($C7550, "DELTA_MID")," ")</f>
        <v xml:space="preserve"> </v>
      </c>
      <c r="O7550" s="7" t="str">
        <f>IF(ISNUMBER(N7550),_xll.BDP($C7550, "OPT_UNDL_TICKER"),"")</f>
        <v/>
      </c>
      <c r="P7550" s="8" t="str">
        <f>IF(ISNUMBER(N7550),_xll.BDP($C7550, "OPT_UNDL_PX")," ")</f>
        <v xml:space="preserve"> </v>
      </c>
      <c r="Q7550" s="7" t="str">
        <f>IF(ISNUMBER(N7550),+G7550*_xll.BDP($C7550, "PX_POS_MULT_FACTOR")*P7550/K7550," ")</f>
        <v xml:space="preserve"> </v>
      </c>
      <c r="R7550" s="8" t="str">
        <f>IF(OR($A7550="TUA",$A7550="TYA"),"",IF(ISNUMBER(_xll.BDP($C7550,"DUR_ADJ_OAS_MID")),_xll.BDP($C7550,"DUR_ADJ_OAS_MID"),IF(ISNUMBER(_xll.BDP($E7550&amp;" ISIN","DUR_ADJ_OAS_MID")),_xll.BDP($E7550&amp;" ISIN","DUR_ADJ_OAS_MID")," ")))</f>
        <v xml:space="preserve"> </v>
      </c>
      <c r="S7550" s="7" t="str">
        <f t="shared" si="56"/>
        <v xml:space="preserve"> </v>
      </c>
      <c r="AB7550" s="8" t="s">
        <v>7280</v>
      </c>
    </row>
    <row r="7551" spans="1:28" x14ac:dyDescent="0.25">
      <c r="A7551" t="s">
        <v>4374</v>
      </c>
      <c r="B7551" t="s">
        <v>6560</v>
      </c>
      <c r="C7551" t="s">
        <v>6561</v>
      </c>
      <c r="D7551" t="s">
        <v>6562</v>
      </c>
      <c r="E7551" t="s">
        <v>6563</v>
      </c>
      <c r="F7551" t="s">
        <v>6564</v>
      </c>
      <c r="G7551" s="1">
        <v>4840.7674788974919</v>
      </c>
      <c r="H7551" s="1">
        <v>26.54</v>
      </c>
      <c r="I7551" s="2">
        <v>128473.9688899394</v>
      </c>
      <c r="J7551" s="3">
        <v>4.4338296635145309E-3</v>
      </c>
      <c r="K7551" s="4">
        <v>28975846.760000002</v>
      </c>
      <c r="L7551" s="5">
        <v>1100001</v>
      </c>
      <c r="M7551" s="6">
        <v>26.341654930000001</v>
      </c>
      <c r="N7551" s="7" t="str">
        <f>IF(ISNUMBER(_xll.BDP($C7551, "DELTA_MID")),_xll.BDP($C7551, "DELTA_MID")," ")</f>
        <v xml:space="preserve"> </v>
      </c>
      <c r="O7551" s="7" t="str">
        <f>IF(ISNUMBER(N7551),_xll.BDP($C7551, "OPT_UNDL_TICKER"),"")</f>
        <v/>
      </c>
      <c r="P7551" s="8" t="str">
        <f>IF(ISNUMBER(N7551),_xll.BDP($C7551, "OPT_UNDL_PX")," ")</f>
        <v xml:space="preserve"> </v>
      </c>
      <c r="Q7551" s="7" t="str">
        <f>IF(ISNUMBER(N7551),+G7551*_xll.BDP($C7551, "PX_POS_MULT_FACTOR")*P7551/K7551," ")</f>
        <v xml:space="preserve"> </v>
      </c>
      <c r="R7551" s="8" t="str">
        <f>IF(OR($A7551="TUA",$A7551="TYA"),"",IF(ISNUMBER(_xll.BDP($C7551,"DUR_ADJ_OAS_MID")),_xll.BDP($C7551,"DUR_ADJ_OAS_MID"),IF(ISNUMBER(_xll.BDP($E7551&amp;" ISIN","DUR_ADJ_OAS_MID")),_xll.BDP($E7551&amp;" ISIN","DUR_ADJ_OAS_MID")," ")))</f>
        <v xml:space="preserve"> </v>
      </c>
      <c r="S7551" s="7" t="str">
        <f t="shared" si="56"/>
        <v xml:space="preserve"> </v>
      </c>
      <c r="AB7551" s="8" t="s">
        <v>7280</v>
      </c>
    </row>
    <row r="7552" spans="1:28" x14ac:dyDescent="0.25">
      <c r="A7552" t="s">
        <v>4374</v>
      </c>
      <c r="B7552" t="s">
        <v>7364</v>
      </c>
      <c r="C7552" t="s">
        <v>7365</v>
      </c>
      <c r="D7552" t="s">
        <v>5872</v>
      </c>
      <c r="E7552" t="s">
        <v>5873</v>
      </c>
      <c r="G7552" s="1">
        <v>581.58688949581358</v>
      </c>
      <c r="H7552" s="1">
        <v>20.5</v>
      </c>
      <c r="I7552" s="2">
        <v>11922.53123466418</v>
      </c>
      <c r="J7552" s="3">
        <v>4.1146446326195912E-4</v>
      </c>
      <c r="K7552" s="4">
        <v>28975846.760000002</v>
      </c>
      <c r="L7552" s="5">
        <v>1100001</v>
      </c>
      <c r="M7552" s="6">
        <v>26.341654930000001</v>
      </c>
      <c r="N7552" s="7" t="str">
        <f>IF(ISNUMBER(_xll.BDP($C7552, "DELTA_MID")),_xll.BDP($C7552, "DELTA_MID")," ")</f>
        <v xml:space="preserve"> </v>
      </c>
      <c r="O7552" s="7" t="str">
        <f>IF(ISNUMBER(N7552),_xll.BDP($C7552, "OPT_UNDL_TICKER"),"")</f>
        <v/>
      </c>
      <c r="P7552" s="8" t="str">
        <f>IF(ISNUMBER(N7552),_xll.BDP($C7552, "OPT_UNDL_PX")," ")</f>
        <v xml:space="preserve"> </v>
      </c>
      <c r="Q7552" s="7" t="str">
        <f>IF(ISNUMBER(N7552),+G7552*_xll.BDP($C7552, "PX_POS_MULT_FACTOR")*P7552/K7552," ")</f>
        <v xml:space="preserve"> </v>
      </c>
      <c r="R7552" s="8" t="str">
        <f>IF(OR($A7552="TUA",$A7552="TYA"),"",IF(ISNUMBER(_xll.BDP($C7552,"DUR_ADJ_OAS_MID")),_xll.BDP($C7552,"DUR_ADJ_OAS_MID"),IF(ISNUMBER(_xll.BDP($E7552&amp;" ISIN","DUR_ADJ_OAS_MID")),_xll.BDP($E7552&amp;" ISIN","DUR_ADJ_OAS_MID")," ")))</f>
        <v xml:space="preserve"> </v>
      </c>
      <c r="S7552" s="7" t="str">
        <f t="shared" si="56"/>
        <v xml:space="preserve"> </v>
      </c>
      <c r="AB7552" s="8" t="s">
        <v>7280</v>
      </c>
    </row>
    <row r="7553" spans="1:28" x14ac:dyDescent="0.25">
      <c r="A7553" t="s">
        <v>4374</v>
      </c>
      <c r="B7553" t="s">
        <v>6565</v>
      </c>
      <c r="C7553" t="s">
        <v>6566</v>
      </c>
      <c r="D7553" t="s">
        <v>6567</v>
      </c>
      <c r="E7553" t="s">
        <v>6568</v>
      </c>
      <c r="F7553" t="s">
        <v>6569</v>
      </c>
      <c r="G7553" s="1">
        <v>3873.5262637471292</v>
      </c>
      <c r="H7553" s="1">
        <v>34.19</v>
      </c>
      <c r="I7553" s="2">
        <v>132435.8629575143</v>
      </c>
      <c r="J7553" s="3">
        <v>4.5705605794525636E-3</v>
      </c>
      <c r="K7553" s="4">
        <v>28975846.760000002</v>
      </c>
      <c r="L7553" s="5">
        <v>1100001</v>
      </c>
      <c r="M7553" s="6">
        <v>26.341654930000001</v>
      </c>
      <c r="N7553" s="7" t="str">
        <f>IF(ISNUMBER(_xll.BDP($C7553, "DELTA_MID")),_xll.BDP($C7553, "DELTA_MID")," ")</f>
        <v xml:space="preserve"> </v>
      </c>
      <c r="O7553" s="7" t="str">
        <f>IF(ISNUMBER(N7553),_xll.BDP($C7553, "OPT_UNDL_TICKER"),"")</f>
        <v/>
      </c>
      <c r="P7553" s="8" t="str">
        <f>IF(ISNUMBER(N7553),_xll.BDP($C7553, "OPT_UNDL_PX")," ")</f>
        <v xml:space="preserve"> </v>
      </c>
      <c r="Q7553" s="7" t="str">
        <f>IF(ISNUMBER(N7553),+G7553*_xll.BDP($C7553, "PX_POS_MULT_FACTOR")*P7553/K7553," ")</f>
        <v xml:space="preserve"> </v>
      </c>
      <c r="R7553" s="8" t="str">
        <f>IF(OR($A7553="TUA",$A7553="TYA"),"",IF(ISNUMBER(_xll.BDP($C7553,"DUR_ADJ_OAS_MID")),_xll.BDP($C7553,"DUR_ADJ_OAS_MID"),IF(ISNUMBER(_xll.BDP($E7553&amp;" ISIN","DUR_ADJ_OAS_MID")),_xll.BDP($E7553&amp;" ISIN","DUR_ADJ_OAS_MID")," ")))</f>
        <v xml:space="preserve"> </v>
      </c>
      <c r="S7553" s="7" t="str">
        <f t="shared" si="56"/>
        <v xml:space="preserve"> </v>
      </c>
      <c r="AB7553" s="8" t="s">
        <v>7280</v>
      </c>
    </row>
    <row r="7554" spans="1:28" x14ac:dyDescent="0.25">
      <c r="A7554" t="s">
        <v>4374</v>
      </c>
      <c r="B7554" t="s">
        <v>6570</v>
      </c>
      <c r="C7554" t="s">
        <v>6571</v>
      </c>
      <c r="D7554" t="s">
        <v>6572</v>
      </c>
      <c r="E7554" t="s">
        <v>6573</v>
      </c>
      <c r="F7554" t="s">
        <v>6574</v>
      </c>
      <c r="G7554" s="1">
        <v>1323.078480556105</v>
      </c>
      <c r="H7554" s="1">
        <v>142.78</v>
      </c>
      <c r="I7554" s="2">
        <v>188909.14545380071</v>
      </c>
      <c r="J7554" s="3">
        <v>6.5195383941145831E-3</v>
      </c>
      <c r="K7554" s="4">
        <v>28975846.760000002</v>
      </c>
      <c r="L7554" s="5">
        <v>1100001</v>
      </c>
      <c r="M7554" s="6">
        <v>26.341654930000001</v>
      </c>
      <c r="N7554" s="7" t="str">
        <f>IF(ISNUMBER(_xll.BDP($C7554, "DELTA_MID")),_xll.BDP($C7554, "DELTA_MID")," ")</f>
        <v xml:space="preserve"> </v>
      </c>
      <c r="O7554" s="7" t="str">
        <f>IF(ISNUMBER(N7554),_xll.BDP($C7554, "OPT_UNDL_TICKER"),"")</f>
        <v/>
      </c>
      <c r="P7554" s="8" t="str">
        <f>IF(ISNUMBER(N7554),_xll.BDP($C7554, "OPT_UNDL_PX")," ")</f>
        <v xml:space="preserve"> </v>
      </c>
      <c r="Q7554" s="7" t="str">
        <f>IF(ISNUMBER(N7554),+G7554*_xll.BDP($C7554, "PX_POS_MULT_FACTOR")*P7554/K7554," ")</f>
        <v xml:space="preserve"> </v>
      </c>
      <c r="R7554" s="8" t="str">
        <f>IF(OR($A7554="TUA",$A7554="TYA"),"",IF(ISNUMBER(_xll.BDP($C7554,"DUR_ADJ_OAS_MID")),_xll.BDP($C7554,"DUR_ADJ_OAS_MID"),IF(ISNUMBER(_xll.BDP($E7554&amp;" ISIN","DUR_ADJ_OAS_MID")),_xll.BDP($E7554&amp;" ISIN","DUR_ADJ_OAS_MID")," ")))</f>
        <v xml:space="preserve"> </v>
      </c>
      <c r="S7554" s="7" t="str">
        <f t="shared" si="56"/>
        <v xml:space="preserve"> </v>
      </c>
      <c r="AB7554" s="8" t="s">
        <v>7280</v>
      </c>
    </row>
    <row r="7555" spans="1:28" x14ac:dyDescent="0.25">
      <c r="A7555" t="s">
        <v>4374</v>
      </c>
      <c r="B7555" t="s">
        <v>2534</v>
      </c>
      <c r="C7555" t="s">
        <v>2535</v>
      </c>
      <c r="D7555" t="s">
        <v>2536</v>
      </c>
      <c r="E7555" t="s">
        <v>2537</v>
      </c>
      <c r="F7555" t="s">
        <v>2538</v>
      </c>
      <c r="G7555" s="1">
        <v>1806.415156653057</v>
      </c>
      <c r="H7555" s="1">
        <v>111.97</v>
      </c>
      <c r="I7555" s="2">
        <v>202264.30509044279</v>
      </c>
      <c r="J7555" s="3">
        <v>6.980445015662513E-3</v>
      </c>
      <c r="K7555" s="4">
        <v>28975846.760000002</v>
      </c>
      <c r="L7555" s="5">
        <v>1100001</v>
      </c>
      <c r="M7555" s="6">
        <v>26.341654930000001</v>
      </c>
      <c r="N7555" s="7" t="str">
        <f>IF(ISNUMBER(_xll.BDP($C7555, "DELTA_MID")),_xll.BDP($C7555, "DELTA_MID")," ")</f>
        <v xml:space="preserve"> </v>
      </c>
      <c r="O7555" s="7" t="str">
        <f>IF(ISNUMBER(N7555),_xll.BDP($C7555, "OPT_UNDL_TICKER"),"")</f>
        <v/>
      </c>
      <c r="P7555" s="8" t="str">
        <f>IF(ISNUMBER(N7555),_xll.BDP($C7555, "OPT_UNDL_PX")," ")</f>
        <v xml:space="preserve"> </v>
      </c>
      <c r="Q7555" s="7" t="str">
        <f>IF(ISNUMBER(N7555),+G7555*_xll.BDP($C7555, "PX_POS_MULT_FACTOR")*P7555/K7555," ")</f>
        <v xml:space="preserve"> </v>
      </c>
      <c r="R7555" s="8" t="str">
        <f>IF(OR($A7555="TUA",$A7555="TYA"),"",IF(ISNUMBER(_xll.BDP($C7555,"DUR_ADJ_OAS_MID")),_xll.BDP($C7555,"DUR_ADJ_OAS_MID"),IF(ISNUMBER(_xll.BDP($E7555&amp;" ISIN","DUR_ADJ_OAS_MID")),_xll.BDP($E7555&amp;" ISIN","DUR_ADJ_OAS_MID")," ")))</f>
        <v xml:space="preserve"> </v>
      </c>
      <c r="S7555" s="7" t="str">
        <f t="shared" si="56"/>
        <v xml:space="preserve"> </v>
      </c>
      <c r="AB7555" s="8" t="s">
        <v>7280</v>
      </c>
    </row>
    <row r="7556" spans="1:28" x14ac:dyDescent="0.25">
      <c r="A7556" t="s">
        <v>4374</v>
      </c>
      <c r="B7556" t="s">
        <v>2552</v>
      </c>
      <c r="C7556" t="s">
        <v>2553</v>
      </c>
      <c r="D7556" t="s">
        <v>2554</v>
      </c>
      <c r="E7556" t="s">
        <v>2555</v>
      </c>
      <c r="F7556" t="s">
        <v>2556</v>
      </c>
      <c r="G7556" s="1">
        <v>1301.5983136928601</v>
      </c>
      <c r="H7556" s="1">
        <v>52.58</v>
      </c>
      <c r="I7556" s="2">
        <v>68438.039333970562</v>
      </c>
      <c r="J7556" s="3">
        <v>2.3618995469166602E-3</v>
      </c>
      <c r="K7556" s="4">
        <v>28975846.760000002</v>
      </c>
      <c r="L7556" s="5">
        <v>1100001</v>
      </c>
      <c r="M7556" s="6">
        <v>26.341654930000001</v>
      </c>
      <c r="N7556" s="7" t="str">
        <f>IF(ISNUMBER(_xll.BDP($C7556, "DELTA_MID")),_xll.BDP($C7556, "DELTA_MID")," ")</f>
        <v xml:space="preserve"> </v>
      </c>
      <c r="O7556" s="7" t="str">
        <f>IF(ISNUMBER(N7556),_xll.BDP($C7556, "OPT_UNDL_TICKER"),"")</f>
        <v/>
      </c>
      <c r="P7556" s="8" t="str">
        <f>IF(ISNUMBER(N7556),_xll.BDP($C7556, "OPT_UNDL_PX")," ")</f>
        <v xml:space="preserve"> </v>
      </c>
      <c r="Q7556" s="7" t="str">
        <f>IF(ISNUMBER(N7556),+G7556*_xll.BDP($C7556, "PX_POS_MULT_FACTOR")*P7556/K7556," ")</f>
        <v xml:space="preserve"> </v>
      </c>
      <c r="R7556" s="8" t="str">
        <f>IF(OR($A7556="TUA",$A7556="TYA"),"",IF(ISNUMBER(_xll.BDP($C7556,"DUR_ADJ_OAS_MID")),_xll.BDP($C7556,"DUR_ADJ_OAS_MID"),IF(ISNUMBER(_xll.BDP($E7556&amp;" ISIN","DUR_ADJ_OAS_MID")),_xll.BDP($E7556&amp;" ISIN","DUR_ADJ_OAS_MID")," ")))</f>
        <v xml:space="preserve"> </v>
      </c>
      <c r="S7556" s="7" t="str">
        <f t="shared" si="56"/>
        <v xml:space="preserve"> </v>
      </c>
      <c r="AB7556" s="8" t="s">
        <v>7280</v>
      </c>
    </row>
    <row r="7557" spans="1:28" x14ac:dyDescent="0.25">
      <c r="A7557" t="s">
        <v>4374</v>
      </c>
      <c r="B7557" t="s">
        <v>959</v>
      </c>
      <c r="C7557" t="s">
        <v>6578</v>
      </c>
      <c r="D7557" t="s">
        <v>961</v>
      </c>
      <c r="E7557" t="s">
        <v>962</v>
      </c>
      <c r="F7557" t="s">
        <v>963</v>
      </c>
      <c r="G7557" s="1">
        <v>3625.5255962452488</v>
      </c>
      <c r="H7557" s="1">
        <v>144.74</v>
      </c>
      <c r="I7557" s="2">
        <v>524758.57480053732</v>
      </c>
      <c r="J7557" s="3">
        <v>1.8110206723102412E-2</v>
      </c>
      <c r="K7557" s="4">
        <v>28975846.760000002</v>
      </c>
      <c r="L7557" s="5">
        <v>1100001</v>
      </c>
      <c r="M7557" s="6">
        <v>26.341654930000001</v>
      </c>
      <c r="N7557" s="7" t="str">
        <f>IF(ISNUMBER(_xll.BDP($C7557, "DELTA_MID")),_xll.BDP($C7557, "DELTA_MID")," ")</f>
        <v xml:space="preserve"> </v>
      </c>
      <c r="O7557" s="7" t="str">
        <f>IF(ISNUMBER(N7557),_xll.BDP($C7557, "OPT_UNDL_TICKER"),"")</f>
        <v/>
      </c>
      <c r="P7557" s="8" t="str">
        <f>IF(ISNUMBER(N7557),_xll.BDP($C7557, "OPT_UNDL_PX")," ")</f>
        <v xml:space="preserve"> </v>
      </c>
      <c r="Q7557" s="7" t="str">
        <f>IF(ISNUMBER(N7557),+G7557*_xll.BDP($C7557, "PX_POS_MULT_FACTOR")*P7557/K7557," ")</f>
        <v xml:space="preserve"> </v>
      </c>
      <c r="R7557" s="8" t="str">
        <f>IF(OR($A7557="TUA",$A7557="TYA"),"",IF(ISNUMBER(_xll.BDP($C7557,"DUR_ADJ_OAS_MID")),_xll.BDP($C7557,"DUR_ADJ_OAS_MID"),IF(ISNUMBER(_xll.BDP($E7557&amp;" ISIN","DUR_ADJ_OAS_MID")),_xll.BDP($E7557&amp;" ISIN","DUR_ADJ_OAS_MID")," ")))</f>
        <v xml:space="preserve"> </v>
      </c>
      <c r="S7557" s="7" t="str">
        <f t="shared" si="56"/>
        <v xml:space="preserve"> </v>
      </c>
      <c r="AB7557" s="8" t="s">
        <v>7280</v>
      </c>
    </row>
    <row r="7558" spans="1:28" x14ac:dyDescent="0.25">
      <c r="A7558" t="s">
        <v>4374</v>
      </c>
      <c r="B7558" t="s">
        <v>2557</v>
      </c>
      <c r="C7558" t="s">
        <v>2558</v>
      </c>
      <c r="D7558" t="s">
        <v>2559</v>
      </c>
      <c r="E7558" t="s">
        <v>2560</v>
      </c>
      <c r="F7558" t="s">
        <v>2561</v>
      </c>
      <c r="G7558" s="1">
        <v>49.765888958809029</v>
      </c>
      <c r="H7558" s="1">
        <v>763.61</v>
      </c>
      <c r="I7558" s="2">
        <v>38001.730467836162</v>
      </c>
      <c r="J7558" s="3">
        <v>1.311496805687695E-3</v>
      </c>
      <c r="K7558" s="4">
        <v>28975846.760000002</v>
      </c>
      <c r="L7558" s="5">
        <v>1100001</v>
      </c>
      <c r="M7558" s="6">
        <v>26.341654930000001</v>
      </c>
      <c r="N7558" s="7" t="str">
        <f>IF(ISNUMBER(_xll.BDP($C7558, "DELTA_MID")),_xll.BDP($C7558, "DELTA_MID")," ")</f>
        <v xml:space="preserve"> </v>
      </c>
      <c r="O7558" s="7" t="str">
        <f>IF(ISNUMBER(N7558),_xll.BDP($C7558, "OPT_UNDL_TICKER"),"")</f>
        <v/>
      </c>
      <c r="P7558" s="8" t="str">
        <f>IF(ISNUMBER(N7558),_xll.BDP($C7558, "OPT_UNDL_PX")," ")</f>
        <v xml:space="preserve"> </v>
      </c>
      <c r="Q7558" s="7" t="str">
        <f>IF(ISNUMBER(N7558),+G7558*_xll.BDP($C7558, "PX_POS_MULT_FACTOR")*P7558/K7558," ")</f>
        <v xml:space="preserve"> </v>
      </c>
      <c r="R7558" s="8" t="str">
        <f>IF(OR($A7558="TUA",$A7558="TYA"),"",IF(ISNUMBER(_xll.BDP($C7558,"DUR_ADJ_OAS_MID")),_xll.BDP($C7558,"DUR_ADJ_OAS_MID"),IF(ISNUMBER(_xll.BDP($E7558&amp;" ISIN","DUR_ADJ_OAS_MID")),_xll.BDP($E7558&amp;" ISIN","DUR_ADJ_OAS_MID")," ")))</f>
        <v xml:space="preserve"> </v>
      </c>
      <c r="S7558" s="7" t="str">
        <f t="shared" si="56"/>
        <v xml:space="preserve"> </v>
      </c>
      <c r="AB7558" s="8" t="s">
        <v>7280</v>
      </c>
    </row>
    <row r="7559" spans="1:28" x14ac:dyDescent="0.25">
      <c r="A7559" t="s">
        <v>4374</v>
      </c>
      <c r="B7559" t="s">
        <v>2567</v>
      </c>
      <c r="C7559" t="s">
        <v>2568</v>
      </c>
      <c r="D7559" t="s">
        <v>2569</v>
      </c>
      <c r="E7559" t="s">
        <v>2570</v>
      </c>
      <c r="F7559" t="s">
        <v>2571</v>
      </c>
      <c r="G7559" s="1">
        <v>1039.2879271166721</v>
      </c>
      <c r="H7559" s="1">
        <v>221.48</v>
      </c>
      <c r="I7559" s="2">
        <v>230181.49009780039</v>
      </c>
      <c r="J7559" s="3">
        <v>7.9439090082280787E-3</v>
      </c>
      <c r="K7559" s="4">
        <v>28975846.760000002</v>
      </c>
      <c r="L7559" s="5">
        <v>1100001</v>
      </c>
      <c r="M7559" s="6">
        <v>26.341654930000001</v>
      </c>
      <c r="N7559" s="7" t="str">
        <f>IF(ISNUMBER(_xll.BDP($C7559, "DELTA_MID")),_xll.BDP($C7559, "DELTA_MID")," ")</f>
        <v xml:space="preserve"> </v>
      </c>
      <c r="O7559" s="7" t="str">
        <f>IF(ISNUMBER(N7559),_xll.BDP($C7559, "OPT_UNDL_TICKER"),"")</f>
        <v/>
      </c>
      <c r="P7559" s="8" t="str">
        <f>IF(ISNUMBER(N7559),_xll.BDP($C7559, "OPT_UNDL_PX")," ")</f>
        <v xml:space="preserve"> </v>
      </c>
      <c r="Q7559" s="7" t="str">
        <f>IF(ISNUMBER(N7559),+G7559*_xll.BDP($C7559, "PX_POS_MULT_FACTOR")*P7559/K7559," ")</f>
        <v xml:space="preserve"> </v>
      </c>
      <c r="R7559" s="8" t="str">
        <f>IF(OR($A7559="TUA",$A7559="TYA"),"",IF(ISNUMBER(_xll.BDP($C7559,"DUR_ADJ_OAS_MID")),_xll.BDP($C7559,"DUR_ADJ_OAS_MID"),IF(ISNUMBER(_xll.BDP($E7559&amp;" ISIN","DUR_ADJ_OAS_MID")),_xll.BDP($E7559&amp;" ISIN","DUR_ADJ_OAS_MID")," ")))</f>
        <v xml:space="preserve"> </v>
      </c>
      <c r="S7559" s="7" t="str">
        <f t="shared" si="56"/>
        <v xml:space="preserve"> </v>
      </c>
      <c r="AB7559" s="8" t="s">
        <v>7280</v>
      </c>
    </row>
    <row r="7560" spans="1:28" x14ac:dyDescent="0.25">
      <c r="A7560" t="s">
        <v>4374</v>
      </c>
      <c r="B7560" t="s">
        <v>2572</v>
      </c>
      <c r="C7560" t="s">
        <v>2573</v>
      </c>
      <c r="D7560" t="s">
        <v>2574</v>
      </c>
      <c r="E7560" t="s">
        <v>2575</v>
      </c>
      <c r="F7560" t="s">
        <v>2576</v>
      </c>
      <c r="G7560" s="1">
        <v>588.53839990536426</v>
      </c>
      <c r="H7560" s="1">
        <v>110.73</v>
      </c>
      <c r="I7560" s="2">
        <v>65168.857021520977</v>
      </c>
      <c r="J7560" s="3">
        <v>2.2490751542586151E-3</v>
      </c>
      <c r="K7560" s="4">
        <v>28975846.760000002</v>
      </c>
      <c r="L7560" s="5">
        <v>1100001</v>
      </c>
      <c r="M7560" s="6">
        <v>26.341654930000001</v>
      </c>
      <c r="N7560" s="7" t="str">
        <f>IF(ISNUMBER(_xll.BDP($C7560, "DELTA_MID")),_xll.BDP($C7560, "DELTA_MID")," ")</f>
        <v xml:space="preserve"> </v>
      </c>
      <c r="O7560" s="7" t="str">
        <f>IF(ISNUMBER(N7560),_xll.BDP($C7560, "OPT_UNDL_TICKER"),"")</f>
        <v/>
      </c>
      <c r="P7560" s="8" t="str">
        <f>IF(ISNUMBER(N7560),_xll.BDP($C7560, "OPT_UNDL_PX")," ")</f>
        <v xml:space="preserve"> </v>
      </c>
      <c r="Q7560" s="7" t="str">
        <f>IF(ISNUMBER(N7560),+G7560*_xll.BDP($C7560, "PX_POS_MULT_FACTOR")*P7560/K7560," ")</f>
        <v xml:space="preserve"> </v>
      </c>
      <c r="R7560" s="8" t="str">
        <f>IF(OR($A7560="TUA",$A7560="TYA"),"",IF(ISNUMBER(_xll.BDP($C7560,"DUR_ADJ_OAS_MID")),_xll.BDP($C7560,"DUR_ADJ_OAS_MID"),IF(ISNUMBER(_xll.BDP($E7560&amp;" ISIN","DUR_ADJ_OAS_MID")),_xll.BDP($E7560&amp;" ISIN","DUR_ADJ_OAS_MID")," ")))</f>
        <v xml:space="preserve"> </v>
      </c>
      <c r="S7560" s="7" t="str">
        <f t="shared" si="56"/>
        <v xml:space="preserve"> </v>
      </c>
      <c r="AB7560" s="8" t="s">
        <v>7280</v>
      </c>
    </row>
    <row r="7561" spans="1:28" x14ac:dyDescent="0.25">
      <c r="A7561" t="s">
        <v>4374</v>
      </c>
      <c r="B7561" t="s">
        <v>969</v>
      </c>
      <c r="C7561" t="s">
        <v>7366</v>
      </c>
      <c r="D7561" t="s">
        <v>971</v>
      </c>
      <c r="E7561" t="s">
        <v>972</v>
      </c>
      <c r="F7561" t="s">
        <v>973</v>
      </c>
      <c r="G7561" s="1">
        <v>398.55196742126748</v>
      </c>
      <c r="H7561" s="1">
        <v>465.03</v>
      </c>
      <c r="I7561" s="2">
        <v>185338.62140991201</v>
      </c>
      <c r="J7561" s="3">
        <v>6.3963142456207548E-3</v>
      </c>
      <c r="K7561" s="4">
        <v>28975846.760000002</v>
      </c>
      <c r="L7561" s="5">
        <v>1100001</v>
      </c>
      <c r="M7561" s="6">
        <v>26.341654930000001</v>
      </c>
      <c r="N7561" s="7" t="str">
        <f>IF(ISNUMBER(_xll.BDP($C7561, "DELTA_MID")),_xll.BDP($C7561, "DELTA_MID")," ")</f>
        <v xml:space="preserve"> </v>
      </c>
      <c r="O7561" s="7" t="str">
        <f>IF(ISNUMBER(N7561),_xll.BDP($C7561, "OPT_UNDL_TICKER"),"")</f>
        <v/>
      </c>
      <c r="P7561" s="8" t="str">
        <f>IF(ISNUMBER(N7561),_xll.BDP($C7561, "OPT_UNDL_PX")," ")</f>
        <v xml:space="preserve"> </v>
      </c>
      <c r="Q7561" s="7" t="str">
        <f>IF(ISNUMBER(N7561),+G7561*_xll.BDP($C7561, "PX_POS_MULT_FACTOR")*P7561/K7561," ")</f>
        <v xml:space="preserve"> </v>
      </c>
      <c r="R7561" s="8" t="str">
        <f>IF(OR($A7561="TUA",$A7561="TYA"),"",IF(ISNUMBER(_xll.BDP($C7561,"DUR_ADJ_OAS_MID")),_xll.BDP($C7561,"DUR_ADJ_OAS_MID"),IF(ISNUMBER(_xll.BDP($E7561&amp;" ISIN","DUR_ADJ_OAS_MID")),_xll.BDP($E7561&amp;" ISIN","DUR_ADJ_OAS_MID")," ")))</f>
        <v xml:space="preserve"> </v>
      </c>
      <c r="S7561" s="7" t="str">
        <f t="shared" si="56"/>
        <v xml:space="preserve"> </v>
      </c>
      <c r="AB7561" s="8" t="s">
        <v>7280</v>
      </c>
    </row>
    <row r="7562" spans="1:28" x14ac:dyDescent="0.25">
      <c r="A7562" t="s">
        <v>4374</v>
      </c>
      <c r="B7562" t="s">
        <v>974</v>
      </c>
      <c r="C7562" t="s">
        <v>6579</v>
      </c>
      <c r="D7562" t="s">
        <v>976</v>
      </c>
      <c r="E7562" t="s">
        <v>977</v>
      </c>
      <c r="F7562" t="s">
        <v>978</v>
      </c>
      <c r="G7562" s="1">
        <v>441.80499767304718</v>
      </c>
      <c r="H7562" s="1">
        <v>218.65</v>
      </c>
      <c r="I7562" s="2">
        <v>96600.662741211781</v>
      </c>
      <c r="J7562" s="3">
        <v>3.3338339873665102E-3</v>
      </c>
      <c r="K7562" s="4">
        <v>28975846.760000002</v>
      </c>
      <c r="L7562" s="5">
        <v>1100001</v>
      </c>
      <c r="M7562" s="6">
        <v>26.341654930000001</v>
      </c>
      <c r="N7562" s="7" t="str">
        <f>IF(ISNUMBER(_xll.BDP($C7562, "DELTA_MID")),_xll.BDP($C7562, "DELTA_MID")," ")</f>
        <v xml:space="preserve"> </v>
      </c>
      <c r="O7562" s="7" t="str">
        <f>IF(ISNUMBER(N7562),_xll.BDP($C7562, "OPT_UNDL_TICKER"),"")</f>
        <v/>
      </c>
      <c r="P7562" s="8" t="str">
        <f>IF(ISNUMBER(N7562),_xll.BDP($C7562, "OPT_UNDL_PX")," ")</f>
        <v xml:space="preserve"> </v>
      </c>
      <c r="Q7562" s="7" t="str">
        <f>IF(ISNUMBER(N7562),+G7562*_xll.BDP($C7562, "PX_POS_MULT_FACTOR")*P7562/K7562," ")</f>
        <v xml:space="preserve"> </v>
      </c>
      <c r="R7562" s="8" t="str">
        <f>IF(OR($A7562="TUA",$A7562="TYA"),"",IF(ISNUMBER(_xll.BDP($C7562,"DUR_ADJ_OAS_MID")),_xll.BDP($C7562,"DUR_ADJ_OAS_MID"),IF(ISNUMBER(_xll.BDP($E7562&amp;" ISIN","DUR_ADJ_OAS_MID")),_xll.BDP($E7562&amp;" ISIN","DUR_ADJ_OAS_MID")," ")))</f>
        <v xml:space="preserve"> </v>
      </c>
      <c r="S7562" s="7" t="str">
        <f t="shared" si="56"/>
        <v xml:space="preserve"> </v>
      </c>
      <c r="AB7562" s="8" t="s">
        <v>7280</v>
      </c>
    </row>
    <row r="7563" spans="1:28" x14ac:dyDescent="0.25">
      <c r="A7563" t="s">
        <v>4374</v>
      </c>
      <c r="B7563" t="s">
        <v>2577</v>
      </c>
      <c r="C7563" t="s">
        <v>2578</v>
      </c>
      <c r="D7563" t="s">
        <v>2579</v>
      </c>
      <c r="E7563" t="s">
        <v>2580</v>
      </c>
      <c r="F7563" t="s">
        <v>2581</v>
      </c>
      <c r="G7563" s="1">
        <v>1985.1163787640351</v>
      </c>
      <c r="H7563" s="1">
        <v>124.2</v>
      </c>
      <c r="I7563" s="2">
        <v>246551.45424249311</v>
      </c>
      <c r="J7563" s="3">
        <v>8.508861062270924E-3</v>
      </c>
      <c r="K7563" s="4">
        <v>28975846.760000002</v>
      </c>
      <c r="L7563" s="5">
        <v>1100001</v>
      </c>
      <c r="M7563" s="6">
        <v>26.341654930000001</v>
      </c>
      <c r="N7563" s="7" t="str">
        <f>IF(ISNUMBER(_xll.BDP($C7563, "DELTA_MID")),_xll.BDP($C7563, "DELTA_MID")," ")</f>
        <v xml:space="preserve"> </v>
      </c>
      <c r="O7563" s="7" t="str">
        <f>IF(ISNUMBER(N7563),_xll.BDP($C7563, "OPT_UNDL_TICKER"),"")</f>
        <v/>
      </c>
      <c r="P7563" s="8" t="str">
        <f>IF(ISNUMBER(N7563),_xll.BDP($C7563, "OPT_UNDL_PX")," ")</f>
        <v xml:space="preserve"> </v>
      </c>
      <c r="Q7563" s="7" t="str">
        <f>IF(ISNUMBER(N7563),+G7563*_xll.BDP($C7563, "PX_POS_MULT_FACTOR")*P7563/K7563," ")</f>
        <v xml:space="preserve"> </v>
      </c>
      <c r="R7563" s="8" t="str">
        <f>IF(OR($A7563="TUA",$A7563="TYA"),"",IF(ISNUMBER(_xll.BDP($C7563,"DUR_ADJ_OAS_MID")),_xll.BDP($C7563,"DUR_ADJ_OAS_MID"),IF(ISNUMBER(_xll.BDP($E7563&amp;" ISIN","DUR_ADJ_OAS_MID")),_xll.BDP($E7563&amp;" ISIN","DUR_ADJ_OAS_MID")," ")))</f>
        <v xml:space="preserve"> </v>
      </c>
      <c r="S7563" s="7" t="str">
        <f t="shared" si="56"/>
        <v xml:space="preserve"> </v>
      </c>
      <c r="AB7563" s="8" t="s">
        <v>7280</v>
      </c>
    </row>
    <row r="7564" spans="1:28" x14ac:dyDescent="0.25">
      <c r="A7564" t="s">
        <v>4374</v>
      </c>
      <c r="B7564" t="s">
        <v>2590</v>
      </c>
      <c r="C7564" t="s">
        <v>2591</v>
      </c>
      <c r="D7564" t="s">
        <v>2592</v>
      </c>
      <c r="E7564" t="s">
        <v>2593</v>
      </c>
      <c r="F7564" t="s">
        <v>2594</v>
      </c>
      <c r="G7564" s="1">
        <v>1381.9353232204589</v>
      </c>
      <c r="H7564" s="1">
        <v>127.13</v>
      </c>
      <c r="I7564" s="2">
        <v>175685.43764101699</v>
      </c>
      <c r="J7564" s="3">
        <v>6.0631683724785461E-3</v>
      </c>
      <c r="K7564" s="4">
        <v>28975846.760000002</v>
      </c>
      <c r="L7564" s="5">
        <v>1100001</v>
      </c>
      <c r="M7564" s="6">
        <v>26.341654930000001</v>
      </c>
      <c r="N7564" s="7" t="str">
        <f>IF(ISNUMBER(_xll.BDP($C7564, "DELTA_MID")),_xll.BDP($C7564, "DELTA_MID")," ")</f>
        <v xml:space="preserve"> </v>
      </c>
      <c r="O7564" s="7" t="str">
        <f>IF(ISNUMBER(N7564),_xll.BDP($C7564, "OPT_UNDL_TICKER"),"")</f>
        <v/>
      </c>
      <c r="P7564" s="8" t="str">
        <f>IF(ISNUMBER(N7564),_xll.BDP($C7564, "OPT_UNDL_PX")," ")</f>
        <v xml:space="preserve"> </v>
      </c>
      <c r="Q7564" s="7" t="str">
        <f>IF(ISNUMBER(N7564),+G7564*_xll.BDP($C7564, "PX_POS_MULT_FACTOR")*P7564/K7564," ")</f>
        <v xml:space="preserve"> </v>
      </c>
      <c r="R7564" s="8" t="str">
        <f>IF(OR($A7564="TUA",$A7564="TYA"),"",IF(ISNUMBER(_xll.BDP($C7564,"DUR_ADJ_OAS_MID")),_xll.BDP($C7564,"DUR_ADJ_OAS_MID"),IF(ISNUMBER(_xll.BDP($E7564&amp;" ISIN","DUR_ADJ_OAS_MID")),_xll.BDP($E7564&amp;" ISIN","DUR_ADJ_OAS_MID")," ")))</f>
        <v xml:space="preserve"> </v>
      </c>
      <c r="S7564" s="7" t="str">
        <f t="shared" si="56"/>
        <v xml:space="preserve"> </v>
      </c>
      <c r="AB7564" s="8" t="s">
        <v>7280</v>
      </c>
    </row>
    <row r="7565" spans="1:28" x14ac:dyDescent="0.25">
      <c r="A7565" t="s">
        <v>4374</v>
      </c>
      <c r="B7565" t="s">
        <v>7367</v>
      </c>
      <c r="C7565" t="s">
        <v>7368</v>
      </c>
      <c r="D7565" t="s">
        <v>6289</v>
      </c>
      <c r="E7565" t="s">
        <v>6290</v>
      </c>
      <c r="F7565" t="s">
        <v>6291</v>
      </c>
      <c r="G7565" s="1">
        <v>180.31994386548641</v>
      </c>
      <c r="H7565" s="1">
        <v>579.65</v>
      </c>
      <c r="I7565" s="2">
        <v>104522.4554616292</v>
      </c>
      <c r="J7565" s="3">
        <v>3.6072269544825948E-3</v>
      </c>
      <c r="K7565" s="4">
        <v>28975846.760000002</v>
      </c>
      <c r="L7565" s="5">
        <v>1100001</v>
      </c>
      <c r="M7565" s="6">
        <v>26.341654930000001</v>
      </c>
      <c r="N7565" s="7" t="str">
        <f>IF(ISNUMBER(_xll.BDP($C7565, "DELTA_MID")),_xll.BDP($C7565, "DELTA_MID")," ")</f>
        <v xml:space="preserve"> </v>
      </c>
      <c r="O7565" s="7" t="str">
        <f>IF(ISNUMBER(N7565),_xll.BDP($C7565, "OPT_UNDL_TICKER"),"")</f>
        <v/>
      </c>
      <c r="P7565" s="8" t="str">
        <f>IF(ISNUMBER(N7565),_xll.BDP($C7565, "OPT_UNDL_PX")," ")</f>
        <v xml:space="preserve"> </v>
      </c>
      <c r="Q7565" s="7" t="str">
        <f>IF(ISNUMBER(N7565),+G7565*_xll.BDP($C7565, "PX_POS_MULT_FACTOR")*P7565/K7565," ")</f>
        <v xml:space="preserve"> </v>
      </c>
      <c r="R7565" s="8" t="str">
        <f>IF(OR($A7565="TUA",$A7565="TYA"),"",IF(ISNUMBER(_xll.BDP($C7565,"DUR_ADJ_OAS_MID")),_xll.BDP($C7565,"DUR_ADJ_OAS_MID"),IF(ISNUMBER(_xll.BDP($E7565&amp;" ISIN","DUR_ADJ_OAS_MID")),_xll.BDP($E7565&amp;" ISIN","DUR_ADJ_OAS_MID")," ")))</f>
        <v xml:space="preserve"> </v>
      </c>
      <c r="S7565" s="7" t="str">
        <f t="shared" si="56"/>
        <v xml:space="preserve"> </v>
      </c>
      <c r="AB7565" s="8" t="s">
        <v>7280</v>
      </c>
    </row>
    <row r="7566" spans="1:28" x14ac:dyDescent="0.25">
      <c r="A7566" t="s">
        <v>4374</v>
      </c>
      <c r="B7566" t="s">
        <v>2612</v>
      </c>
      <c r="C7566" t="s">
        <v>2613</v>
      </c>
      <c r="D7566" t="s">
        <v>2614</v>
      </c>
      <c r="E7566" t="s">
        <v>2615</v>
      </c>
      <c r="F7566" t="s">
        <v>2616</v>
      </c>
      <c r="G7566" s="1">
        <v>1775.1490071429951</v>
      </c>
      <c r="H7566" s="1">
        <v>126.9</v>
      </c>
      <c r="I7566" s="2">
        <v>225266.40900644599</v>
      </c>
      <c r="J7566" s="3">
        <v>7.7742821761957034E-3</v>
      </c>
      <c r="K7566" s="4">
        <v>28975846.760000002</v>
      </c>
      <c r="L7566" s="5">
        <v>1100001</v>
      </c>
      <c r="M7566" s="6">
        <v>26.341654930000001</v>
      </c>
      <c r="N7566" s="7" t="str">
        <f>IF(ISNUMBER(_xll.BDP($C7566, "DELTA_MID")),_xll.BDP($C7566, "DELTA_MID")," ")</f>
        <v xml:space="preserve"> </v>
      </c>
      <c r="O7566" s="7" t="str">
        <f>IF(ISNUMBER(N7566),_xll.BDP($C7566, "OPT_UNDL_TICKER"),"")</f>
        <v/>
      </c>
      <c r="P7566" s="8" t="str">
        <f>IF(ISNUMBER(N7566),_xll.BDP($C7566, "OPT_UNDL_PX")," ")</f>
        <v xml:space="preserve"> </v>
      </c>
      <c r="Q7566" s="7" t="str">
        <f>IF(ISNUMBER(N7566),+G7566*_xll.BDP($C7566, "PX_POS_MULT_FACTOR")*P7566/K7566," ")</f>
        <v xml:space="preserve"> </v>
      </c>
      <c r="R7566" s="8" t="str">
        <f>IF(OR($A7566="TUA",$A7566="TYA"),"",IF(ISNUMBER(_xll.BDP($C7566,"DUR_ADJ_OAS_MID")),_xll.BDP($C7566,"DUR_ADJ_OAS_MID"),IF(ISNUMBER(_xll.BDP($E7566&amp;" ISIN","DUR_ADJ_OAS_MID")),_xll.BDP($E7566&amp;" ISIN","DUR_ADJ_OAS_MID")," ")))</f>
        <v xml:space="preserve"> </v>
      </c>
      <c r="S7566" s="7" t="str">
        <f t="shared" si="56"/>
        <v xml:space="preserve"> </v>
      </c>
      <c r="AB7566" s="8" t="s">
        <v>7280</v>
      </c>
    </row>
    <row r="7567" spans="1:28" x14ac:dyDescent="0.25">
      <c r="A7567" t="s">
        <v>4374</v>
      </c>
      <c r="B7567" t="s">
        <v>448</v>
      </c>
      <c r="C7567" t="s">
        <v>6580</v>
      </c>
      <c r="D7567" t="s">
        <v>450</v>
      </c>
      <c r="E7567" t="s">
        <v>451</v>
      </c>
      <c r="G7567" s="1">
        <v>1449.3088257589261</v>
      </c>
      <c r="H7567" s="1">
        <v>121.63</v>
      </c>
      <c r="I7567" s="2">
        <v>176279.43247705809</v>
      </c>
      <c r="J7567" s="3">
        <v>6.083668026585675E-3</v>
      </c>
      <c r="K7567" s="4">
        <v>28975846.760000002</v>
      </c>
      <c r="L7567" s="5">
        <v>1100001</v>
      </c>
      <c r="M7567" s="6">
        <v>26.341654930000001</v>
      </c>
      <c r="N7567" s="7" t="str">
        <f>IF(ISNUMBER(_xll.BDP($C7567, "DELTA_MID")),_xll.BDP($C7567, "DELTA_MID")," ")</f>
        <v xml:space="preserve"> </v>
      </c>
      <c r="O7567" s="7" t="str">
        <f>IF(ISNUMBER(N7567),_xll.BDP($C7567, "OPT_UNDL_TICKER"),"")</f>
        <v/>
      </c>
      <c r="P7567" s="8" t="str">
        <f>IF(ISNUMBER(N7567),_xll.BDP($C7567, "OPT_UNDL_PX")," ")</f>
        <v xml:space="preserve"> </v>
      </c>
      <c r="Q7567" s="7" t="str">
        <f>IF(ISNUMBER(N7567),+G7567*_xll.BDP($C7567, "PX_POS_MULT_FACTOR")*P7567/K7567," ")</f>
        <v xml:space="preserve"> </v>
      </c>
      <c r="R7567" s="8" t="str">
        <f>IF(OR($A7567="TUA",$A7567="TYA"),"",IF(ISNUMBER(_xll.BDP($C7567,"DUR_ADJ_OAS_MID")),_xll.BDP($C7567,"DUR_ADJ_OAS_MID"),IF(ISNUMBER(_xll.BDP($E7567&amp;" ISIN","DUR_ADJ_OAS_MID")),_xll.BDP($E7567&amp;" ISIN","DUR_ADJ_OAS_MID")," ")))</f>
        <v xml:space="preserve"> </v>
      </c>
      <c r="S7567" s="7" t="str">
        <f t="shared" si="56"/>
        <v xml:space="preserve"> </v>
      </c>
      <c r="AB7567" s="8" t="s">
        <v>7280</v>
      </c>
    </row>
    <row r="7568" spans="1:28" x14ac:dyDescent="0.25">
      <c r="A7568" t="s">
        <v>4374</v>
      </c>
      <c r="B7568" t="s">
        <v>2631</v>
      </c>
      <c r="C7568" t="s">
        <v>2632</v>
      </c>
      <c r="D7568" t="s">
        <v>2633</v>
      </c>
      <c r="E7568" t="s">
        <v>2634</v>
      </c>
      <c r="F7568" t="s">
        <v>2635</v>
      </c>
      <c r="G7568" s="1">
        <v>3650.1247516297681</v>
      </c>
      <c r="H7568" s="1">
        <v>53.1</v>
      </c>
      <c r="I7568" s="2">
        <v>193821.62431154071</v>
      </c>
      <c r="J7568" s="3">
        <v>6.6890754191557796E-3</v>
      </c>
      <c r="K7568" s="4">
        <v>28975846.760000002</v>
      </c>
      <c r="L7568" s="5">
        <v>1100001</v>
      </c>
      <c r="M7568" s="6">
        <v>26.341654930000001</v>
      </c>
      <c r="N7568" s="7" t="str">
        <f>IF(ISNUMBER(_xll.BDP($C7568, "DELTA_MID")),_xll.BDP($C7568, "DELTA_MID")," ")</f>
        <v xml:space="preserve"> </v>
      </c>
      <c r="O7568" s="7" t="str">
        <f>IF(ISNUMBER(N7568),_xll.BDP($C7568, "OPT_UNDL_TICKER"),"")</f>
        <v/>
      </c>
      <c r="P7568" s="8" t="str">
        <f>IF(ISNUMBER(N7568),_xll.BDP($C7568, "OPT_UNDL_PX")," ")</f>
        <v xml:space="preserve"> </v>
      </c>
      <c r="Q7568" s="7" t="str">
        <f>IF(ISNUMBER(N7568),+G7568*_xll.BDP($C7568, "PX_POS_MULT_FACTOR")*P7568/K7568," ")</f>
        <v xml:space="preserve"> </v>
      </c>
      <c r="R7568" s="8" t="str">
        <f>IF(OR($A7568="TUA",$A7568="TYA"),"",IF(ISNUMBER(_xll.BDP($C7568,"DUR_ADJ_OAS_MID")),_xll.BDP($C7568,"DUR_ADJ_OAS_MID"),IF(ISNUMBER(_xll.BDP($E7568&amp;" ISIN","DUR_ADJ_OAS_MID")),_xll.BDP($E7568&amp;" ISIN","DUR_ADJ_OAS_MID")," ")))</f>
        <v xml:space="preserve"> </v>
      </c>
      <c r="S7568" s="7" t="str">
        <f t="shared" si="56"/>
        <v xml:space="preserve"> </v>
      </c>
      <c r="AB7568" s="8" t="s">
        <v>7280</v>
      </c>
    </row>
    <row r="7569" spans="1:28" x14ac:dyDescent="0.25">
      <c r="A7569" t="s">
        <v>4374</v>
      </c>
      <c r="B7569" t="s">
        <v>462</v>
      </c>
      <c r="C7569" t="s">
        <v>2636</v>
      </c>
      <c r="D7569" t="s">
        <v>464</v>
      </c>
      <c r="E7569" t="s">
        <v>465</v>
      </c>
      <c r="F7569" t="s">
        <v>466</v>
      </c>
      <c r="G7569" s="1">
        <v>2364.4325305465168</v>
      </c>
      <c r="H7569" s="1">
        <v>39.92</v>
      </c>
      <c r="I7569" s="2">
        <v>94388.146619416977</v>
      </c>
      <c r="J7569" s="3">
        <v>3.2574767323009192E-3</v>
      </c>
      <c r="K7569" s="4">
        <v>28975846.760000002</v>
      </c>
      <c r="L7569" s="5">
        <v>1100001</v>
      </c>
      <c r="M7569" s="6">
        <v>26.341654930000001</v>
      </c>
      <c r="N7569" s="7" t="str">
        <f>IF(ISNUMBER(_xll.BDP($C7569, "DELTA_MID")),_xll.BDP($C7569, "DELTA_MID")," ")</f>
        <v xml:space="preserve"> </v>
      </c>
      <c r="O7569" s="7" t="str">
        <f>IF(ISNUMBER(N7569),_xll.BDP($C7569, "OPT_UNDL_TICKER"),"")</f>
        <v/>
      </c>
      <c r="P7569" s="8" t="str">
        <f>IF(ISNUMBER(N7569),_xll.BDP($C7569, "OPT_UNDL_PX")," ")</f>
        <v xml:space="preserve"> </v>
      </c>
      <c r="Q7569" s="7" t="str">
        <f>IF(ISNUMBER(N7569),+G7569*_xll.BDP($C7569, "PX_POS_MULT_FACTOR")*P7569/K7569," ")</f>
        <v xml:space="preserve"> </v>
      </c>
      <c r="R7569" s="8" t="str">
        <f>IF(OR($A7569="TUA",$A7569="TYA"),"",IF(ISNUMBER(_xll.BDP($C7569,"DUR_ADJ_OAS_MID")),_xll.BDP($C7569,"DUR_ADJ_OAS_MID"),IF(ISNUMBER(_xll.BDP($E7569&amp;" ISIN","DUR_ADJ_OAS_MID")),_xll.BDP($E7569&amp;" ISIN","DUR_ADJ_OAS_MID")," ")))</f>
        <v xml:space="preserve"> </v>
      </c>
      <c r="S7569" s="7" t="str">
        <f t="shared" si="56"/>
        <v xml:space="preserve"> </v>
      </c>
      <c r="AB7569" s="8" t="s">
        <v>7280</v>
      </c>
    </row>
    <row r="7570" spans="1:28" x14ac:dyDescent="0.25">
      <c r="A7570" t="s">
        <v>4374</v>
      </c>
      <c r="B7570" t="s">
        <v>2637</v>
      </c>
      <c r="C7570" t="s">
        <v>2638</v>
      </c>
      <c r="D7570" t="s">
        <v>2639</v>
      </c>
      <c r="E7570" t="s">
        <v>2640</v>
      </c>
      <c r="F7570" t="s">
        <v>2641</v>
      </c>
      <c r="G7570" s="1">
        <v>10293.32925974944</v>
      </c>
      <c r="H7570" s="1">
        <v>17.95</v>
      </c>
      <c r="I7570" s="2">
        <v>184765.26021250241</v>
      </c>
      <c r="J7570" s="3">
        <v>6.3765266893792199E-3</v>
      </c>
      <c r="K7570" s="4">
        <v>28975846.760000002</v>
      </c>
      <c r="L7570" s="5">
        <v>1100001</v>
      </c>
      <c r="M7570" s="6">
        <v>26.341654930000001</v>
      </c>
      <c r="N7570" s="7" t="str">
        <f>IF(ISNUMBER(_xll.BDP($C7570, "DELTA_MID")),_xll.BDP($C7570, "DELTA_MID")," ")</f>
        <v xml:space="preserve"> </v>
      </c>
      <c r="O7570" s="7" t="str">
        <f>IF(ISNUMBER(N7570),_xll.BDP($C7570, "OPT_UNDL_TICKER"),"")</f>
        <v/>
      </c>
      <c r="P7570" s="8" t="str">
        <f>IF(ISNUMBER(N7570),_xll.BDP($C7570, "OPT_UNDL_PX")," ")</f>
        <v xml:space="preserve"> </v>
      </c>
      <c r="Q7570" s="7" t="str">
        <f>IF(ISNUMBER(N7570),+G7570*_xll.BDP($C7570, "PX_POS_MULT_FACTOR")*P7570/K7570," ")</f>
        <v xml:space="preserve"> </v>
      </c>
      <c r="R7570" s="8" t="str">
        <f>IF(OR($A7570="TUA",$A7570="TYA"),"",IF(ISNUMBER(_xll.BDP($C7570,"DUR_ADJ_OAS_MID")),_xll.BDP($C7570,"DUR_ADJ_OAS_MID"),IF(ISNUMBER(_xll.BDP($E7570&amp;" ISIN","DUR_ADJ_OAS_MID")),_xll.BDP($E7570&amp;" ISIN","DUR_ADJ_OAS_MID")," ")))</f>
        <v xml:space="preserve"> </v>
      </c>
      <c r="S7570" s="7" t="str">
        <f t="shared" si="56"/>
        <v xml:space="preserve"> </v>
      </c>
      <c r="AB7570" s="8" t="s">
        <v>7280</v>
      </c>
    </row>
    <row r="7571" spans="1:28" x14ac:dyDescent="0.25">
      <c r="A7571" t="s">
        <v>4374</v>
      </c>
      <c r="B7571" t="s">
        <v>2642</v>
      </c>
      <c r="C7571" t="s">
        <v>2643</v>
      </c>
      <c r="D7571" t="s">
        <v>2644</v>
      </c>
      <c r="E7571" t="s">
        <v>2645</v>
      </c>
      <c r="F7571" t="s">
        <v>2646</v>
      </c>
      <c r="G7571" s="1">
        <v>509.29261179137461</v>
      </c>
      <c r="H7571" s="1">
        <v>749.32</v>
      </c>
      <c r="I7571" s="2">
        <v>381623.13986751292</v>
      </c>
      <c r="J7571" s="3">
        <v>1.317038784158427E-2</v>
      </c>
      <c r="K7571" s="4">
        <v>28975846.760000002</v>
      </c>
      <c r="L7571" s="5">
        <v>1100001</v>
      </c>
      <c r="M7571" s="6">
        <v>26.341654930000001</v>
      </c>
      <c r="N7571" s="7" t="str">
        <f>IF(ISNUMBER(_xll.BDP($C7571, "DELTA_MID")),_xll.BDP($C7571, "DELTA_MID")," ")</f>
        <v xml:space="preserve"> </v>
      </c>
      <c r="O7571" s="7" t="str">
        <f>IF(ISNUMBER(N7571),_xll.BDP($C7571, "OPT_UNDL_TICKER"),"")</f>
        <v/>
      </c>
      <c r="P7571" s="8" t="str">
        <f>IF(ISNUMBER(N7571),_xll.BDP($C7571, "OPT_UNDL_PX")," ")</f>
        <v xml:space="preserve"> </v>
      </c>
      <c r="Q7571" s="7" t="str">
        <f>IF(ISNUMBER(N7571),+G7571*_xll.BDP($C7571, "PX_POS_MULT_FACTOR")*P7571/K7571," ")</f>
        <v xml:space="preserve"> </v>
      </c>
      <c r="R7571" s="8" t="str">
        <f>IF(OR($A7571="TUA",$A7571="TYA"),"",IF(ISNUMBER(_xll.BDP($C7571,"DUR_ADJ_OAS_MID")),_xll.BDP($C7571,"DUR_ADJ_OAS_MID"),IF(ISNUMBER(_xll.BDP($E7571&amp;" ISIN","DUR_ADJ_OAS_MID")),_xll.BDP($E7571&amp;" ISIN","DUR_ADJ_OAS_MID")," ")))</f>
        <v xml:space="preserve"> </v>
      </c>
      <c r="S7571" s="7" t="str">
        <f t="shared" si="56"/>
        <v xml:space="preserve"> </v>
      </c>
      <c r="AB7571" s="8" t="s">
        <v>7280</v>
      </c>
    </row>
    <row r="7572" spans="1:28" x14ac:dyDescent="0.25">
      <c r="A7572" t="s">
        <v>4374</v>
      </c>
      <c r="B7572" t="s">
        <v>2657</v>
      </c>
      <c r="C7572" t="s">
        <v>2658</v>
      </c>
      <c r="D7572" t="s">
        <v>2659</v>
      </c>
      <c r="E7572" t="s">
        <v>2660</v>
      </c>
      <c r="F7572" t="s">
        <v>2661</v>
      </c>
      <c r="G7572" s="1">
        <v>5259.3539403255618</v>
      </c>
      <c r="H7572" s="1">
        <v>56.44</v>
      </c>
      <c r="I7572" s="2">
        <v>296837.93639197468</v>
      </c>
      <c r="J7572" s="3">
        <v>1.0244323102983399E-2</v>
      </c>
      <c r="K7572" s="4">
        <v>28975846.760000002</v>
      </c>
      <c r="L7572" s="5">
        <v>1100001</v>
      </c>
      <c r="M7572" s="6">
        <v>26.341654930000001</v>
      </c>
      <c r="N7572" s="7" t="str">
        <f>IF(ISNUMBER(_xll.BDP($C7572, "DELTA_MID")),_xll.BDP($C7572, "DELTA_MID")," ")</f>
        <v xml:space="preserve"> </v>
      </c>
      <c r="O7572" s="7" t="str">
        <f>IF(ISNUMBER(N7572),_xll.BDP($C7572, "OPT_UNDL_TICKER"),"")</f>
        <v/>
      </c>
      <c r="P7572" s="8" t="str">
        <f>IF(ISNUMBER(N7572),_xll.BDP($C7572, "OPT_UNDL_PX")," ")</f>
        <v xml:space="preserve"> </v>
      </c>
      <c r="Q7572" s="7" t="str">
        <f>IF(ISNUMBER(N7572),+G7572*_xll.BDP($C7572, "PX_POS_MULT_FACTOR")*P7572/K7572," ")</f>
        <v xml:space="preserve"> </v>
      </c>
      <c r="R7572" s="8" t="str">
        <f>IF(OR($A7572="TUA",$A7572="TYA"),"",IF(ISNUMBER(_xll.BDP($C7572,"DUR_ADJ_OAS_MID")),_xll.BDP($C7572,"DUR_ADJ_OAS_MID"),IF(ISNUMBER(_xll.BDP($E7572&amp;" ISIN","DUR_ADJ_OAS_MID")),_xll.BDP($E7572&amp;" ISIN","DUR_ADJ_OAS_MID")," ")))</f>
        <v xml:space="preserve"> </v>
      </c>
      <c r="S7572" s="7" t="str">
        <f t="shared" si="56"/>
        <v xml:space="preserve"> </v>
      </c>
      <c r="AB7572" s="8" t="s">
        <v>7280</v>
      </c>
    </row>
    <row r="7573" spans="1:28" x14ac:dyDescent="0.25">
      <c r="A7573" t="s">
        <v>4374</v>
      </c>
      <c r="B7573" t="s">
        <v>2666</v>
      </c>
      <c r="C7573" t="s">
        <v>2667</v>
      </c>
      <c r="D7573" t="s">
        <v>2668</v>
      </c>
      <c r="E7573" t="s">
        <v>2669</v>
      </c>
      <c r="F7573" t="s">
        <v>2670</v>
      </c>
      <c r="G7573" s="1">
        <v>330.72183843649708</v>
      </c>
      <c r="H7573" s="1">
        <v>75.209999999999994</v>
      </c>
      <c r="I7573" s="2">
        <v>24873.58946880895</v>
      </c>
      <c r="J7573" s="3">
        <v>8.5842493835748546E-4</v>
      </c>
      <c r="K7573" s="4">
        <v>28975846.760000002</v>
      </c>
      <c r="L7573" s="5">
        <v>1100001</v>
      </c>
      <c r="M7573" s="6">
        <v>26.341654930000001</v>
      </c>
      <c r="N7573" s="7" t="str">
        <f>IF(ISNUMBER(_xll.BDP($C7573, "DELTA_MID")),_xll.BDP($C7573, "DELTA_MID")," ")</f>
        <v xml:space="preserve"> </v>
      </c>
      <c r="O7573" s="7" t="str">
        <f>IF(ISNUMBER(N7573),_xll.BDP($C7573, "OPT_UNDL_TICKER"),"")</f>
        <v/>
      </c>
      <c r="P7573" s="8" t="str">
        <f>IF(ISNUMBER(N7573),_xll.BDP($C7573, "OPT_UNDL_PX")," ")</f>
        <v xml:space="preserve"> </v>
      </c>
      <c r="Q7573" s="7" t="str">
        <f>IF(ISNUMBER(N7573),+G7573*_xll.BDP($C7573, "PX_POS_MULT_FACTOR")*P7573/K7573," ")</f>
        <v xml:space="preserve"> </v>
      </c>
      <c r="R7573" s="8" t="str">
        <f>IF(OR($A7573="TUA",$A7573="TYA"),"",IF(ISNUMBER(_xll.BDP($C7573,"DUR_ADJ_OAS_MID")),_xll.BDP($C7573,"DUR_ADJ_OAS_MID"),IF(ISNUMBER(_xll.BDP($E7573&amp;" ISIN","DUR_ADJ_OAS_MID")),_xll.BDP($E7573&amp;" ISIN","DUR_ADJ_OAS_MID")," ")))</f>
        <v xml:space="preserve"> </v>
      </c>
      <c r="S7573" s="7" t="str">
        <f t="shared" si="56"/>
        <v xml:space="preserve"> </v>
      </c>
      <c r="AB7573" s="8" t="s">
        <v>7280</v>
      </c>
    </row>
    <row r="7574" spans="1:28" x14ac:dyDescent="0.25">
      <c r="A7574" t="s">
        <v>4374</v>
      </c>
      <c r="B7574" t="s">
        <v>2675</v>
      </c>
      <c r="C7574" t="s">
        <v>2676</v>
      </c>
      <c r="D7574" t="s">
        <v>2677</v>
      </c>
      <c r="E7574" t="s">
        <v>2678</v>
      </c>
      <c r="F7574" t="s">
        <v>2679</v>
      </c>
      <c r="G7574" s="1">
        <v>1303.243373462642</v>
      </c>
      <c r="H7574" s="1">
        <v>141.96</v>
      </c>
      <c r="I7574" s="2">
        <v>185008.4292967566</v>
      </c>
      <c r="J7574" s="3">
        <v>6.3849188197721059E-3</v>
      </c>
      <c r="K7574" s="4">
        <v>28975846.760000002</v>
      </c>
      <c r="L7574" s="5">
        <v>1100001</v>
      </c>
      <c r="M7574" s="6">
        <v>26.341654930000001</v>
      </c>
      <c r="N7574" s="7" t="str">
        <f>IF(ISNUMBER(_xll.BDP($C7574, "DELTA_MID")),_xll.BDP($C7574, "DELTA_MID")," ")</f>
        <v xml:space="preserve"> </v>
      </c>
      <c r="O7574" s="7" t="str">
        <f>IF(ISNUMBER(N7574),_xll.BDP($C7574, "OPT_UNDL_TICKER"),"")</f>
        <v/>
      </c>
      <c r="P7574" s="8" t="str">
        <f>IF(ISNUMBER(N7574),_xll.BDP($C7574, "OPT_UNDL_PX")," ")</f>
        <v xml:space="preserve"> </v>
      </c>
      <c r="Q7574" s="7" t="str">
        <f>IF(ISNUMBER(N7574),+G7574*_xll.BDP($C7574, "PX_POS_MULT_FACTOR")*P7574/K7574," ")</f>
        <v xml:space="preserve"> </v>
      </c>
      <c r="R7574" s="8" t="str">
        <f>IF(OR($A7574="TUA",$A7574="TYA"),"",IF(ISNUMBER(_xll.BDP($C7574,"DUR_ADJ_OAS_MID")),_xll.BDP($C7574,"DUR_ADJ_OAS_MID"),IF(ISNUMBER(_xll.BDP($E7574&amp;" ISIN","DUR_ADJ_OAS_MID")),_xll.BDP($E7574&amp;" ISIN","DUR_ADJ_OAS_MID")," ")))</f>
        <v xml:space="preserve"> </v>
      </c>
      <c r="S7574" s="7" t="str">
        <f t="shared" si="56"/>
        <v xml:space="preserve"> </v>
      </c>
      <c r="AB7574" s="8" t="s">
        <v>7280</v>
      </c>
    </row>
    <row r="7575" spans="1:28" x14ac:dyDescent="0.25">
      <c r="A7575" t="s">
        <v>4374</v>
      </c>
      <c r="B7575" t="s">
        <v>2685</v>
      </c>
      <c r="C7575" t="s">
        <v>2686</v>
      </c>
      <c r="D7575" t="s">
        <v>2687</v>
      </c>
      <c r="E7575" t="s">
        <v>2688</v>
      </c>
      <c r="F7575" t="s">
        <v>2689</v>
      </c>
      <c r="G7575" s="1">
        <v>240.1443633612252</v>
      </c>
      <c r="H7575" s="1">
        <v>231.05</v>
      </c>
      <c r="I7575" s="2">
        <v>55485.355154611083</v>
      </c>
      <c r="J7575" s="3">
        <v>1.9148829580092339E-3</v>
      </c>
      <c r="K7575" s="4">
        <v>28975846.760000002</v>
      </c>
      <c r="L7575" s="5">
        <v>1100001</v>
      </c>
      <c r="M7575" s="6">
        <v>26.341654930000001</v>
      </c>
      <c r="N7575" s="7" t="str">
        <f>IF(ISNUMBER(_xll.BDP($C7575, "DELTA_MID")),_xll.BDP($C7575, "DELTA_MID")," ")</f>
        <v xml:space="preserve"> </v>
      </c>
      <c r="O7575" s="7" t="str">
        <f>IF(ISNUMBER(N7575),_xll.BDP($C7575, "OPT_UNDL_TICKER"),"")</f>
        <v/>
      </c>
      <c r="P7575" s="8" t="str">
        <f>IF(ISNUMBER(N7575),_xll.BDP($C7575, "OPT_UNDL_PX")," ")</f>
        <v xml:space="preserve"> </v>
      </c>
      <c r="Q7575" s="7" t="str">
        <f>IF(ISNUMBER(N7575),+G7575*_xll.BDP($C7575, "PX_POS_MULT_FACTOR")*P7575/K7575," ")</f>
        <v xml:space="preserve"> </v>
      </c>
      <c r="R7575" s="8" t="str">
        <f>IF(OR($A7575="TUA",$A7575="TYA"),"",IF(ISNUMBER(_xll.BDP($C7575,"DUR_ADJ_OAS_MID")),_xll.BDP($C7575,"DUR_ADJ_OAS_MID"),IF(ISNUMBER(_xll.BDP($E7575&amp;" ISIN","DUR_ADJ_OAS_MID")),_xll.BDP($E7575&amp;" ISIN","DUR_ADJ_OAS_MID")," ")))</f>
        <v xml:space="preserve"> </v>
      </c>
      <c r="S7575" s="7" t="str">
        <f t="shared" si="56"/>
        <v xml:space="preserve"> </v>
      </c>
      <c r="AB7575" s="8" t="s">
        <v>7280</v>
      </c>
    </row>
    <row r="7576" spans="1:28" x14ac:dyDescent="0.25">
      <c r="A7576" t="s">
        <v>4374</v>
      </c>
      <c r="B7576" t="s">
        <v>3907</v>
      </c>
      <c r="C7576" t="s">
        <v>3908</v>
      </c>
      <c r="D7576" t="s">
        <v>3909</v>
      </c>
      <c r="E7576" t="s">
        <v>3910</v>
      </c>
      <c r="F7576" t="s">
        <v>3911</v>
      </c>
      <c r="G7576" s="1">
        <v>394.67233883887337</v>
      </c>
      <c r="H7576" s="1">
        <v>826.07</v>
      </c>
      <c r="I7576" s="2">
        <v>326026.97894462821</v>
      </c>
      <c r="J7576" s="3">
        <v>1.125168081005644E-2</v>
      </c>
      <c r="K7576" s="4">
        <v>28975846.760000002</v>
      </c>
      <c r="L7576" s="5">
        <v>1100001</v>
      </c>
      <c r="M7576" s="6">
        <v>26.341654930000001</v>
      </c>
      <c r="N7576" s="7" t="str">
        <f>IF(ISNUMBER(_xll.BDP($C7576, "DELTA_MID")),_xll.BDP($C7576, "DELTA_MID")," ")</f>
        <v xml:space="preserve"> </v>
      </c>
      <c r="O7576" s="7" t="str">
        <f>IF(ISNUMBER(N7576),_xll.BDP($C7576, "OPT_UNDL_TICKER"),"")</f>
        <v/>
      </c>
      <c r="P7576" s="8" t="str">
        <f>IF(ISNUMBER(N7576),_xll.BDP($C7576, "OPT_UNDL_PX")," ")</f>
        <v xml:space="preserve"> </v>
      </c>
      <c r="Q7576" s="7" t="str">
        <f>IF(ISNUMBER(N7576),+G7576*_xll.BDP($C7576, "PX_POS_MULT_FACTOR")*P7576/K7576," ")</f>
        <v xml:space="preserve"> </v>
      </c>
      <c r="R7576" s="8" t="str">
        <f>IF(OR($A7576="TUA",$A7576="TYA"),"",IF(ISNUMBER(_xll.BDP($C7576,"DUR_ADJ_OAS_MID")),_xll.BDP($C7576,"DUR_ADJ_OAS_MID"),IF(ISNUMBER(_xll.BDP($E7576&amp;" ISIN","DUR_ADJ_OAS_MID")),_xll.BDP($E7576&amp;" ISIN","DUR_ADJ_OAS_MID")," ")))</f>
        <v xml:space="preserve"> </v>
      </c>
      <c r="S7576" s="7" t="str">
        <f t="shared" si="56"/>
        <v xml:space="preserve"> </v>
      </c>
      <c r="AB7576" s="8" t="s">
        <v>7280</v>
      </c>
    </row>
    <row r="7577" spans="1:28" x14ac:dyDescent="0.25">
      <c r="A7577" t="s">
        <v>4374</v>
      </c>
      <c r="B7577" t="s">
        <v>3913</v>
      </c>
      <c r="C7577" t="s">
        <v>3914</v>
      </c>
      <c r="D7577" t="s">
        <v>3915</v>
      </c>
      <c r="E7577" t="s">
        <v>3916</v>
      </c>
      <c r="F7577" t="s">
        <v>3917</v>
      </c>
      <c r="G7577" s="1">
        <v>226.62728663522401</v>
      </c>
      <c r="H7577" s="1">
        <v>361.89</v>
      </c>
      <c r="I7577" s="2">
        <v>82014.148760421187</v>
      </c>
      <c r="J7577" s="3">
        <v>2.8304314776277199E-3</v>
      </c>
      <c r="K7577" s="4">
        <v>28975846.760000002</v>
      </c>
      <c r="L7577" s="5">
        <v>1100001</v>
      </c>
      <c r="M7577" s="6">
        <v>26.341654930000001</v>
      </c>
      <c r="N7577" s="7" t="str">
        <f>IF(ISNUMBER(_xll.BDP($C7577, "DELTA_MID")),_xll.BDP($C7577, "DELTA_MID")," ")</f>
        <v xml:space="preserve"> </v>
      </c>
      <c r="O7577" s="7" t="str">
        <f>IF(ISNUMBER(N7577),_xll.BDP($C7577, "OPT_UNDL_TICKER"),"")</f>
        <v/>
      </c>
      <c r="P7577" s="8" t="str">
        <f>IF(ISNUMBER(N7577),_xll.BDP($C7577, "OPT_UNDL_PX")," ")</f>
        <v xml:space="preserve"> </v>
      </c>
      <c r="Q7577" s="7" t="str">
        <f>IF(ISNUMBER(N7577),+G7577*_xll.BDP($C7577, "PX_POS_MULT_FACTOR")*P7577/K7577," ")</f>
        <v xml:space="preserve"> </v>
      </c>
      <c r="R7577" s="8" t="str">
        <f>IF(OR($A7577="TUA",$A7577="TYA"),"",IF(ISNUMBER(_xll.BDP($C7577,"DUR_ADJ_OAS_MID")),_xll.BDP($C7577,"DUR_ADJ_OAS_MID"),IF(ISNUMBER(_xll.BDP($E7577&amp;" ISIN","DUR_ADJ_OAS_MID")),_xll.BDP($E7577&amp;" ISIN","DUR_ADJ_OAS_MID")," ")))</f>
        <v xml:space="preserve"> </v>
      </c>
      <c r="S7577" s="7" t="str">
        <f t="shared" si="56"/>
        <v xml:space="preserve"> </v>
      </c>
      <c r="AB7577" s="8" t="s">
        <v>7280</v>
      </c>
    </row>
    <row r="7578" spans="1:28" x14ac:dyDescent="0.25">
      <c r="A7578" t="s">
        <v>4374</v>
      </c>
      <c r="B7578" t="s">
        <v>2701</v>
      </c>
      <c r="C7578" t="s">
        <v>2702</v>
      </c>
      <c r="D7578" t="s">
        <v>2703</v>
      </c>
      <c r="E7578" t="s">
        <v>2704</v>
      </c>
      <c r="F7578" t="s">
        <v>2705</v>
      </c>
      <c r="G7578" s="1">
        <v>1555.181641402645</v>
      </c>
      <c r="H7578" s="1">
        <v>116.62</v>
      </c>
      <c r="I7578" s="2">
        <v>181365.2830203764</v>
      </c>
      <c r="J7578" s="3">
        <v>6.2591883689398836E-3</v>
      </c>
      <c r="K7578" s="4">
        <v>28975846.760000002</v>
      </c>
      <c r="L7578" s="5">
        <v>1100001</v>
      </c>
      <c r="M7578" s="6">
        <v>26.341654930000001</v>
      </c>
      <c r="N7578" s="7" t="str">
        <f>IF(ISNUMBER(_xll.BDP($C7578, "DELTA_MID")),_xll.BDP($C7578, "DELTA_MID")," ")</f>
        <v xml:space="preserve"> </v>
      </c>
      <c r="O7578" s="7" t="str">
        <f>IF(ISNUMBER(N7578),_xll.BDP($C7578, "OPT_UNDL_TICKER"),"")</f>
        <v/>
      </c>
      <c r="P7578" s="8" t="str">
        <f>IF(ISNUMBER(N7578),_xll.BDP($C7578, "OPT_UNDL_PX")," ")</f>
        <v xml:space="preserve"> </v>
      </c>
      <c r="Q7578" s="7" t="str">
        <f>IF(ISNUMBER(N7578),+G7578*_xll.BDP($C7578, "PX_POS_MULT_FACTOR")*P7578/K7578," ")</f>
        <v xml:space="preserve"> </v>
      </c>
      <c r="R7578" s="8" t="str">
        <f>IF(OR($A7578="TUA",$A7578="TYA"),"",IF(ISNUMBER(_xll.BDP($C7578,"DUR_ADJ_OAS_MID")),_xll.BDP($C7578,"DUR_ADJ_OAS_MID"),IF(ISNUMBER(_xll.BDP($E7578&amp;" ISIN","DUR_ADJ_OAS_MID")),_xll.BDP($E7578&amp;" ISIN","DUR_ADJ_OAS_MID")," ")))</f>
        <v xml:space="preserve"> </v>
      </c>
      <c r="S7578" s="7" t="str">
        <f t="shared" si="56"/>
        <v xml:space="preserve"> </v>
      </c>
      <c r="AB7578" s="8" t="s">
        <v>7280</v>
      </c>
    </row>
    <row r="7579" spans="1:28" x14ac:dyDescent="0.25">
      <c r="A7579" t="s">
        <v>4374</v>
      </c>
      <c r="B7579" t="s">
        <v>2706</v>
      </c>
      <c r="C7579" t="s">
        <v>2707</v>
      </c>
      <c r="D7579" t="s">
        <v>2708</v>
      </c>
      <c r="E7579" t="s">
        <v>2709</v>
      </c>
      <c r="F7579" t="s">
        <v>2710</v>
      </c>
      <c r="G7579" s="1">
        <v>1556.270269331485</v>
      </c>
      <c r="H7579" s="1">
        <v>79.91</v>
      </c>
      <c r="I7579" s="2">
        <v>124361.55722227901</v>
      </c>
      <c r="J7579" s="3">
        <v>4.2919041590858756E-3</v>
      </c>
      <c r="K7579" s="4">
        <v>28975846.760000002</v>
      </c>
      <c r="L7579" s="5">
        <v>1100001</v>
      </c>
      <c r="M7579" s="6">
        <v>26.341654930000001</v>
      </c>
      <c r="N7579" s="7" t="str">
        <f>IF(ISNUMBER(_xll.BDP($C7579, "DELTA_MID")),_xll.BDP($C7579, "DELTA_MID")," ")</f>
        <v xml:space="preserve"> </v>
      </c>
      <c r="O7579" s="7" t="str">
        <f>IF(ISNUMBER(N7579),_xll.BDP($C7579, "OPT_UNDL_TICKER"),"")</f>
        <v/>
      </c>
      <c r="P7579" s="8" t="str">
        <f>IF(ISNUMBER(N7579),_xll.BDP($C7579, "OPT_UNDL_PX")," ")</f>
        <v xml:space="preserve"> </v>
      </c>
      <c r="Q7579" s="7" t="str">
        <f>IF(ISNUMBER(N7579),+G7579*_xll.BDP($C7579, "PX_POS_MULT_FACTOR")*P7579/K7579," ")</f>
        <v xml:space="preserve"> </v>
      </c>
      <c r="R7579" s="8" t="str">
        <f>IF(OR($A7579="TUA",$A7579="TYA"),"",IF(ISNUMBER(_xll.BDP($C7579,"DUR_ADJ_OAS_MID")),_xll.BDP($C7579,"DUR_ADJ_OAS_MID"),IF(ISNUMBER(_xll.BDP($E7579&amp;" ISIN","DUR_ADJ_OAS_MID")),_xll.BDP($E7579&amp;" ISIN","DUR_ADJ_OAS_MID")," ")))</f>
        <v xml:space="preserve"> </v>
      </c>
      <c r="S7579" s="7" t="str">
        <f t="shared" si="56"/>
        <v xml:space="preserve"> </v>
      </c>
      <c r="AB7579" s="8" t="s">
        <v>7280</v>
      </c>
    </row>
    <row r="7580" spans="1:28" x14ac:dyDescent="0.25">
      <c r="A7580" t="s">
        <v>4374</v>
      </c>
      <c r="B7580" t="s">
        <v>2711</v>
      </c>
      <c r="C7580" t="s">
        <v>2712</v>
      </c>
      <c r="D7580" t="s">
        <v>2713</v>
      </c>
      <c r="E7580" t="s">
        <v>2714</v>
      </c>
      <c r="F7580" t="s">
        <v>2715</v>
      </c>
      <c r="G7580" s="1">
        <v>104.3487528020876</v>
      </c>
      <c r="H7580" s="1">
        <v>162.69999999999999</v>
      </c>
      <c r="I7580" s="2">
        <v>16977.54208089965</v>
      </c>
      <c r="J7580" s="3">
        <v>5.8592048134160012E-4</v>
      </c>
      <c r="K7580" s="4">
        <v>28975846.760000002</v>
      </c>
      <c r="L7580" s="5">
        <v>1100001</v>
      </c>
      <c r="M7580" s="6">
        <v>26.341654930000001</v>
      </c>
      <c r="N7580" s="7" t="str">
        <f>IF(ISNUMBER(_xll.BDP($C7580, "DELTA_MID")),_xll.BDP($C7580, "DELTA_MID")," ")</f>
        <v xml:space="preserve"> </v>
      </c>
      <c r="O7580" s="7" t="str">
        <f>IF(ISNUMBER(N7580),_xll.BDP($C7580, "OPT_UNDL_TICKER"),"")</f>
        <v/>
      </c>
      <c r="P7580" s="8" t="str">
        <f>IF(ISNUMBER(N7580),_xll.BDP($C7580, "OPT_UNDL_PX")," ")</f>
        <v xml:space="preserve"> </v>
      </c>
      <c r="Q7580" s="7" t="str">
        <f>IF(ISNUMBER(N7580),+G7580*_xll.BDP($C7580, "PX_POS_MULT_FACTOR")*P7580/K7580," ")</f>
        <v xml:space="preserve"> </v>
      </c>
      <c r="R7580" s="8" t="str">
        <f>IF(OR($A7580="TUA",$A7580="TYA"),"",IF(ISNUMBER(_xll.BDP($C7580,"DUR_ADJ_OAS_MID")),_xll.BDP($C7580,"DUR_ADJ_OAS_MID"),IF(ISNUMBER(_xll.BDP($E7580&amp;" ISIN","DUR_ADJ_OAS_MID")),_xll.BDP($E7580&amp;" ISIN","DUR_ADJ_OAS_MID")," ")))</f>
        <v xml:space="preserve"> </v>
      </c>
      <c r="S7580" s="7" t="str">
        <f t="shared" si="56"/>
        <v xml:space="preserve"> </v>
      </c>
      <c r="AB7580" s="8" t="s">
        <v>7280</v>
      </c>
    </row>
    <row r="7581" spans="1:28" x14ac:dyDescent="0.25">
      <c r="A7581" t="s">
        <v>4374</v>
      </c>
      <c r="B7581" t="s">
        <v>1024</v>
      </c>
      <c r="C7581" t="s">
        <v>2716</v>
      </c>
      <c r="D7581" t="s">
        <v>1026</v>
      </c>
      <c r="E7581" t="s">
        <v>1027</v>
      </c>
      <c r="F7581" t="s">
        <v>1028</v>
      </c>
      <c r="G7581" s="1">
        <v>167.73484674288039</v>
      </c>
      <c r="H7581" s="1">
        <v>415.9</v>
      </c>
      <c r="I7581" s="2">
        <v>69760.922760363945</v>
      </c>
      <c r="J7581" s="3">
        <v>2.4075542412332921E-3</v>
      </c>
      <c r="K7581" s="4">
        <v>28975846.760000002</v>
      </c>
      <c r="L7581" s="5">
        <v>1100001</v>
      </c>
      <c r="M7581" s="6">
        <v>26.341654930000001</v>
      </c>
      <c r="N7581" s="7" t="str">
        <f>IF(ISNUMBER(_xll.BDP($C7581, "DELTA_MID")),_xll.BDP($C7581, "DELTA_MID")," ")</f>
        <v xml:space="preserve"> </v>
      </c>
      <c r="O7581" s="7" t="str">
        <f>IF(ISNUMBER(N7581),_xll.BDP($C7581, "OPT_UNDL_TICKER"),"")</f>
        <v/>
      </c>
      <c r="P7581" s="8" t="str">
        <f>IF(ISNUMBER(N7581),_xll.BDP($C7581, "OPT_UNDL_PX")," ")</f>
        <v xml:space="preserve"> </v>
      </c>
      <c r="Q7581" s="7" t="str">
        <f>IF(ISNUMBER(N7581),+G7581*_xll.BDP($C7581, "PX_POS_MULT_FACTOR")*P7581/K7581," ")</f>
        <v xml:space="preserve"> </v>
      </c>
      <c r="R7581" s="8" t="str">
        <f>IF(OR($A7581="TUA",$A7581="TYA"),"",IF(ISNUMBER(_xll.BDP($C7581,"DUR_ADJ_OAS_MID")),_xll.BDP($C7581,"DUR_ADJ_OAS_MID"),IF(ISNUMBER(_xll.BDP($E7581&amp;" ISIN","DUR_ADJ_OAS_MID")),_xll.BDP($E7581&amp;" ISIN","DUR_ADJ_OAS_MID")," ")))</f>
        <v xml:space="preserve"> </v>
      </c>
      <c r="S7581" s="7" t="str">
        <f t="shared" si="56"/>
        <v xml:space="preserve"> </v>
      </c>
      <c r="AB7581" s="8" t="s">
        <v>7280</v>
      </c>
    </row>
    <row r="7582" spans="1:28" x14ac:dyDescent="0.25">
      <c r="A7582" t="s">
        <v>4374</v>
      </c>
      <c r="B7582" t="s">
        <v>7369</v>
      </c>
      <c r="C7582" t="s">
        <v>7370</v>
      </c>
      <c r="D7582" t="s">
        <v>5924</v>
      </c>
      <c r="E7582" t="s">
        <v>5925</v>
      </c>
      <c r="F7582" t="s">
        <v>5926</v>
      </c>
      <c r="G7582" s="1">
        <v>3058.8118402154591</v>
      </c>
      <c r="H7582" s="1">
        <v>14.07</v>
      </c>
      <c r="I7582" s="2">
        <v>43037.482591831496</v>
      </c>
      <c r="J7582" s="3">
        <v>1.485288176331848E-3</v>
      </c>
      <c r="K7582" s="4">
        <v>28975846.760000002</v>
      </c>
      <c r="L7582" s="5">
        <v>1100001</v>
      </c>
      <c r="M7582" s="6">
        <v>26.341654930000001</v>
      </c>
      <c r="N7582" s="7" t="str">
        <f>IF(ISNUMBER(_xll.BDP($C7582, "DELTA_MID")),_xll.BDP($C7582, "DELTA_MID")," ")</f>
        <v xml:space="preserve"> </v>
      </c>
      <c r="O7582" s="7" t="str">
        <f>IF(ISNUMBER(N7582),_xll.BDP($C7582, "OPT_UNDL_TICKER"),"")</f>
        <v/>
      </c>
      <c r="P7582" s="8" t="str">
        <f>IF(ISNUMBER(N7582),_xll.BDP($C7582, "OPT_UNDL_PX")," ")</f>
        <v xml:space="preserve"> </v>
      </c>
      <c r="Q7582" s="7" t="str">
        <f>IF(ISNUMBER(N7582),+G7582*_xll.BDP($C7582, "PX_POS_MULT_FACTOR")*P7582/K7582," ")</f>
        <v xml:space="preserve"> </v>
      </c>
      <c r="R7582" s="8" t="str">
        <f>IF(OR($A7582="TUA",$A7582="TYA"),"",IF(ISNUMBER(_xll.BDP($C7582,"DUR_ADJ_OAS_MID")),_xll.BDP($C7582,"DUR_ADJ_OAS_MID"),IF(ISNUMBER(_xll.BDP($E7582&amp;" ISIN","DUR_ADJ_OAS_MID")),_xll.BDP($E7582&amp;" ISIN","DUR_ADJ_OAS_MID")," ")))</f>
        <v xml:space="preserve"> </v>
      </c>
      <c r="S7582" s="7" t="str">
        <f t="shared" si="56"/>
        <v xml:space="preserve"> </v>
      </c>
      <c r="AB7582" s="8" t="s">
        <v>7280</v>
      </c>
    </row>
    <row r="7583" spans="1:28" x14ac:dyDescent="0.25">
      <c r="A7583" t="s">
        <v>4374</v>
      </c>
      <c r="B7583" t="s">
        <v>1029</v>
      </c>
      <c r="C7583" t="s">
        <v>2722</v>
      </c>
      <c r="D7583" t="s">
        <v>1031</v>
      </c>
      <c r="E7583" t="s">
        <v>1032</v>
      </c>
      <c r="F7583" t="s">
        <v>1033</v>
      </c>
      <c r="G7583" s="1">
        <v>1235.1269407658631</v>
      </c>
      <c r="H7583" s="1">
        <v>559.11</v>
      </c>
      <c r="I7583" s="2">
        <v>690571.82385160157</v>
      </c>
      <c r="J7583" s="3">
        <v>2.3832671037069E-2</v>
      </c>
      <c r="K7583" s="4">
        <v>28975846.760000002</v>
      </c>
      <c r="L7583" s="5">
        <v>1100001</v>
      </c>
      <c r="M7583" s="6">
        <v>26.341654930000001</v>
      </c>
      <c r="N7583" s="7" t="str">
        <f>IF(ISNUMBER(_xll.BDP($C7583, "DELTA_MID")),_xll.BDP($C7583, "DELTA_MID")," ")</f>
        <v xml:space="preserve"> </v>
      </c>
      <c r="O7583" s="7" t="str">
        <f>IF(ISNUMBER(N7583),_xll.BDP($C7583, "OPT_UNDL_TICKER"),"")</f>
        <v/>
      </c>
      <c r="P7583" s="8" t="str">
        <f>IF(ISNUMBER(N7583),_xll.BDP($C7583, "OPT_UNDL_PX")," ")</f>
        <v xml:space="preserve"> </v>
      </c>
      <c r="Q7583" s="7" t="str">
        <f>IF(ISNUMBER(N7583),+G7583*_xll.BDP($C7583, "PX_POS_MULT_FACTOR")*P7583/K7583," ")</f>
        <v xml:space="preserve"> </v>
      </c>
      <c r="R7583" s="8" t="str">
        <f>IF(OR($A7583="TUA",$A7583="TYA"),"",IF(ISNUMBER(_xll.BDP($C7583,"DUR_ADJ_OAS_MID")),_xll.BDP($C7583,"DUR_ADJ_OAS_MID"),IF(ISNUMBER(_xll.BDP($E7583&amp;" ISIN","DUR_ADJ_OAS_MID")),_xll.BDP($E7583&amp;" ISIN","DUR_ADJ_OAS_MID")," ")))</f>
        <v xml:space="preserve"> </v>
      </c>
      <c r="S7583" s="7" t="str">
        <f t="shared" si="56"/>
        <v xml:space="preserve"> </v>
      </c>
      <c r="AB7583" s="8" t="s">
        <v>7280</v>
      </c>
    </row>
    <row r="7584" spans="1:28" x14ac:dyDescent="0.25">
      <c r="A7584" t="s">
        <v>4374</v>
      </c>
      <c r="B7584" t="s">
        <v>2735</v>
      </c>
      <c r="C7584" t="s">
        <v>2736</v>
      </c>
      <c r="D7584" t="s">
        <v>2737</v>
      </c>
      <c r="E7584" t="s">
        <v>2738</v>
      </c>
      <c r="F7584" t="s">
        <v>2739</v>
      </c>
      <c r="G7584" s="1">
        <v>275.8136964237105</v>
      </c>
      <c r="H7584" s="1">
        <v>275.97000000000003</v>
      </c>
      <c r="I7584" s="2">
        <v>76116.3058020514</v>
      </c>
      <c r="J7584" s="3">
        <v>2.6268880572327888E-3</v>
      </c>
      <c r="K7584" s="4">
        <v>28975846.760000002</v>
      </c>
      <c r="L7584" s="5">
        <v>1100001</v>
      </c>
      <c r="M7584" s="6">
        <v>26.341654930000001</v>
      </c>
      <c r="N7584" s="7" t="str">
        <f>IF(ISNUMBER(_xll.BDP($C7584, "DELTA_MID")),_xll.BDP($C7584, "DELTA_MID")," ")</f>
        <v xml:space="preserve"> </v>
      </c>
      <c r="O7584" s="7" t="str">
        <f>IF(ISNUMBER(N7584),_xll.BDP($C7584, "OPT_UNDL_TICKER"),"")</f>
        <v/>
      </c>
      <c r="P7584" s="8" t="str">
        <f>IF(ISNUMBER(N7584),_xll.BDP($C7584, "OPT_UNDL_PX")," ")</f>
        <v xml:space="preserve"> </v>
      </c>
      <c r="Q7584" s="7" t="str">
        <f>IF(ISNUMBER(N7584),+G7584*_xll.BDP($C7584, "PX_POS_MULT_FACTOR")*P7584/K7584," ")</f>
        <v xml:space="preserve"> </v>
      </c>
      <c r="R7584" s="8" t="str">
        <f>IF(OR($A7584="TUA",$A7584="TYA"),"",IF(ISNUMBER(_xll.BDP($C7584,"DUR_ADJ_OAS_MID")),_xll.BDP($C7584,"DUR_ADJ_OAS_MID"),IF(ISNUMBER(_xll.BDP($E7584&amp;" ISIN","DUR_ADJ_OAS_MID")),_xll.BDP($E7584&amp;" ISIN","DUR_ADJ_OAS_MID")," ")))</f>
        <v xml:space="preserve"> </v>
      </c>
      <c r="S7584" s="7" t="str">
        <f t="shared" si="56"/>
        <v xml:space="preserve"> </v>
      </c>
      <c r="AB7584" s="8" t="s">
        <v>7280</v>
      </c>
    </row>
    <row r="7585" spans="1:28" x14ac:dyDescent="0.25">
      <c r="A7585" t="s">
        <v>4374</v>
      </c>
      <c r="B7585" t="s">
        <v>2740</v>
      </c>
      <c r="C7585" t="s">
        <v>2741</v>
      </c>
      <c r="D7585" t="s">
        <v>2742</v>
      </c>
      <c r="E7585" t="s">
        <v>2743</v>
      </c>
      <c r="F7585" t="s">
        <v>2744</v>
      </c>
      <c r="G7585" s="1">
        <v>586.83400151906767</v>
      </c>
      <c r="H7585" s="1">
        <v>346.98</v>
      </c>
      <c r="I7585" s="2">
        <v>203619.6618470861</v>
      </c>
      <c r="J7585" s="3">
        <v>7.0272204133883989E-3</v>
      </c>
      <c r="K7585" s="4">
        <v>28975846.760000002</v>
      </c>
      <c r="L7585" s="5">
        <v>1100001</v>
      </c>
      <c r="M7585" s="6">
        <v>26.341654930000001</v>
      </c>
      <c r="N7585" s="7" t="str">
        <f>IF(ISNUMBER(_xll.BDP($C7585, "DELTA_MID")),_xll.BDP($C7585, "DELTA_MID")," ")</f>
        <v xml:space="preserve"> </v>
      </c>
      <c r="O7585" s="7" t="str">
        <f>IF(ISNUMBER(N7585),_xll.BDP($C7585, "OPT_UNDL_TICKER"),"")</f>
        <v/>
      </c>
      <c r="P7585" s="8" t="str">
        <f>IF(ISNUMBER(N7585),_xll.BDP($C7585, "OPT_UNDL_PX")," ")</f>
        <v xml:space="preserve"> </v>
      </c>
      <c r="Q7585" s="7" t="str">
        <f>IF(ISNUMBER(N7585),+G7585*_xll.BDP($C7585, "PX_POS_MULT_FACTOR")*P7585/K7585," ")</f>
        <v xml:space="preserve"> </v>
      </c>
      <c r="R7585" s="8" t="str">
        <f>IF(OR($A7585="TUA",$A7585="TYA"),"",IF(ISNUMBER(_xll.BDP($C7585,"DUR_ADJ_OAS_MID")),_xll.BDP($C7585,"DUR_ADJ_OAS_MID"),IF(ISNUMBER(_xll.BDP($E7585&amp;" ISIN","DUR_ADJ_OAS_MID")),_xll.BDP($E7585&amp;" ISIN","DUR_ADJ_OAS_MID")," ")))</f>
        <v xml:space="preserve"> </v>
      </c>
      <c r="S7585" s="7" t="str">
        <f t="shared" si="56"/>
        <v xml:space="preserve"> </v>
      </c>
      <c r="AB7585" s="8" t="s">
        <v>7280</v>
      </c>
    </row>
    <row r="7586" spans="1:28" x14ac:dyDescent="0.25">
      <c r="A7586" t="s">
        <v>4374</v>
      </c>
      <c r="B7586" t="s">
        <v>6588</v>
      </c>
      <c r="C7586" t="s">
        <v>6589</v>
      </c>
      <c r="D7586" t="s">
        <v>5935</v>
      </c>
      <c r="E7586" t="s">
        <v>5936</v>
      </c>
      <c r="F7586" t="s">
        <v>5937</v>
      </c>
      <c r="G7586" s="1">
        <v>1577.0026373214951</v>
      </c>
      <c r="H7586" s="1">
        <v>84.63</v>
      </c>
      <c r="I7586" s="2">
        <v>133461.73319651809</v>
      </c>
      <c r="J7586" s="3">
        <v>4.6059649024910191E-3</v>
      </c>
      <c r="K7586" s="4">
        <v>28975846.760000002</v>
      </c>
      <c r="L7586" s="5">
        <v>1100001</v>
      </c>
      <c r="M7586" s="6">
        <v>26.341654930000001</v>
      </c>
      <c r="N7586" s="7" t="str">
        <f>IF(ISNUMBER(_xll.BDP($C7586, "DELTA_MID")),_xll.BDP($C7586, "DELTA_MID")," ")</f>
        <v xml:space="preserve"> </v>
      </c>
      <c r="O7586" s="7" t="str">
        <f>IF(ISNUMBER(N7586),_xll.BDP($C7586, "OPT_UNDL_TICKER"),"")</f>
        <v/>
      </c>
      <c r="P7586" s="8" t="str">
        <f>IF(ISNUMBER(N7586),_xll.BDP($C7586, "OPT_UNDL_PX")," ")</f>
        <v xml:space="preserve"> </v>
      </c>
      <c r="Q7586" s="7" t="str">
        <f>IF(ISNUMBER(N7586),+G7586*_xll.BDP($C7586, "PX_POS_MULT_FACTOR")*P7586/K7586," ")</f>
        <v xml:space="preserve"> </v>
      </c>
      <c r="R7586" s="8" t="str">
        <f>IF(OR($A7586="TUA",$A7586="TYA"),"",IF(ISNUMBER(_xll.BDP($C7586,"DUR_ADJ_OAS_MID")),_xll.BDP($C7586,"DUR_ADJ_OAS_MID"),IF(ISNUMBER(_xll.BDP($E7586&amp;" ISIN","DUR_ADJ_OAS_MID")),_xll.BDP($E7586&amp;" ISIN","DUR_ADJ_OAS_MID")," ")))</f>
        <v xml:space="preserve"> </v>
      </c>
      <c r="S7586" s="7" t="str">
        <f t="shared" si="56"/>
        <v xml:space="preserve"> </v>
      </c>
      <c r="AB7586" s="8" t="s">
        <v>7280</v>
      </c>
    </row>
    <row r="7587" spans="1:28" x14ac:dyDescent="0.25">
      <c r="A7587" t="s">
        <v>4374</v>
      </c>
      <c r="B7587" t="s">
        <v>2750</v>
      </c>
      <c r="C7587" t="s">
        <v>2751</v>
      </c>
      <c r="D7587" t="s">
        <v>2752</v>
      </c>
      <c r="E7587" t="s">
        <v>2753</v>
      </c>
      <c r="F7587" t="s">
        <v>2754</v>
      </c>
      <c r="G7587" s="1">
        <v>865.34303051167512</v>
      </c>
      <c r="H7587" s="1">
        <v>704.19</v>
      </c>
      <c r="I7587" s="2">
        <v>609365.90865601657</v>
      </c>
      <c r="J7587" s="3">
        <v>2.103013291391442E-2</v>
      </c>
      <c r="K7587" s="4">
        <v>28975846.760000002</v>
      </c>
      <c r="L7587" s="5">
        <v>1100001</v>
      </c>
      <c r="M7587" s="6">
        <v>26.341654930000001</v>
      </c>
      <c r="N7587" s="7" t="str">
        <f>IF(ISNUMBER(_xll.BDP($C7587, "DELTA_MID")),_xll.BDP($C7587, "DELTA_MID")," ")</f>
        <v xml:space="preserve"> </v>
      </c>
      <c r="O7587" s="7" t="str">
        <f>IF(ISNUMBER(N7587),_xll.BDP($C7587, "OPT_UNDL_TICKER"),"")</f>
        <v/>
      </c>
      <c r="P7587" s="8" t="str">
        <f>IF(ISNUMBER(N7587),_xll.BDP($C7587, "OPT_UNDL_PX")," ")</f>
        <v xml:space="preserve"> </v>
      </c>
      <c r="Q7587" s="7" t="str">
        <f>IF(ISNUMBER(N7587),+G7587*_xll.BDP($C7587, "PX_POS_MULT_FACTOR")*P7587/K7587," ")</f>
        <v xml:space="preserve"> </v>
      </c>
      <c r="R7587" s="8" t="str">
        <f>IF(OR($A7587="TUA",$A7587="TYA"),"",IF(ISNUMBER(_xll.BDP($C7587,"DUR_ADJ_OAS_MID")),_xll.BDP($C7587,"DUR_ADJ_OAS_MID"),IF(ISNUMBER(_xll.BDP($E7587&amp;" ISIN","DUR_ADJ_OAS_MID")),_xll.BDP($E7587&amp;" ISIN","DUR_ADJ_OAS_MID")," ")))</f>
        <v xml:space="preserve"> </v>
      </c>
      <c r="S7587" s="7" t="str">
        <f t="shared" si="56"/>
        <v xml:space="preserve"> </v>
      </c>
      <c r="AB7587" s="8" t="s">
        <v>7280</v>
      </c>
    </row>
    <row r="7588" spans="1:28" x14ac:dyDescent="0.25">
      <c r="A7588" t="s">
        <v>4374</v>
      </c>
      <c r="B7588" t="s">
        <v>512</v>
      </c>
      <c r="C7588" t="s">
        <v>2768</v>
      </c>
      <c r="D7588" t="s">
        <v>514</v>
      </c>
      <c r="E7588" t="s">
        <v>515</v>
      </c>
      <c r="F7588" t="s">
        <v>516</v>
      </c>
      <c r="G7588" s="1">
        <v>1281.3014243647119</v>
      </c>
      <c r="H7588" s="1">
        <v>111.86</v>
      </c>
      <c r="I7588" s="2">
        <v>143326.37732943671</v>
      </c>
      <c r="J7588" s="3">
        <v>4.9464085904572441E-3</v>
      </c>
      <c r="K7588" s="4">
        <v>28975846.760000002</v>
      </c>
      <c r="L7588" s="5">
        <v>1100001</v>
      </c>
      <c r="M7588" s="6">
        <v>26.341654930000001</v>
      </c>
      <c r="N7588" s="7" t="str">
        <f>IF(ISNUMBER(_xll.BDP($C7588, "DELTA_MID")),_xll.BDP($C7588, "DELTA_MID")," ")</f>
        <v xml:space="preserve"> </v>
      </c>
      <c r="O7588" s="7" t="str">
        <f>IF(ISNUMBER(N7588),_xll.BDP($C7588, "OPT_UNDL_TICKER"),"")</f>
        <v/>
      </c>
      <c r="P7588" s="8" t="str">
        <f>IF(ISNUMBER(N7588),_xll.BDP($C7588, "OPT_UNDL_PX")," ")</f>
        <v xml:space="preserve"> </v>
      </c>
      <c r="Q7588" s="7" t="str">
        <f>IF(ISNUMBER(N7588),+G7588*_xll.BDP($C7588, "PX_POS_MULT_FACTOR")*P7588/K7588," ")</f>
        <v xml:space="preserve"> </v>
      </c>
      <c r="R7588" s="8" t="str">
        <f>IF(OR($A7588="TUA",$A7588="TYA"),"",IF(ISNUMBER(_xll.BDP($C7588,"DUR_ADJ_OAS_MID")),_xll.BDP($C7588,"DUR_ADJ_OAS_MID"),IF(ISNUMBER(_xll.BDP($E7588&amp;" ISIN","DUR_ADJ_OAS_MID")),_xll.BDP($E7588&amp;" ISIN","DUR_ADJ_OAS_MID")," ")))</f>
        <v xml:space="preserve"> </v>
      </c>
      <c r="S7588" s="7" t="str">
        <f t="shared" si="56"/>
        <v xml:space="preserve"> </v>
      </c>
      <c r="AB7588" s="8" t="s">
        <v>7280</v>
      </c>
    </row>
    <row r="7589" spans="1:28" x14ac:dyDescent="0.25">
      <c r="A7589" t="s">
        <v>4374</v>
      </c>
      <c r="B7589" t="s">
        <v>2769</v>
      </c>
      <c r="C7589" t="s">
        <v>2770</v>
      </c>
      <c r="D7589" t="s">
        <v>2771</v>
      </c>
      <c r="E7589" t="s">
        <v>2772</v>
      </c>
      <c r="F7589" t="s">
        <v>2773</v>
      </c>
      <c r="G7589" s="1">
        <v>89.476951455539378</v>
      </c>
      <c r="H7589" s="1">
        <v>217.31</v>
      </c>
      <c r="I7589" s="2">
        <v>19444.236320803258</v>
      </c>
      <c r="J7589" s="3">
        <v>6.7104980509647273E-4</v>
      </c>
      <c r="K7589" s="4">
        <v>28975846.760000002</v>
      </c>
      <c r="L7589" s="5">
        <v>1100001</v>
      </c>
      <c r="M7589" s="6">
        <v>26.341654930000001</v>
      </c>
      <c r="N7589" s="7" t="str">
        <f>IF(ISNUMBER(_xll.BDP($C7589, "DELTA_MID")),_xll.BDP($C7589, "DELTA_MID")," ")</f>
        <v xml:space="preserve"> </v>
      </c>
      <c r="O7589" s="7" t="str">
        <f>IF(ISNUMBER(N7589),_xll.BDP($C7589, "OPT_UNDL_TICKER"),"")</f>
        <v/>
      </c>
      <c r="P7589" s="8" t="str">
        <f>IF(ISNUMBER(N7589),_xll.BDP($C7589, "OPT_UNDL_PX")," ")</f>
        <v xml:space="preserve"> </v>
      </c>
      <c r="Q7589" s="7" t="str">
        <f>IF(ISNUMBER(N7589),+G7589*_xll.BDP($C7589, "PX_POS_MULT_FACTOR")*P7589/K7589," ")</f>
        <v xml:space="preserve"> </v>
      </c>
      <c r="R7589" s="8" t="str">
        <f>IF(OR($A7589="TUA",$A7589="TYA"),"",IF(ISNUMBER(_xll.BDP($C7589,"DUR_ADJ_OAS_MID")),_xll.BDP($C7589,"DUR_ADJ_OAS_MID"),IF(ISNUMBER(_xll.BDP($E7589&amp;" ISIN","DUR_ADJ_OAS_MID")),_xll.BDP($E7589&amp;" ISIN","DUR_ADJ_OAS_MID")," ")))</f>
        <v xml:space="preserve"> </v>
      </c>
      <c r="S7589" s="7" t="str">
        <f t="shared" si="56"/>
        <v xml:space="preserve"> </v>
      </c>
      <c r="AB7589" s="8" t="s">
        <v>7280</v>
      </c>
    </row>
    <row r="7590" spans="1:28" x14ac:dyDescent="0.25">
      <c r="A7590" t="s">
        <v>4374</v>
      </c>
      <c r="B7590" t="s">
        <v>1049</v>
      </c>
      <c r="C7590" t="s">
        <v>2784</v>
      </c>
      <c r="D7590" t="s">
        <v>1051</v>
      </c>
      <c r="E7590" t="s">
        <v>1052</v>
      </c>
      <c r="F7590" t="s">
        <v>1053</v>
      </c>
      <c r="G7590" s="1">
        <v>224.26359438499421</v>
      </c>
      <c r="H7590" s="1">
        <v>315.41000000000003</v>
      </c>
      <c r="I7590" s="2">
        <v>70734.980304971017</v>
      </c>
      <c r="J7590" s="3">
        <v>2.441170430353664E-3</v>
      </c>
      <c r="K7590" s="4">
        <v>28975846.760000002</v>
      </c>
      <c r="L7590" s="5">
        <v>1100001</v>
      </c>
      <c r="M7590" s="6">
        <v>26.341654930000001</v>
      </c>
      <c r="N7590" s="7" t="str">
        <f>IF(ISNUMBER(_xll.BDP($C7590, "DELTA_MID")),_xll.BDP($C7590, "DELTA_MID")," ")</f>
        <v xml:space="preserve"> </v>
      </c>
      <c r="O7590" s="7" t="str">
        <f>IF(ISNUMBER(N7590),_xll.BDP($C7590, "OPT_UNDL_TICKER"),"")</f>
        <v/>
      </c>
      <c r="P7590" s="8" t="str">
        <f>IF(ISNUMBER(N7590),_xll.BDP($C7590, "OPT_UNDL_PX")," ")</f>
        <v xml:space="preserve"> </v>
      </c>
      <c r="Q7590" s="7" t="str">
        <f>IF(ISNUMBER(N7590),+G7590*_xll.BDP($C7590, "PX_POS_MULT_FACTOR")*P7590/K7590," ")</f>
        <v xml:space="preserve"> </v>
      </c>
      <c r="R7590" s="8" t="str">
        <f>IF(OR($A7590="TUA",$A7590="TYA"),"",IF(ISNUMBER(_xll.BDP($C7590,"DUR_ADJ_OAS_MID")),_xll.BDP($C7590,"DUR_ADJ_OAS_MID"),IF(ISNUMBER(_xll.BDP($E7590&amp;" ISIN","DUR_ADJ_OAS_MID")),_xll.BDP($E7590&amp;" ISIN","DUR_ADJ_OAS_MID")," ")))</f>
        <v xml:space="preserve"> </v>
      </c>
      <c r="S7590" s="7" t="str">
        <f t="shared" ref="S7590:S7653" si="57">IF(ISNUMBER(N7590),Q7590*N7590,IF(ISNUMBER(R7590),J7590*R7590," "))</f>
        <v xml:space="preserve"> </v>
      </c>
      <c r="AB7590" s="8" t="s">
        <v>7280</v>
      </c>
    </row>
    <row r="7591" spans="1:28" x14ac:dyDescent="0.25">
      <c r="A7591" t="s">
        <v>4374</v>
      </c>
      <c r="B7591" t="s">
        <v>7371</v>
      </c>
      <c r="C7591" t="s">
        <v>7372</v>
      </c>
      <c r="D7591" t="s">
        <v>7373</v>
      </c>
      <c r="E7591" t="s">
        <v>7374</v>
      </c>
      <c r="F7591" t="s">
        <v>7375</v>
      </c>
      <c r="G7591" s="1">
        <v>58.926987500548456</v>
      </c>
      <c r="H7591" s="1">
        <v>325.7</v>
      </c>
      <c r="I7591" s="2">
        <v>19192.519828928631</v>
      </c>
      <c r="J7591" s="3">
        <v>6.6236269082645539E-4</v>
      </c>
      <c r="K7591" s="4">
        <v>28975846.760000002</v>
      </c>
      <c r="L7591" s="5">
        <v>1100001</v>
      </c>
      <c r="M7591" s="6">
        <v>26.341654930000001</v>
      </c>
      <c r="N7591" s="7" t="str">
        <f>IF(ISNUMBER(_xll.BDP($C7591, "DELTA_MID")),_xll.BDP($C7591, "DELTA_MID")," ")</f>
        <v xml:space="preserve"> </v>
      </c>
      <c r="O7591" s="7" t="str">
        <f>IF(ISNUMBER(N7591),_xll.BDP($C7591, "OPT_UNDL_TICKER"),"")</f>
        <v/>
      </c>
      <c r="P7591" s="8" t="str">
        <f>IF(ISNUMBER(N7591),_xll.BDP($C7591, "OPT_UNDL_PX")," ")</f>
        <v xml:space="preserve"> </v>
      </c>
      <c r="Q7591" s="7" t="str">
        <f>IF(ISNUMBER(N7591),+G7591*_xll.BDP($C7591, "PX_POS_MULT_FACTOR")*P7591/K7591," ")</f>
        <v xml:space="preserve"> </v>
      </c>
      <c r="R7591" s="8" t="str">
        <f>IF(OR($A7591="TUA",$A7591="TYA"),"",IF(ISNUMBER(_xll.BDP($C7591,"DUR_ADJ_OAS_MID")),_xll.BDP($C7591,"DUR_ADJ_OAS_MID"),IF(ISNUMBER(_xll.BDP($E7591&amp;" ISIN","DUR_ADJ_OAS_MID")),_xll.BDP($E7591&amp;" ISIN","DUR_ADJ_OAS_MID")," ")))</f>
        <v xml:space="preserve"> </v>
      </c>
      <c r="S7591" s="7" t="str">
        <f t="shared" si="57"/>
        <v xml:space="preserve"> </v>
      </c>
      <c r="AB7591" s="8" t="s">
        <v>7280</v>
      </c>
    </row>
    <row r="7592" spans="1:28" x14ac:dyDescent="0.25">
      <c r="A7592" t="s">
        <v>4374</v>
      </c>
      <c r="B7592" t="s">
        <v>517</v>
      </c>
      <c r="C7592" t="s">
        <v>6590</v>
      </c>
      <c r="D7592" t="s">
        <v>519</v>
      </c>
      <c r="E7592" t="s">
        <v>520</v>
      </c>
      <c r="F7592" t="s">
        <v>521</v>
      </c>
      <c r="G7592" s="1">
        <v>1154.5646950663299</v>
      </c>
      <c r="H7592" s="1">
        <v>28.21</v>
      </c>
      <c r="I7592" s="2">
        <v>32570.270047821159</v>
      </c>
      <c r="J7592" s="3">
        <v>1.1240489473040389E-3</v>
      </c>
      <c r="K7592" s="4">
        <v>28975846.760000002</v>
      </c>
      <c r="L7592" s="5">
        <v>1100001</v>
      </c>
      <c r="M7592" s="6">
        <v>26.341654930000001</v>
      </c>
      <c r="N7592" s="7" t="str">
        <f>IF(ISNUMBER(_xll.BDP($C7592, "DELTA_MID")),_xll.BDP($C7592, "DELTA_MID")," ")</f>
        <v xml:space="preserve"> </v>
      </c>
      <c r="O7592" s="7" t="str">
        <f>IF(ISNUMBER(N7592),_xll.BDP($C7592, "OPT_UNDL_TICKER"),"")</f>
        <v/>
      </c>
      <c r="P7592" s="8" t="str">
        <f>IF(ISNUMBER(N7592),_xll.BDP($C7592, "OPT_UNDL_PX")," ")</f>
        <v xml:space="preserve"> </v>
      </c>
      <c r="Q7592" s="7" t="str">
        <f>IF(ISNUMBER(N7592),+G7592*_xll.BDP($C7592, "PX_POS_MULT_FACTOR")*P7592/K7592," ")</f>
        <v xml:space="preserve"> </v>
      </c>
      <c r="R7592" s="8" t="str">
        <f>IF(OR($A7592="TUA",$A7592="TYA"),"",IF(ISNUMBER(_xll.BDP($C7592,"DUR_ADJ_OAS_MID")),_xll.BDP($C7592,"DUR_ADJ_OAS_MID"),IF(ISNUMBER(_xll.BDP($E7592&amp;" ISIN","DUR_ADJ_OAS_MID")),_xll.BDP($E7592&amp;" ISIN","DUR_ADJ_OAS_MID")," ")))</f>
        <v xml:space="preserve"> </v>
      </c>
      <c r="S7592" s="7" t="str">
        <f t="shared" si="57"/>
        <v xml:space="preserve"> </v>
      </c>
      <c r="AB7592" s="8" t="s">
        <v>7280</v>
      </c>
    </row>
    <row r="7593" spans="1:28" x14ac:dyDescent="0.25">
      <c r="A7593" t="s">
        <v>4374</v>
      </c>
      <c r="B7593" t="s">
        <v>2789</v>
      </c>
      <c r="C7593" t="s">
        <v>2790</v>
      </c>
      <c r="D7593" t="s">
        <v>2791</v>
      </c>
      <c r="E7593" t="s">
        <v>2792</v>
      </c>
      <c r="F7593" t="s">
        <v>2793</v>
      </c>
      <c r="G7593" s="1">
        <v>391.50104448374731</v>
      </c>
      <c r="H7593" s="1">
        <v>656.29</v>
      </c>
      <c r="I7593" s="2">
        <v>256938.2204842385</v>
      </c>
      <c r="J7593" s="3">
        <v>8.8673239685589256E-3</v>
      </c>
      <c r="K7593" s="4">
        <v>28975846.760000002</v>
      </c>
      <c r="L7593" s="5">
        <v>1100001</v>
      </c>
      <c r="M7593" s="6">
        <v>26.341654930000001</v>
      </c>
      <c r="N7593" s="7" t="str">
        <f>IF(ISNUMBER(_xll.BDP($C7593, "DELTA_MID")),_xll.BDP($C7593, "DELTA_MID")," ")</f>
        <v xml:space="preserve"> </v>
      </c>
      <c r="O7593" s="7" t="str">
        <f>IF(ISNUMBER(N7593),_xll.BDP($C7593, "OPT_UNDL_TICKER"),"")</f>
        <v/>
      </c>
      <c r="P7593" s="8" t="str">
        <f>IF(ISNUMBER(N7593),_xll.BDP($C7593, "OPT_UNDL_PX")," ")</f>
        <v xml:space="preserve"> </v>
      </c>
      <c r="Q7593" s="7" t="str">
        <f>IF(ISNUMBER(N7593),+G7593*_xll.BDP($C7593, "PX_POS_MULT_FACTOR")*P7593/K7593," ")</f>
        <v xml:space="preserve"> </v>
      </c>
      <c r="R7593" s="8" t="str">
        <f>IF(OR($A7593="TUA",$A7593="TYA"),"",IF(ISNUMBER(_xll.BDP($C7593,"DUR_ADJ_OAS_MID")),_xll.BDP($C7593,"DUR_ADJ_OAS_MID"),IF(ISNUMBER(_xll.BDP($E7593&amp;" ISIN","DUR_ADJ_OAS_MID")),_xll.BDP($E7593&amp;" ISIN","DUR_ADJ_OAS_MID")," ")))</f>
        <v xml:space="preserve"> </v>
      </c>
      <c r="S7593" s="7" t="str">
        <f t="shared" si="57"/>
        <v xml:space="preserve"> </v>
      </c>
      <c r="AB7593" s="8" t="s">
        <v>7280</v>
      </c>
    </row>
    <row r="7594" spans="1:28" x14ac:dyDescent="0.25">
      <c r="A7594" t="s">
        <v>4374</v>
      </c>
      <c r="B7594" t="s">
        <v>1054</v>
      </c>
      <c r="C7594" t="s">
        <v>7376</v>
      </c>
      <c r="D7594" t="s">
        <v>1056</v>
      </c>
      <c r="E7594" t="s">
        <v>1057</v>
      </c>
      <c r="F7594" t="s">
        <v>1058</v>
      </c>
      <c r="G7594" s="1">
        <v>3727.254418242916</v>
      </c>
      <c r="H7594" s="1">
        <v>412.37</v>
      </c>
      <c r="I7594" s="2">
        <v>1537007.904450831</v>
      </c>
      <c r="J7594" s="3">
        <v>5.3044451718063643E-2</v>
      </c>
      <c r="K7594" s="4">
        <v>28975846.760000002</v>
      </c>
      <c r="L7594" s="5">
        <v>1100001</v>
      </c>
      <c r="M7594" s="6">
        <v>26.341654930000001</v>
      </c>
      <c r="N7594" s="7" t="str">
        <f>IF(ISNUMBER(_xll.BDP($C7594, "DELTA_MID")),_xll.BDP($C7594, "DELTA_MID")," ")</f>
        <v xml:space="preserve"> </v>
      </c>
      <c r="O7594" s="7" t="str">
        <f>IF(ISNUMBER(N7594),_xll.BDP($C7594, "OPT_UNDL_TICKER"),"")</f>
        <v/>
      </c>
      <c r="P7594" s="8" t="str">
        <f>IF(ISNUMBER(N7594),_xll.BDP($C7594, "OPT_UNDL_PX")," ")</f>
        <v xml:space="preserve"> </v>
      </c>
      <c r="Q7594" s="7" t="str">
        <f>IF(ISNUMBER(N7594),+G7594*_xll.BDP($C7594, "PX_POS_MULT_FACTOR")*P7594/K7594," ")</f>
        <v xml:space="preserve"> </v>
      </c>
      <c r="R7594" s="8" t="str">
        <f>IF(OR($A7594="TUA",$A7594="TYA"),"",IF(ISNUMBER(_xll.BDP($C7594,"DUR_ADJ_OAS_MID")),_xll.BDP($C7594,"DUR_ADJ_OAS_MID"),IF(ISNUMBER(_xll.BDP($E7594&amp;" ISIN","DUR_ADJ_OAS_MID")),_xll.BDP($E7594&amp;" ISIN","DUR_ADJ_OAS_MID")," ")))</f>
        <v xml:space="preserve"> </v>
      </c>
      <c r="S7594" s="7" t="str">
        <f t="shared" si="57"/>
        <v xml:space="preserve"> </v>
      </c>
      <c r="AB7594" s="8" t="s">
        <v>7280</v>
      </c>
    </row>
    <row r="7595" spans="1:28" x14ac:dyDescent="0.25">
      <c r="A7595" t="s">
        <v>4374</v>
      </c>
      <c r="B7595" t="s">
        <v>1059</v>
      </c>
      <c r="C7595" t="s">
        <v>2799</v>
      </c>
      <c r="D7595" t="s">
        <v>1061</v>
      </c>
      <c r="E7595" t="s">
        <v>1062</v>
      </c>
      <c r="F7595" t="s">
        <v>1063</v>
      </c>
      <c r="G7595" s="1">
        <v>512.30764118224261</v>
      </c>
      <c r="H7595" s="1">
        <v>471.38</v>
      </c>
      <c r="I7595" s="2">
        <v>241491.57590048551</v>
      </c>
      <c r="J7595" s="3">
        <v>8.3342370596001004E-3</v>
      </c>
      <c r="K7595" s="4">
        <v>28975846.760000002</v>
      </c>
      <c r="L7595" s="5">
        <v>1100001</v>
      </c>
      <c r="M7595" s="6">
        <v>26.341654930000001</v>
      </c>
      <c r="N7595" s="7" t="str">
        <f>IF(ISNUMBER(_xll.BDP($C7595, "DELTA_MID")),_xll.BDP($C7595, "DELTA_MID")," ")</f>
        <v xml:space="preserve"> </v>
      </c>
      <c r="O7595" s="7" t="str">
        <f>IF(ISNUMBER(N7595),_xll.BDP($C7595, "OPT_UNDL_TICKER"),"")</f>
        <v/>
      </c>
      <c r="P7595" s="8" t="str">
        <f>IF(ISNUMBER(N7595),_xll.BDP($C7595, "OPT_UNDL_PX")," ")</f>
        <v xml:space="preserve"> </v>
      </c>
      <c r="Q7595" s="7" t="str">
        <f>IF(ISNUMBER(N7595),+G7595*_xll.BDP($C7595, "PX_POS_MULT_FACTOR")*P7595/K7595," ")</f>
        <v xml:space="preserve"> </v>
      </c>
      <c r="R7595" s="8" t="str">
        <f>IF(OR($A7595="TUA",$A7595="TYA"),"",IF(ISNUMBER(_xll.BDP($C7595,"DUR_ADJ_OAS_MID")),_xll.BDP($C7595,"DUR_ADJ_OAS_MID"),IF(ISNUMBER(_xll.BDP($E7595&amp;" ISIN","DUR_ADJ_OAS_MID")),_xll.BDP($E7595&amp;" ISIN","DUR_ADJ_OAS_MID")," ")))</f>
        <v xml:space="preserve"> </v>
      </c>
      <c r="S7595" s="7" t="str">
        <f t="shared" si="57"/>
        <v xml:space="preserve"> </v>
      </c>
      <c r="AB7595" s="8" t="s">
        <v>7280</v>
      </c>
    </row>
    <row r="7596" spans="1:28" x14ac:dyDescent="0.25">
      <c r="A7596" t="s">
        <v>4374</v>
      </c>
      <c r="B7596" t="s">
        <v>1064</v>
      </c>
      <c r="C7596" t="s">
        <v>3991</v>
      </c>
      <c r="D7596" t="s">
        <v>1066</v>
      </c>
      <c r="E7596" t="s">
        <v>1067</v>
      </c>
      <c r="F7596" t="s">
        <v>1068</v>
      </c>
      <c r="G7596" s="1">
        <v>5868.8012310339636</v>
      </c>
      <c r="H7596" s="1">
        <v>36.47</v>
      </c>
      <c r="I7596" s="2">
        <v>214035.18089580859</v>
      </c>
      <c r="J7596" s="3">
        <v>7.3866756222384384E-3</v>
      </c>
      <c r="K7596" s="4">
        <v>28975846.760000002</v>
      </c>
      <c r="L7596" s="5">
        <v>1100001</v>
      </c>
      <c r="M7596" s="6">
        <v>26.341654930000001</v>
      </c>
      <c r="N7596" s="7" t="str">
        <f>IF(ISNUMBER(_xll.BDP($C7596, "DELTA_MID")),_xll.BDP($C7596, "DELTA_MID")," ")</f>
        <v xml:space="preserve"> </v>
      </c>
      <c r="O7596" s="7" t="str">
        <f>IF(ISNUMBER(N7596),_xll.BDP($C7596, "OPT_UNDL_TICKER"),"")</f>
        <v/>
      </c>
      <c r="P7596" s="8" t="str">
        <f>IF(ISNUMBER(N7596),_xll.BDP($C7596, "OPT_UNDL_PX")," ")</f>
        <v xml:space="preserve"> </v>
      </c>
      <c r="Q7596" s="7" t="str">
        <f>IF(ISNUMBER(N7596),+G7596*_xll.BDP($C7596, "PX_POS_MULT_FACTOR")*P7596/K7596," ")</f>
        <v xml:space="preserve"> </v>
      </c>
      <c r="R7596" s="8" t="str">
        <f>IF(OR($A7596="TUA",$A7596="TYA"),"",IF(ISNUMBER(_xll.BDP($C7596,"DUR_ADJ_OAS_MID")),_xll.BDP($C7596,"DUR_ADJ_OAS_MID"),IF(ISNUMBER(_xll.BDP($E7596&amp;" ISIN","DUR_ADJ_OAS_MID")),_xll.BDP($E7596&amp;" ISIN","DUR_ADJ_OAS_MID")," ")))</f>
        <v xml:space="preserve"> </v>
      </c>
      <c r="S7596" s="7" t="str">
        <f t="shared" si="57"/>
        <v xml:space="preserve"> </v>
      </c>
      <c r="AB7596" s="8" t="s">
        <v>7280</v>
      </c>
    </row>
    <row r="7597" spans="1:28" x14ac:dyDescent="0.25">
      <c r="A7597" t="s">
        <v>4374</v>
      </c>
      <c r="B7597" t="s">
        <v>1069</v>
      </c>
      <c r="C7597" t="s">
        <v>2800</v>
      </c>
      <c r="D7597" t="s">
        <v>1071</v>
      </c>
      <c r="E7597" t="s">
        <v>1072</v>
      </c>
      <c r="F7597" t="s">
        <v>1073</v>
      </c>
      <c r="G7597" s="1">
        <v>70.377025724501053</v>
      </c>
      <c r="H7597" s="1">
        <v>1339.71</v>
      </c>
      <c r="I7597" s="2">
        <v>94284.805133371308</v>
      </c>
      <c r="J7597" s="3">
        <v>3.2539102623750662E-3</v>
      </c>
      <c r="K7597" s="4">
        <v>28975846.760000002</v>
      </c>
      <c r="L7597" s="5">
        <v>1100001</v>
      </c>
      <c r="M7597" s="6">
        <v>26.341654930000001</v>
      </c>
      <c r="N7597" s="7" t="str">
        <f>IF(ISNUMBER(_xll.BDP($C7597, "DELTA_MID")),_xll.BDP($C7597, "DELTA_MID")," ")</f>
        <v xml:space="preserve"> </v>
      </c>
      <c r="O7597" s="7" t="str">
        <f>IF(ISNUMBER(N7597),_xll.BDP($C7597, "OPT_UNDL_TICKER"),"")</f>
        <v/>
      </c>
      <c r="P7597" s="8" t="str">
        <f>IF(ISNUMBER(N7597),_xll.BDP($C7597, "OPT_UNDL_PX")," ")</f>
        <v xml:space="preserve"> </v>
      </c>
      <c r="Q7597" s="7" t="str">
        <f>IF(ISNUMBER(N7597),+G7597*_xll.BDP($C7597, "PX_POS_MULT_FACTOR")*P7597/K7597," ")</f>
        <v xml:space="preserve"> </v>
      </c>
      <c r="R7597" s="8" t="str">
        <f>IF(OR($A7597="TUA",$A7597="TYA"),"",IF(ISNUMBER(_xll.BDP($C7597,"DUR_ADJ_OAS_MID")),_xll.BDP($C7597,"DUR_ADJ_OAS_MID"),IF(ISNUMBER(_xll.BDP($E7597&amp;" ISIN","DUR_ADJ_OAS_MID")),_xll.BDP($E7597&amp;" ISIN","DUR_ADJ_OAS_MID")," ")))</f>
        <v xml:space="preserve"> </v>
      </c>
      <c r="S7597" s="7" t="str">
        <f t="shared" si="57"/>
        <v xml:space="preserve"> </v>
      </c>
      <c r="AB7597" s="8" t="s">
        <v>7280</v>
      </c>
    </row>
    <row r="7598" spans="1:28" x14ac:dyDescent="0.25">
      <c r="A7598" t="s">
        <v>4374</v>
      </c>
      <c r="B7598" t="s">
        <v>6591</v>
      </c>
      <c r="C7598" t="s">
        <v>6592</v>
      </c>
      <c r="D7598" t="s">
        <v>6593</v>
      </c>
      <c r="E7598" t="s">
        <v>6594</v>
      </c>
      <c r="F7598" t="s">
        <v>6595</v>
      </c>
      <c r="G7598" s="1">
        <v>2069.7934100756711</v>
      </c>
      <c r="H7598" s="1">
        <v>58.37</v>
      </c>
      <c r="I7598" s="2">
        <v>120813.8413461169</v>
      </c>
      <c r="J7598" s="3">
        <v>4.1694671547233466E-3</v>
      </c>
      <c r="K7598" s="4">
        <v>28975846.760000002</v>
      </c>
      <c r="L7598" s="5">
        <v>1100001</v>
      </c>
      <c r="M7598" s="6">
        <v>26.341654930000001</v>
      </c>
      <c r="N7598" s="7" t="str">
        <f>IF(ISNUMBER(_xll.BDP($C7598, "DELTA_MID")),_xll.BDP($C7598, "DELTA_MID")," ")</f>
        <v xml:space="preserve"> </v>
      </c>
      <c r="O7598" s="7" t="str">
        <f>IF(ISNUMBER(N7598),_xll.BDP($C7598, "OPT_UNDL_TICKER"),"")</f>
        <v/>
      </c>
      <c r="P7598" s="8" t="str">
        <f>IF(ISNUMBER(N7598),_xll.BDP($C7598, "OPT_UNDL_PX")," ")</f>
        <v xml:space="preserve"> </v>
      </c>
      <c r="Q7598" s="7" t="str">
        <f>IF(ISNUMBER(N7598),+G7598*_xll.BDP($C7598, "PX_POS_MULT_FACTOR")*P7598/K7598," ")</f>
        <v xml:space="preserve"> </v>
      </c>
      <c r="R7598" s="8" t="str">
        <f>IF(OR($A7598="TUA",$A7598="TYA"),"",IF(ISNUMBER(_xll.BDP($C7598,"DUR_ADJ_OAS_MID")),_xll.BDP($C7598,"DUR_ADJ_OAS_MID"),IF(ISNUMBER(_xll.BDP($E7598&amp;" ISIN","DUR_ADJ_OAS_MID")),_xll.BDP($E7598&amp;" ISIN","DUR_ADJ_OAS_MID")," ")))</f>
        <v xml:space="preserve"> </v>
      </c>
      <c r="S7598" s="7" t="str">
        <f t="shared" si="57"/>
        <v xml:space="preserve"> </v>
      </c>
      <c r="AB7598" s="8" t="s">
        <v>7280</v>
      </c>
    </row>
    <row r="7599" spans="1:28" x14ac:dyDescent="0.25">
      <c r="A7599" t="s">
        <v>4374</v>
      </c>
      <c r="B7599" t="s">
        <v>6596</v>
      </c>
      <c r="C7599" t="s">
        <v>6597</v>
      </c>
      <c r="D7599" t="s">
        <v>6598</v>
      </c>
      <c r="E7599" t="s">
        <v>6599</v>
      </c>
      <c r="F7599" t="s">
        <v>6600</v>
      </c>
      <c r="G7599" s="1">
        <v>4436.0716382105984</v>
      </c>
      <c r="H7599" s="1">
        <v>25.59</v>
      </c>
      <c r="I7599" s="2">
        <v>113519.0732218092</v>
      </c>
      <c r="J7599" s="3">
        <v>3.917713748352568E-3</v>
      </c>
      <c r="K7599" s="4">
        <v>28975846.760000002</v>
      </c>
      <c r="L7599" s="5">
        <v>1100001</v>
      </c>
      <c r="M7599" s="6">
        <v>26.341654930000001</v>
      </c>
      <c r="N7599" s="7" t="str">
        <f>IF(ISNUMBER(_xll.BDP($C7599, "DELTA_MID")),_xll.BDP($C7599, "DELTA_MID")," ")</f>
        <v xml:space="preserve"> </v>
      </c>
      <c r="O7599" s="7" t="str">
        <f>IF(ISNUMBER(N7599),_xll.BDP($C7599, "OPT_UNDL_TICKER"),"")</f>
        <v/>
      </c>
      <c r="P7599" s="8" t="str">
        <f>IF(ISNUMBER(N7599),_xll.BDP($C7599, "OPT_UNDL_PX")," ")</f>
        <v xml:space="preserve"> </v>
      </c>
      <c r="Q7599" s="7" t="str">
        <f>IF(ISNUMBER(N7599),+G7599*_xll.BDP($C7599, "PX_POS_MULT_FACTOR")*P7599/K7599," ")</f>
        <v xml:space="preserve"> </v>
      </c>
      <c r="R7599" s="8" t="str">
        <f>IF(OR($A7599="TUA",$A7599="TYA"),"",IF(ISNUMBER(_xll.BDP($C7599,"DUR_ADJ_OAS_MID")),_xll.BDP($C7599,"DUR_ADJ_OAS_MID"),IF(ISNUMBER(_xll.BDP($E7599&amp;" ISIN","DUR_ADJ_OAS_MID")),_xll.BDP($E7599&amp;" ISIN","DUR_ADJ_OAS_MID")," ")))</f>
        <v xml:space="preserve"> </v>
      </c>
      <c r="S7599" s="7" t="str">
        <f t="shared" si="57"/>
        <v xml:space="preserve"> </v>
      </c>
      <c r="AB7599" s="8" t="s">
        <v>7280</v>
      </c>
    </row>
    <row r="7600" spans="1:28" x14ac:dyDescent="0.25">
      <c r="A7600" t="s">
        <v>4374</v>
      </c>
      <c r="B7600" t="s">
        <v>6606</v>
      </c>
      <c r="C7600" t="s">
        <v>6607</v>
      </c>
      <c r="D7600" t="s">
        <v>5379</v>
      </c>
      <c r="E7600" t="s">
        <v>5380</v>
      </c>
      <c r="F7600" t="s">
        <v>5381</v>
      </c>
      <c r="G7600" s="1">
        <v>1214.1454894221829</v>
      </c>
      <c r="H7600" s="1">
        <v>152.41999999999999</v>
      </c>
      <c r="I7600" s="2">
        <v>185060.0554977291</v>
      </c>
      <c r="J7600" s="3">
        <v>6.3867005175219623E-3</v>
      </c>
      <c r="K7600" s="4">
        <v>28975846.760000002</v>
      </c>
      <c r="L7600" s="5">
        <v>1100001</v>
      </c>
      <c r="M7600" s="6">
        <v>26.341654930000001</v>
      </c>
      <c r="N7600" s="7" t="str">
        <f>IF(ISNUMBER(_xll.BDP($C7600, "DELTA_MID")),_xll.BDP($C7600, "DELTA_MID")," ")</f>
        <v xml:space="preserve"> </v>
      </c>
      <c r="O7600" s="7" t="str">
        <f>IF(ISNUMBER(N7600),_xll.BDP($C7600, "OPT_UNDL_TICKER"),"")</f>
        <v/>
      </c>
      <c r="P7600" s="8" t="str">
        <f>IF(ISNUMBER(N7600),_xll.BDP($C7600, "OPT_UNDL_PX")," ")</f>
        <v xml:space="preserve"> </v>
      </c>
      <c r="Q7600" s="7" t="str">
        <f>IF(ISNUMBER(N7600),+G7600*_xll.BDP($C7600, "PX_POS_MULT_FACTOR")*P7600/K7600," ")</f>
        <v xml:space="preserve"> </v>
      </c>
      <c r="R7600" s="8" t="str">
        <f>IF(OR($A7600="TUA",$A7600="TYA"),"",IF(ISNUMBER(_xll.BDP($C7600,"DUR_ADJ_OAS_MID")),_xll.BDP($C7600,"DUR_ADJ_OAS_MID"),IF(ISNUMBER(_xll.BDP($E7600&amp;" ISIN","DUR_ADJ_OAS_MID")),_xll.BDP($E7600&amp;" ISIN","DUR_ADJ_OAS_MID")," ")))</f>
        <v xml:space="preserve"> </v>
      </c>
      <c r="S7600" s="7" t="str">
        <f t="shared" si="57"/>
        <v xml:space="preserve"> </v>
      </c>
      <c r="AB7600" s="8" t="s">
        <v>7280</v>
      </c>
    </row>
    <row r="7601" spans="1:28" x14ac:dyDescent="0.25">
      <c r="A7601" t="s">
        <v>4374</v>
      </c>
      <c r="B7601" t="s">
        <v>7377</v>
      </c>
      <c r="C7601" t="s">
        <v>7378</v>
      </c>
      <c r="D7601" t="s">
        <v>7379</v>
      </c>
      <c r="E7601" t="s">
        <v>7380</v>
      </c>
      <c r="F7601" t="s">
        <v>7381</v>
      </c>
      <c r="G7601" s="1">
        <v>3553.673627427132</v>
      </c>
      <c r="H7601" s="1">
        <v>81.72</v>
      </c>
      <c r="I7601" s="2">
        <v>290406.20883334521</v>
      </c>
      <c r="J7601" s="3">
        <v>1.0022354523017399E-2</v>
      </c>
      <c r="K7601" s="4">
        <v>28975846.760000002</v>
      </c>
      <c r="L7601" s="5">
        <v>1100001</v>
      </c>
      <c r="M7601" s="6">
        <v>26.341654930000001</v>
      </c>
      <c r="N7601" s="7" t="str">
        <f>IF(ISNUMBER(_xll.BDP($C7601, "DELTA_MID")),_xll.BDP($C7601, "DELTA_MID")," ")</f>
        <v xml:space="preserve"> </v>
      </c>
      <c r="O7601" s="7" t="str">
        <f>IF(ISNUMBER(N7601),_xll.BDP($C7601, "OPT_UNDL_TICKER"),"")</f>
        <v/>
      </c>
      <c r="P7601" s="8" t="str">
        <f>IF(ISNUMBER(N7601),_xll.BDP($C7601, "OPT_UNDL_PX")," ")</f>
        <v xml:space="preserve"> </v>
      </c>
      <c r="Q7601" s="7" t="str">
        <f>IF(ISNUMBER(N7601),+G7601*_xll.BDP($C7601, "PX_POS_MULT_FACTOR")*P7601/K7601," ")</f>
        <v xml:space="preserve"> </v>
      </c>
      <c r="R7601" s="8" t="str">
        <f>IF(OR($A7601="TUA",$A7601="TYA"),"",IF(ISNUMBER(_xll.BDP($C7601,"DUR_ADJ_OAS_MID")),_xll.BDP($C7601,"DUR_ADJ_OAS_MID"),IF(ISNUMBER(_xll.BDP($E7601&amp;" ISIN","DUR_ADJ_OAS_MID")),_xll.BDP($E7601&amp;" ISIN","DUR_ADJ_OAS_MID")," ")))</f>
        <v xml:space="preserve"> </v>
      </c>
      <c r="S7601" s="7" t="str">
        <f t="shared" si="57"/>
        <v xml:space="preserve"> </v>
      </c>
      <c r="AB7601" s="8" t="s">
        <v>7280</v>
      </c>
    </row>
    <row r="7602" spans="1:28" x14ac:dyDescent="0.25">
      <c r="A7602" t="s">
        <v>4374</v>
      </c>
      <c r="B7602" t="s">
        <v>6608</v>
      </c>
      <c r="C7602" t="s">
        <v>6609</v>
      </c>
      <c r="D7602" t="s">
        <v>6610</v>
      </c>
      <c r="E7602" t="s">
        <v>6611</v>
      </c>
      <c r="F7602" t="s">
        <v>6612</v>
      </c>
      <c r="G7602" s="1">
        <v>13886.61835134853</v>
      </c>
      <c r="H7602" s="1">
        <v>43.35</v>
      </c>
      <c r="I7602" s="2">
        <v>601984.90553095879</v>
      </c>
      <c r="J7602" s="3">
        <v>2.0775403408123169E-2</v>
      </c>
      <c r="K7602" s="4">
        <v>28975846.760000002</v>
      </c>
      <c r="L7602" s="5">
        <v>1100001</v>
      </c>
      <c r="M7602" s="6">
        <v>26.341654930000001</v>
      </c>
      <c r="N7602" s="7" t="str">
        <f>IF(ISNUMBER(_xll.BDP($C7602, "DELTA_MID")),_xll.BDP($C7602, "DELTA_MID")," ")</f>
        <v xml:space="preserve"> </v>
      </c>
      <c r="O7602" s="7" t="str">
        <f>IF(ISNUMBER(N7602),_xll.BDP($C7602, "OPT_UNDL_TICKER"),"")</f>
        <v/>
      </c>
      <c r="P7602" s="8" t="str">
        <f>IF(ISNUMBER(N7602),_xll.BDP($C7602, "OPT_UNDL_PX")," ")</f>
        <v xml:space="preserve"> </v>
      </c>
      <c r="Q7602" s="7" t="str">
        <f>IF(ISNUMBER(N7602),+G7602*_xll.BDP($C7602, "PX_POS_MULT_FACTOR")*P7602/K7602," ")</f>
        <v xml:space="preserve"> </v>
      </c>
      <c r="R7602" s="8" t="str">
        <f>IF(OR($A7602="TUA",$A7602="TYA"),"",IF(ISNUMBER(_xll.BDP($C7602,"DUR_ADJ_OAS_MID")),_xll.BDP($C7602,"DUR_ADJ_OAS_MID"),IF(ISNUMBER(_xll.BDP($E7602&amp;" ISIN","DUR_ADJ_OAS_MID")),_xll.BDP($E7602&amp;" ISIN","DUR_ADJ_OAS_MID")," ")))</f>
        <v xml:space="preserve"> </v>
      </c>
      <c r="S7602" s="7" t="str">
        <f t="shared" si="57"/>
        <v xml:space="preserve"> </v>
      </c>
      <c r="AB7602" s="8" t="s">
        <v>7280</v>
      </c>
    </row>
    <row r="7603" spans="1:28" x14ac:dyDescent="0.25">
      <c r="A7603" t="s">
        <v>4374</v>
      </c>
      <c r="B7603" t="s">
        <v>2810</v>
      </c>
      <c r="C7603" t="s">
        <v>2811</v>
      </c>
      <c r="D7603" t="s">
        <v>2812</v>
      </c>
      <c r="E7603" t="s">
        <v>2813</v>
      </c>
      <c r="F7603" t="s">
        <v>2814</v>
      </c>
      <c r="G7603" s="1">
        <v>77.350522548433815</v>
      </c>
      <c r="H7603" s="1">
        <v>508.97</v>
      </c>
      <c r="I7603" s="2">
        <v>39369.095461476361</v>
      </c>
      <c r="J7603" s="3">
        <v>1.3586866257114471E-3</v>
      </c>
      <c r="K7603" s="4">
        <v>28975846.760000002</v>
      </c>
      <c r="L7603" s="5">
        <v>1100001</v>
      </c>
      <c r="M7603" s="6">
        <v>26.341654930000001</v>
      </c>
      <c r="N7603" s="7" t="str">
        <f>IF(ISNUMBER(_xll.BDP($C7603, "DELTA_MID")),_xll.BDP($C7603, "DELTA_MID")," ")</f>
        <v xml:space="preserve"> </v>
      </c>
      <c r="O7603" s="7" t="str">
        <f>IF(ISNUMBER(N7603),_xll.BDP($C7603, "OPT_UNDL_TICKER"),"")</f>
        <v/>
      </c>
      <c r="P7603" s="8" t="str">
        <f>IF(ISNUMBER(N7603),_xll.BDP($C7603, "OPT_UNDL_PX")," ")</f>
        <v xml:space="preserve"> </v>
      </c>
      <c r="Q7603" s="7" t="str">
        <f>IF(ISNUMBER(N7603),+G7603*_xll.BDP($C7603, "PX_POS_MULT_FACTOR")*P7603/K7603," ")</f>
        <v xml:space="preserve"> </v>
      </c>
      <c r="R7603" s="8" t="str">
        <f>IF(OR($A7603="TUA",$A7603="TYA"),"",IF(ISNUMBER(_xll.BDP($C7603,"DUR_ADJ_OAS_MID")),_xll.BDP($C7603,"DUR_ADJ_OAS_MID"),IF(ISNUMBER(_xll.BDP($E7603&amp;" ISIN","DUR_ADJ_OAS_MID")),_xll.BDP($E7603&amp;" ISIN","DUR_ADJ_OAS_MID")," ")))</f>
        <v xml:space="preserve"> </v>
      </c>
      <c r="S7603" s="7" t="str">
        <f t="shared" si="57"/>
        <v xml:space="preserve"> </v>
      </c>
      <c r="AB7603" s="8" t="s">
        <v>7280</v>
      </c>
    </row>
    <row r="7604" spans="1:28" x14ac:dyDescent="0.25">
      <c r="A7604" t="s">
        <v>4374</v>
      </c>
      <c r="B7604" t="s">
        <v>6613</v>
      </c>
      <c r="C7604" t="s">
        <v>6614</v>
      </c>
      <c r="D7604" t="s">
        <v>6615</v>
      </c>
      <c r="E7604" t="s">
        <v>6616</v>
      </c>
      <c r="F7604" t="s">
        <v>6617</v>
      </c>
      <c r="G7604" s="1">
        <v>1485.1963455064911</v>
      </c>
      <c r="H7604" s="1">
        <v>72.459999999999994</v>
      </c>
      <c r="I7604" s="2">
        <v>107617.3271954003</v>
      </c>
      <c r="J7604" s="3">
        <v>3.714035627216312E-3</v>
      </c>
      <c r="K7604" s="4">
        <v>28975846.760000002</v>
      </c>
      <c r="L7604" s="5">
        <v>1100001</v>
      </c>
      <c r="M7604" s="6">
        <v>26.341654930000001</v>
      </c>
      <c r="N7604" s="7" t="str">
        <f>IF(ISNUMBER(_xll.BDP($C7604, "DELTA_MID")),_xll.BDP($C7604, "DELTA_MID")," ")</f>
        <v xml:space="preserve"> </v>
      </c>
      <c r="O7604" s="7" t="str">
        <f>IF(ISNUMBER(N7604),_xll.BDP($C7604, "OPT_UNDL_TICKER"),"")</f>
        <v/>
      </c>
      <c r="P7604" s="8" t="str">
        <f>IF(ISNUMBER(N7604),_xll.BDP($C7604, "OPT_UNDL_PX")," ")</f>
        <v xml:space="preserve"> </v>
      </c>
      <c r="Q7604" s="7" t="str">
        <f>IF(ISNUMBER(N7604),+G7604*_xll.BDP($C7604, "PX_POS_MULT_FACTOR")*P7604/K7604," ")</f>
        <v xml:space="preserve"> </v>
      </c>
      <c r="R7604" s="8" t="str">
        <f>IF(OR($A7604="TUA",$A7604="TYA"),"",IF(ISNUMBER(_xll.BDP($C7604,"DUR_ADJ_OAS_MID")),_xll.BDP($C7604,"DUR_ADJ_OAS_MID"),IF(ISNUMBER(_xll.BDP($E7604&amp;" ISIN","DUR_ADJ_OAS_MID")),_xll.BDP($E7604&amp;" ISIN","DUR_ADJ_OAS_MID")," ")))</f>
        <v xml:space="preserve"> </v>
      </c>
      <c r="S7604" s="7" t="str">
        <f t="shared" si="57"/>
        <v xml:space="preserve"> </v>
      </c>
      <c r="AB7604" s="8" t="s">
        <v>7280</v>
      </c>
    </row>
    <row r="7605" spans="1:28" x14ac:dyDescent="0.25">
      <c r="A7605" t="s">
        <v>4374</v>
      </c>
      <c r="B7605" t="s">
        <v>7382</v>
      </c>
      <c r="C7605" t="s">
        <v>7383</v>
      </c>
      <c r="D7605" t="s">
        <v>5954</v>
      </c>
      <c r="E7605" t="s">
        <v>5955</v>
      </c>
      <c r="F7605" t="s">
        <v>5956</v>
      </c>
      <c r="G7605" s="1">
        <v>4421.9174006739822</v>
      </c>
      <c r="H7605" s="1">
        <v>37.39</v>
      </c>
      <c r="I7605" s="2">
        <v>165335.49161120021</v>
      </c>
      <c r="J7605" s="3">
        <v>5.705976187016534E-3</v>
      </c>
      <c r="K7605" s="4">
        <v>28975846.760000002</v>
      </c>
      <c r="L7605" s="5">
        <v>1100001</v>
      </c>
      <c r="M7605" s="6">
        <v>26.341654930000001</v>
      </c>
      <c r="N7605" s="7" t="str">
        <f>IF(ISNUMBER(_xll.BDP($C7605, "DELTA_MID")),_xll.BDP($C7605, "DELTA_MID")," ")</f>
        <v xml:space="preserve"> </v>
      </c>
      <c r="O7605" s="7" t="str">
        <f>IF(ISNUMBER(N7605),_xll.BDP($C7605, "OPT_UNDL_TICKER"),"")</f>
        <v/>
      </c>
      <c r="P7605" s="8" t="str">
        <f>IF(ISNUMBER(N7605),_xll.BDP($C7605, "OPT_UNDL_PX")," ")</f>
        <v xml:space="preserve"> </v>
      </c>
      <c r="Q7605" s="7" t="str">
        <f>IF(ISNUMBER(N7605),+G7605*_xll.BDP($C7605, "PX_POS_MULT_FACTOR")*P7605/K7605," ")</f>
        <v xml:space="preserve"> </v>
      </c>
      <c r="R7605" s="8" t="str">
        <f>IF(OR($A7605="TUA",$A7605="TYA"),"",IF(ISNUMBER(_xll.BDP($C7605,"DUR_ADJ_OAS_MID")),_xll.BDP($C7605,"DUR_ADJ_OAS_MID"),IF(ISNUMBER(_xll.BDP($E7605&amp;" ISIN","DUR_ADJ_OAS_MID")),_xll.BDP($E7605&amp;" ISIN","DUR_ADJ_OAS_MID")," ")))</f>
        <v xml:space="preserve"> </v>
      </c>
      <c r="S7605" s="7" t="str">
        <f t="shared" si="57"/>
        <v xml:space="preserve"> </v>
      </c>
      <c r="AB7605" s="8" t="s">
        <v>7280</v>
      </c>
    </row>
    <row r="7606" spans="1:28" x14ac:dyDescent="0.25">
      <c r="A7606" t="s">
        <v>4374</v>
      </c>
      <c r="B7606" t="s">
        <v>6618</v>
      </c>
      <c r="C7606" t="s">
        <v>6619</v>
      </c>
      <c r="D7606" t="s">
        <v>6620</v>
      </c>
      <c r="E7606" t="s">
        <v>6621</v>
      </c>
      <c r="F7606" t="s">
        <v>6622</v>
      </c>
      <c r="G7606" s="1">
        <v>2708.8582505085228</v>
      </c>
      <c r="H7606" s="1">
        <v>38.93</v>
      </c>
      <c r="I7606" s="2">
        <v>105455.8516922968</v>
      </c>
      <c r="J7606" s="3">
        <v>3.639439860576374E-3</v>
      </c>
      <c r="K7606" s="4">
        <v>28975846.760000002</v>
      </c>
      <c r="L7606" s="5">
        <v>1100001</v>
      </c>
      <c r="M7606" s="6">
        <v>26.341654930000001</v>
      </c>
      <c r="N7606" s="7" t="str">
        <f>IF(ISNUMBER(_xll.BDP($C7606, "DELTA_MID")),_xll.BDP($C7606, "DELTA_MID")," ")</f>
        <v xml:space="preserve"> </v>
      </c>
      <c r="O7606" s="7" t="str">
        <f>IF(ISNUMBER(N7606),_xll.BDP($C7606, "OPT_UNDL_TICKER"),"")</f>
        <v/>
      </c>
      <c r="P7606" s="8" t="str">
        <f>IF(ISNUMBER(N7606),_xll.BDP($C7606, "OPT_UNDL_PX")," ")</f>
        <v xml:space="preserve"> </v>
      </c>
      <c r="Q7606" s="7" t="str">
        <f>IF(ISNUMBER(N7606),+G7606*_xll.BDP($C7606, "PX_POS_MULT_FACTOR")*P7606/K7606," ")</f>
        <v xml:space="preserve"> </v>
      </c>
      <c r="R7606" s="8" t="str">
        <f>IF(OR($A7606="TUA",$A7606="TYA"),"",IF(ISNUMBER(_xll.BDP($C7606,"DUR_ADJ_OAS_MID")),_xll.BDP($C7606,"DUR_ADJ_OAS_MID"),IF(ISNUMBER(_xll.BDP($E7606&amp;" ISIN","DUR_ADJ_OAS_MID")),_xll.BDP($E7606&amp;" ISIN","DUR_ADJ_OAS_MID")," ")))</f>
        <v xml:space="preserve"> </v>
      </c>
      <c r="S7606" s="7" t="str">
        <f t="shared" si="57"/>
        <v xml:space="preserve"> </v>
      </c>
      <c r="AB7606" s="8" t="s">
        <v>7280</v>
      </c>
    </row>
    <row r="7607" spans="1:28" x14ac:dyDescent="0.25">
      <c r="A7607" t="s">
        <v>4374</v>
      </c>
      <c r="B7607" t="s">
        <v>7384</v>
      </c>
      <c r="C7607" t="s">
        <v>7385</v>
      </c>
      <c r="D7607" t="s">
        <v>7386</v>
      </c>
      <c r="E7607" t="s">
        <v>7387</v>
      </c>
      <c r="F7607" t="s">
        <v>7388</v>
      </c>
      <c r="G7607" s="1">
        <v>582.09780846110675</v>
      </c>
      <c r="H7607" s="1">
        <v>482.39</v>
      </c>
      <c r="I7607" s="2">
        <v>280798.16182355332</v>
      </c>
      <c r="J7607" s="3">
        <v>9.6907663872375215E-3</v>
      </c>
      <c r="K7607" s="4">
        <v>28975846.760000002</v>
      </c>
      <c r="L7607" s="5">
        <v>1100001</v>
      </c>
      <c r="M7607" s="6">
        <v>26.341654930000001</v>
      </c>
      <c r="N7607" s="7" t="str">
        <f>IF(ISNUMBER(_xll.BDP($C7607, "DELTA_MID")),_xll.BDP($C7607, "DELTA_MID")," ")</f>
        <v xml:space="preserve"> </v>
      </c>
      <c r="O7607" s="7" t="str">
        <f>IF(ISNUMBER(N7607),_xll.BDP($C7607, "OPT_UNDL_TICKER"),"")</f>
        <v/>
      </c>
      <c r="P7607" s="8" t="str">
        <f>IF(ISNUMBER(N7607),_xll.BDP($C7607, "OPT_UNDL_PX")," ")</f>
        <v xml:space="preserve"> </v>
      </c>
      <c r="Q7607" s="7" t="str">
        <f>IF(ISNUMBER(N7607),+G7607*_xll.BDP($C7607, "PX_POS_MULT_FACTOR")*P7607/K7607," ")</f>
        <v xml:space="preserve"> </v>
      </c>
      <c r="R7607" s="8" t="str">
        <f>IF(OR($A7607="TUA",$A7607="TYA"),"",IF(ISNUMBER(_xll.BDP($C7607,"DUR_ADJ_OAS_MID")),_xll.BDP($C7607,"DUR_ADJ_OAS_MID"),IF(ISNUMBER(_xll.BDP($E7607&amp;" ISIN","DUR_ADJ_OAS_MID")),_xll.BDP($E7607&amp;" ISIN","DUR_ADJ_OAS_MID")," ")))</f>
        <v xml:space="preserve"> </v>
      </c>
      <c r="S7607" s="7" t="str">
        <f t="shared" si="57"/>
        <v xml:space="preserve"> </v>
      </c>
      <c r="AB7607" s="8" t="s">
        <v>7280</v>
      </c>
    </row>
    <row r="7608" spans="1:28" x14ac:dyDescent="0.25">
      <c r="A7608" t="s">
        <v>4374</v>
      </c>
      <c r="B7608" t="s">
        <v>6623</v>
      </c>
      <c r="C7608" t="s">
        <v>6624</v>
      </c>
      <c r="D7608" t="s">
        <v>6625</v>
      </c>
      <c r="E7608" t="s">
        <v>6626</v>
      </c>
      <c r="F7608" t="s">
        <v>6627</v>
      </c>
      <c r="G7608" s="1">
        <v>818.61148349437042</v>
      </c>
      <c r="H7608" s="1">
        <v>36.71</v>
      </c>
      <c r="I7608" s="2">
        <v>30051.227559078339</v>
      </c>
      <c r="J7608" s="3">
        <v>1.0371130068427489E-3</v>
      </c>
      <c r="K7608" s="4">
        <v>28975846.760000002</v>
      </c>
      <c r="L7608" s="5">
        <v>1100001</v>
      </c>
      <c r="M7608" s="6">
        <v>26.341654930000001</v>
      </c>
      <c r="N7608" s="7" t="str">
        <f>IF(ISNUMBER(_xll.BDP($C7608, "DELTA_MID")),_xll.BDP($C7608, "DELTA_MID")," ")</f>
        <v xml:space="preserve"> </v>
      </c>
      <c r="O7608" s="7" t="str">
        <f>IF(ISNUMBER(N7608),_xll.BDP($C7608, "OPT_UNDL_TICKER"),"")</f>
        <v/>
      </c>
      <c r="P7608" s="8" t="str">
        <f>IF(ISNUMBER(N7608),_xll.BDP($C7608, "OPT_UNDL_PX")," ")</f>
        <v xml:space="preserve"> </v>
      </c>
      <c r="Q7608" s="7" t="str">
        <f>IF(ISNUMBER(N7608),+G7608*_xll.BDP($C7608, "PX_POS_MULT_FACTOR")*P7608/K7608," ")</f>
        <v xml:space="preserve"> </v>
      </c>
      <c r="R7608" s="8" t="str">
        <f>IF(OR($A7608="TUA",$A7608="TYA"),"",IF(ISNUMBER(_xll.BDP($C7608,"DUR_ADJ_OAS_MID")),_xll.BDP($C7608,"DUR_ADJ_OAS_MID"),IF(ISNUMBER(_xll.BDP($E7608&amp;" ISIN","DUR_ADJ_OAS_MID")),_xll.BDP($E7608&amp;" ISIN","DUR_ADJ_OAS_MID")," ")))</f>
        <v xml:space="preserve"> </v>
      </c>
      <c r="S7608" s="7" t="str">
        <f t="shared" si="57"/>
        <v xml:space="preserve"> </v>
      </c>
      <c r="AB7608" s="8" t="s">
        <v>7280</v>
      </c>
    </row>
    <row r="7609" spans="1:28" x14ac:dyDescent="0.25">
      <c r="A7609" t="s">
        <v>4374</v>
      </c>
      <c r="B7609" t="s">
        <v>2842</v>
      </c>
      <c r="C7609" t="s">
        <v>2843</v>
      </c>
      <c r="D7609" t="s">
        <v>2844</v>
      </c>
      <c r="E7609" t="s">
        <v>2845</v>
      </c>
      <c r="F7609" t="s">
        <v>2846</v>
      </c>
      <c r="G7609" s="1">
        <v>14355.514200276781</v>
      </c>
      <c r="H7609" s="1">
        <v>118.65</v>
      </c>
      <c r="I7609" s="2">
        <v>1703281.7598628399</v>
      </c>
      <c r="J7609" s="3">
        <v>5.8782812249481967E-2</v>
      </c>
      <c r="K7609" s="4">
        <v>28975846.760000002</v>
      </c>
      <c r="L7609" s="5">
        <v>1100001</v>
      </c>
      <c r="M7609" s="6">
        <v>26.341654930000001</v>
      </c>
      <c r="N7609" s="7" t="str">
        <f>IF(ISNUMBER(_xll.BDP($C7609, "DELTA_MID")),_xll.BDP($C7609, "DELTA_MID")," ")</f>
        <v xml:space="preserve"> </v>
      </c>
      <c r="O7609" s="7" t="str">
        <f>IF(ISNUMBER(N7609),_xll.BDP($C7609, "OPT_UNDL_TICKER"),"")</f>
        <v/>
      </c>
      <c r="P7609" s="8" t="str">
        <f>IF(ISNUMBER(N7609),_xll.BDP($C7609, "OPT_UNDL_PX")," ")</f>
        <v xml:space="preserve"> </v>
      </c>
      <c r="Q7609" s="7" t="str">
        <f>IF(ISNUMBER(N7609),+G7609*_xll.BDP($C7609, "PX_POS_MULT_FACTOR")*P7609/K7609," ")</f>
        <v xml:space="preserve"> </v>
      </c>
      <c r="R7609" s="8" t="str">
        <f>IF(OR($A7609="TUA",$A7609="TYA"),"",IF(ISNUMBER(_xll.BDP($C7609,"DUR_ADJ_OAS_MID")),_xll.BDP($C7609,"DUR_ADJ_OAS_MID"),IF(ISNUMBER(_xll.BDP($E7609&amp;" ISIN","DUR_ADJ_OAS_MID")),_xll.BDP($E7609&amp;" ISIN","DUR_ADJ_OAS_MID")," ")))</f>
        <v xml:space="preserve"> </v>
      </c>
      <c r="S7609" s="7" t="str">
        <f t="shared" si="57"/>
        <v xml:space="preserve"> </v>
      </c>
      <c r="AB7609" s="8" t="s">
        <v>7280</v>
      </c>
    </row>
    <row r="7610" spans="1:28" x14ac:dyDescent="0.25">
      <c r="A7610" t="s">
        <v>4374</v>
      </c>
      <c r="B7610" t="s">
        <v>2847</v>
      </c>
      <c r="C7610" t="s">
        <v>2848</v>
      </c>
      <c r="D7610" t="s">
        <v>2849</v>
      </c>
      <c r="E7610" t="s">
        <v>2850</v>
      </c>
      <c r="F7610" t="s">
        <v>2851</v>
      </c>
      <c r="G7610" s="1">
        <v>62.465038361396822</v>
      </c>
      <c r="H7610" s="1">
        <v>7788.55</v>
      </c>
      <c r="I7610" s="2">
        <v>486512.0745296572</v>
      </c>
      <c r="J7610" s="3">
        <v>1.6790262543811749E-2</v>
      </c>
      <c r="K7610" s="4">
        <v>28975846.760000002</v>
      </c>
      <c r="L7610" s="5">
        <v>1100001</v>
      </c>
      <c r="M7610" s="6">
        <v>26.341654930000001</v>
      </c>
      <c r="N7610" s="7" t="str">
        <f>IF(ISNUMBER(_xll.BDP($C7610, "DELTA_MID")),_xll.BDP($C7610, "DELTA_MID")," ")</f>
        <v xml:space="preserve"> </v>
      </c>
      <c r="O7610" s="7" t="str">
        <f>IF(ISNUMBER(N7610),_xll.BDP($C7610, "OPT_UNDL_TICKER"),"")</f>
        <v/>
      </c>
      <c r="P7610" s="8" t="str">
        <f>IF(ISNUMBER(N7610),_xll.BDP($C7610, "OPT_UNDL_PX")," ")</f>
        <v xml:space="preserve"> </v>
      </c>
      <c r="Q7610" s="7" t="str">
        <f>IF(ISNUMBER(N7610),+G7610*_xll.BDP($C7610, "PX_POS_MULT_FACTOR")*P7610/K7610," ")</f>
        <v xml:space="preserve"> </v>
      </c>
      <c r="R7610" s="8" t="str">
        <f>IF(OR($A7610="TUA",$A7610="TYA"),"",IF(ISNUMBER(_xll.BDP($C7610,"DUR_ADJ_OAS_MID")),_xll.BDP($C7610,"DUR_ADJ_OAS_MID"),IF(ISNUMBER(_xll.BDP($E7610&amp;" ISIN","DUR_ADJ_OAS_MID")),_xll.BDP($E7610&amp;" ISIN","DUR_ADJ_OAS_MID")," ")))</f>
        <v xml:space="preserve"> </v>
      </c>
      <c r="S7610" s="7" t="str">
        <f t="shared" si="57"/>
        <v xml:space="preserve"> </v>
      </c>
      <c r="AB7610" s="8" t="s">
        <v>7280</v>
      </c>
    </row>
    <row r="7611" spans="1:28" x14ac:dyDescent="0.25">
      <c r="A7611" t="s">
        <v>4374</v>
      </c>
      <c r="B7611" t="s">
        <v>540</v>
      </c>
      <c r="C7611" t="s">
        <v>2856</v>
      </c>
      <c r="D7611" t="s">
        <v>542</v>
      </c>
      <c r="E7611" t="s">
        <v>543</v>
      </c>
      <c r="F7611" t="s">
        <v>544</v>
      </c>
      <c r="G7611" s="1">
        <v>15955.825214114009</v>
      </c>
      <c r="H7611" s="1">
        <v>9.69</v>
      </c>
      <c r="I7611" s="2">
        <v>154611.94632476481</v>
      </c>
      <c r="J7611" s="3">
        <v>5.3358905299775534E-3</v>
      </c>
      <c r="K7611" s="4">
        <v>28975846.760000002</v>
      </c>
      <c r="L7611" s="5">
        <v>1100001</v>
      </c>
      <c r="M7611" s="6">
        <v>26.341654930000001</v>
      </c>
      <c r="N7611" s="7" t="str">
        <f>IF(ISNUMBER(_xll.BDP($C7611, "DELTA_MID")),_xll.BDP($C7611, "DELTA_MID")," ")</f>
        <v xml:space="preserve"> </v>
      </c>
      <c r="O7611" s="7" t="str">
        <f>IF(ISNUMBER(N7611),_xll.BDP($C7611, "OPT_UNDL_TICKER"),"")</f>
        <v/>
      </c>
      <c r="P7611" s="8" t="str">
        <f>IF(ISNUMBER(N7611),_xll.BDP($C7611, "OPT_UNDL_PX")," ")</f>
        <v xml:space="preserve"> </v>
      </c>
      <c r="Q7611" s="7" t="str">
        <f>IF(ISNUMBER(N7611),+G7611*_xll.BDP($C7611, "PX_POS_MULT_FACTOR")*P7611/K7611," ")</f>
        <v xml:space="preserve"> </v>
      </c>
      <c r="R7611" s="8" t="str">
        <f>IF(OR($A7611="TUA",$A7611="TYA"),"",IF(ISNUMBER(_xll.BDP($C7611,"DUR_ADJ_OAS_MID")),_xll.BDP($C7611,"DUR_ADJ_OAS_MID"),IF(ISNUMBER(_xll.BDP($E7611&amp;" ISIN","DUR_ADJ_OAS_MID")),_xll.BDP($E7611&amp;" ISIN","DUR_ADJ_OAS_MID")," ")))</f>
        <v xml:space="preserve"> </v>
      </c>
      <c r="S7611" s="7" t="str">
        <f t="shared" si="57"/>
        <v xml:space="preserve"> </v>
      </c>
      <c r="AB7611" s="8" t="s">
        <v>7280</v>
      </c>
    </row>
    <row r="7612" spans="1:28" x14ac:dyDescent="0.25">
      <c r="A7612" t="s">
        <v>4374</v>
      </c>
      <c r="B7612" t="s">
        <v>2857</v>
      </c>
      <c r="C7612" t="s">
        <v>2858</v>
      </c>
      <c r="D7612" t="s">
        <v>2859</v>
      </c>
      <c r="E7612" t="s">
        <v>2860</v>
      </c>
      <c r="F7612" t="s">
        <v>2861</v>
      </c>
      <c r="G7612" s="1">
        <v>5134.4841231770251</v>
      </c>
      <c r="H7612" s="1">
        <v>28.52</v>
      </c>
      <c r="I7612" s="2">
        <v>146435.4871930088</v>
      </c>
      <c r="J7612" s="3">
        <v>5.0537086424392993E-3</v>
      </c>
      <c r="K7612" s="4">
        <v>28975846.760000002</v>
      </c>
      <c r="L7612" s="5">
        <v>1100001</v>
      </c>
      <c r="M7612" s="6">
        <v>26.341654930000001</v>
      </c>
      <c r="N7612" s="7" t="str">
        <f>IF(ISNUMBER(_xll.BDP($C7612, "DELTA_MID")),_xll.BDP($C7612, "DELTA_MID")," ")</f>
        <v xml:space="preserve"> </v>
      </c>
      <c r="O7612" s="7" t="str">
        <f>IF(ISNUMBER(N7612),_xll.BDP($C7612, "OPT_UNDL_TICKER"),"")</f>
        <v/>
      </c>
      <c r="P7612" s="8" t="str">
        <f>IF(ISNUMBER(N7612),_xll.BDP($C7612, "OPT_UNDL_PX")," ")</f>
        <v xml:space="preserve"> </v>
      </c>
      <c r="Q7612" s="7" t="str">
        <f>IF(ISNUMBER(N7612),+G7612*_xll.BDP($C7612, "PX_POS_MULT_FACTOR")*P7612/K7612," ")</f>
        <v xml:space="preserve"> </v>
      </c>
      <c r="R7612" s="8" t="str">
        <f>IF(OR($A7612="TUA",$A7612="TYA"),"",IF(ISNUMBER(_xll.BDP($C7612,"DUR_ADJ_OAS_MID")),_xll.BDP($C7612,"DUR_ADJ_OAS_MID"),IF(ISNUMBER(_xll.BDP($E7612&amp;" ISIN","DUR_ADJ_OAS_MID")),_xll.BDP($E7612&amp;" ISIN","DUR_ADJ_OAS_MID")," ")))</f>
        <v xml:space="preserve"> </v>
      </c>
      <c r="S7612" s="7" t="str">
        <f t="shared" si="57"/>
        <v xml:space="preserve"> </v>
      </c>
      <c r="AB7612" s="8" t="s">
        <v>7280</v>
      </c>
    </row>
    <row r="7613" spans="1:28" x14ac:dyDescent="0.25">
      <c r="A7613" t="s">
        <v>4374</v>
      </c>
      <c r="B7613" t="s">
        <v>2867</v>
      </c>
      <c r="C7613" t="s">
        <v>2868</v>
      </c>
      <c r="D7613" t="s">
        <v>2869</v>
      </c>
      <c r="E7613" t="s">
        <v>2870</v>
      </c>
      <c r="F7613" t="s">
        <v>2871</v>
      </c>
      <c r="G7613" s="1">
        <v>1915.559660392016</v>
      </c>
      <c r="H7613" s="1">
        <v>180.72</v>
      </c>
      <c r="I7613" s="2">
        <v>346179.94182604499</v>
      </c>
      <c r="J7613" s="3">
        <v>1.194718983342819E-2</v>
      </c>
      <c r="K7613" s="4">
        <v>28975846.760000002</v>
      </c>
      <c r="L7613" s="5">
        <v>1100001</v>
      </c>
      <c r="M7613" s="6">
        <v>26.341654930000001</v>
      </c>
      <c r="N7613" s="7" t="str">
        <f>IF(ISNUMBER(_xll.BDP($C7613, "DELTA_MID")),_xll.BDP($C7613, "DELTA_MID")," ")</f>
        <v xml:space="preserve"> </v>
      </c>
      <c r="O7613" s="7" t="str">
        <f>IF(ISNUMBER(N7613),_xll.BDP($C7613, "OPT_UNDL_TICKER"),"")</f>
        <v/>
      </c>
      <c r="P7613" s="8" t="str">
        <f>IF(ISNUMBER(N7613),_xll.BDP($C7613, "OPT_UNDL_PX")," ")</f>
        <v xml:space="preserve"> </v>
      </c>
      <c r="Q7613" s="7" t="str">
        <f>IF(ISNUMBER(N7613),+G7613*_xll.BDP($C7613, "PX_POS_MULT_FACTOR")*P7613/K7613," ")</f>
        <v xml:space="preserve"> </v>
      </c>
      <c r="R7613" s="8" t="str">
        <f>IF(OR($A7613="TUA",$A7613="TYA"),"",IF(ISNUMBER(_xll.BDP($C7613,"DUR_ADJ_OAS_MID")),_xll.BDP($C7613,"DUR_ADJ_OAS_MID"),IF(ISNUMBER(_xll.BDP($E7613&amp;" ISIN","DUR_ADJ_OAS_MID")),_xll.BDP($E7613&amp;" ISIN","DUR_ADJ_OAS_MID")," ")))</f>
        <v xml:space="preserve"> </v>
      </c>
      <c r="S7613" s="7" t="str">
        <f t="shared" si="57"/>
        <v xml:space="preserve"> </v>
      </c>
      <c r="AB7613" s="8" t="s">
        <v>7280</v>
      </c>
    </row>
    <row r="7614" spans="1:28" x14ac:dyDescent="0.25">
      <c r="A7614" t="s">
        <v>4374</v>
      </c>
      <c r="B7614" t="s">
        <v>6628</v>
      </c>
      <c r="C7614" t="s">
        <v>6629</v>
      </c>
      <c r="D7614" t="s">
        <v>6630</v>
      </c>
      <c r="E7614" t="s">
        <v>6631</v>
      </c>
      <c r="F7614" t="s">
        <v>6632</v>
      </c>
      <c r="G7614" s="1">
        <v>940.69947556180045</v>
      </c>
      <c r="H7614" s="1">
        <v>145.65</v>
      </c>
      <c r="I7614" s="2">
        <v>137012.87861557631</v>
      </c>
      <c r="J7614" s="3">
        <v>4.7285202655308438E-3</v>
      </c>
      <c r="K7614" s="4">
        <v>28975846.760000002</v>
      </c>
      <c r="L7614" s="5">
        <v>1100001</v>
      </c>
      <c r="M7614" s="6">
        <v>26.341654930000001</v>
      </c>
      <c r="N7614" s="7" t="str">
        <f>IF(ISNUMBER(_xll.BDP($C7614, "DELTA_MID")),_xll.BDP($C7614, "DELTA_MID")," ")</f>
        <v xml:space="preserve"> </v>
      </c>
      <c r="O7614" s="7" t="str">
        <f>IF(ISNUMBER(N7614),_xll.BDP($C7614, "OPT_UNDL_TICKER"),"")</f>
        <v/>
      </c>
      <c r="P7614" s="8" t="str">
        <f>IF(ISNUMBER(N7614),_xll.BDP($C7614, "OPT_UNDL_PX")," ")</f>
        <v xml:space="preserve"> </v>
      </c>
      <c r="Q7614" s="7" t="str">
        <f>IF(ISNUMBER(N7614),+G7614*_xll.BDP($C7614, "PX_POS_MULT_FACTOR")*P7614/K7614," ")</f>
        <v xml:space="preserve"> </v>
      </c>
      <c r="R7614" s="8" t="str">
        <f>IF(OR($A7614="TUA",$A7614="TYA"),"",IF(ISNUMBER(_xll.BDP($C7614,"DUR_ADJ_OAS_MID")),_xll.BDP($C7614,"DUR_ADJ_OAS_MID"),IF(ISNUMBER(_xll.BDP($E7614&amp;" ISIN","DUR_ADJ_OAS_MID")),_xll.BDP($E7614&amp;" ISIN","DUR_ADJ_OAS_MID")," ")))</f>
        <v xml:space="preserve"> </v>
      </c>
      <c r="S7614" s="7" t="str">
        <f t="shared" si="57"/>
        <v xml:space="preserve"> </v>
      </c>
      <c r="AB7614" s="8" t="s">
        <v>7280</v>
      </c>
    </row>
    <row r="7615" spans="1:28" x14ac:dyDescent="0.25">
      <c r="A7615" t="s">
        <v>4374</v>
      </c>
      <c r="B7615" t="s">
        <v>2872</v>
      </c>
      <c r="C7615" t="s">
        <v>2873</v>
      </c>
      <c r="D7615" t="s">
        <v>2874</v>
      </c>
      <c r="E7615" t="s">
        <v>2875</v>
      </c>
      <c r="F7615" t="s">
        <v>2876</v>
      </c>
      <c r="G7615" s="1">
        <v>318.56034671620432</v>
      </c>
      <c r="H7615" s="1">
        <v>27.72</v>
      </c>
      <c r="I7615" s="2">
        <v>8830.4928109731827</v>
      </c>
      <c r="J7615" s="3">
        <v>3.047535723153853E-4</v>
      </c>
      <c r="K7615" s="4">
        <v>28975846.760000002</v>
      </c>
      <c r="L7615" s="5">
        <v>1100001</v>
      </c>
      <c r="M7615" s="6">
        <v>26.341654930000001</v>
      </c>
      <c r="N7615" s="7" t="str">
        <f>IF(ISNUMBER(_xll.BDP($C7615, "DELTA_MID")),_xll.BDP($C7615, "DELTA_MID")," ")</f>
        <v xml:space="preserve"> </v>
      </c>
      <c r="O7615" s="7" t="str">
        <f>IF(ISNUMBER(N7615),_xll.BDP($C7615, "OPT_UNDL_TICKER"),"")</f>
        <v/>
      </c>
      <c r="P7615" s="8" t="str">
        <f>IF(ISNUMBER(N7615),_xll.BDP($C7615, "OPT_UNDL_PX")," ")</f>
        <v xml:space="preserve"> </v>
      </c>
      <c r="Q7615" s="7" t="str">
        <f>IF(ISNUMBER(N7615),+G7615*_xll.BDP($C7615, "PX_POS_MULT_FACTOR")*P7615/K7615," ")</f>
        <v xml:space="preserve"> </v>
      </c>
      <c r="R7615" s="8" t="str">
        <f>IF(OR($A7615="TUA",$A7615="TYA"),"",IF(ISNUMBER(_xll.BDP($C7615,"DUR_ADJ_OAS_MID")),_xll.BDP($C7615,"DUR_ADJ_OAS_MID"),IF(ISNUMBER(_xll.BDP($E7615&amp;" ISIN","DUR_ADJ_OAS_MID")),_xll.BDP($E7615&amp;" ISIN","DUR_ADJ_OAS_MID")," ")))</f>
        <v xml:space="preserve"> </v>
      </c>
      <c r="S7615" s="7" t="str">
        <f t="shared" si="57"/>
        <v xml:space="preserve"> </v>
      </c>
      <c r="AB7615" s="8" t="s">
        <v>7280</v>
      </c>
    </row>
    <row r="7616" spans="1:28" x14ac:dyDescent="0.25">
      <c r="A7616" t="s">
        <v>4374</v>
      </c>
      <c r="B7616" t="s">
        <v>1093</v>
      </c>
      <c r="C7616" t="s">
        <v>2877</v>
      </c>
      <c r="D7616" t="s">
        <v>1095</v>
      </c>
      <c r="E7616" t="s">
        <v>1096</v>
      </c>
      <c r="F7616" t="s">
        <v>1097</v>
      </c>
      <c r="G7616" s="1">
        <v>2468.7010380448078</v>
      </c>
      <c r="H7616" s="1">
        <v>86.9</v>
      </c>
      <c r="I7616" s="2">
        <v>214530.12020609379</v>
      </c>
      <c r="J7616" s="3">
        <v>7.4037567213477984E-3</v>
      </c>
      <c r="K7616" s="4">
        <v>28975846.760000002</v>
      </c>
      <c r="L7616" s="5">
        <v>1100001</v>
      </c>
      <c r="M7616" s="6">
        <v>26.341654930000001</v>
      </c>
      <c r="N7616" s="7" t="str">
        <f>IF(ISNUMBER(_xll.BDP($C7616, "DELTA_MID")),_xll.BDP($C7616, "DELTA_MID")," ")</f>
        <v xml:space="preserve"> </v>
      </c>
      <c r="O7616" s="7" t="str">
        <f>IF(ISNUMBER(N7616),_xll.BDP($C7616, "OPT_UNDL_TICKER"),"")</f>
        <v/>
      </c>
      <c r="P7616" s="8" t="str">
        <f>IF(ISNUMBER(N7616),_xll.BDP($C7616, "OPT_UNDL_PX")," ")</f>
        <v xml:space="preserve"> </v>
      </c>
      <c r="Q7616" s="7" t="str">
        <f>IF(ISNUMBER(N7616),+G7616*_xll.BDP($C7616, "PX_POS_MULT_FACTOR")*P7616/K7616," ")</f>
        <v xml:space="preserve"> </v>
      </c>
      <c r="R7616" s="8" t="str">
        <f>IF(OR($A7616="TUA",$A7616="TYA"),"",IF(ISNUMBER(_xll.BDP($C7616,"DUR_ADJ_OAS_MID")),_xll.BDP($C7616,"DUR_ADJ_OAS_MID"),IF(ISNUMBER(_xll.BDP($E7616&amp;" ISIN","DUR_ADJ_OAS_MID")),_xll.BDP($E7616&amp;" ISIN","DUR_ADJ_OAS_MID")," ")))</f>
        <v xml:space="preserve"> </v>
      </c>
      <c r="S7616" s="7" t="str">
        <f t="shared" si="57"/>
        <v xml:space="preserve"> </v>
      </c>
      <c r="AB7616" s="8" t="s">
        <v>7280</v>
      </c>
    </row>
    <row r="7617" spans="1:28" x14ac:dyDescent="0.25">
      <c r="A7617" t="s">
        <v>4374</v>
      </c>
      <c r="B7617" t="s">
        <v>2883</v>
      </c>
      <c r="C7617" t="s">
        <v>2884</v>
      </c>
      <c r="D7617" t="s">
        <v>2885</v>
      </c>
      <c r="E7617" t="s">
        <v>2886</v>
      </c>
      <c r="F7617" t="s">
        <v>2887</v>
      </c>
      <c r="G7617" s="1">
        <v>20964.99308472437</v>
      </c>
      <c r="H7617" s="1">
        <v>14.43</v>
      </c>
      <c r="I7617" s="2">
        <v>302524.85021257272</v>
      </c>
      <c r="J7617" s="3">
        <v>1.044058704197029E-2</v>
      </c>
      <c r="K7617" s="4">
        <v>28975846.760000002</v>
      </c>
      <c r="L7617" s="5">
        <v>1100001</v>
      </c>
      <c r="M7617" s="6">
        <v>26.341654930000001</v>
      </c>
      <c r="N7617" s="7" t="str">
        <f>IF(ISNUMBER(_xll.BDP($C7617, "DELTA_MID")),_xll.BDP($C7617, "DELTA_MID")," ")</f>
        <v xml:space="preserve"> </v>
      </c>
      <c r="O7617" s="7" t="str">
        <f>IF(ISNUMBER(N7617),_xll.BDP($C7617, "OPT_UNDL_TICKER"),"")</f>
        <v/>
      </c>
      <c r="P7617" s="8" t="str">
        <f>IF(ISNUMBER(N7617),_xll.BDP($C7617, "OPT_UNDL_PX")," ")</f>
        <v xml:space="preserve"> </v>
      </c>
      <c r="Q7617" s="7" t="str">
        <f>IF(ISNUMBER(N7617),+G7617*_xll.BDP($C7617, "PX_POS_MULT_FACTOR")*P7617/K7617," ")</f>
        <v xml:space="preserve"> </v>
      </c>
      <c r="R7617" s="8" t="str">
        <f>IF(OR($A7617="TUA",$A7617="TYA"),"",IF(ISNUMBER(_xll.BDP($C7617,"DUR_ADJ_OAS_MID")),_xll.BDP($C7617,"DUR_ADJ_OAS_MID"),IF(ISNUMBER(_xll.BDP($E7617&amp;" ISIN","DUR_ADJ_OAS_MID")),_xll.BDP($E7617&amp;" ISIN","DUR_ADJ_OAS_MID")," ")))</f>
        <v xml:space="preserve"> </v>
      </c>
      <c r="S7617" s="7" t="str">
        <f t="shared" si="57"/>
        <v xml:space="preserve"> </v>
      </c>
      <c r="AB7617" s="8" t="s">
        <v>7280</v>
      </c>
    </row>
    <row r="7618" spans="1:28" x14ac:dyDescent="0.25">
      <c r="A7618" t="s">
        <v>4374</v>
      </c>
      <c r="B7618" t="s">
        <v>7389</v>
      </c>
      <c r="C7618" t="s">
        <v>7390</v>
      </c>
      <c r="D7618" t="s">
        <v>5427</v>
      </c>
      <c r="E7618" t="s">
        <v>5428</v>
      </c>
      <c r="F7618" t="s">
        <v>5429</v>
      </c>
      <c r="G7618" s="1">
        <v>917.14240601366612</v>
      </c>
      <c r="H7618" s="1">
        <v>77.62</v>
      </c>
      <c r="I7618" s="2">
        <v>71188.593554780775</v>
      </c>
      <c r="J7618" s="3">
        <v>2.4568253050348738E-3</v>
      </c>
      <c r="K7618" s="4">
        <v>28975846.760000002</v>
      </c>
      <c r="L7618" s="5">
        <v>1100001</v>
      </c>
      <c r="M7618" s="6">
        <v>26.341654930000001</v>
      </c>
      <c r="N7618" s="7" t="str">
        <f>IF(ISNUMBER(_xll.BDP($C7618, "DELTA_MID")),_xll.BDP($C7618, "DELTA_MID")," ")</f>
        <v xml:space="preserve"> </v>
      </c>
      <c r="O7618" s="7" t="str">
        <f>IF(ISNUMBER(N7618),_xll.BDP($C7618, "OPT_UNDL_TICKER"),"")</f>
        <v/>
      </c>
      <c r="P7618" s="8" t="str">
        <f>IF(ISNUMBER(N7618),_xll.BDP($C7618, "OPT_UNDL_PX")," ")</f>
        <v xml:space="preserve"> </v>
      </c>
      <c r="Q7618" s="7" t="str">
        <f>IF(ISNUMBER(N7618),+G7618*_xll.BDP($C7618, "PX_POS_MULT_FACTOR")*P7618/K7618," ")</f>
        <v xml:space="preserve"> </v>
      </c>
      <c r="R7618" s="8" t="str">
        <f>IF(OR($A7618="TUA",$A7618="TYA"),"",IF(ISNUMBER(_xll.BDP($C7618,"DUR_ADJ_OAS_MID")),_xll.BDP($C7618,"DUR_ADJ_OAS_MID"),IF(ISNUMBER(_xll.BDP($E7618&amp;" ISIN","DUR_ADJ_OAS_MID")),_xll.BDP($E7618&amp;" ISIN","DUR_ADJ_OAS_MID")," ")))</f>
        <v xml:space="preserve"> </v>
      </c>
      <c r="S7618" s="7" t="str">
        <f t="shared" si="57"/>
        <v xml:space="preserve"> </v>
      </c>
      <c r="AB7618" s="8" t="s">
        <v>7280</v>
      </c>
    </row>
    <row r="7619" spans="1:28" x14ac:dyDescent="0.25">
      <c r="A7619" t="s">
        <v>4374</v>
      </c>
      <c r="B7619" t="s">
        <v>2893</v>
      </c>
      <c r="C7619" t="s">
        <v>2894</v>
      </c>
      <c r="D7619" t="s">
        <v>2895</v>
      </c>
      <c r="E7619" t="s">
        <v>2896</v>
      </c>
      <c r="F7619" t="s">
        <v>2897</v>
      </c>
      <c r="G7619" s="1">
        <v>3181.0649242588029</v>
      </c>
      <c r="H7619" s="1">
        <v>80.69</v>
      </c>
      <c r="I7619" s="2">
        <v>256680.12873844281</v>
      </c>
      <c r="J7619" s="3">
        <v>8.8584168346990105E-3</v>
      </c>
      <c r="K7619" s="4">
        <v>28975846.760000002</v>
      </c>
      <c r="L7619" s="5">
        <v>1100001</v>
      </c>
      <c r="M7619" s="6">
        <v>26.341654930000001</v>
      </c>
      <c r="N7619" s="7" t="str">
        <f>IF(ISNUMBER(_xll.BDP($C7619, "DELTA_MID")),_xll.BDP($C7619, "DELTA_MID")," ")</f>
        <v xml:space="preserve"> </v>
      </c>
      <c r="O7619" s="7" t="str">
        <f>IF(ISNUMBER(N7619),_xll.BDP($C7619, "OPT_UNDL_TICKER"),"")</f>
        <v/>
      </c>
      <c r="P7619" s="8" t="str">
        <f>IF(ISNUMBER(N7619),_xll.BDP($C7619, "OPT_UNDL_PX")," ")</f>
        <v xml:space="preserve"> </v>
      </c>
      <c r="Q7619" s="7" t="str">
        <f>IF(ISNUMBER(N7619),+G7619*_xll.BDP($C7619, "PX_POS_MULT_FACTOR")*P7619/K7619," ")</f>
        <v xml:space="preserve"> </v>
      </c>
      <c r="R7619" s="8" t="str">
        <f>IF(OR($A7619="TUA",$A7619="TYA"),"",IF(ISNUMBER(_xll.BDP($C7619,"DUR_ADJ_OAS_MID")),_xll.BDP($C7619,"DUR_ADJ_OAS_MID"),IF(ISNUMBER(_xll.BDP($E7619&amp;" ISIN","DUR_ADJ_OAS_MID")),_xll.BDP($E7619&amp;" ISIN","DUR_ADJ_OAS_MID")," ")))</f>
        <v xml:space="preserve"> </v>
      </c>
      <c r="S7619" s="7" t="str">
        <f t="shared" si="57"/>
        <v xml:space="preserve"> </v>
      </c>
      <c r="AB7619" s="8" t="s">
        <v>7280</v>
      </c>
    </row>
    <row r="7620" spans="1:28" x14ac:dyDescent="0.25">
      <c r="A7620" t="s">
        <v>4374</v>
      </c>
      <c r="B7620" t="s">
        <v>2898</v>
      </c>
      <c r="C7620" t="s">
        <v>2899</v>
      </c>
      <c r="D7620" t="s">
        <v>2900</v>
      </c>
      <c r="E7620" t="s">
        <v>2901</v>
      </c>
      <c r="F7620" t="s">
        <v>2902</v>
      </c>
      <c r="G7620" s="1">
        <v>198.385729068904</v>
      </c>
      <c r="H7620" s="1">
        <v>110.38</v>
      </c>
      <c r="I7620" s="2">
        <v>21897.816774625629</v>
      </c>
      <c r="J7620" s="3">
        <v>7.5572655239379192E-4</v>
      </c>
      <c r="K7620" s="4">
        <v>28975846.760000002</v>
      </c>
      <c r="L7620" s="5">
        <v>1100001</v>
      </c>
      <c r="M7620" s="6">
        <v>26.341654930000001</v>
      </c>
      <c r="N7620" s="7" t="str">
        <f>IF(ISNUMBER(_xll.BDP($C7620, "DELTA_MID")),_xll.BDP($C7620, "DELTA_MID")," ")</f>
        <v xml:space="preserve"> </v>
      </c>
      <c r="O7620" s="7" t="str">
        <f>IF(ISNUMBER(N7620),_xll.BDP($C7620, "OPT_UNDL_TICKER"),"")</f>
        <v/>
      </c>
      <c r="P7620" s="8" t="str">
        <f>IF(ISNUMBER(N7620),_xll.BDP($C7620, "OPT_UNDL_PX")," ")</f>
        <v xml:space="preserve"> </v>
      </c>
      <c r="Q7620" s="7" t="str">
        <f>IF(ISNUMBER(N7620),+G7620*_xll.BDP($C7620, "PX_POS_MULT_FACTOR")*P7620/K7620," ")</f>
        <v xml:space="preserve"> </v>
      </c>
      <c r="R7620" s="8" t="str">
        <f>IF(OR($A7620="TUA",$A7620="TYA"),"",IF(ISNUMBER(_xll.BDP($C7620,"DUR_ADJ_OAS_MID")),_xll.BDP($C7620,"DUR_ADJ_OAS_MID"),IF(ISNUMBER(_xll.BDP($E7620&amp;" ISIN","DUR_ADJ_OAS_MID")),_xll.BDP($E7620&amp;" ISIN","DUR_ADJ_OAS_MID")," ")))</f>
        <v xml:space="preserve"> </v>
      </c>
      <c r="S7620" s="7" t="str">
        <f t="shared" si="57"/>
        <v xml:space="preserve"> </v>
      </c>
      <c r="AB7620" s="8" t="s">
        <v>7280</v>
      </c>
    </row>
    <row r="7621" spans="1:28" x14ac:dyDescent="0.25">
      <c r="A7621" t="s">
        <v>4374</v>
      </c>
      <c r="B7621" t="s">
        <v>6638</v>
      </c>
      <c r="C7621" t="s">
        <v>6639</v>
      </c>
      <c r="D7621" t="s">
        <v>6640</v>
      </c>
      <c r="E7621" t="s">
        <v>6641</v>
      </c>
      <c r="F7621" t="s">
        <v>6642</v>
      </c>
      <c r="G7621" s="1">
        <v>2253.4619279682588</v>
      </c>
      <c r="H7621" s="1">
        <v>19.11</v>
      </c>
      <c r="I7621" s="2">
        <v>43063.657443473443</v>
      </c>
      <c r="J7621" s="3">
        <v>1.486191509782592E-3</v>
      </c>
      <c r="K7621" s="4">
        <v>28975846.760000002</v>
      </c>
      <c r="L7621" s="5">
        <v>1100001</v>
      </c>
      <c r="M7621" s="6">
        <v>26.341654930000001</v>
      </c>
      <c r="N7621" s="7" t="str">
        <f>IF(ISNUMBER(_xll.BDP($C7621, "DELTA_MID")),_xll.BDP($C7621, "DELTA_MID")," ")</f>
        <v xml:space="preserve"> </v>
      </c>
      <c r="O7621" s="7" t="str">
        <f>IF(ISNUMBER(N7621),_xll.BDP($C7621, "OPT_UNDL_TICKER"),"")</f>
        <v/>
      </c>
      <c r="P7621" s="8" t="str">
        <f>IF(ISNUMBER(N7621),_xll.BDP($C7621, "OPT_UNDL_PX")," ")</f>
        <v xml:space="preserve"> </v>
      </c>
      <c r="Q7621" s="7" t="str">
        <f>IF(ISNUMBER(N7621),+G7621*_xll.BDP($C7621, "PX_POS_MULT_FACTOR")*P7621/K7621," ")</f>
        <v xml:space="preserve"> </v>
      </c>
      <c r="R7621" s="8" t="str">
        <f>IF(OR($A7621="TUA",$A7621="TYA"),"",IF(ISNUMBER(_xll.BDP($C7621,"DUR_ADJ_OAS_MID")),_xll.BDP($C7621,"DUR_ADJ_OAS_MID"),IF(ISNUMBER(_xll.BDP($E7621&amp;" ISIN","DUR_ADJ_OAS_MID")),_xll.BDP($E7621&amp;" ISIN","DUR_ADJ_OAS_MID")," ")))</f>
        <v xml:space="preserve"> </v>
      </c>
      <c r="S7621" s="7" t="str">
        <f t="shared" si="57"/>
        <v xml:space="preserve"> </v>
      </c>
      <c r="AB7621" s="8" t="s">
        <v>7280</v>
      </c>
    </row>
    <row r="7622" spans="1:28" x14ac:dyDescent="0.25">
      <c r="A7622" t="s">
        <v>4374</v>
      </c>
      <c r="B7622" t="s">
        <v>2903</v>
      </c>
      <c r="C7622" t="s">
        <v>2904</v>
      </c>
      <c r="D7622" t="s">
        <v>2905</v>
      </c>
      <c r="E7622" t="s">
        <v>2906</v>
      </c>
      <c r="F7622" t="s">
        <v>2907</v>
      </c>
      <c r="G7622" s="1">
        <v>494.42356552275891</v>
      </c>
      <c r="H7622" s="1">
        <v>33.39</v>
      </c>
      <c r="I7622" s="2">
        <v>16508.802852804922</v>
      </c>
      <c r="J7622" s="3">
        <v>5.6974358642711569E-4</v>
      </c>
      <c r="K7622" s="4">
        <v>28975846.760000002</v>
      </c>
      <c r="L7622" s="5">
        <v>1100001</v>
      </c>
      <c r="M7622" s="6">
        <v>26.341654930000001</v>
      </c>
      <c r="N7622" s="7" t="str">
        <f>IF(ISNUMBER(_xll.BDP($C7622, "DELTA_MID")),_xll.BDP($C7622, "DELTA_MID")," ")</f>
        <v xml:space="preserve"> </v>
      </c>
      <c r="O7622" s="7" t="str">
        <f>IF(ISNUMBER(N7622),_xll.BDP($C7622, "OPT_UNDL_TICKER"),"")</f>
        <v/>
      </c>
      <c r="P7622" s="8" t="str">
        <f>IF(ISNUMBER(N7622),_xll.BDP($C7622, "OPT_UNDL_PX")," ")</f>
        <v xml:space="preserve"> </v>
      </c>
      <c r="Q7622" s="7" t="str">
        <f>IF(ISNUMBER(N7622),+G7622*_xll.BDP($C7622, "PX_POS_MULT_FACTOR")*P7622/K7622," ")</f>
        <v xml:space="preserve"> </v>
      </c>
      <c r="R7622" s="8" t="str">
        <f>IF(OR($A7622="TUA",$A7622="TYA"),"",IF(ISNUMBER(_xll.BDP($C7622,"DUR_ADJ_OAS_MID")),_xll.BDP($C7622,"DUR_ADJ_OAS_MID"),IF(ISNUMBER(_xll.BDP($E7622&amp;" ISIN","DUR_ADJ_OAS_MID")),_xll.BDP($E7622&amp;" ISIN","DUR_ADJ_OAS_MID")," ")))</f>
        <v xml:space="preserve"> </v>
      </c>
      <c r="S7622" s="7" t="str">
        <f t="shared" si="57"/>
        <v xml:space="preserve"> </v>
      </c>
      <c r="AB7622" s="8" t="s">
        <v>7280</v>
      </c>
    </row>
    <row r="7623" spans="1:28" x14ac:dyDescent="0.25">
      <c r="A7623" t="s">
        <v>4374</v>
      </c>
      <c r="B7623" t="s">
        <v>7391</v>
      </c>
      <c r="C7623" t="s">
        <v>7392</v>
      </c>
      <c r="D7623" t="s">
        <v>7393</v>
      </c>
      <c r="E7623" t="s">
        <v>7394</v>
      </c>
      <c r="F7623" t="s">
        <v>7395</v>
      </c>
      <c r="G7623" s="1">
        <v>6679.9887609113403</v>
      </c>
      <c r="H7623" s="1">
        <v>13.1</v>
      </c>
      <c r="I7623" s="2">
        <v>87507.852767938559</v>
      </c>
      <c r="J7623" s="3">
        <v>3.020027455720109E-3</v>
      </c>
      <c r="K7623" s="4">
        <v>28975846.760000002</v>
      </c>
      <c r="L7623" s="5">
        <v>1100001</v>
      </c>
      <c r="M7623" s="6">
        <v>26.341654930000001</v>
      </c>
      <c r="N7623" s="7" t="str">
        <f>IF(ISNUMBER(_xll.BDP($C7623, "DELTA_MID")),_xll.BDP($C7623, "DELTA_MID")," ")</f>
        <v xml:space="preserve"> </v>
      </c>
      <c r="O7623" s="7" t="str">
        <f>IF(ISNUMBER(N7623),_xll.BDP($C7623, "OPT_UNDL_TICKER"),"")</f>
        <v/>
      </c>
      <c r="P7623" s="8" t="str">
        <f>IF(ISNUMBER(N7623),_xll.BDP($C7623, "OPT_UNDL_PX")," ")</f>
        <v xml:space="preserve"> </v>
      </c>
      <c r="Q7623" s="7" t="str">
        <f>IF(ISNUMBER(N7623),+G7623*_xll.BDP($C7623, "PX_POS_MULT_FACTOR")*P7623/K7623," ")</f>
        <v xml:space="preserve"> </v>
      </c>
      <c r="R7623" s="8" t="str">
        <f>IF(OR($A7623="TUA",$A7623="TYA"),"",IF(ISNUMBER(_xll.BDP($C7623,"DUR_ADJ_OAS_MID")),_xll.BDP($C7623,"DUR_ADJ_OAS_MID"),IF(ISNUMBER(_xll.BDP($E7623&amp;" ISIN","DUR_ADJ_OAS_MID")),_xll.BDP($E7623&amp;" ISIN","DUR_ADJ_OAS_MID")," ")))</f>
        <v xml:space="preserve"> </v>
      </c>
      <c r="S7623" s="7" t="str">
        <f t="shared" si="57"/>
        <v xml:space="preserve"> </v>
      </c>
      <c r="AB7623" s="8" t="s">
        <v>7280</v>
      </c>
    </row>
    <row r="7624" spans="1:28" x14ac:dyDescent="0.25">
      <c r="A7624" t="s">
        <v>4374</v>
      </c>
      <c r="B7624" t="s">
        <v>6643</v>
      </c>
      <c r="C7624" t="s">
        <v>6644</v>
      </c>
      <c r="D7624" t="s">
        <v>6645</v>
      </c>
      <c r="E7624" t="s">
        <v>6646</v>
      </c>
      <c r="F7624" t="s">
        <v>6647</v>
      </c>
      <c r="G7624" s="1">
        <v>1503.033099544597</v>
      </c>
      <c r="H7624" s="1">
        <v>7.25</v>
      </c>
      <c r="I7624" s="2">
        <v>10896.989971698329</v>
      </c>
      <c r="J7624" s="3">
        <v>3.7607149368077103E-4</v>
      </c>
      <c r="K7624" s="4">
        <v>28975846.760000002</v>
      </c>
      <c r="L7624" s="5">
        <v>1100001</v>
      </c>
      <c r="M7624" s="6">
        <v>26.341654930000001</v>
      </c>
      <c r="N7624" s="7" t="str">
        <f>IF(ISNUMBER(_xll.BDP($C7624, "DELTA_MID")),_xll.BDP($C7624, "DELTA_MID")," ")</f>
        <v xml:space="preserve"> </v>
      </c>
      <c r="O7624" s="7" t="str">
        <f>IF(ISNUMBER(N7624),_xll.BDP($C7624, "OPT_UNDL_TICKER"),"")</f>
        <v/>
      </c>
      <c r="P7624" s="8" t="str">
        <f>IF(ISNUMBER(N7624),_xll.BDP($C7624, "OPT_UNDL_PX")," ")</f>
        <v xml:space="preserve"> </v>
      </c>
      <c r="Q7624" s="7" t="str">
        <f>IF(ISNUMBER(N7624),+G7624*_xll.BDP($C7624, "PX_POS_MULT_FACTOR")*P7624/K7624," ")</f>
        <v xml:space="preserve"> </v>
      </c>
      <c r="R7624" s="8" t="str">
        <f>IF(OR($A7624="TUA",$A7624="TYA"),"",IF(ISNUMBER(_xll.BDP($C7624,"DUR_ADJ_OAS_MID")),_xll.BDP($C7624,"DUR_ADJ_OAS_MID"),IF(ISNUMBER(_xll.BDP($E7624&amp;" ISIN","DUR_ADJ_OAS_MID")),_xll.BDP($E7624&amp;" ISIN","DUR_ADJ_OAS_MID")," ")))</f>
        <v xml:space="preserve"> </v>
      </c>
      <c r="S7624" s="7" t="str">
        <f t="shared" si="57"/>
        <v xml:space="preserve"> </v>
      </c>
      <c r="AB7624" s="8" t="s">
        <v>7280</v>
      </c>
    </row>
    <row r="7625" spans="1:28" x14ac:dyDescent="0.25">
      <c r="A7625" t="s">
        <v>4374</v>
      </c>
      <c r="B7625" t="s">
        <v>2913</v>
      </c>
      <c r="C7625" t="s">
        <v>2914</v>
      </c>
      <c r="D7625" t="s">
        <v>2915</v>
      </c>
      <c r="E7625" t="s">
        <v>2916</v>
      </c>
      <c r="F7625" t="s">
        <v>2917</v>
      </c>
      <c r="G7625" s="1">
        <v>724.05515845240836</v>
      </c>
      <c r="H7625" s="1">
        <v>278.48</v>
      </c>
      <c r="I7625" s="2">
        <v>201634.88052582671</v>
      </c>
      <c r="J7625" s="3">
        <v>6.958722628398752E-3</v>
      </c>
      <c r="K7625" s="4">
        <v>28975846.760000002</v>
      </c>
      <c r="L7625" s="5">
        <v>1100001</v>
      </c>
      <c r="M7625" s="6">
        <v>26.341654930000001</v>
      </c>
      <c r="N7625" s="7" t="str">
        <f>IF(ISNUMBER(_xll.BDP($C7625, "DELTA_MID")),_xll.BDP($C7625, "DELTA_MID")," ")</f>
        <v xml:space="preserve"> </v>
      </c>
      <c r="O7625" s="7" t="str">
        <f>IF(ISNUMBER(N7625),_xll.BDP($C7625, "OPT_UNDL_TICKER"),"")</f>
        <v/>
      </c>
      <c r="P7625" s="8" t="str">
        <f>IF(ISNUMBER(N7625),_xll.BDP($C7625, "OPT_UNDL_PX")," ")</f>
        <v xml:space="preserve"> </v>
      </c>
      <c r="Q7625" s="7" t="str">
        <f>IF(ISNUMBER(N7625),+G7625*_xll.BDP($C7625, "PX_POS_MULT_FACTOR")*P7625/K7625," ")</f>
        <v xml:space="preserve"> </v>
      </c>
      <c r="R7625" s="8" t="str">
        <f>IF(OR($A7625="TUA",$A7625="TYA"),"",IF(ISNUMBER(_xll.BDP($C7625,"DUR_ADJ_OAS_MID")),_xll.BDP($C7625,"DUR_ADJ_OAS_MID"),IF(ISNUMBER(_xll.BDP($E7625&amp;" ISIN","DUR_ADJ_OAS_MID")),_xll.BDP($E7625&amp;" ISIN","DUR_ADJ_OAS_MID")," ")))</f>
        <v xml:space="preserve"> </v>
      </c>
      <c r="S7625" s="7" t="str">
        <f t="shared" si="57"/>
        <v xml:space="preserve"> </v>
      </c>
      <c r="AB7625" s="8" t="s">
        <v>7280</v>
      </c>
    </row>
    <row r="7626" spans="1:28" x14ac:dyDescent="0.25">
      <c r="A7626" t="s">
        <v>4374</v>
      </c>
      <c r="B7626" t="s">
        <v>6648</v>
      </c>
      <c r="C7626" t="s">
        <v>6649</v>
      </c>
      <c r="D7626" t="s">
        <v>6002</v>
      </c>
      <c r="E7626" t="s">
        <v>6003</v>
      </c>
      <c r="F7626" t="s">
        <v>6004</v>
      </c>
      <c r="G7626" s="1">
        <v>1809.6156571330821</v>
      </c>
      <c r="H7626" s="1">
        <v>111.27</v>
      </c>
      <c r="I7626" s="2">
        <v>201355.93416919801</v>
      </c>
      <c r="J7626" s="3">
        <v>6.949095770590624E-3</v>
      </c>
      <c r="K7626" s="4">
        <v>28975846.760000002</v>
      </c>
      <c r="L7626" s="5">
        <v>1100001</v>
      </c>
      <c r="M7626" s="6">
        <v>26.341654930000001</v>
      </c>
      <c r="N7626" s="7" t="str">
        <f>IF(ISNUMBER(_xll.BDP($C7626, "DELTA_MID")),_xll.BDP($C7626, "DELTA_MID")," ")</f>
        <v xml:space="preserve"> </v>
      </c>
      <c r="O7626" s="7" t="str">
        <f>IF(ISNUMBER(N7626),_xll.BDP($C7626, "OPT_UNDL_TICKER"),"")</f>
        <v/>
      </c>
      <c r="P7626" s="8" t="str">
        <f>IF(ISNUMBER(N7626),_xll.BDP($C7626, "OPT_UNDL_PX")," ")</f>
        <v xml:space="preserve"> </v>
      </c>
      <c r="Q7626" s="7" t="str">
        <f>IF(ISNUMBER(N7626),+G7626*_xll.BDP($C7626, "PX_POS_MULT_FACTOR")*P7626/K7626," ")</f>
        <v xml:space="preserve"> </v>
      </c>
      <c r="R7626" s="8" t="str">
        <f>IF(OR($A7626="TUA",$A7626="TYA"),"",IF(ISNUMBER(_xll.BDP($C7626,"DUR_ADJ_OAS_MID")),_xll.BDP($C7626,"DUR_ADJ_OAS_MID"),IF(ISNUMBER(_xll.BDP($E7626&amp;" ISIN","DUR_ADJ_OAS_MID")),_xll.BDP($E7626&amp;" ISIN","DUR_ADJ_OAS_MID")," ")))</f>
        <v xml:space="preserve"> </v>
      </c>
      <c r="S7626" s="7" t="str">
        <f t="shared" si="57"/>
        <v xml:space="preserve"> </v>
      </c>
      <c r="AB7626" s="8" t="s">
        <v>7280</v>
      </c>
    </row>
    <row r="7627" spans="1:28" x14ac:dyDescent="0.25">
      <c r="A7627" t="s">
        <v>4374</v>
      </c>
      <c r="B7627" t="s">
        <v>2923</v>
      </c>
      <c r="C7627" t="s">
        <v>2924</v>
      </c>
      <c r="D7627" t="s">
        <v>2925</v>
      </c>
      <c r="E7627" t="s">
        <v>2926</v>
      </c>
      <c r="F7627" t="s">
        <v>2927</v>
      </c>
      <c r="G7627" s="1">
        <v>345.81319247324512</v>
      </c>
      <c r="H7627" s="1">
        <v>291.19</v>
      </c>
      <c r="I7627" s="2">
        <v>100697.34351628421</v>
      </c>
      <c r="J7627" s="3">
        <v>3.4752165950605761E-3</v>
      </c>
      <c r="K7627" s="4">
        <v>28975846.760000002</v>
      </c>
      <c r="L7627" s="5">
        <v>1100001</v>
      </c>
      <c r="M7627" s="6">
        <v>26.341654930000001</v>
      </c>
      <c r="N7627" s="7" t="str">
        <f>IF(ISNUMBER(_xll.BDP($C7627, "DELTA_MID")),_xll.BDP($C7627, "DELTA_MID")," ")</f>
        <v xml:space="preserve"> </v>
      </c>
      <c r="O7627" s="7" t="str">
        <f>IF(ISNUMBER(N7627),_xll.BDP($C7627, "OPT_UNDL_TICKER"),"")</f>
        <v/>
      </c>
      <c r="P7627" s="8" t="str">
        <f>IF(ISNUMBER(N7627),_xll.BDP($C7627, "OPT_UNDL_PX")," ")</f>
        <v xml:space="preserve"> </v>
      </c>
      <c r="Q7627" s="7" t="str">
        <f>IF(ISNUMBER(N7627),+G7627*_xll.BDP($C7627, "PX_POS_MULT_FACTOR")*P7627/K7627," ")</f>
        <v xml:space="preserve"> </v>
      </c>
      <c r="R7627" s="8" t="str">
        <f>IF(OR($A7627="TUA",$A7627="TYA"),"",IF(ISNUMBER(_xll.BDP($C7627,"DUR_ADJ_OAS_MID")),_xll.BDP($C7627,"DUR_ADJ_OAS_MID"),IF(ISNUMBER(_xll.BDP($E7627&amp;" ISIN","DUR_ADJ_OAS_MID")),_xll.BDP($E7627&amp;" ISIN","DUR_ADJ_OAS_MID")," ")))</f>
        <v xml:space="preserve"> </v>
      </c>
      <c r="S7627" s="7" t="str">
        <f t="shared" si="57"/>
        <v xml:space="preserve"> </v>
      </c>
      <c r="AB7627" s="8" t="s">
        <v>7280</v>
      </c>
    </row>
    <row r="7628" spans="1:28" x14ac:dyDescent="0.25">
      <c r="A7628" t="s">
        <v>4374</v>
      </c>
      <c r="B7628" t="s">
        <v>6650</v>
      </c>
      <c r="C7628" t="s">
        <v>6651</v>
      </c>
      <c r="D7628" t="s">
        <v>6652</v>
      </c>
      <c r="E7628" t="s">
        <v>6653</v>
      </c>
      <c r="F7628" t="s">
        <v>6654</v>
      </c>
      <c r="G7628" s="1">
        <v>979.24904175466713</v>
      </c>
      <c r="H7628" s="1">
        <v>142</v>
      </c>
      <c r="I7628" s="2">
        <v>139053.3639291627</v>
      </c>
      <c r="J7628" s="3">
        <v>4.7989404789757634E-3</v>
      </c>
      <c r="K7628" s="4">
        <v>28975846.760000002</v>
      </c>
      <c r="L7628" s="5">
        <v>1100001</v>
      </c>
      <c r="M7628" s="6">
        <v>26.341654930000001</v>
      </c>
      <c r="N7628" s="7" t="str">
        <f>IF(ISNUMBER(_xll.BDP($C7628, "DELTA_MID")),_xll.BDP($C7628, "DELTA_MID")," ")</f>
        <v xml:space="preserve"> </v>
      </c>
      <c r="O7628" s="7" t="str">
        <f>IF(ISNUMBER(N7628),_xll.BDP($C7628, "OPT_UNDL_TICKER"),"")</f>
        <v/>
      </c>
      <c r="P7628" s="8" t="str">
        <f>IF(ISNUMBER(N7628),_xll.BDP($C7628, "OPT_UNDL_PX")," ")</f>
        <v xml:space="preserve"> </v>
      </c>
      <c r="Q7628" s="7" t="str">
        <f>IF(ISNUMBER(N7628),+G7628*_xll.BDP($C7628, "PX_POS_MULT_FACTOR")*P7628/K7628," ")</f>
        <v xml:space="preserve"> </v>
      </c>
      <c r="R7628" s="8" t="str">
        <f>IF(OR($A7628="TUA",$A7628="TYA"),"",IF(ISNUMBER(_xll.BDP($C7628,"DUR_ADJ_OAS_MID")),_xll.BDP($C7628,"DUR_ADJ_OAS_MID"),IF(ISNUMBER(_xll.BDP($E7628&amp;" ISIN","DUR_ADJ_OAS_MID")),_xll.BDP($E7628&amp;" ISIN","DUR_ADJ_OAS_MID")," ")))</f>
        <v xml:space="preserve"> </v>
      </c>
      <c r="S7628" s="7" t="str">
        <f t="shared" si="57"/>
        <v xml:space="preserve"> </v>
      </c>
      <c r="AB7628" s="8" t="s">
        <v>7280</v>
      </c>
    </row>
    <row r="7629" spans="1:28" x14ac:dyDescent="0.25">
      <c r="A7629" t="s">
        <v>4374</v>
      </c>
      <c r="B7629" t="s">
        <v>6655</v>
      </c>
      <c r="C7629" t="s">
        <v>6656</v>
      </c>
      <c r="D7629" t="s">
        <v>6657</v>
      </c>
      <c r="E7629" t="s">
        <v>6658</v>
      </c>
      <c r="F7629" t="s">
        <v>6659</v>
      </c>
      <c r="G7629" s="1">
        <v>1238.6790115339149</v>
      </c>
      <c r="H7629" s="1">
        <v>164.68</v>
      </c>
      <c r="I7629" s="2">
        <v>203985.6596194052</v>
      </c>
      <c r="J7629" s="3">
        <v>7.03985154632303E-3</v>
      </c>
      <c r="K7629" s="4">
        <v>28975846.760000002</v>
      </c>
      <c r="L7629" s="5">
        <v>1100001</v>
      </c>
      <c r="M7629" s="6">
        <v>26.341654930000001</v>
      </c>
      <c r="N7629" s="7" t="str">
        <f>IF(ISNUMBER(_xll.BDP($C7629, "DELTA_MID")),_xll.BDP($C7629, "DELTA_MID")," ")</f>
        <v xml:space="preserve"> </v>
      </c>
      <c r="O7629" s="7" t="str">
        <f>IF(ISNUMBER(N7629),_xll.BDP($C7629, "OPT_UNDL_TICKER"),"")</f>
        <v/>
      </c>
      <c r="P7629" s="8" t="str">
        <f>IF(ISNUMBER(N7629),_xll.BDP($C7629, "OPT_UNDL_PX")," ")</f>
        <v xml:space="preserve"> </v>
      </c>
      <c r="Q7629" s="7" t="str">
        <f>IF(ISNUMBER(N7629),+G7629*_xll.BDP($C7629, "PX_POS_MULT_FACTOR")*P7629/K7629," ")</f>
        <v xml:space="preserve"> </v>
      </c>
      <c r="R7629" s="8" t="str">
        <f>IF(OR($A7629="TUA",$A7629="TYA"),"",IF(ISNUMBER(_xll.BDP($C7629,"DUR_ADJ_OAS_MID")),_xll.BDP($C7629,"DUR_ADJ_OAS_MID"),IF(ISNUMBER(_xll.BDP($E7629&amp;" ISIN","DUR_ADJ_OAS_MID")),_xll.BDP($E7629&amp;" ISIN","DUR_ADJ_OAS_MID")," ")))</f>
        <v xml:space="preserve"> </v>
      </c>
      <c r="S7629" s="7" t="str">
        <f t="shared" si="57"/>
        <v xml:space="preserve"> </v>
      </c>
      <c r="AB7629" s="8" t="s">
        <v>7280</v>
      </c>
    </row>
    <row r="7630" spans="1:28" x14ac:dyDescent="0.25">
      <c r="A7630" t="s">
        <v>4374</v>
      </c>
      <c r="B7630" t="s">
        <v>1132</v>
      </c>
      <c r="C7630" t="s">
        <v>6660</v>
      </c>
      <c r="D7630" t="s">
        <v>1134</v>
      </c>
      <c r="E7630" t="s">
        <v>1135</v>
      </c>
      <c r="F7630" t="s">
        <v>1136</v>
      </c>
      <c r="G7630" s="1">
        <v>553.03541286605969</v>
      </c>
      <c r="H7630" s="1">
        <v>240.46</v>
      </c>
      <c r="I7630" s="2">
        <v>132982.89537777269</v>
      </c>
      <c r="J7630" s="3">
        <v>4.5894394900427996E-3</v>
      </c>
      <c r="K7630" s="4">
        <v>28975846.760000002</v>
      </c>
      <c r="L7630" s="5">
        <v>1100001</v>
      </c>
      <c r="M7630" s="6">
        <v>26.341654930000001</v>
      </c>
      <c r="N7630" s="7" t="str">
        <f>IF(ISNUMBER(_xll.BDP($C7630, "DELTA_MID")),_xll.BDP($C7630, "DELTA_MID")," ")</f>
        <v xml:space="preserve"> </v>
      </c>
      <c r="O7630" s="7" t="str">
        <f>IF(ISNUMBER(N7630),_xll.BDP($C7630, "OPT_UNDL_TICKER"),"")</f>
        <v/>
      </c>
      <c r="P7630" s="8" t="str">
        <f>IF(ISNUMBER(N7630),_xll.BDP($C7630, "OPT_UNDL_PX")," ")</f>
        <v xml:space="preserve"> </v>
      </c>
      <c r="Q7630" s="7" t="str">
        <f>IF(ISNUMBER(N7630),+G7630*_xll.BDP($C7630, "PX_POS_MULT_FACTOR")*P7630/K7630," ")</f>
        <v xml:space="preserve"> </v>
      </c>
      <c r="R7630" s="8" t="str">
        <f>IF(OR($A7630="TUA",$A7630="TYA"),"",IF(ISNUMBER(_xll.BDP($C7630,"DUR_ADJ_OAS_MID")),_xll.BDP($C7630,"DUR_ADJ_OAS_MID"),IF(ISNUMBER(_xll.BDP($E7630&amp;" ISIN","DUR_ADJ_OAS_MID")),_xll.BDP($E7630&amp;" ISIN","DUR_ADJ_OAS_MID")," ")))</f>
        <v xml:space="preserve"> </v>
      </c>
      <c r="S7630" s="7" t="str">
        <f t="shared" si="57"/>
        <v xml:space="preserve"> </v>
      </c>
      <c r="AB7630" s="8" t="s">
        <v>7280</v>
      </c>
    </row>
    <row r="7631" spans="1:28" x14ac:dyDescent="0.25">
      <c r="A7631" t="s">
        <v>4374</v>
      </c>
      <c r="B7631" t="s">
        <v>2962</v>
      </c>
      <c r="C7631" t="s">
        <v>2963</v>
      </c>
      <c r="D7631" t="s">
        <v>2964</v>
      </c>
      <c r="E7631" t="s">
        <v>2965</v>
      </c>
      <c r="F7631" t="s">
        <v>2966</v>
      </c>
      <c r="G7631" s="1">
        <v>3055.315110472568</v>
      </c>
      <c r="H7631" s="1">
        <v>146.94999999999999</v>
      </c>
      <c r="I7631" s="2">
        <v>448978.55548394378</v>
      </c>
      <c r="J7631" s="3">
        <v>1.549492441766157E-2</v>
      </c>
      <c r="K7631" s="4">
        <v>28975846.760000002</v>
      </c>
      <c r="L7631" s="5">
        <v>1100001</v>
      </c>
      <c r="M7631" s="6">
        <v>26.341654930000001</v>
      </c>
      <c r="N7631" s="7" t="str">
        <f>IF(ISNUMBER(_xll.BDP($C7631, "DELTA_MID")),_xll.BDP($C7631, "DELTA_MID")," ")</f>
        <v xml:space="preserve"> </v>
      </c>
      <c r="O7631" s="7" t="str">
        <f>IF(ISNUMBER(N7631),_xll.BDP($C7631, "OPT_UNDL_TICKER"),"")</f>
        <v/>
      </c>
      <c r="P7631" s="8" t="str">
        <f>IF(ISNUMBER(N7631),_xll.BDP($C7631, "OPT_UNDL_PX")," ")</f>
        <v xml:space="preserve"> </v>
      </c>
      <c r="Q7631" s="7" t="str">
        <f>IF(ISNUMBER(N7631),+G7631*_xll.BDP($C7631, "PX_POS_MULT_FACTOR")*P7631/K7631," ")</f>
        <v xml:space="preserve"> </v>
      </c>
      <c r="R7631" s="8" t="str">
        <f>IF(OR($A7631="TUA",$A7631="TYA"),"",IF(ISNUMBER(_xll.BDP($C7631,"DUR_ADJ_OAS_MID")),_xll.BDP($C7631,"DUR_ADJ_OAS_MID"),IF(ISNUMBER(_xll.BDP($E7631&amp;" ISIN","DUR_ADJ_OAS_MID")),_xll.BDP($E7631&amp;" ISIN","DUR_ADJ_OAS_MID")," ")))</f>
        <v xml:space="preserve"> </v>
      </c>
      <c r="S7631" s="7" t="str">
        <f t="shared" si="57"/>
        <v xml:space="preserve"> </v>
      </c>
      <c r="AB7631" s="8" t="s">
        <v>7280</v>
      </c>
    </row>
    <row r="7632" spans="1:28" x14ac:dyDescent="0.25">
      <c r="A7632" t="s">
        <v>4374</v>
      </c>
      <c r="B7632" t="s">
        <v>7396</v>
      </c>
      <c r="C7632" t="s">
        <v>7397</v>
      </c>
      <c r="D7632" t="s">
        <v>7398</v>
      </c>
      <c r="E7632" t="s">
        <v>7399</v>
      </c>
      <c r="G7632" s="1">
        <v>6531.0218335204136</v>
      </c>
      <c r="H7632" s="1">
        <v>31.26</v>
      </c>
      <c r="I7632" s="2">
        <v>204159.74251584811</v>
      </c>
      <c r="J7632" s="3">
        <v>7.0458594085913828E-3</v>
      </c>
      <c r="K7632" s="4">
        <v>28975846.760000002</v>
      </c>
      <c r="L7632" s="5">
        <v>1100001</v>
      </c>
      <c r="M7632" s="6">
        <v>26.341654930000001</v>
      </c>
      <c r="N7632" s="7" t="str">
        <f>IF(ISNUMBER(_xll.BDP($C7632, "DELTA_MID")),_xll.BDP($C7632, "DELTA_MID")," ")</f>
        <v xml:space="preserve"> </v>
      </c>
      <c r="O7632" s="7" t="str">
        <f>IF(ISNUMBER(N7632),_xll.BDP($C7632, "OPT_UNDL_TICKER"),"")</f>
        <v/>
      </c>
      <c r="P7632" s="8" t="str">
        <f>IF(ISNUMBER(N7632),_xll.BDP($C7632, "OPT_UNDL_PX")," ")</f>
        <v xml:space="preserve"> </v>
      </c>
      <c r="Q7632" s="7" t="str">
        <f>IF(ISNUMBER(N7632),+G7632*_xll.BDP($C7632, "PX_POS_MULT_FACTOR")*P7632/K7632," ")</f>
        <v xml:space="preserve"> </v>
      </c>
      <c r="R7632" s="8" t="str">
        <f>IF(OR($A7632="TUA",$A7632="TYA"),"",IF(ISNUMBER(_xll.BDP($C7632,"DUR_ADJ_OAS_MID")),_xll.BDP($C7632,"DUR_ADJ_OAS_MID"),IF(ISNUMBER(_xll.BDP($E7632&amp;" ISIN","DUR_ADJ_OAS_MID")),_xll.BDP($E7632&amp;" ISIN","DUR_ADJ_OAS_MID")," ")))</f>
        <v xml:space="preserve"> </v>
      </c>
      <c r="S7632" s="7" t="str">
        <f t="shared" si="57"/>
        <v xml:space="preserve"> </v>
      </c>
      <c r="AB7632" s="8" t="s">
        <v>7280</v>
      </c>
    </row>
    <row r="7633" spans="1:28" x14ac:dyDescent="0.25">
      <c r="A7633" t="s">
        <v>4374</v>
      </c>
      <c r="B7633" t="s">
        <v>7400</v>
      </c>
      <c r="C7633" t="s">
        <v>7401</v>
      </c>
      <c r="D7633" t="s">
        <v>7402</v>
      </c>
      <c r="E7633" t="s">
        <v>7403</v>
      </c>
      <c r="F7633" t="s">
        <v>7404</v>
      </c>
      <c r="G7633" s="1">
        <v>1174.1503594671531</v>
      </c>
      <c r="H7633" s="1">
        <v>219.24</v>
      </c>
      <c r="I7633" s="2">
        <v>257420.72480957859</v>
      </c>
      <c r="J7633" s="3">
        <v>8.8839759176576535E-3</v>
      </c>
      <c r="K7633" s="4">
        <v>28975846.760000002</v>
      </c>
      <c r="L7633" s="5">
        <v>1100001</v>
      </c>
      <c r="M7633" s="6">
        <v>26.341654930000001</v>
      </c>
      <c r="N7633" s="7" t="str">
        <f>IF(ISNUMBER(_xll.BDP($C7633, "DELTA_MID")),_xll.BDP($C7633, "DELTA_MID")," ")</f>
        <v xml:space="preserve"> </v>
      </c>
      <c r="O7633" s="7" t="str">
        <f>IF(ISNUMBER(N7633),_xll.BDP($C7633, "OPT_UNDL_TICKER"),"")</f>
        <v/>
      </c>
      <c r="P7633" s="8" t="str">
        <f>IF(ISNUMBER(N7633),_xll.BDP($C7633, "OPT_UNDL_PX")," ")</f>
        <v xml:space="preserve"> </v>
      </c>
      <c r="Q7633" s="7" t="str">
        <f>IF(ISNUMBER(N7633),+G7633*_xll.BDP($C7633, "PX_POS_MULT_FACTOR")*P7633/K7633," ")</f>
        <v xml:space="preserve"> </v>
      </c>
      <c r="R7633" s="8" t="str">
        <f>IF(OR($A7633="TUA",$A7633="TYA"),"",IF(ISNUMBER(_xll.BDP($C7633,"DUR_ADJ_OAS_MID")),_xll.BDP($C7633,"DUR_ADJ_OAS_MID"),IF(ISNUMBER(_xll.BDP($E7633&amp;" ISIN","DUR_ADJ_OAS_MID")),_xll.BDP($E7633&amp;" ISIN","DUR_ADJ_OAS_MID")," ")))</f>
        <v xml:space="preserve"> </v>
      </c>
      <c r="S7633" s="7" t="str">
        <f t="shared" si="57"/>
        <v xml:space="preserve"> </v>
      </c>
      <c r="AB7633" s="8" t="s">
        <v>7280</v>
      </c>
    </row>
    <row r="7634" spans="1:28" x14ac:dyDescent="0.25">
      <c r="A7634" t="s">
        <v>4374</v>
      </c>
      <c r="B7634" t="s">
        <v>2984</v>
      </c>
      <c r="C7634" t="s">
        <v>2985</v>
      </c>
      <c r="D7634" t="s">
        <v>2986</v>
      </c>
      <c r="E7634" t="s">
        <v>2987</v>
      </c>
      <c r="F7634" t="s">
        <v>2988</v>
      </c>
      <c r="G7634" s="1">
        <v>446.60570800473693</v>
      </c>
      <c r="H7634" s="1">
        <v>107.89</v>
      </c>
      <c r="I7634" s="2">
        <v>48184.289836631062</v>
      </c>
      <c r="J7634" s="3">
        <v>1.6629122260250059E-3</v>
      </c>
      <c r="K7634" s="4">
        <v>28975846.760000002</v>
      </c>
      <c r="L7634" s="5">
        <v>1100001</v>
      </c>
      <c r="M7634" s="6">
        <v>26.341654930000001</v>
      </c>
      <c r="N7634" s="7" t="str">
        <f>IF(ISNUMBER(_xll.BDP($C7634, "DELTA_MID")),_xll.BDP($C7634, "DELTA_MID")," ")</f>
        <v xml:space="preserve"> </v>
      </c>
      <c r="O7634" s="7" t="str">
        <f>IF(ISNUMBER(N7634),_xll.BDP($C7634, "OPT_UNDL_TICKER"),"")</f>
        <v/>
      </c>
      <c r="P7634" s="8" t="str">
        <f>IF(ISNUMBER(N7634),_xll.BDP($C7634, "OPT_UNDL_PX")," ")</f>
        <v xml:space="preserve"> </v>
      </c>
      <c r="Q7634" s="7" t="str">
        <f>IF(ISNUMBER(N7634),+G7634*_xll.BDP($C7634, "PX_POS_MULT_FACTOR")*P7634/K7634," ")</f>
        <v xml:space="preserve"> </v>
      </c>
      <c r="R7634" s="8" t="str">
        <f>IF(OR($A7634="TUA",$A7634="TYA"),"",IF(ISNUMBER(_xll.BDP($C7634,"DUR_ADJ_OAS_MID")),_xll.BDP($C7634,"DUR_ADJ_OAS_MID"),IF(ISNUMBER(_xll.BDP($E7634&amp;" ISIN","DUR_ADJ_OAS_MID")),_xll.BDP($E7634&amp;" ISIN","DUR_ADJ_OAS_MID")," ")))</f>
        <v xml:space="preserve"> </v>
      </c>
      <c r="S7634" s="7" t="str">
        <f t="shared" si="57"/>
        <v xml:space="preserve"> </v>
      </c>
      <c r="AB7634" s="8" t="s">
        <v>7280</v>
      </c>
    </row>
    <row r="7635" spans="1:28" x14ac:dyDescent="0.25">
      <c r="A7635" t="s">
        <v>4374</v>
      </c>
      <c r="B7635" t="s">
        <v>2989</v>
      </c>
      <c r="C7635" t="s">
        <v>2990</v>
      </c>
      <c r="D7635" t="s">
        <v>2991</v>
      </c>
      <c r="E7635" t="s">
        <v>2992</v>
      </c>
      <c r="F7635" t="s">
        <v>2993</v>
      </c>
      <c r="G7635" s="1">
        <v>321.88978183671429</v>
      </c>
      <c r="H7635" s="1">
        <v>243.58</v>
      </c>
      <c r="I7635" s="2">
        <v>78405.913059786879</v>
      </c>
      <c r="J7635" s="3">
        <v>2.7059058432081129E-3</v>
      </c>
      <c r="K7635" s="4">
        <v>28975846.760000002</v>
      </c>
      <c r="L7635" s="5">
        <v>1100001</v>
      </c>
      <c r="M7635" s="6">
        <v>26.341654930000001</v>
      </c>
      <c r="N7635" s="7" t="str">
        <f>IF(ISNUMBER(_xll.BDP($C7635, "DELTA_MID")),_xll.BDP($C7635, "DELTA_MID")," ")</f>
        <v xml:space="preserve"> </v>
      </c>
      <c r="O7635" s="7" t="str">
        <f>IF(ISNUMBER(N7635),_xll.BDP($C7635, "OPT_UNDL_TICKER"),"")</f>
        <v/>
      </c>
      <c r="P7635" s="8" t="str">
        <f>IF(ISNUMBER(N7635),_xll.BDP($C7635, "OPT_UNDL_PX")," ")</f>
        <v xml:space="preserve"> </v>
      </c>
      <c r="Q7635" s="7" t="str">
        <f>IF(ISNUMBER(N7635),+G7635*_xll.BDP($C7635, "PX_POS_MULT_FACTOR")*P7635/K7635," ")</f>
        <v xml:space="preserve"> </v>
      </c>
      <c r="R7635" s="8" t="str">
        <f>IF(OR($A7635="TUA",$A7635="TYA"),"",IF(ISNUMBER(_xll.BDP($C7635,"DUR_ADJ_OAS_MID")),_xll.BDP($C7635,"DUR_ADJ_OAS_MID"),IF(ISNUMBER(_xll.BDP($E7635&amp;" ISIN","DUR_ADJ_OAS_MID")),_xll.BDP($E7635&amp;" ISIN","DUR_ADJ_OAS_MID")," ")))</f>
        <v xml:space="preserve"> </v>
      </c>
      <c r="S7635" s="7" t="str">
        <f t="shared" si="57"/>
        <v xml:space="preserve"> </v>
      </c>
      <c r="AB7635" s="8" t="s">
        <v>7280</v>
      </c>
    </row>
    <row r="7636" spans="1:28" x14ac:dyDescent="0.25">
      <c r="A7636" t="s">
        <v>4374</v>
      </c>
      <c r="B7636" t="s">
        <v>6941</v>
      </c>
      <c r="C7636" t="s">
        <v>6942</v>
      </c>
      <c r="D7636" t="s">
        <v>6943</v>
      </c>
      <c r="E7636" t="s">
        <v>6944</v>
      </c>
      <c r="F7636" t="s">
        <v>6945</v>
      </c>
      <c r="G7636" s="1">
        <v>5.0947644702318016</v>
      </c>
      <c r="H7636" s="1">
        <v>2467.38</v>
      </c>
      <c r="I7636" s="2">
        <v>12570.719958560539</v>
      </c>
      <c r="J7636" s="3">
        <v>4.338344298505168E-4</v>
      </c>
      <c r="K7636" s="4">
        <v>28975846.760000002</v>
      </c>
      <c r="L7636" s="5">
        <v>1100001</v>
      </c>
      <c r="M7636" s="6">
        <v>26.341654930000001</v>
      </c>
      <c r="N7636" s="7" t="str">
        <f>IF(ISNUMBER(_xll.BDP($C7636, "DELTA_MID")),_xll.BDP($C7636, "DELTA_MID")," ")</f>
        <v xml:space="preserve"> </v>
      </c>
      <c r="O7636" s="7" t="str">
        <f>IF(ISNUMBER(N7636),_xll.BDP($C7636, "OPT_UNDL_TICKER"),"")</f>
        <v/>
      </c>
      <c r="P7636" s="8" t="str">
        <f>IF(ISNUMBER(N7636),_xll.BDP($C7636, "OPT_UNDL_PX")," ")</f>
        <v xml:space="preserve"> </v>
      </c>
      <c r="Q7636" s="7" t="str">
        <f>IF(ISNUMBER(N7636),+G7636*_xll.BDP($C7636, "PX_POS_MULT_FACTOR")*P7636/K7636," ")</f>
        <v xml:space="preserve"> </v>
      </c>
      <c r="R7636" s="8" t="str">
        <f>IF(OR($A7636="TUA",$A7636="TYA"),"",IF(ISNUMBER(_xll.BDP($C7636,"DUR_ADJ_OAS_MID")),_xll.BDP($C7636,"DUR_ADJ_OAS_MID"),IF(ISNUMBER(_xll.BDP($E7636&amp;" ISIN","DUR_ADJ_OAS_MID")),_xll.BDP($E7636&amp;" ISIN","DUR_ADJ_OAS_MID")," ")))</f>
        <v xml:space="preserve"> </v>
      </c>
      <c r="S7636" s="7" t="str">
        <f t="shared" si="57"/>
        <v xml:space="preserve"> </v>
      </c>
      <c r="AB7636" s="8" t="s">
        <v>7280</v>
      </c>
    </row>
    <row r="7637" spans="1:28" x14ac:dyDescent="0.25">
      <c r="A7637" t="s">
        <v>4374</v>
      </c>
      <c r="B7637" t="s">
        <v>624</v>
      </c>
      <c r="C7637" t="s">
        <v>3010</v>
      </c>
      <c r="D7637" t="s">
        <v>626</v>
      </c>
      <c r="E7637" t="s">
        <v>627</v>
      </c>
      <c r="F7637" t="s">
        <v>628</v>
      </c>
      <c r="G7637" s="1">
        <v>1761.5391677082191</v>
      </c>
      <c r="H7637" s="1">
        <v>69.64</v>
      </c>
      <c r="I7637" s="2">
        <v>122673.5876392003</v>
      </c>
      <c r="J7637" s="3">
        <v>4.2336497930595884E-3</v>
      </c>
      <c r="K7637" s="4">
        <v>28975846.760000002</v>
      </c>
      <c r="L7637" s="5">
        <v>1100001</v>
      </c>
      <c r="M7637" s="6">
        <v>26.341654930000001</v>
      </c>
      <c r="N7637" s="7" t="str">
        <f>IF(ISNUMBER(_xll.BDP($C7637, "DELTA_MID")),_xll.BDP($C7637, "DELTA_MID")," ")</f>
        <v xml:space="preserve"> </v>
      </c>
      <c r="O7637" s="7" t="str">
        <f>IF(ISNUMBER(N7637),_xll.BDP($C7637, "OPT_UNDL_TICKER"),"")</f>
        <v/>
      </c>
      <c r="P7637" s="8" t="str">
        <f>IF(ISNUMBER(N7637),_xll.BDP($C7637, "OPT_UNDL_PX")," ")</f>
        <v xml:space="preserve"> </v>
      </c>
      <c r="Q7637" s="7" t="str">
        <f>IF(ISNUMBER(N7637),+G7637*_xll.BDP($C7637, "PX_POS_MULT_FACTOR")*P7637/K7637," ")</f>
        <v xml:space="preserve"> </v>
      </c>
      <c r="R7637" s="8" t="str">
        <f>IF(OR($A7637="TUA",$A7637="TYA"),"",IF(ISNUMBER(_xll.BDP($C7637,"DUR_ADJ_OAS_MID")),_xll.BDP($C7637,"DUR_ADJ_OAS_MID"),IF(ISNUMBER(_xll.BDP($E7637&amp;" ISIN","DUR_ADJ_OAS_MID")),_xll.BDP($E7637&amp;" ISIN","DUR_ADJ_OAS_MID")," ")))</f>
        <v xml:space="preserve"> </v>
      </c>
      <c r="S7637" s="7" t="str">
        <f t="shared" si="57"/>
        <v xml:space="preserve"> </v>
      </c>
      <c r="AB7637" s="8" t="s">
        <v>7280</v>
      </c>
    </row>
    <row r="7638" spans="1:28" x14ac:dyDescent="0.25">
      <c r="A7638" t="s">
        <v>4374</v>
      </c>
      <c r="B7638" t="s">
        <v>7405</v>
      </c>
      <c r="C7638" t="s">
        <v>7406</v>
      </c>
      <c r="D7638" t="s">
        <v>7407</v>
      </c>
      <c r="E7638" t="s">
        <v>7408</v>
      </c>
      <c r="F7638" t="s">
        <v>7409</v>
      </c>
      <c r="G7638" s="1">
        <v>1754.4599427004889</v>
      </c>
      <c r="H7638" s="1">
        <v>29.53</v>
      </c>
      <c r="I7638" s="2">
        <v>51809.20210794545</v>
      </c>
      <c r="J7638" s="3">
        <v>1.7880133939507849E-3</v>
      </c>
      <c r="K7638" s="4">
        <v>28975846.760000002</v>
      </c>
      <c r="L7638" s="5">
        <v>1100001</v>
      </c>
      <c r="M7638" s="6">
        <v>26.341654930000001</v>
      </c>
      <c r="N7638" s="7" t="str">
        <f>IF(ISNUMBER(_xll.BDP($C7638, "DELTA_MID")),_xll.BDP($C7638, "DELTA_MID")," ")</f>
        <v xml:space="preserve"> </v>
      </c>
      <c r="O7638" s="7" t="str">
        <f>IF(ISNUMBER(N7638),_xll.BDP($C7638, "OPT_UNDL_TICKER"),"")</f>
        <v/>
      </c>
      <c r="P7638" s="8" t="str">
        <f>IF(ISNUMBER(N7638),_xll.BDP($C7638, "OPT_UNDL_PX")," ")</f>
        <v xml:space="preserve"> </v>
      </c>
      <c r="Q7638" s="7" t="str">
        <f>IF(ISNUMBER(N7638),+G7638*_xll.BDP($C7638, "PX_POS_MULT_FACTOR")*P7638/K7638," ")</f>
        <v xml:space="preserve"> </v>
      </c>
      <c r="R7638" s="8" t="str">
        <f>IF(OR($A7638="TUA",$A7638="TYA"),"",IF(ISNUMBER(_xll.BDP($C7638,"DUR_ADJ_OAS_MID")),_xll.BDP($C7638,"DUR_ADJ_OAS_MID"),IF(ISNUMBER(_xll.BDP($E7638&amp;" ISIN","DUR_ADJ_OAS_MID")),_xll.BDP($E7638&amp;" ISIN","DUR_ADJ_OAS_MID")," ")))</f>
        <v xml:space="preserve"> </v>
      </c>
      <c r="S7638" s="7" t="str">
        <f t="shared" si="57"/>
        <v xml:space="preserve"> </v>
      </c>
      <c r="AB7638" s="8" t="s">
        <v>7280</v>
      </c>
    </row>
    <row r="7639" spans="1:28" x14ac:dyDescent="0.25">
      <c r="A7639" t="s">
        <v>4374</v>
      </c>
      <c r="B7639" t="s">
        <v>6667</v>
      </c>
      <c r="C7639" t="s">
        <v>6668</v>
      </c>
      <c r="D7639" t="s">
        <v>6669</v>
      </c>
      <c r="E7639" t="s">
        <v>6670</v>
      </c>
      <c r="F7639" t="s">
        <v>6671</v>
      </c>
      <c r="G7639" s="1">
        <v>1370.181521268436</v>
      </c>
      <c r="H7639" s="1">
        <v>189.11</v>
      </c>
      <c r="I7639" s="2">
        <v>259115.02748707391</v>
      </c>
      <c r="J7639" s="3">
        <v>8.9424488482860096E-3</v>
      </c>
      <c r="K7639" s="4">
        <v>28975846.760000002</v>
      </c>
      <c r="L7639" s="5">
        <v>1100001</v>
      </c>
      <c r="M7639" s="6">
        <v>26.341654930000001</v>
      </c>
      <c r="N7639" s="7" t="str">
        <f>IF(ISNUMBER(_xll.BDP($C7639, "DELTA_MID")),_xll.BDP($C7639, "DELTA_MID")," ")</f>
        <v xml:space="preserve"> </v>
      </c>
      <c r="O7639" s="7" t="str">
        <f>IF(ISNUMBER(N7639),_xll.BDP($C7639, "OPT_UNDL_TICKER"),"")</f>
        <v/>
      </c>
      <c r="P7639" s="8" t="str">
        <f>IF(ISNUMBER(N7639),_xll.BDP($C7639, "OPT_UNDL_PX")," ")</f>
        <v xml:space="preserve"> </v>
      </c>
      <c r="Q7639" s="7" t="str">
        <f>IF(ISNUMBER(N7639),+G7639*_xll.BDP($C7639, "PX_POS_MULT_FACTOR")*P7639/K7639," ")</f>
        <v xml:space="preserve"> </v>
      </c>
      <c r="R7639" s="8" t="str">
        <f>IF(OR($A7639="TUA",$A7639="TYA"),"",IF(ISNUMBER(_xll.BDP($C7639,"DUR_ADJ_OAS_MID")),_xll.BDP($C7639,"DUR_ADJ_OAS_MID"),IF(ISNUMBER(_xll.BDP($E7639&amp;" ISIN","DUR_ADJ_OAS_MID")),_xll.BDP($E7639&amp;" ISIN","DUR_ADJ_OAS_MID")," ")))</f>
        <v xml:space="preserve"> </v>
      </c>
      <c r="S7639" s="7" t="str">
        <f t="shared" si="57"/>
        <v xml:space="preserve"> </v>
      </c>
      <c r="AB7639" s="8" t="s">
        <v>7280</v>
      </c>
    </row>
    <row r="7640" spans="1:28" x14ac:dyDescent="0.25">
      <c r="A7640" t="s">
        <v>4374</v>
      </c>
      <c r="B7640" t="s">
        <v>3011</v>
      </c>
      <c r="C7640" t="s">
        <v>3012</v>
      </c>
      <c r="D7640" t="s">
        <v>3013</v>
      </c>
      <c r="E7640" t="s">
        <v>3014</v>
      </c>
      <c r="F7640" t="s">
        <v>3015</v>
      </c>
      <c r="G7640" s="1">
        <v>3642.375541160995</v>
      </c>
      <c r="H7640" s="1">
        <v>56.25</v>
      </c>
      <c r="I7640" s="2">
        <v>204883.624190306</v>
      </c>
      <c r="J7640" s="3">
        <v>7.0708416526118452E-3</v>
      </c>
      <c r="K7640" s="4">
        <v>28975846.760000002</v>
      </c>
      <c r="L7640" s="5">
        <v>1100001</v>
      </c>
      <c r="M7640" s="6">
        <v>26.341654930000001</v>
      </c>
      <c r="N7640" s="7" t="str">
        <f>IF(ISNUMBER(_xll.BDP($C7640, "DELTA_MID")),_xll.BDP($C7640, "DELTA_MID")," ")</f>
        <v xml:space="preserve"> </v>
      </c>
      <c r="O7640" s="7" t="str">
        <f>IF(ISNUMBER(N7640),_xll.BDP($C7640, "OPT_UNDL_TICKER"),"")</f>
        <v/>
      </c>
      <c r="P7640" s="8" t="str">
        <f>IF(ISNUMBER(N7640),_xll.BDP($C7640, "OPT_UNDL_PX")," ")</f>
        <v xml:space="preserve"> </v>
      </c>
      <c r="Q7640" s="7" t="str">
        <f>IF(ISNUMBER(N7640),+G7640*_xll.BDP($C7640, "PX_POS_MULT_FACTOR")*P7640/K7640," ")</f>
        <v xml:space="preserve"> </v>
      </c>
      <c r="R7640" s="8" t="str">
        <f>IF(OR($A7640="TUA",$A7640="TYA"),"",IF(ISNUMBER(_xll.BDP($C7640,"DUR_ADJ_OAS_MID")),_xll.BDP($C7640,"DUR_ADJ_OAS_MID"),IF(ISNUMBER(_xll.BDP($E7640&amp;" ISIN","DUR_ADJ_OAS_MID")),_xll.BDP($E7640&amp;" ISIN","DUR_ADJ_OAS_MID")," ")))</f>
        <v xml:space="preserve"> </v>
      </c>
      <c r="S7640" s="7" t="str">
        <f t="shared" si="57"/>
        <v xml:space="preserve"> </v>
      </c>
      <c r="AB7640" s="8" t="s">
        <v>7280</v>
      </c>
    </row>
    <row r="7641" spans="1:28" x14ac:dyDescent="0.25">
      <c r="A7641" t="s">
        <v>4374</v>
      </c>
      <c r="B7641" t="s">
        <v>6672</v>
      </c>
      <c r="C7641" t="s">
        <v>6673</v>
      </c>
      <c r="D7641" t="s">
        <v>6674</v>
      </c>
      <c r="E7641" t="s">
        <v>6675</v>
      </c>
      <c r="F7641" t="s">
        <v>6676</v>
      </c>
      <c r="G7641" s="1">
        <v>3420.8221154109292</v>
      </c>
      <c r="H7641" s="1">
        <v>173.35</v>
      </c>
      <c r="I7641" s="2">
        <v>592999.51370648458</v>
      </c>
      <c r="J7641" s="3">
        <v>2.046530403815832E-2</v>
      </c>
      <c r="K7641" s="4">
        <v>28975846.760000002</v>
      </c>
      <c r="L7641" s="5">
        <v>1100001</v>
      </c>
      <c r="M7641" s="6">
        <v>26.341654930000001</v>
      </c>
      <c r="N7641" s="7" t="str">
        <f>IF(ISNUMBER(_xll.BDP($C7641, "DELTA_MID")),_xll.BDP($C7641, "DELTA_MID")," ")</f>
        <v xml:space="preserve"> </v>
      </c>
      <c r="O7641" s="7" t="str">
        <f>IF(ISNUMBER(N7641),_xll.BDP($C7641, "OPT_UNDL_TICKER"),"")</f>
        <v/>
      </c>
      <c r="P7641" s="8" t="str">
        <f>IF(ISNUMBER(N7641),_xll.BDP($C7641, "OPT_UNDL_PX")," ")</f>
        <v xml:space="preserve"> </v>
      </c>
      <c r="Q7641" s="7" t="str">
        <f>IF(ISNUMBER(N7641),+G7641*_xll.BDP($C7641, "PX_POS_MULT_FACTOR")*P7641/K7641," ")</f>
        <v xml:space="preserve"> </v>
      </c>
      <c r="R7641" s="8" t="str">
        <f>IF(OR($A7641="TUA",$A7641="TYA"),"",IF(ISNUMBER(_xll.BDP($C7641,"DUR_ADJ_OAS_MID")),_xll.BDP($C7641,"DUR_ADJ_OAS_MID"),IF(ISNUMBER(_xll.BDP($E7641&amp;" ISIN","DUR_ADJ_OAS_MID")),_xll.BDP($E7641&amp;" ISIN","DUR_ADJ_OAS_MID")," ")))</f>
        <v xml:space="preserve"> </v>
      </c>
      <c r="S7641" s="7" t="str">
        <f t="shared" si="57"/>
        <v xml:space="preserve"> </v>
      </c>
      <c r="AB7641" s="8" t="s">
        <v>7280</v>
      </c>
    </row>
    <row r="7642" spans="1:28" x14ac:dyDescent="0.25">
      <c r="A7642" t="s">
        <v>4374</v>
      </c>
      <c r="B7642" t="s">
        <v>6677</v>
      </c>
      <c r="C7642" t="s">
        <v>6678</v>
      </c>
      <c r="D7642" t="s">
        <v>6679</v>
      </c>
      <c r="E7642" t="s">
        <v>6680</v>
      </c>
      <c r="F7642" t="s">
        <v>6681</v>
      </c>
      <c r="G7642" s="1">
        <v>3388.1655982351199</v>
      </c>
      <c r="H7642" s="1">
        <v>172.59</v>
      </c>
      <c r="I7642" s="2">
        <v>584763.50059939944</v>
      </c>
      <c r="J7642" s="3">
        <v>2.0181066853467839E-2</v>
      </c>
      <c r="K7642" s="4">
        <v>28975846.760000002</v>
      </c>
      <c r="L7642" s="5">
        <v>1100001</v>
      </c>
      <c r="M7642" s="6">
        <v>26.341654930000001</v>
      </c>
      <c r="N7642" s="7" t="str">
        <f>IF(ISNUMBER(_xll.BDP($C7642, "DELTA_MID")),_xll.BDP($C7642, "DELTA_MID")," ")</f>
        <v xml:space="preserve"> </v>
      </c>
      <c r="O7642" s="7" t="str">
        <f>IF(ISNUMBER(N7642),_xll.BDP($C7642, "OPT_UNDL_TICKER"),"")</f>
        <v/>
      </c>
      <c r="P7642" s="8" t="str">
        <f>IF(ISNUMBER(N7642),_xll.BDP($C7642, "OPT_UNDL_PX")," ")</f>
        <v xml:space="preserve"> </v>
      </c>
      <c r="Q7642" s="7" t="str">
        <f>IF(ISNUMBER(N7642),+G7642*_xll.BDP($C7642, "PX_POS_MULT_FACTOR")*P7642/K7642," ")</f>
        <v xml:space="preserve"> </v>
      </c>
      <c r="R7642" s="8" t="str">
        <f>IF(OR($A7642="TUA",$A7642="TYA"),"",IF(ISNUMBER(_xll.BDP($C7642,"DUR_ADJ_OAS_MID")),_xll.BDP($C7642,"DUR_ADJ_OAS_MID"),IF(ISNUMBER(_xll.BDP($E7642&amp;" ISIN","DUR_ADJ_OAS_MID")),_xll.BDP($E7642&amp;" ISIN","DUR_ADJ_OAS_MID")," ")))</f>
        <v xml:space="preserve"> </v>
      </c>
      <c r="S7642" s="7" t="str">
        <f t="shared" si="57"/>
        <v xml:space="preserve"> </v>
      </c>
      <c r="AB7642" s="8" t="s">
        <v>7280</v>
      </c>
    </row>
    <row r="7643" spans="1:28" x14ac:dyDescent="0.25">
      <c r="A7643" t="s">
        <v>4374</v>
      </c>
      <c r="B7643" t="s">
        <v>3049</v>
      </c>
      <c r="C7643" t="s">
        <v>3050</v>
      </c>
      <c r="D7643" t="s">
        <v>3051</v>
      </c>
      <c r="E7643" t="s">
        <v>3052</v>
      </c>
      <c r="F7643" t="s">
        <v>3053</v>
      </c>
      <c r="G7643" s="1">
        <v>1009.302756046887</v>
      </c>
      <c r="H7643" s="1">
        <v>316.73</v>
      </c>
      <c r="I7643" s="2">
        <v>319676.46192273049</v>
      </c>
      <c r="J7643" s="3">
        <v>1.103251492770976E-2</v>
      </c>
      <c r="K7643" s="4">
        <v>28975846.760000002</v>
      </c>
      <c r="L7643" s="5">
        <v>1100001</v>
      </c>
      <c r="M7643" s="6">
        <v>26.341654930000001</v>
      </c>
      <c r="N7643" s="7" t="str">
        <f>IF(ISNUMBER(_xll.BDP($C7643, "DELTA_MID")),_xll.BDP($C7643, "DELTA_MID")," ")</f>
        <v xml:space="preserve"> </v>
      </c>
      <c r="O7643" s="7" t="str">
        <f>IF(ISNUMBER(N7643),_xll.BDP($C7643, "OPT_UNDL_TICKER"),"")</f>
        <v/>
      </c>
      <c r="P7643" s="8" t="str">
        <f>IF(ISNUMBER(N7643),_xll.BDP($C7643, "OPT_UNDL_PX")," ")</f>
        <v xml:space="preserve"> </v>
      </c>
      <c r="Q7643" s="7" t="str">
        <f>IF(ISNUMBER(N7643),+G7643*_xll.BDP($C7643, "PX_POS_MULT_FACTOR")*P7643/K7643," ")</f>
        <v xml:space="preserve"> </v>
      </c>
      <c r="R7643" s="8" t="str">
        <f>IF(OR($A7643="TUA",$A7643="TYA"),"",IF(ISNUMBER(_xll.BDP($C7643,"DUR_ADJ_OAS_MID")),_xll.BDP($C7643,"DUR_ADJ_OAS_MID"),IF(ISNUMBER(_xll.BDP($E7643&amp;" ISIN","DUR_ADJ_OAS_MID")),_xll.BDP($E7643&amp;" ISIN","DUR_ADJ_OAS_MID")," ")))</f>
        <v xml:space="preserve"> </v>
      </c>
      <c r="S7643" s="7" t="str">
        <f t="shared" si="57"/>
        <v xml:space="preserve"> </v>
      </c>
      <c r="AB7643" s="8" t="s">
        <v>7280</v>
      </c>
    </row>
    <row r="7644" spans="1:28" x14ac:dyDescent="0.25">
      <c r="A7644" t="s">
        <v>4374</v>
      </c>
      <c r="B7644" t="s">
        <v>3070</v>
      </c>
      <c r="C7644" t="s">
        <v>3071</v>
      </c>
      <c r="D7644" t="s">
        <v>3072</v>
      </c>
      <c r="E7644" t="s">
        <v>3073</v>
      </c>
      <c r="F7644" t="s">
        <v>3074</v>
      </c>
      <c r="G7644" s="1">
        <v>1120.2238650214219</v>
      </c>
      <c r="H7644" s="1">
        <v>174.9</v>
      </c>
      <c r="I7644" s="2">
        <v>195927.15399224669</v>
      </c>
      <c r="J7644" s="3">
        <v>6.7617404114214286E-3</v>
      </c>
      <c r="K7644" s="4">
        <v>28975846.760000002</v>
      </c>
      <c r="L7644" s="5">
        <v>1100001</v>
      </c>
      <c r="M7644" s="6">
        <v>26.341654930000001</v>
      </c>
      <c r="N7644" s="7" t="str">
        <f>IF(ISNUMBER(_xll.BDP($C7644, "DELTA_MID")),_xll.BDP($C7644, "DELTA_MID")," ")</f>
        <v xml:space="preserve"> </v>
      </c>
      <c r="O7644" s="7" t="str">
        <f>IF(ISNUMBER(N7644),_xll.BDP($C7644, "OPT_UNDL_TICKER"),"")</f>
        <v/>
      </c>
      <c r="P7644" s="8" t="str">
        <f>IF(ISNUMBER(N7644),_xll.BDP($C7644, "OPT_UNDL_PX")," ")</f>
        <v xml:space="preserve"> </v>
      </c>
      <c r="Q7644" s="7" t="str">
        <f>IF(ISNUMBER(N7644),+G7644*_xll.BDP($C7644, "PX_POS_MULT_FACTOR")*P7644/K7644," ")</f>
        <v xml:space="preserve"> </v>
      </c>
      <c r="R7644" s="8" t="str">
        <f>IF(OR($A7644="TUA",$A7644="TYA"),"",IF(ISNUMBER(_xll.BDP($C7644,"DUR_ADJ_OAS_MID")),_xll.BDP($C7644,"DUR_ADJ_OAS_MID"),IF(ISNUMBER(_xll.BDP($E7644&amp;" ISIN","DUR_ADJ_OAS_MID")),_xll.BDP($E7644&amp;" ISIN","DUR_ADJ_OAS_MID")," ")))</f>
        <v xml:space="preserve"> </v>
      </c>
      <c r="S7644" s="7" t="str">
        <f t="shared" si="57"/>
        <v xml:space="preserve"> </v>
      </c>
      <c r="AB7644" s="8" t="s">
        <v>7280</v>
      </c>
    </row>
    <row r="7645" spans="1:28" x14ac:dyDescent="0.25">
      <c r="A7645" t="s">
        <v>4374</v>
      </c>
      <c r="B7645" t="s">
        <v>3075</v>
      </c>
      <c r="C7645" t="s">
        <v>3076</v>
      </c>
      <c r="D7645" t="s">
        <v>3077</v>
      </c>
      <c r="E7645" t="s">
        <v>3078</v>
      </c>
      <c r="F7645" t="s">
        <v>3079</v>
      </c>
      <c r="G7645" s="1">
        <v>3359.4108224511351</v>
      </c>
      <c r="H7645" s="1">
        <v>135.6</v>
      </c>
      <c r="I7645" s="2">
        <v>455536.10752437392</v>
      </c>
      <c r="J7645" s="3">
        <v>1.5721235389511489E-2</v>
      </c>
      <c r="K7645" s="4">
        <v>28975846.760000002</v>
      </c>
      <c r="L7645" s="5">
        <v>1100001</v>
      </c>
      <c r="M7645" s="6">
        <v>26.341654930000001</v>
      </c>
      <c r="N7645" s="7" t="str">
        <f>IF(ISNUMBER(_xll.BDP($C7645, "DELTA_MID")),_xll.BDP($C7645, "DELTA_MID")," ")</f>
        <v xml:space="preserve"> </v>
      </c>
      <c r="O7645" s="7" t="str">
        <f>IF(ISNUMBER(N7645),_xll.BDP($C7645, "OPT_UNDL_TICKER"),"")</f>
        <v/>
      </c>
      <c r="P7645" s="8" t="str">
        <f>IF(ISNUMBER(N7645),_xll.BDP($C7645, "OPT_UNDL_PX")," ")</f>
        <v xml:space="preserve"> </v>
      </c>
      <c r="Q7645" s="7" t="str">
        <f>IF(ISNUMBER(N7645),+G7645*_xll.BDP($C7645, "PX_POS_MULT_FACTOR")*P7645/K7645," ")</f>
        <v xml:space="preserve"> </v>
      </c>
      <c r="R7645" s="8" t="str">
        <f>IF(OR($A7645="TUA",$A7645="TYA"),"",IF(ISNUMBER(_xll.BDP($C7645,"DUR_ADJ_OAS_MID")),_xll.BDP($C7645,"DUR_ADJ_OAS_MID"),IF(ISNUMBER(_xll.BDP($E7645&amp;" ISIN","DUR_ADJ_OAS_MID")),_xll.BDP($E7645&amp;" ISIN","DUR_ADJ_OAS_MID")," ")))</f>
        <v xml:space="preserve"> </v>
      </c>
      <c r="S7645" s="7" t="str">
        <f t="shared" si="57"/>
        <v xml:space="preserve"> </v>
      </c>
      <c r="AB7645" s="8" t="s">
        <v>7280</v>
      </c>
    </row>
    <row r="7646" spans="1:28" x14ac:dyDescent="0.25">
      <c r="A7646" t="s">
        <v>4374</v>
      </c>
      <c r="B7646" t="s">
        <v>3090</v>
      </c>
      <c r="C7646" t="s">
        <v>3091</v>
      </c>
      <c r="D7646" t="s">
        <v>3092</v>
      </c>
      <c r="E7646" t="s">
        <v>3093</v>
      </c>
      <c r="F7646" t="s">
        <v>3094</v>
      </c>
      <c r="G7646" s="1">
        <v>4475.7141185879927</v>
      </c>
      <c r="H7646" s="1">
        <v>125.14</v>
      </c>
      <c r="I7646" s="2">
        <v>560090.86480010138</v>
      </c>
      <c r="J7646" s="3">
        <v>1.932957712812329E-2</v>
      </c>
      <c r="K7646" s="4">
        <v>28975846.760000002</v>
      </c>
      <c r="L7646" s="5">
        <v>1100001</v>
      </c>
      <c r="M7646" s="6">
        <v>26.341654930000001</v>
      </c>
      <c r="N7646" s="7" t="str">
        <f>IF(ISNUMBER(_xll.BDP($C7646, "DELTA_MID")),_xll.BDP($C7646, "DELTA_MID")," ")</f>
        <v xml:space="preserve"> </v>
      </c>
      <c r="O7646" s="7" t="str">
        <f>IF(ISNUMBER(N7646),_xll.BDP($C7646, "OPT_UNDL_TICKER"),"")</f>
        <v/>
      </c>
      <c r="P7646" s="8" t="str">
        <f>IF(ISNUMBER(N7646),_xll.BDP($C7646, "OPT_UNDL_PX")," ")</f>
        <v xml:space="preserve"> </v>
      </c>
      <c r="Q7646" s="7" t="str">
        <f>IF(ISNUMBER(N7646),+G7646*_xll.BDP($C7646, "PX_POS_MULT_FACTOR")*P7646/K7646," ")</f>
        <v xml:space="preserve"> </v>
      </c>
      <c r="R7646" s="8" t="str">
        <f>IF(OR($A7646="TUA",$A7646="TYA"),"",IF(ISNUMBER(_xll.BDP($C7646,"DUR_ADJ_OAS_MID")),_xll.BDP($C7646,"DUR_ADJ_OAS_MID"),IF(ISNUMBER(_xll.BDP($E7646&amp;" ISIN","DUR_ADJ_OAS_MID")),_xll.BDP($E7646&amp;" ISIN","DUR_ADJ_OAS_MID")," ")))</f>
        <v xml:space="preserve"> </v>
      </c>
      <c r="S7646" s="7" t="str">
        <f t="shared" si="57"/>
        <v xml:space="preserve"> </v>
      </c>
      <c r="AB7646" s="8" t="s">
        <v>7280</v>
      </c>
    </row>
    <row r="7647" spans="1:28" x14ac:dyDescent="0.25">
      <c r="A7647" t="s">
        <v>4374</v>
      </c>
      <c r="B7647" t="s">
        <v>6682</v>
      </c>
      <c r="C7647" t="s">
        <v>6683</v>
      </c>
      <c r="D7647" t="s">
        <v>6684</v>
      </c>
      <c r="E7647" t="s">
        <v>6685</v>
      </c>
      <c r="F7647" t="s">
        <v>6686</v>
      </c>
      <c r="G7647" s="1">
        <v>331.69213343750619</v>
      </c>
      <c r="H7647" s="1">
        <v>72.959999999999994</v>
      </c>
      <c r="I7647" s="2">
        <v>24200.25805560045</v>
      </c>
      <c r="J7647" s="3">
        <v>8.3518725979072814E-4</v>
      </c>
      <c r="K7647" s="4">
        <v>28975846.760000002</v>
      </c>
      <c r="L7647" s="5">
        <v>1100001</v>
      </c>
      <c r="M7647" s="6">
        <v>26.341654930000001</v>
      </c>
      <c r="N7647" s="7" t="str">
        <f>IF(ISNUMBER(_xll.BDP($C7647, "DELTA_MID")),_xll.BDP($C7647, "DELTA_MID")," ")</f>
        <v xml:space="preserve"> </v>
      </c>
      <c r="O7647" s="7" t="str">
        <f>IF(ISNUMBER(N7647),_xll.BDP($C7647, "OPT_UNDL_TICKER"),"")</f>
        <v/>
      </c>
      <c r="P7647" s="8" t="str">
        <f>IF(ISNUMBER(N7647),_xll.BDP($C7647, "OPT_UNDL_PX")," ")</f>
        <v xml:space="preserve"> </v>
      </c>
      <c r="Q7647" s="7" t="str">
        <f>IF(ISNUMBER(N7647),+G7647*_xll.BDP($C7647, "PX_POS_MULT_FACTOR")*P7647/K7647," ")</f>
        <v xml:space="preserve"> </v>
      </c>
      <c r="R7647" s="8" t="str">
        <f>IF(OR($A7647="TUA",$A7647="TYA"),"",IF(ISNUMBER(_xll.BDP($C7647,"DUR_ADJ_OAS_MID")),_xll.BDP($C7647,"DUR_ADJ_OAS_MID"),IF(ISNUMBER(_xll.BDP($E7647&amp;" ISIN","DUR_ADJ_OAS_MID")),_xll.BDP($E7647&amp;" ISIN","DUR_ADJ_OAS_MID")," ")))</f>
        <v xml:space="preserve"> </v>
      </c>
      <c r="S7647" s="7" t="str">
        <f t="shared" si="57"/>
        <v xml:space="preserve"> </v>
      </c>
      <c r="AB7647" s="8" t="s">
        <v>7280</v>
      </c>
    </row>
    <row r="7648" spans="1:28" x14ac:dyDescent="0.25">
      <c r="A7648" t="s">
        <v>4374</v>
      </c>
      <c r="B7648" t="s">
        <v>3101</v>
      </c>
      <c r="C7648" t="s">
        <v>3102</v>
      </c>
      <c r="D7648" t="s">
        <v>3103</v>
      </c>
      <c r="E7648" t="s">
        <v>3104</v>
      </c>
      <c r="F7648" t="s">
        <v>3105</v>
      </c>
      <c r="G7648" s="1">
        <v>2948.438433909042</v>
      </c>
      <c r="H7648" s="1">
        <v>199.81</v>
      </c>
      <c r="I7648" s="2">
        <v>589127.48347936582</v>
      </c>
      <c r="J7648" s="3">
        <v>2.0331674458350352E-2</v>
      </c>
      <c r="K7648" s="4">
        <v>28975846.760000002</v>
      </c>
      <c r="L7648" s="5">
        <v>1100001</v>
      </c>
      <c r="M7648" s="6">
        <v>26.341654930000001</v>
      </c>
      <c r="N7648" s="7" t="str">
        <f>IF(ISNUMBER(_xll.BDP($C7648, "DELTA_MID")),_xll.BDP($C7648, "DELTA_MID")," ")</f>
        <v xml:space="preserve"> </v>
      </c>
      <c r="O7648" s="7" t="str">
        <f>IF(ISNUMBER(N7648),_xll.BDP($C7648, "OPT_UNDL_TICKER"),"")</f>
        <v/>
      </c>
      <c r="P7648" s="8" t="str">
        <f>IF(ISNUMBER(N7648),_xll.BDP($C7648, "OPT_UNDL_PX")," ")</f>
        <v xml:space="preserve"> </v>
      </c>
      <c r="Q7648" s="7" t="str">
        <f>IF(ISNUMBER(N7648),+G7648*_xll.BDP($C7648, "PX_POS_MULT_FACTOR")*P7648/K7648," ")</f>
        <v xml:space="preserve"> </v>
      </c>
      <c r="R7648" s="8" t="str">
        <f>IF(OR($A7648="TUA",$A7648="TYA"),"",IF(ISNUMBER(_xll.BDP($C7648,"DUR_ADJ_OAS_MID")),_xll.BDP($C7648,"DUR_ADJ_OAS_MID"),IF(ISNUMBER(_xll.BDP($E7648&amp;" ISIN","DUR_ADJ_OAS_MID")),_xll.BDP($E7648&amp;" ISIN","DUR_ADJ_OAS_MID")," ")))</f>
        <v xml:space="preserve"> </v>
      </c>
      <c r="S7648" s="7" t="str">
        <f t="shared" si="57"/>
        <v xml:space="preserve"> </v>
      </c>
      <c r="AB7648" s="8" t="s">
        <v>7280</v>
      </c>
    </row>
    <row r="7649" spans="1:28" x14ac:dyDescent="0.25">
      <c r="A7649" t="s">
        <v>4374</v>
      </c>
      <c r="B7649" t="s">
        <v>7410</v>
      </c>
      <c r="C7649" t="s">
        <v>7411</v>
      </c>
      <c r="D7649" t="s">
        <v>5553</v>
      </c>
      <c r="E7649" t="s">
        <v>5554</v>
      </c>
      <c r="F7649" t="s">
        <v>5555</v>
      </c>
      <c r="G7649" s="1">
        <v>551.17725045110046</v>
      </c>
      <c r="H7649" s="1">
        <v>244.06</v>
      </c>
      <c r="I7649" s="2">
        <v>134520.31974509559</v>
      </c>
      <c r="J7649" s="3">
        <v>4.6424983145201999E-3</v>
      </c>
      <c r="K7649" s="4">
        <v>28975846.760000002</v>
      </c>
      <c r="L7649" s="5">
        <v>1100001</v>
      </c>
      <c r="M7649" s="6">
        <v>26.341654930000001</v>
      </c>
      <c r="N7649" s="7" t="str">
        <f>IF(ISNUMBER(_xll.BDP($C7649, "DELTA_MID")),_xll.BDP($C7649, "DELTA_MID")," ")</f>
        <v xml:space="preserve"> </v>
      </c>
      <c r="O7649" s="7" t="str">
        <f>IF(ISNUMBER(N7649),_xll.BDP($C7649, "OPT_UNDL_TICKER"),"")</f>
        <v/>
      </c>
      <c r="P7649" s="8" t="str">
        <f>IF(ISNUMBER(N7649),_xll.BDP($C7649, "OPT_UNDL_PX")," ")</f>
        <v xml:space="preserve"> </v>
      </c>
      <c r="Q7649" s="7" t="str">
        <f>IF(ISNUMBER(N7649),+G7649*_xll.BDP($C7649, "PX_POS_MULT_FACTOR")*P7649/K7649," ")</f>
        <v xml:space="preserve"> </v>
      </c>
      <c r="R7649" s="8" t="str">
        <f>IF(OR($A7649="TUA",$A7649="TYA"),"",IF(ISNUMBER(_xll.BDP($C7649,"DUR_ADJ_OAS_MID")),_xll.BDP($C7649,"DUR_ADJ_OAS_MID"),IF(ISNUMBER(_xll.BDP($E7649&amp;" ISIN","DUR_ADJ_OAS_MID")),_xll.BDP($E7649&amp;" ISIN","DUR_ADJ_OAS_MID")," ")))</f>
        <v xml:space="preserve"> </v>
      </c>
      <c r="S7649" s="7" t="str">
        <f t="shared" si="57"/>
        <v xml:space="preserve"> </v>
      </c>
      <c r="AB7649" s="8" t="s">
        <v>7280</v>
      </c>
    </row>
    <row r="7650" spans="1:28" x14ac:dyDescent="0.25">
      <c r="A7650" t="s">
        <v>4374</v>
      </c>
      <c r="B7650" t="s">
        <v>4231</v>
      </c>
      <c r="C7650" t="s">
        <v>4232</v>
      </c>
      <c r="D7650" t="s">
        <v>4233</v>
      </c>
      <c r="E7650" t="s">
        <v>4234</v>
      </c>
      <c r="F7650" t="s">
        <v>4235</v>
      </c>
      <c r="G7650" s="1">
        <v>627.9382450650586</v>
      </c>
      <c r="H7650" s="1">
        <v>392.21</v>
      </c>
      <c r="I7650" s="2">
        <v>246283.65909696661</v>
      </c>
      <c r="J7650" s="3">
        <v>8.4996190495095856E-3</v>
      </c>
      <c r="K7650" s="4">
        <v>28975846.760000002</v>
      </c>
      <c r="L7650" s="5">
        <v>1100001</v>
      </c>
      <c r="M7650" s="6">
        <v>26.341654930000001</v>
      </c>
      <c r="N7650" s="7" t="str">
        <f>IF(ISNUMBER(_xll.BDP($C7650, "DELTA_MID")),_xll.BDP($C7650, "DELTA_MID")," ")</f>
        <v xml:space="preserve"> </v>
      </c>
      <c r="O7650" s="7" t="str">
        <f>IF(ISNUMBER(N7650),_xll.BDP($C7650, "OPT_UNDL_TICKER"),"")</f>
        <v/>
      </c>
      <c r="P7650" s="8" t="str">
        <f>IF(ISNUMBER(N7650),_xll.BDP($C7650, "OPT_UNDL_PX")," ")</f>
        <v xml:space="preserve"> </v>
      </c>
      <c r="Q7650" s="7" t="str">
        <f>IF(ISNUMBER(N7650),+G7650*_xll.BDP($C7650, "PX_POS_MULT_FACTOR")*P7650/K7650," ")</f>
        <v xml:space="preserve"> </v>
      </c>
      <c r="R7650" s="8" t="str">
        <f>IF(OR($A7650="TUA",$A7650="TYA"),"",IF(ISNUMBER(_xll.BDP($C7650,"DUR_ADJ_OAS_MID")),_xll.BDP($C7650,"DUR_ADJ_OAS_MID"),IF(ISNUMBER(_xll.BDP($E7650&amp;" ISIN","DUR_ADJ_OAS_MID")),_xll.BDP($E7650&amp;" ISIN","DUR_ADJ_OAS_MID")," ")))</f>
        <v xml:space="preserve"> </v>
      </c>
      <c r="S7650" s="7" t="str">
        <f t="shared" si="57"/>
        <v xml:space="preserve"> </v>
      </c>
      <c r="AB7650" s="8" t="s">
        <v>7280</v>
      </c>
    </row>
    <row r="7651" spans="1:28" x14ac:dyDescent="0.25">
      <c r="A7651" t="s">
        <v>4374</v>
      </c>
      <c r="B7651" t="s">
        <v>7412</v>
      </c>
      <c r="C7651" t="s">
        <v>7413</v>
      </c>
      <c r="D7651" t="s">
        <v>7414</v>
      </c>
      <c r="E7651" t="s">
        <v>7415</v>
      </c>
      <c r="F7651" t="s">
        <v>7416</v>
      </c>
      <c r="G7651" s="1">
        <v>259.71790787704788</v>
      </c>
      <c r="H7651" s="1">
        <v>180.56</v>
      </c>
      <c r="I7651" s="2">
        <v>46894.665446279767</v>
      </c>
      <c r="J7651" s="3">
        <v>1.6184053510048229E-3</v>
      </c>
      <c r="K7651" s="4">
        <v>28975846.760000002</v>
      </c>
      <c r="L7651" s="5">
        <v>1100001</v>
      </c>
      <c r="M7651" s="6">
        <v>26.341654930000001</v>
      </c>
      <c r="N7651" s="7" t="str">
        <f>IF(ISNUMBER(_xll.BDP($C7651, "DELTA_MID")),_xll.BDP($C7651, "DELTA_MID")," ")</f>
        <v xml:space="preserve"> </v>
      </c>
      <c r="O7651" s="7" t="str">
        <f>IF(ISNUMBER(N7651),_xll.BDP($C7651, "OPT_UNDL_TICKER"),"")</f>
        <v/>
      </c>
      <c r="P7651" s="8" t="str">
        <f>IF(ISNUMBER(N7651),_xll.BDP($C7651, "OPT_UNDL_PX")," ")</f>
        <v xml:space="preserve"> </v>
      </c>
      <c r="Q7651" s="7" t="str">
        <f>IF(ISNUMBER(N7651),+G7651*_xll.BDP($C7651, "PX_POS_MULT_FACTOR")*P7651/K7651," ")</f>
        <v xml:space="preserve"> </v>
      </c>
      <c r="R7651" s="8" t="str">
        <f>IF(OR($A7651="TUA",$A7651="TYA"),"",IF(ISNUMBER(_xll.BDP($C7651,"DUR_ADJ_OAS_MID")),_xll.BDP($C7651,"DUR_ADJ_OAS_MID"),IF(ISNUMBER(_xll.BDP($E7651&amp;" ISIN","DUR_ADJ_OAS_MID")),_xll.BDP($E7651&amp;" ISIN","DUR_ADJ_OAS_MID")," ")))</f>
        <v xml:space="preserve"> </v>
      </c>
      <c r="S7651" s="7" t="str">
        <f t="shared" si="57"/>
        <v xml:space="preserve"> </v>
      </c>
      <c r="AB7651" s="8" t="s">
        <v>7280</v>
      </c>
    </row>
    <row r="7652" spans="1:28" x14ac:dyDescent="0.25">
      <c r="A7652" t="s">
        <v>4374</v>
      </c>
      <c r="B7652" t="s">
        <v>654</v>
      </c>
      <c r="C7652" t="s">
        <v>3138</v>
      </c>
      <c r="D7652" t="s">
        <v>656</v>
      </c>
      <c r="E7652" t="s">
        <v>657</v>
      </c>
      <c r="F7652" t="s">
        <v>658</v>
      </c>
      <c r="G7652" s="1">
        <v>1840.3716910699029</v>
      </c>
      <c r="H7652" s="1">
        <v>108.67</v>
      </c>
      <c r="I7652" s="2">
        <v>199993.19166856629</v>
      </c>
      <c r="J7652" s="3">
        <v>6.9020654797446309E-3</v>
      </c>
      <c r="K7652" s="4">
        <v>28975846.760000002</v>
      </c>
      <c r="L7652" s="5">
        <v>1100001</v>
      </c>
      <c r="M7652" s="6">
        <v>26.341654930000001</v>
      </c>
      <c r="N7652" s="7" t="str">
        <f>IF(ISNUMBER(_xll.BDP($C7652, "DELTA_MID")),_xll.BDP($C7652, "DELTA_MID")," ")</f>
        <v xml:space="preserve"> </v>
      </c>
      <c r="O7652" s="7" t="str">
        <f>IF(ISNUMBER(N7652),_xll.BDP($C7652, "OPT_UNDL_TICKER"),"")</f>
        <v/>
      </c>
      <c r="P7652" s="8" t="str">
        <f>IF(ISNUMBER(N7652),_xll.BDP($C7652, "OPT_UNDL_PX")," ")</f>
        <v xml:space="preserve"> </v>
      </c>
      <c r="Q7652" s="7" t="str">
        <f>IF(ISNUMBER(N7652),+G7652*_xll.BDP($C7652, "PX_POS_MULT_FACTOR")*P7652/K7652," ")</f>
        <v xml:space="preserve"> </v>
      </c>
      <c r="R7652" s="8" t="str">
        <f>IF(OR($A7652="TUA",$A7652="TYA"),"",IF(ISNUMBER(_xll.BDP($C7652,"DUR_ADJ_OAS_MID")),_xll.BDP($C7652,"DUR_ADJ_OAS_MID"),IF(ISNUMBER(_xll.BDP($E7652&amp;" ISIN","DUR_ADJ_OAS_MID")),_xll.BDP($E7652&amp;" ISIN","DUR_ADJ_OAS_MID")," ")))</f>
        <v xml:space="preserve"> </v>
      </c>
      <c r="S7652" s="7" t="str">
        <f t="shared" si="57"/>
        <v xml:space="preserve"> </v>
      </c>
      <c r="AB7652" s="8" t="s">
        <v>7280</v>
      </c>
    </row>
    <row r="7653" spans="1:28" x14ac:dyDescent="0.25">
      <c r="A7653" t="s">
        <v>4374</v>
      </c>
      <c r="B7653" t="s">
        <v>4247</v>
      </c>
      <c r="C7653" t="s">
        <v>4248</v>
      </c>
      <c r="D7653" t="s">
        <v>4249</v>
      </c>
      <c r="E7653" t="s">
        <v>4250</v>
      </c>
      <c r="F7653" t="s">
        <v>4251</v>
      </c>
      <c r="G7653" s="1">
        <v>3965.5714378651078</v>
      </c>
      <c r="H7653" s="1">
        <v>31.06</v>
      </c>
      <c r="I7653" s="2">
        <v>123170.64886009019</v>
      </c>
      <c r="J7653" s="3">
        <v>4.2508041224915086E-3</v>
      </c>
      <c r="K7653" s="4">
        <v>28975846.760000002</v>
      </c>
      <c r="L7653" s="5">
        <v>1100001</v>
      </c>
      <c r="M7653" s="6">
        <v>26.341654930000001</v>
      </c>
      <c r="N7653" s="7" t="str">
        <f>IF(ISNUMBER(_xll.BDP($C7653, "DELTA_MID")),_xll.BDP($C7653, "DELTA_MID")," ")</f>
        <v xml:space="preserve"> </v>
      </c>
      <c r="O7653" s="7" t="str">
        <f>IF(ISNUMBER(N7653),_xll.BDP($C7653, "OPT_UNDL_TICKER"),"")</f>
        <v/>
      </c>
      <c r="P7653" s="8" t="str">
        <f>IF(ISNUMBER(N7653),_xll.BDP($C7653, "OPT_UNDL_PX")," ")</f>
        <v xml:space="preserve"> </v>
      </c>
      <c r="Q7653" s="7" t="str">
        <f>IF(ISNUMBER(N7653),+G7653*_xll.BDP($C7653, "PX_POS_MULT_FACTOR")*P7653/K7653," ")</f>
        <v xml:space="preserve"> </v>
      </c>
      <c r="R7653" s="8" t="str">
        <f>IF(OR($A7653="TUA",$A7653="TYA"),"",IF(ISNUMBER(_xll.BDP($C7653,"DUR_ADJ_OAS_MID")),_xll.BDP($C7653,"DUR_ADJ_OAS_MID"),IF(ISNUMBER(_xll.BDP($E7653&amp;" ISIN","DUR_ADJ_OAS_MID")),_xll.BDP($E7653&amp;" ISIN","DUR_ADJ_OAS_MID")," ")))</f>
        <v xml:space="preserve"> </v>
      </c>
      <c r="S7653" s="7" t="str">
        <f t="shared" si="57"/>
        <v xml:space="preserve"> </v>
      </c>
      <c r="AB7653" s="8" t="s">
        <v>7280</v>
      </c>
    </row>
    <row r="7654" spans="1:28" x14ac:dyDescent="0.25">
      <c r="A7654" t="s">
        <v>4374</v>
      </c>
      <c r="B7654" t="s">
        <v>3143</v>
      </c>
      <c r="C7654" t="s">
        <v>3144</v>
      </c>
      <c r="D7654" t="s">
        <v>3145</v>
      </c>
      <c r="E7654" t="s">
        <v>3146</v>
      </c>
      <c r="F7654" t="s">
        <v>3147</v>
      </c>
      <c r="G7654" s="1">
        <v>1148.717838029834</v>
      </c>
      <c r="H7654" s="1">
        <v>192.64</v>
      </c>
      <c r="I7654" s="2">
        <v>221289.00431806731</v>
      </c>
      <c r="J7654" s="3">
        <v>7.6370159654332486E-3</v>
      </c>
      <c r="K7654" s="4">
        <v>28975846.760000002</v>
      </c>
      <c r="L7654" s="5">
        <v>1100001</v>
      </c>
      <c r="M7654" s="6">
        <v>26.341654930000001</v>
      </c>
      <c r="N7654" s="7" t="str">
        <f>IF(ISNUMBER(_xll.BDP($C7654, "DELTA_MID")),_xll.BDP($C7654, "DELTA_MID")," ")</f>
        <v xml:space="preserve"> </v>
      </c>
      <c r="O7654" s="7" t="str">
        <f>IF(ISNUMBER(N7654),_xll.BDP($C7654, "OPT_UNDL_TICKER"),"")</f>
        <v/>
      </c>
      <c r="P7654" s="8" t="str">
        <f>IF(ISNUMBER(N7654),_xll.BDP($C7654, "OPT_UNDL_PX")," ")</f>
        <v xml:space="preserve"> </v>
      </c>
      <c r="Q7654" s="7" t="str">
        <f>IF(ISNUMBER(N7654),+G7654*_xll.BDP($C7654, "PX_POS_MULT_FACTOR")*P7654/K7654," ")</f>
        <v xml:space="preserve"> </v>
      </c>
      <c r="R7654" s="8" t="str">
        <f>IF(OR($A7654="TUA",$A7654="TYA"),"",IF(ISNUMBER(_xll.BDP($C7654,"DUR_ADJ_OAS_MID")),_xll.BDP($C7654,"DUR_ADJ_OAS_MID"),IF(ISNUMBER(_xll.BDP($E7654&amp;" ISIN","DUR_ADJ_OAS_MID")),_xll.BDP($E7654&amp;" ISIN","DUR_ADJ_OAS_MID")," ")))</f>
        <v xml:space="preserve"> </v>
      </c>
      <c r="S7654" s="7" t="str">
        <f t="shared" ref="S7654:S7717" si="58">IF(ISNUMBER(N7654),Q7654*N7654,IF(ISNUMBER(R7654),J7654*R7654," "))</f>
        <v xml:space="preserve"> </v>
      </c>
      <c r="AB7654" s="8" t="s">
        <v>7280</v>
      </c>
    </row>
    <row r="7655" spans="1:28" x14ac:dyDescent="0.25">
      <c r="A7655" t="s">
        <v>4374</v>
      </c>
      <c r="B7655" t="s">
        <v>3148</v>
      </c>
      <c r="C7655" t="s">
        <v>3149</v>
      </c>
      <c r="D7655" t="s">
        <v>3150</v>
      </c>
      <c r="E7655" t="s">
        <v>3151</v>
      </c>
      <c r="F7655" t="s">
        <v>3152</v>
      </c>
      <c r="G7655" s="1">
        <v>660.15177703366203</v>
      </c>
      <c r="H7655" s="1">
        <v>409.19</v>
      </c>
      <c r="I7655" s="2">
        <v>270127.50564440421</v>
      </c>
      <c r="J7655" s="3">
        <v>9.3225060127424611E-3</v>
      </c>
      <c r="K7655" s="4">
        <v>28975846.760000002</v>
      </c>
      <c r="L7655" s="5">
        <v>1100001</v>
      </c>
      <c r="M7655" s="6">
        <v>26.341654930000001</v>
      </c>
      <c r="N7655" s="7" t="str">
        <f>IF(ISNUMBER(_xll.BDP($C7655, "DELTA_MID")),_xll.BDP($C7655, "DELTA_MID")," ")</f>
        <v xml:space="preserve"> </v>
      </c>
      <c r="O7655" s="7" t="str">
        <f>IF(ISNUMBER(N7655),_xll.BDP($C7655, "OPT_UNDL_TICKER"),"")</f>
        <v/>
      </c>
      <c r="P7655" s="8" t="str">
        <f>IF(ISNUMBER(N7655),_xll.BDP($C7655, "OPT_UNDL_PX")," ")</f>
        <v xml:space="preserve"> </v>
      </c>
      <c r="Q7655" s="7" t="str">
        <f>IF(ISNUMBER(N7655),+G7655*_xll.BDP($C7655, "PX_POS_MULT_FACTOR")*P7655/K7655," ")</f>
        <v xml:space="preserve"> </v>
      </c>
      <c r="R7655" s="8" t="str">
        <f>IF(OR($A7655="TUA",$A7655="TYA"),"",IF(ISNUMBER(_xll.BDP($C7655,"DUR_ADJ_OAS_MID")),_xll.BDP($C7655,"DUR_ADJ_OAS_MID"),IF(ISNUMBER(_xll.BDP($E7655&amp;" ISIN","DUR_ADJ_OAS_MID")),_xll.BDP($E7655&amp;" ISIN","DUR_ADJ_OAS_MID")," ")))</f>
        <v xml:space="preserve"> </v>
      </c>
      <c r="S7655" s="7" t="str">
        <f t="shared" si="58"/>
        <v xml:space="preserve"> </v>
      </c>
      <c r="AB7655" s="8" t="s">
        <v>7280</v>
      </c>
    </row>
    <row r="7656" spans="1:28" x14ac:dyDescent="0.25">
      <c r="A7656" t="s">
        <v>4374</v>
      </c>
      <c r="B7656" t="s">
        <v>3154</v>
      </c>
      <c r="C7656" t="s">
        <v>3155</v>
      </c>
      <c r="D7656" t="s">
        <v>3156</v>
      </c>
      <c r="E7656" t="s">
        <v>3157</v>
      </c>
      <c r="F7656" t="s">
        <v>3158</v>
      </c>
      <c r="G7656" s="1">
        <v>2653.9855443294209</v>
      </c>
      <c r="H7656" s="1">
        <v>75.95</v>
      </c>
      <c r="I7656" s="2">
        <v>201570.20209181949</v>
      </c>
      <c r="J7656" s="3">
        <v>6.9564904784794462E-3</v>
      </c>
      <c r="K7656" s="4">
        <v>28975846.760000002</v>
      </c>
      <c r="L7656" s="5">
        <v>1100001</v>
      </c>
      <c r="M7656" s="6">
        <v>26.341654930000001</v>
      </c>
      <c r="N7656" s="7" t="str">
        <f>IF(ISNUMBER(_xll.BDP($C7656, "DELTA_MID")),_xll.BDP($C7656, "DELTA_MID")," ")</f>
        <v xml:space="preserve"> </v>
      </c>
      <c r="O7656" s="7" t="str">
        <f>IF(ISNUMBER(N7656),_xll.BDP($C7656, "OPT_UNDL_TICKER"),"")</f>
        <v/>
      </c>
      <c r="P7656" s="8" t="str">
        <f>IF(ISNUMBER(N7656),_xll.BDP($C7656, "OPT_UNDL_PX")," ")</f>
        <v xml:space="preserve"> </v>
      </c>
      <c r="Q7656" s="7" t="str">
        <f>IF(ISNUMBER(N7656),+G7656*_xll.BDP($C7656, "PX_POS_MULT_FACTOR")*P7656/K7656," ")</f>
        <v xml:space="preserve"> </v>
      </c>
      <c r="R7656" s="8" t="str">
        <f>IF(OR($A7656="TUA",$A7656="TYA"),"",IF(ISNUMBER(_xll.BDP($C7656,"DUR_ADJ_OAS_MID")),_xll.BDP($C7656,"DUR_ADJ_OAS_MID"),IF(ISNUMBER(_xll.BDP($E7656&amp;" ISIN","DUR_ADJ_OAS_MID")),_xll.BDP($E7656&amp;" ISIN","DUR_ADJ_OAS_MID")," ")))</f>
        <v xml:space="preserve"> </v>
      </c>
      <c r="S7656" s="7" t="str">
        <f t="shared" si="58"/>
        <v xml:space="preserve"> </v>
      </c>
      <c r="AB7656" s="8" t="s">
        <v>7280</v>
      </c>
    </row>
    <row r="7657" spans="1:28" x14ac:dyDescent="0.25">
      <c r="A7657" t="s">
        <v>4374</v>
      </c>
      <c r="B7657" t="s">
        <v>7417</v>
      </c>
      <c r="C7657" t="s">
        <v>7418</v>
      </c>
      <c r="D7657" t="s">
        <v>7419</v>
      </c>
      <c r="E7657" t="s">
        <v>7420</v>
      </c>
      <c r="F7657" t="s">
        <v>7421</v>
      </c>
      <c r="G7657" s="1">
        <v>602.03744743987465</v>
      </c>
      <c r="H7657" s="1">
        <v>243.5</v>
      </c>
      <c r="I7657" s="2">
        <v>146596.11845160951</v>
      </c>
      <c r="J7657" s="3">
        <v>5.0592522684782953E-3</v>
      </c>
      <c r="K7657" s="4">
        <v>28975846.760000002</v>
      </c>
      <c r="L7657" s="5">
        <v>1100001</v>
      </c>
      <c r="M7657" s="6">
        <v>26.341654930000001</v>
      </c>
      <c r="N7657" s="7" t="str">
        <f>IF(ISNUMBER(_xll.BDP($C7657, "DELTA_MID")),_xll.BDP($C7657, "DELTA_MID")," ")</f>
        <v xml:space="preserve"> </v>
      </c>
      <c r="O7657" s="7" t="str">
        <f>IF(ISNUMBER(N7657),_xll.BDP($C7657, "OPT_UNDL_TICKER"),"")</f>
        <v/>
      </c>
      <c r="P7657" s="8" t="str">
        <f>IF(ISNUMBER(N7657),_xll.BDP($C7657, "OPT_UNDL_PX")," ")</f>
        <v xml:space="preserve"> </v>
      </c>
      <c r="Q7657" s="7" t="str">
        <f>IF(ISNUMBER(N7657),+G7657*_xll.BDP($C7657, "PX_POS_MULT_FACTOR")*P7657/K7657," ")</f>
        <v xml:space="preserve"> </v>
      </c>
      <c r="R7657" s="8" t="str">
        <f>IF(OR($A7657="TUA",$A7657="TYA"),"",IF(ISNUMBER(_xll.BDP($C7657,"DUR_ADJ_OAS_MID")),_xll.BDP($C7657,"DUR_ADJ_OAS_MID"),IF(ISNUMBER(_xll.BDP($E7657&amp;" ISIN","DUR_ADJ_OAS_MID")),_xll.BDP($E7657&amp;" ISIN","DUR_ADJ_OAS_MID")," ")))</f>
        <v xml:space="preserve"> </v>
      </c>
      <c r="S7657" s="7" t="str">
        <f t="shared" si="58"/>
        <v xml:space="preserve"> </v>
      </c>
      <c r="AB7657" s="8" t="s">
        <v>7280</v>
      </c>
    </row>
    <row r="7658" spans="1:28" x14ac:dyDescent="0.25">
      <c r="A7658" t="s">
        <v>4374</v>
      </c>
      <c r="B7658" t="s">
        <v>3159</v>
      </c>
      <c r="C7658" t="s">
        <v>3160</v>
      </c>
      <c r="D7658" t="s">
        <v>3161</v>
      </c>
      <c r="E7658" t="s">
        <v>3162</v>
      </c>
      <c r="F7658" t="s">
        <v>3163</v>
      </c>
      <c r="G7658" s="1">
        <v>5455.2315918428021</v>
      </c>
      <c r="H7658" s="1">
        <v>111.77</v>
      </c>
      <c r="I7658" s="2">
        <v>609731.23502026999</v>
      </c>
      <c r="J7658" s="3">
        <v>2.10427408755481E-2</v>
      </c>
      <c r="K7658" s="4">
        <v>28975846.760000002</v>
      </c>
      <c r="L7658" s="5">
        <v>1100001</v>
      </c>
      <c r="M7658" s="6">
        <v>26.341654930000001</v>
      </c>
      <c r="N7658" s="7" t="str">
        <f>IF(ISNUMBER(_xll.BDP($C7658, "DELTA_MID")),_xll.BDP($C7658, "DELTA_MID")," ")</f>
        <v xml:space="preserve"> </v>
      </c>
      <c r="O7658" s="7" t="str">
        <f>IF(ISNUMBER(N7658),_xll.BDP($C7658, "OPT_UNDL_TICKER"),"")</f>
        <v/>
      </c>
      <c r="P7658" s="8" t="str">
        <f>IF(ISNUMBER(N7658),_xll.BDP($C7658, "OPT_UNDL_PX")," ")</f>
        <v xml:space="preserve"> </v>
      </c>
      <c r="Q7658" s="7" t="str">
        <f>IF(ISNUMBER(N7658),+G7658*_xll.BDP($C7658, "PX_POS_MULT_FACTOR")*P7658/K7658," ")</f>
        <v xml:space="preserve"> </v>
      </c>
      <c r="R7658" s="8" t="str">
        <f>IF(OR($A7658="TUA",$A7658="TYA"),"",IF(ISNUMBER(_xll.BDP($C7658,"DUR_ADJ_OAS_MID")),_xll.BDP($C7658,"DUR_ADJ_OAS_MID"),IF(ISNUMBER(_xll.BDP($E7658&amp;" ISIN","DUR_ADJ_OAS_MID")),_xll.BDP($E7658&amp;" ISIN","DUR_ADJ_OAS_MID")," ")))</f>
        <v xml:space="preserve"> </v>
      </c>
      <c r="S7658" s="7" t="str">
        <f t="shared" si="58"/>
        <v xml:space="preserve"> </v>
      </c>
      <c r="AB7658" s="8" t="s">
        <v>7280</v>
      </c>
    </row>
    <row r="7659" spans="1:28" x14ac:dyDescent="0.25">
      <c r="A7659" t="s">
        <v>4374</v>
      </c>
      <c r="B7659" t="s">
        <v>6687</v>
      </c>
      <c r="C7659" t="s">
        <v>6688</v>
      </c>
      <c r="D7659" t="s">
        <v>6689</v>
      </c>
      <c r="E7659" t="s">
        <v>6690</v>
      </c>
      <c r="F7659" t="s">
        <v>6691</v>
      </c>
      <c r="G7659" s="1">
        <v>2680.0739160616599</v>
      </c>
      <c r="H7659" s="1">
        <v>71.87</v>
      </c>
      <c r="I7659" s="2">
        <v>192616.91234735149</v>
      </c>
      <c r="J7659" s="3">
        <v>6.6474989995202304E-3</v>
      </c>
      <c r="K7659" s="4">
        <v>28975846.760000002</v>
      </c>
      <c r="L7659" s="5">
        <v>1100001</v>
      </c>
      <c r="M7659" s="6">
        <v>26.341654930000001</v>
      </c>
      <c r="N7659" s="7" t="str">
        <f>IF(ISNUMBER(_xll.BDP($C7659, "DELTA_MID")),_xll.BDP($C7659, "DELTA_MID")," ")</f>
        <v xml:space="preserve"> </v>
      </c>
      <c r="O7659" s="7" t="str">
        <f>IF(ISNUMBER(N7659),_xll.BDP($C7659, "OPT_UNDL_TICKER"),"")</f>
        <v/>
      </c>
      <c r="P7659" s="8" t="str">
        <f>IF(ISNUMBER(N7659),_xll.BDP($C7659, "OPT_UNDL_PX")," ")</f>
        <v xml:space="preserve"> </v>
      </c>
      <c r="Q7659" s="7" t="str">
        <f>IF(ISNUMBER(N7659),+G7659*_xll.BDP($C7659, "PX_POS_MULT_FACTOR")*P7659/K7659," ")</f>
        <v xml:space="preserve"> </v>
      </c>
      <c r="R7659" s="8" t="str">
        <f>IF(OR($A7659="TUA",$A7659="TYA"),"",IF(ISNUMBER(_xll.BDP($C7659,"DUR_ADJ_OAS_MID")),_xll.BDP($C7659,"DUR_ADJ_OAS_MID"),IF(ISNUMBER(_xll.BDP($E7659&amp;" ISIN","DUR_ADJ_OAS_MID")),_xll.BDP($E7659&amp;" ISIN","DUR_ADJ_OAS_MID")," ")))</f>
        <v xml:space="preserve"> </v>
      </c>
      <c r="S7659" s="7" t="str">
        <f t="shared" si="58"/>
        <v xml:space="preserve"> </v>
      </c>
      <c r="AB7659" s="8" t="s">
        <v>7280</v>
      </c>
    </row>
    <row r="7660" spans="1:28" x14ac:dyDescent="0.25">
      <c r="A7660" t="s">
        <v>4374</v>
      </c>
      <c r="B7660" t="s">
        <v>3164</v>
      </c>
      <c r="C7660" t="s">
        <v>3165</v>
      </c>
      <c r="D7660" t="s">
        <v>3166</v>
      </c>
      <c r="E7660" t="s">
        <v>3167</v>
      </c>
      <c r="F7660" t="s">
        <v>3168</v>
      </c>
      <c r="G7660" s="1">
        <v>490.50002098539431</v>
      </c>
      <c r="H7660" s="1">
        <v>353.43</v>
      </c>
      <c r="I7660" s="2">
        <v>173357.42241686789</v>
      </c>
      <c r="J7660" s="3">
        <v>5.982825069884787E-3</v>
      </c>
      <c r="K7660" s="4">
        <v>28975846.760000002</v>
      </c>
      <c r="L7660" s="5">
        <v>1100001</v>
      </c>
      <c r="M7660" s="6">
        <v>26.341654930000001</v>
      </c>
      <c r="N7660" s="7" t="str">
        <f>IF(ISNUMBER(_xll.BDP($C7660, "DELTA_MID")),_xll.BDP($C7660, "DELTA_MID")," ")</f>
        <v xml:space="preserve"> </v>
      </c>
      <c r="O7660" s="7" t="str">
        <f>IF(ISNUMBER(N7660),_xll.BDP($C7660, "OPT_UNDL_TICKER"),"")</f>
        <v/>
      </c>
      <c r="P7660" s="8" t="str">
        <f>IF(ISNUMBER(N7660),_xll.BDP($C7660, "OPT_UNDL_PX")," ")</f>
        <v xml:space="preserve"> </v>
      </c>
      <c r="Q7660" s="7" t="str">
        <f>IF(ISNUMBER(N7660),+G7660*_xll.BDP($C7660, "PX_POS_MULT_FACTOR")*P7660/K7660," ")</f>
        <v xml:space="preserve"> </v>
      </c>
      <c r="R7660" s="8" t="str">
        <f>IF(OR($A7660="TUA",$A7660="TYA"),"",IF(ISNUMBER(_xll.BDP($C7660,"DUR_ADJ_OAS_MID")),_xll.BDP($C7660,"DUR_ADJ_OAS_MID"),IF(ISNUMBER(_xll.BDP($E7660&amp;" ISIN","DUR_ADJ_OAS_MID")),_xll.BDP($E7660&amp;" ISIN","DUR_ADJ_OAS_MID")," ")))</f>
        <v xml:space="preserve"> </v>
      </c>
      <c r="S7660" s="7" t="str">
        <f t="shared" si="58"/>
        <v xml:space="preserve"> </v>
      </c>
      <c r="AB7660" s="8" t="s">
        <v>7280</v>
      </c>
    </row>
    <row r="7661" spans="1:28" x14ac:dyDescent="0.25">
      <c r="A7661" t="s">
        <v>4374</v>
      </c>
      <c r="B7661" t="s">
        <v>6692</v>
      </c>
      <c r="C7661" t="s">
        <v>6693</v>
      </c>
      <c r="D7661" t="s">
        <v>6694</v>
      </c>
      <c r="E7661" t="s">
        <v>6695</v>
      </c>
      <c r="F7661" t="s">
        <v>6696</v>
      </c>
      <c r="G7661" s="1">
        <v>43.219936504786133</v>
      </c>
      <c r="H7661" s="1">
        <v>326.19</v>
      </c>
      <c r="I7661" s="2">
        <v>14097.91108849619</v>
      </c>
      <c r="J7661" s="3">
        <v>4.8654008993303312E-4</v>
      </c>
      <c r="K7661" s="4">
        <v>28975846.760000002</v>
      </c>
      <c r="L7661" s="5">
        <v>1100001</v>
      </c>
      <c r="M7661" s="6">
        <v>26.341654930000001</v>
      </c>
      <c r="N7661" s="7" t="str">
        <f>IF(ISNUMBER(_xll.BDP($C7661, "DELTA_MID")),_xll.BDP($C7661, "DELTA_MID")," ")</f>
        <v xml:space="preserve"> </v>
      </c>
      <c r="O7661" s="7" t="str">
        <f>IF(ISNUMBER(N7661),_xll.BDP($C7661, "OPT_UNDL_TICKER"),"")</f>
        <v/>
      </c>
      <c r="P7661" s="8" t="str">
        <f>IF(ISNUMBER(N7661),_xll.BDP($C7661, "OPT_UNDL_PX")," ")</f>
        <v xml:space="preserve"> </v>
      </c>
      <c r="Q7661" s="7" t="str">
        <f>IF(ISNUMBER(N7661),+G7661*_xll.BDP($C7661, "PX_POS_MULT_FACTOR")*P7661/K7661," ")</f>
        <v xml:space="preserve"> </v>
      </c>
      <c r="R7661" s="8" t="str">
        <f>IF(OR($A7661="TUA",$A7661="TYA"),"",IF(ISNUMBER(_xll.BDP($C7661,"DUR_ADJ_OAS_MID")),_xll.BDP($C7661,"DUR_ADJ_OAS_MID"),IF(ISNUMBER(_xll.BDP($E7661&amp;" ISIN","DUR_ADJ_OAS_MID")),_xll.BDP($E7661&amp;" ISIN","DUR_ADJ_OAS_MID")," ")))</f>
        <v xml:space="preserve"> </v>
      </c>
      <c r="S7661" s="7" t="str">
        <f t="shared" si="58"/>
        <v xml:space="preserve"> </v>
      </c>
      <c r="AB7661" s="8" t="s">
        <v>7280</v>
      </c>
    </row>
    <row r="7662" spans="1:28" x14ac:dyDescent="0.25">
      <c r="A7662" t="s">
        <v>4374</v>
      </c>
      <c r="B7662" t="s">
        <v>679</v>
      </c>
      <c r="C7662" t="s">
        <v>6702</v>
      </c>
      <c r="D7662" t="s">
        <v>681</v>
      </c>
      <c r="E7662" t="s">
        <v>682</v>
      </c>
      <c r="F7662" t="s">
        <v>683</v>
      </c>
      <c r="G7662" s="1">
        <v>2330.6237433484421</v>
      </c>
      <c r="H7662" s="1">
        <v>13.66</v>
      </c>
      <c r="I7662" s="2">
        <v>31836.320334139709</v>
      </c>
      <c r="J7662" s="3">
        <v>1.098719240125485E-3</v>
      </c>
      <c r="K7662" s="4">
        <v>28975846.760000002</v>
      </c>
      <c r="L7662" s="5">
        <v>1100001</v>
      </c>
      <c r="M7662" s="6">
        <v>26.341654930000001</v>
      </c>
      <c r="N7662" s="7" t="str">
        <f>IF(ISNUMBER(_xll.BDP($C7662, "DELTA_MID")),_xll.BDP($C7662, "DELTA_MID")," ")</f>
        <v xml:space="preserve"> </v>
      </c>
      <c r="O7662" s="7" t="str">
        <f>IF(ISNUMBER(N7662),_xll.BDP($C7662, "OPT_UNDL_TICKER"),"")</f>
        <v/>
      </c>
      <c r="P7662" s="8" t="str">
        <f>IF(ISNUMBER(N7662),_xll.BDP($C7662, "OPT_UNDL_PX")," ")</f>
        <v xml:space="preserve"> </v>
      </c>
      <c r="Q7662" s="7" t="str">
        <f>IF(ISNUMBER(N7662),+G7662*_xll.BDP($C7662, "PX_POS_MULT_FACTOR")*P7662/K7662," ")</f>
        <v xml:space="preserve"> </v>
      </c>
      <c r="R7662" s="8" t="str">
        <f>IF(OR($A7662="TUA",$A7662="TYA"),"",IF(ISNUMBER(_xll.BDP($C7662,"DUR_ADJ_OAS_MID")),_xll.BDP($C7662,"DUR_ADJ_OAS_MID"),IF(ISNUMBER(_xll.BDP($E7662&amp;" ISIN","DUR_ADJ_OAS_MID")),_xll.BDP($E7662&amp;" ISIN","DUR_ADJ_OAS_MID")," ")))</f>
        <v xml:space="preserve"> </v>
      </c>
      <c r="S7662" s="7" t="str">
        <f t="shared" si="58"/>
        <v xml:space="preserve"> </v>
      </c>
      <c r="AB7662" s="8" t="s">
        <v>7280</v>
      </c>
    </row>
    <row r="7663" spans="1:28" x14ac:dyDescent="0.25">
      <c r="A7663" t="s">
        <v>4374</v>
      </c>
      <c r="B7663" t="s">
        <v>704</v>
      </c>
      <c r="C7663" t="s">
        <v>3194</v>
      </c>
      <c r="D7663" t="s">
        <v>706</v>
      </c>
      <c r="E7663" t="s">
        <v>707</v>
      </c>
      <c r="F7663" t="s">
        <v>708</v>
      </c>
      <c r="G7663" s="1">
        <v>1621.545041420726</v>
      </c>
      <c r="H7663" s="1">
        <v>181.81</v>
      </c>
      <c r="I7663" s="2">
        <v>294813.10398070212</v>
      </c>
      <c r="J7663" s="3">
        <v>1.0174443094711549E-2</v>
      </c>
      <c r="K7663" s="4">
        <v>28975846.760000002</v>
      </c>
      <c r="L7663" s="5">
        <v>1100001</v>
      </c>
      <c r="M7663" s="6">
        <v>26.341654930000001</v>
      </c>
      <c r="N7663" s="7" t="str">
        <f>IF(ISNUMBER(_xll.BDP($C7663, "DELTA_MID")),_xll.BDP($C7663, "DELTA_MID")," ")</f>
        <v xml:space="preserve"> </v>
      </c>
      <c r="O7663" s="7" t="str">
        <f>IF(ISNUMBER(N7663),_xll.BDP($C7663, "OPT_UNDL_TICKER"),"")</f>
        <v/>
      </c>
      <c r="P7663" s="8" t="str">
        <f>IF(ISNUMBER(N7663),_xll.BDP($C7663, "OPT_UNDL_PX")," ")</f>
        <v xml:space="preserve"> </v>
      </c>
      <c r="Q7663" s="7" t="str">
        <f>IF(ISNUMBER(N7663),+G7663*_xll.BDP($C7663, "PX_POS_MULT_FACTOR")*P7663/K7663," ")</f>
        <v xml:space="preserve"> </v>
      </c>
      <c r="R7663" s="8" t="str">
        <f>IF(OR($A7663="TUA",$A7663="TYA"),"",IF(ISNUMBER(_xll.BDP($C7663,"DUR_ADJ_OAS_MID")),_xll.BDP($C7663,"DUR_ADJ_OAS_MID"),IF(ISNUMBER(_xll.BDP($E7663&amp;" ISIN","DUR_ADJ_OAS_MID")),_xll.BDP($E7663&amp;" ISIN","DUR_ADJ_OAS_MID")," ")))</f>
        <v xml:space="preserve"> </v>
      </c>
      <c r="S7663" s="7" t="str">
        <f t="shared" si="58"/>
        <v xml:space="preserve"> </v>
      </c>
      <c r="AB7663" s="8" t="s">
        <v>7280</v>
      </c>
    </row>
    <row r="7664" spans="1:28" x14ac:dyDescent="0.25">
      <c r="A7664" t="s">
        <v>4374</v>
      </c>
      <c r="B7664" t="s">
        <v>7422</v>
      </c>
      <c r="C7664" t="s">
        <v>7423</v>
      </c>
      <c r="D7664" t="s">
        <v>7424</v>
      </c>
      <c r="E7664" t="s">
        <v>7425</v>
      </c>
      <c r="F7664" t="s">
        <v>7426</v>
      </c>
      <c r="G7664" s="1">
        <v>2442.9125247200568</v>
      </c>
      <c r="H7664" s="1">
        <v>99.22</v>
      </c>
      <c r="I7664" s="2">
        <v>242385.78070272401</v>
      </c>
      <c r="J7664" s="3">
        <v>8.3650974106243524E-3</v>
      </c>
      <c r="K7664" s="4">
        <v>28975846.760000002</v>
      </c>
      <c r="L7664" s="5">
        <v>1100001</v>
      </c>
      <c r="M7664" s="6">
        <v>26.341654930000001</v>
      </c>
      <c r="N7664" s="7" t="str">
        <f>IF(ISNUMBER(_xll.BDP($C7664, "DELTA_MID")),_xll.BDP($C7664, "DELTA_MID")," ")</f>
        <v xml:space="preserve"> </v>
      </c>
      <c r="O7664" s="7" t="str">
        <f>IF(ISNUMBER(N7664),_xll.BDP($C7664, "OPT_UNDL_TICKER"),"")</f>
        <v/>
      </c>
      <c r="P7664" s="8" t="str">
        <f>IF(ISNUMBER(N7664),_xll.BDP($C7664, "OPT_UNDL_PX")," ")</f>
        <v xml:space="preserve"> </v>
      </c>
      <c r="Q7664" s="7" t="str">
        <f>IF(ISNUMBER(N7664),+G7664*_xll.BDP($C7664, "PX_POS_MULT_FACTOR")*P7664/K7664," ")</f>
        <v xml:space="preserve"> </v>
      </c>
      <c r="R7664" s="8" t="str">
        <f>IF(OR($A7664="TUA",$A7664="TYA"),"",IF(ISNUMBER(_xll.BDP($C7664,"DUR_ADJ_OAS_MID")),_xll.BDP($C7664,"DUR_ADJ_OAS_MID"),IF(ISNUMBER(_xll.BDP($E7664&amp;" ISIN","DUR_ADJ_OAS_MID")),_xll.BDP($E7664&amp;" ISIN","DUR_ADJ_OAS_MID")," ")))</f>
        <v xml:space="preserve"> </v>
      </c>
      <c r="S7664" s="7" t="str">
        <f t="shared" si="58"/>
        <v xml:space="preserve"> </v>
      </c>
      <c r="AB7664" s="8" t="s">
        <v>7280</v>
      </c>
    </row>
    <row r="7665" spans="1:32" x14ac:dyDescent="0.25">
      <c r="A7665" t="s">
        <v>4374</v>
      </c>
      <c r="B7665" t="s">
        <v>6703</v>
      </c>
      <c r="C7665" t="s">
        <v>6704</v>
      </c>
      <c r="D7665" t="s">
        <v>6705</v>
      </c>
      <c r="E7665" t="s">
        <v>6706</v>
      </c>
      <c r="F7665" t="s">
        <v>6707</v>
      </c>
      <c r="G7665" s="1">
        <v>1250.860750205482</v>
      </c>
      <c r="H7665" s="1">
        <v>117.56</v>
      </c>
      <c r="I7665" s="2">
        <v>147051.18979415641</v>
      </c>
      <c r="J7665" s="3">
        <v>5.0749574641302531E-3</v>
      </c>
      <c r="K7665" s="4">
        <v>28975846.760000002</v>
      </c>
      <c r="L7665" s="5">
        <v>1100001</v>
      </c>
      <c r="M7665" s="6">
        <v>26.341654930000001</v>
      </c>
      <c r="N7665" s="7" t="str">
        <f>IF(ISNUMBER(_xll.BDP($C7665, "DELTA_MID")),_xll.BDP($C7665, "DELTA_MID")," ")</f>
        <v xml:space="preserve"> </v>
      </c>
      <c r="O7665" s="7" t="str">
        <f>IF(ISNUMBER(N7665),_xll.BDP($C7665, "OPT_UNDL_TICKER"),"")</f>
        <v/>
      </c>
      <c r="P7665" s="8" t="str">
        <f>IF(ISNUMBER(N7665),_xll.BDP($C7665, "OPT_UNDL_PX")," ")</f>
        <v xml:space="preserve"> </v>
      </c>
      <c r="Q7665" s="7" t="str">
        <f>IF(ISNUMBER(N7665),+G7665*_xll.BDP($C7665, "PX_POS_MULT_FACTOR")*P7665/K7665," ")</f>
        <v xml:space="preserve"> </v>
      </c>
      <c r="R7665" s="8" t="str">
        <f>IF(OR($A7665="TUA",$A7665="TYA"),"",IF(ISNUMBER(_xll.BDP($C7665,"DUR_ADJ_OAS_MID")),_xll.BDP($C7665,"DUR_ADJ_OAS_MID"),IF(ISNUMBER(_xll.BDP($E7665&amp;" ISIN","DUR_ADJ_OAS_MID")),_xll.BDP($E7665&amp;" ISIN","DUR_ADJ_OAS_MID")," ")))</f>
        <v xml:space="preserve"> </v>
      </c>
      <c r="S7665" s="7" t="str">
        <f t="shared" si="58"/>
        <v xml:space="preserve"> </v>
      </c>
      <c r="AB7665" s="8" t="s">
        <v>7280</v>
      </c>
    </row>
    <row r="7666" spans="1:32" x14ac:dyDescent="0.25">
      <c r="A7666" t="s">
        <v>4374</v>
      </c>
      <c r="B7666" t="s">
        <v>3217</v>
      </c>
      <c r="C7666" t="s">
        <v>3218</v>
      </c>
      <c r="D7666" t="s">
        <v>3219</v>
      </c>
      <c r="E7666" t="s">
        <v>3220</v>
      </c>
      <c r="F7666" t="s">
        <v>3221</v>
      </c>
      <c r="G7666" s="1">
        <v>746.48049319616291</v>
      </c>
      <c r="H7666" s="1">
        <v>383.46</v>
      </c>
      <c r="I7666" s="2">
        <v>286245.4099210006</v>
      </c>
      <c r="J7666" s="3">
        <v>9.8787591020860505E-3</v>
      </c>
      <c r="K7666" s="4">
        <v>28975846.760000002</v>
      </c>
      <c r="L7666" s="5">
        <v>1100001</v>
      </c>
      <c r="M7666" s="6">
        <v>26.341654930000001</v>
      </c>
      <c r="N7666" s="7" t="str">
        <f>IF(ISNUMBER(_xll.BDP($C7666, "DELTA_MID")),_xll.BDP($C7666, "DELTA_MID")," ")</f>
        <v xml:space="preserve"> </v>
      </c>
      <c r="O7666" s="7" t="str">
        <f>IF(ISNUMBER(N7666),_xll.BDP($C7666, "OPT_UNDL_TICKER"),"")</f>
        <v/>
      </c>
      <c r="P7666" s="8" t="str">
        <f>IF(ISNUMBER(N7666),_xll.BDP($C7666, "OPT_UNDL_PX")," ")</f>
        <v xml:space="preserve"> </v>
      </c>
      <c r="Q7666" s="7" t="str">
        <f>IF(ISNUMBER(N7666),+G7666*_xll.BDP($C7666, "PX_POS_MULT_FACTOR")*P7666/K7666," ")</f>
        <v xml:space="preserve"> </v>
      </c>
      <c r="R7666" s="8" t="str">
        <f>IF(OR($A7666="TUA",$A7666="TYA"),"",IF(ISNUMBER(_xll.BDP($C7666,"DUR_ADJ_OAS_MID")),_xll.BDP($C7666,"DUR_ADJ_OAS_MID"),IF(ISNUMBER(_xll.BDP($E7666&amp;" ISIN","DUR_ADJ_OAS_MID")),_xll.BDP($E7666&amp;" ISIN","DUR_ADJ_OAS_MID")," ")))</f>
        <v xml:space="preserve"> </v>
      </c>
      <c r="S7666" s="7" t="str">
        <f t="shared" si="58"/>
        <v xml:space="preserve"> </v>
      </c>
      <c r="AB7666" s="8" t="s">
        <v>7280</v>
      </c>
    </row>
    <row r="7667" spans="1:32" x14ac:dyDescent="0.25">
      <c r="A7667" t="s">
        <v>4374</v>
      </c>
      <c r="B7667" t="s">
        <v>7427</v>
      </c>
      <c r="C7667" t="s">
        <v>7428</v>
      </c>
      <c r="D7667" t="s">
        <v>7429</v>
      </c>
      <c r="E7667" t="s">
        <v>7430</v>
      </c>
      <c r="F7667" t="s">
        <v>7431</v>
      </c>
      <c r="G7667" s="1">
        <v>52.214842503044281</v>
      </c>
      <c r="H7667" s="1">
        <v>57.07</v>
      </c>
      <c r="I7667" s="2">
        <v>2979.9010616487371</v>
      </c>
      <c r="J7667" s="3">
        <v>1.0284086212667211E-4</v>
      </c>
      <c r="K7667" s="4">
        <v>28975846.760000002</v>
      </c>
      <c r="L7667" s="5">
        <v>1100001</v>
      </c>
      <c r="M7667" s="6">
        <v>26.341654930000001</v>
      </c>
      <c r="N7667" s="7" t="str">
        <f>IF(ISNUMBER(_xll.BDP($C7667, "DELTA_MID")),_xll.BDP($C7667, "DELTA_MID")," ")</f>
        <v xml:space="preserve"> </v>
      </c>
      <c r="O7667" s="7" t="str">
        <f>IF(ISNUMBER(N7667),_xll.BDP($C7667, "OPT_UNDL_TICKER"),"")</f>
        <v/>
      </c>
      <c r="P7667" s="8" t="str">
        <f>IF(ISNUMBER(N7667),_xll.BDP($C7667, "OPT_UNDL_PX")," ")</f>
        <v xml:space="preserve"> </v>
      </c>
      <c r="Q7667" s="7" t="str">
        <f>IF(ISNUMBER(N7667),+G7667*_xll.BDP($C7667, "PX_POS_MULT_FACTOR")*P7667/K7667," ")</f>
        <v xml:space="preserve"> </v>
      </c>
      <c r="R7667" s="8" t="str">
        <f>IF(OR($A7667="TUA",$A7667="TYA"),"",IF(ISNUMBER(_xll.BDP($C7667,"DUR_ADJ_OAS_MID")),_xll.BDP($C7667,"DUR_ADJ_OAS_MID"),IF(ISNUMBER(_xll.BDP($E7667&amp;" ISIN","DUR_ADJ_OAS_MID")),_xll.BDP($E7667&amp;" ISIN","DUR_ADJ_OAS_MID")," ")))</f>
        <v xml:space="preserve"> </v>
      </c>
      <c r="S7667" s="7" t="str">
        <f t="shared" si="58"/>
        <v xml:space="preserve"> </v>
      </c>
      <c r="AB7667" s="8" t="s">
        <v>7280</v>
      </c>
    </row>
    <row r="7668" spans="1:32" x14ac:dyDescent="0.25">
      <c r="A7668" t="s">
        <v>4374</v>
      </c>
      <c r="B7668" t="s">
        <v>3227</v>
      </c>
      <c r="C7668" t="s">
        <v>3228</v>
      </c>
      <c r="D7668" t="s">
        <v>3229</v>
      </c>
      <c r="E7668" t="s">
        <v>3230</v>
      </c>
      <c r="F7668" t="s">
        <v>3231</v>
      </c>
      <c r="G7668" s="1">
        <v>85.952925473380219</v>
      </c>
      <c r="H7668" s="1">
        <v>203.73</v>
      </c>
      <c r="I7668" s="2">
        <v>17511.18950669175</v>
      </c>
      <c r="J7668" s="3">
        <v>6.0433745566549745E-4</v>
      </c>
      <c r="K7668" s="4">
        <v>28975846.760000002</v>
      </c>
      <c r="L7668" s="5">
        <v>1100001</v>
      </c>
      <c r="M7668" s="6">
        <v>26.341654930000001</v>
      </c>
      <c r="N7668" s="7" t="str">
        <f>IF(ISNUMBER(_xll.BDP($C7668, "DELTA_MID")),_xll.BDP($C7668, "DELTA_MID")," ")</f>
        <v xml:space="preserve"> </v>
      </c>
      <c r="O7668" s="7" t="str">
        <f>IF(ISNUMBER(N7668),_xll.BDP($C7668, "OPT_UNDL_TICKER"),"")</f>
        <v/>
      </c>
      <c r="P7668" s="8" t="str">
        <f>IF(ISNUMBER(N7668),_xll.BDP($C7668, "OPT_UNDL_PX")," ")</f>
        <v xml:space="preserve"> </v>
      </c>
      <c r="Q7668" s="7" t="str">
        <f>IF(ISNUMBER(N7668),+G7668*_xll.BDP($C7668, "PX_POS_MULT_FACTOR")*P7668/K7668," ")</f>
        <v xml:space="preserve"> </v>
      </c>
      <c r="R7668" s="8" t="str">
        <f>IF(OR($A7668="TUA",$A7668="TYA"),"",IF(ISNUMBER(_xll.BDP($C7668,"DUR_ADJ_OAS_MID")),_xll.BDP($C7668,"DUR_ADJ_OAS_MID"),IF(ISNUMBER(_xll.BDP($E7668&amp;" ISIN","DUR_ADJ_OAS_MID")),_xll.BDP($E7668&amp;" ISIN","DUR_ADJ_OAS_MID")," ")))</f>
        <v xml:space="preserve"> </v>
      </c>
      <c r="S7668" s="7" t="str">
        <f t="shared" si="58"/>
        <v xml:space="preserve"> </v>
      </c>
      <c r="AB7668" s="8" t="s">
        <v>7280</v>
      </c>
    </row>
    <row r="7669" spans="1:32" x14ac:dyDescent="0.25">
      <c r="A7669" t="s">
        <v>4374</v>
      </c>
      <c r="B7669" t="s">
        <v>7432</v>
      </c>
      <c r="C7669" t="s">
        <v>7433</v>
      </c>
      <c r="F7669" t="s">
        <v>7433</v>
      </c>
      <c r="G7669" s="1">
        <v>-43191089</v>
      </c>
      <c r="H7669" s="1">
        <v>100</v>
      </c>
      <c r="I7669" s="2">
        <v>-43191089</v>
      </c>
      <c r="J7669" s="3">
        <v>-1.49058936</v>
      </c>
      <c r="K7669" s="4">
        <v>28975846.760000002</v>
      </c>
      <c r="L7669" s="5">
        <v>1100001</v>
      </c>
      <c r="M7669" s="6">
        <v>26.341654930000001</v>
      </c>
      <c r="N7669" s="7" t="str">
        <f>IF(ISNUMBER(_xll.BDP($C7669, "DELTA_MID")),_xll.BDP($C7669, "DELTA_MID")," ")</f>
        <v xml:space="preserve"> </v>
      </c>
      <c r="O7669" s="7" t="str">
        <f>IF(ISNUMBER(N7669),_xll.BDP($C7669, "OPT_UNDL_TICKER"),"")</f>
        <v/>
      </c>
      <c r="P7669" s="8" t="str">
        <f>IF(ISNUMBER(N7669),_xll.BDP($C7669, "OPT_UNDL_PX")," ")</f>
        <v xml:space="preserve"> </v>
      </c>
      <c r="Q7669" s="7" t="str">
        <f>IF(ISNUMBER(N7669),+G7669*_xll.BDP($C7669, "PX_POS_MULT_FACTOR")*P7669/K7669," ")</f>
        <v xml:space="preserve"> </v>
      </c>
      <c r="R7669" s="8" t="str">
        <f>IF(OR($A7669="TUA",$A7669="TYA"),"",IF(ISNUMBER(_xll.BDP($C7669,"DUR_ADJ_OAS_MID")),_xll.BDP($C7669,"DUR_ADJ_OAS_MID"),IF(ISNUMBER(_xll.BDP($E7669&amp;" ISIN","DUR_ADJ_OAS_MID")),_xll.BDP($E7669&amp;" ISIN","DUR_ADJ_OAS_MID")," ")))</f>
        <v xml:space="preserve"> </v>
      </c>
      <c r="S7669" s="7" t="str">
        <f t="shared" si="58"/>
        <v xml:space="preserve"> </v>
      </c>
      <c r="T7669" t="s">
        <v>7433</v>
      </c>
      <c r="U7669" t="s">
        <v>60</v>
      </c>
      <c r="AC7669" s="8" t="s">
        <v>211</v>
      </c>
      <c r="AD7669" s="8" t="s">
        <v>212</v>
      </c>
      <c r="AE7669" s="8">
        <v>0</v>
      </c>
    </row>
    <row r="7670" spans="1:32" x14ac:dyDescent="0.25">
      <c r="A7670" t="s">
        <v>4374</v>
      </c>
      <c r="B7670" t="s">
        <v>7434</v>
      </c>
      <c r="C7670" t="s">
        <v>7434</v>
      </c>
      <c r="F7670" t="s">
        <v>7434</v>
      </c>
      <c r="G7670" s="1">
        <v>14397275</v>
      </c>
      <c r="H7670" s="1">
        <v>100</v>
      </c>
      <c r="I7670" s="2">
        <v>14397275</v>
      </c>
      <c r="J7670" s="3">
        <v>0.49687158999999997</v>
      </c>
      <c r="K7670" s="4">
        <v>28975846.760000002</v>
      </c>
      <c r="L7670" s="5">
        <v>1100001</v>
      </c>
      <c r="M7670" s="6">
        <v>26.341654930000001</v>
      </c>
      <c r="N7670" s="7" t="str">
        <f>IF(ISNUMBER(_xll.BDP($C7670, "DELTA_MID")),_xll.BDP($C7670, "DELTA_MID")," ")</f>
        <v xml:space="preserve"> </v>
      </c>
      <c r="O7670" s="7" t="str">
        <f>IF(ISNUMBER(N7670),_xll.BDP($C7670, "OPT_UNDL_TICKER"),"")</f>
        <v/>
      </c>
      <c r="P7670" s="8" t="str">
        <f>IF(ISNUMBER(N7670),_xll.BDP($C7670, "OPT_UNDL_PX")," ")</f>
        <v xml:space="preserve"> </v>
      </c>
      <c r="Q7670" s="7" t="str">
        <f>IF(ISNUMBER(N7670),+G7670*_xll.BDP($C7670, "PX_POS_MULT_FACTOR")*P7670/K7670," ")</f>
        <v xml:space="preserve"> </v>
      </c>
      <c r="R7670" s="8" t="str">
        <f>IF(OR($A7670="TUA",$A7670="TYA"),"",IF(ISNUMBER(_xll.BDP($C7670,"DUR_ADJ_OAS_MID")),_xll.BDP($C7670,"DUR_ADJ_OAS_MID"),IF(ISNUMBER(_xll.BDP($E7670&amp;" ISIN","DUR_ADJ_OAS_MID")),_xll.BDP($E7670&amp;" ISIN","DUR_ADJ_OAS_MID")," ")))</f>
        <v xml:space="preserve"> </v>
      </c>
      <c r="S7670" s="7" t="str">
        <f t="shared" si="58"/>
        <v xml:space="preserve"> </v>
      </c>
      <c r="T7670" t="s">
        <v>7434</v>
      </c>
      <c r="U7670" t="s">
        <v>60</v>
      </c>
      <c r="AC7670" s="8" t="s">
        <v>211</v>
      </c>
      <c r="AD7670" s="8" t="s">
        <v>212</v>
      </c>
      <c r="AE7670" s="8">
        <v>0</v>
      </c>
    </row>
    <row r="7671" spans="1:32" x14ac:dyDescent="0.25">
      <c r="A7671" t="s">
        <v>4374</v>
      </c>
      <c r="B7671" t="s">
        <v>7435</v>
      </c>
      <c r="C7671" t="s">
        <v>7436</v>
      </c>
      <c r="F7671" t="s">
        <v>7436</v>
      </c>
      <c r="G7671" s="1">
        <v>-134758</v>
      </c>
      <c r="H7671" s="1">
        <v>107.64</v>
      </c>
      <c r="I7671" s="2">
        <v>-14505351.119999999</v>
      </c>
      <c r="J7671" s="3">
        <v>-0.50060146000000005</v>
      </c>
      <c r="K7671" s="4">
        <v>28975846.760000002</v>
      </c>
      <c r="L7671" s="5">
        <v>1100001</v>
      </c>
      <c r="M7671" s="6">
        <v>26.341654930000001</v>
      </c>
      <c r="N7671" s="7" t="str">
        <f>IF(ISNUMBER(_xll.BDP($C7671, "DELTA_MID")),_xll.BDP($C7671, "DELTA_MID")," ")</f>
        <v xml:space="preserve"> </v>
      </c>
      <c r="O7671" s="7" t="str">
        <f>IF(ISNUMBER(N7671),_xll.BDP($C7671, "OPT_UNDL_TICKER"),"")</f>
        <v/>
      </c>
      <c r="P7671" s="8" t="str">
        <f>IF(ISNUMBER(N7671),_xll.BDP($C7671, "OPT_UNDL_PX")," ")</f>
        <v xml:space="preserve"> </v>
      </c>
      <c r="Q7671" s="7" t="str">
        <f>IF(ISNUMBER(N7671),+G7671*_xll.BDP($C7671, "PX_POS_MULT_FACTOR")*P7671/K7671," ")</f>
        <v xml:space="preserve"> </v>
      </c>
      <c r="R7671" s="8" t="str">
        <f>IF(OR($A7671="TUA",$A7671="TYA"),"",IF(ISNUMBER(_xll.BDP($C7671,"DUR_ADJ_OAS_MID")),_xll.BDP($C7671,"DUR_ADJ_OAS_MID"),IF(ISNUMBER(_xll.BDP($E7671&amp;" ISIN","DUR_ADJ_OAS_MID")),_xll.BDP($E7671&amp;" ISIN","DUR_ADJ_OAS_MID")," ")))</f>
        <v xml:space="preserve"> </v>
      </c>
      <c r="S7671" s="7" t="str">
        <f t="shared" si="58"/>
        <v xml:space="preserve"> </v>
      </c>
      <c r="T7671" t="s">
        <v>7436</v>
      </c>
      <c r="U7671" t="s">
        <v>60</v>
      </c>
      <c r="AC7671" s="8" t="s">
        <v>211</v>
      </c>
      <c r="AD7671" s="8" t="s">
        <v>212</v>
      </c>
      <c r="AE7671" s="8">
        <v>0</v>
      </c>
      <c r="AF7671" s="8" t="s">
        <v>7437</v>
      </c>
    </row>
    <row r="7672" spans="1:32" x14ac:dyDescent="0.25">
      <c r="A7672" t="s">
        <v>4374</v>
      </c>
      <c r="B7672" t="s">
        <v>7438</v>
      </c>
      <c r="C7672" t="s">
        <v>7439</v>
      </c>
      <c r="D7672" t="s">
        <v>5621</v>
      </c>
      <c r="E7672" t="s">
        <v>5622</v>
      </c>
      <c r="F7672" t="s">
        <v>5623</v>
      </c>
      <c r="G7672" s="1">
        <v>-2596.2116583497359</v>
      </c>
      <c r="H7672" s="1">
        <v>20.25</v>
      </c>
      <c r="I7672" s="2">
        <v>-52573.286081582162</v>
      </c>
      <c r="J7672" s="3">
        <v>-1.8143830797089069E-3</v>
      </c>
      <c r="K7672" s="4">
        <v>28975846.760000002</v>
      </c>
      <c r="L7672" s="5">
        <v>1100001</v>
      </c>
      <c r="M7672" s="6">
        <v>26.341654930000001</v>
      </c>
      <c r="N7672" s="7" t="str">
        <f>IF(ISNUMBER(_xll.BDP($C7672, "DELTA_MID")),_xll.BDP($C7672, "DELTA_MID")," ")</f>
        <v xml:space="preserve"> </v>
      </c>
      <c r="O7672" s="7" t="str">
        <f>IF(ISNUMBER(N7672),_xll.BDP($C7672, "OPT_UNDL_TICKER"),"")</f>
        <v/>
      </c>
      <c r="P7672" s="8" t="str">
        <f>IF(ISNUMBER(N7672),_xll.BDP($C7672, "OPT_UNDL_PX")," ")</f>
        <v xml:space="preserve"> </v>
      </c>
      <c r="Q7672" s="7" t="str">
        <f>IF(ISNUMBER(N7672),+G7672*_xll.BDP($C7672, "PX_POS_MULT_FACTOR")*P7672/K7672," ")</f>
        <v xml:space="preserve"> </v>
      </c>
      <c r="R7672" s="8" t="str">
        <f>IF(OR($A7672="TUA",$A7672="TYA"),"",IF(ISNUMBER(_xll.BDP($C7672,"DUR_ADJ_OAS_MID")),_xll.BDP($C7672,"DUR_ADJ_OAS_MID"),IF(ISNUMBER(_xll.BDP($E7672&amp;" ISIN","DUR_ADJ_OAS_MID")),_xll.BDP($E7672&amp;" ISIN","DUR_ADJ_OAS_MID")," ")))</f>
        <v xml:space="preserve"> </v>
      </c>
      <c r="S7672" s="7" t="str">
        <f t="shared" si="58"/>
        <v xml:space="preserve"> </v>
      </c>
      <c r="AB7672" s="8" t="s">
        <v>7436</v>
      </c>
    </row>
    <row r="7673" spans="1:32" x14ac:dyDescent="0.25">
      <c r="A7673" t="s">
        <v>4374</v>
      </c>
      <c r="B7673" t="s">
        <v>755</v>
      </c>
      <c r="C7673" t="s">
        <v>3368</v>
      </c>
      <c r="D7673" t="s">
        <v>757</v>
      </c>
      <c r="E7673" t="s">
        <v>758</v>
      </c>
      <c r="G7673" s="1">
        <v>-1202.5539942136161</v>
      </c>
      <c r="H7673" s="1">
        <v>391.62</v>
      </c>
      <c r="I7673" s="2">
        <v>-470944.19521393633</v>
      </c>
      <c r="J7673" s="3">
        <v>-1.6252991642130569E-2</v>
      </c>
      <c r="K7673" s="4">
        <v>28975846.760000002</v>
      </c>
      <c r="L7673" s="5">
        <v>1100001</v>
      </c>
      <c r="M7673" s="6">
        <v>26.341654930000001</v>
      </c>
      <c r="N7673" s="7" t="str">
        <f>IF(ISNUMBER(_xll.BDP($C7673, "DELTA_MID")),_xll.BDP($C7673, "DELTA_MID")," ")</f>
        <v xml:space="preserve"> </v>
      </c>
      <c r="O7673" s="7" t="str">
        <f>IF(ISNUMBER(N7673),_xll.BDP($C7673, "OPT_UNDL_TICKER"),"")</f>
        <v/>
      </c>
      <c r="P7673" s="8" t="str">
        <f>IF(ISNUMBER(N7673),_xll.BDP($C7673, "OPT_UNDL_PX")," ")</f>
        <v xml:space="preserve"> </v>
      </c>
      <c r="Q7673" s="7" t="str">
        <f>IF(ISNUMBER(N7673),+G7673*_xll.BDP($C7673, "PX_POS_MULT_FACTOR")*P7673/K7673," ")</f>
        <v xml:space="preserve"> </v>
      </c>
      <c r="R7673" s="8" t="str">
        <f>IF(OR($A7673="TUA",$A7673="TYA"),"",IF(ISNUMBER(_xll.BDP($C7673,"DUR_ADJ_OAS_MID")),_xll.BDP($C7673,"DUR_ADJ_OAS_MID"),IF(ISNUMBER(_xll.BDP($E7673&amp;" ISIN","DUR_ADJ_OAS_MID")),_xll.BDP($E7673&amp;" ISIN","DUR_ADJ_OAS_MID")," ")))</f>
        <v xml:space="preserve"> </v>
      </c>
      <c r="S7673" s="7" t="str">
        <f t="shared" si="58"/>
        <v xml:space="preserve"> </v>
      </c>
      <c r="AB7673" s="8" t="s">
        <v>7436</v>
      </c>
    </row>
    <row r="7674" spans="1:32" x14ac:dyDescent="0.25">
      <c r="A7674" t="s">
        <v>4374</v>
      </c>
      <c r="B7674" t="s">
        <v>7440</v>
      </c>
      <c r="C7674" t="s">
        <v>7441</v>
      </c>
      <c r="D7674" t="s">
        <v>7442</v>
      </c>
      <c r="E7674" t="s">
        <v>7443</v>
      </c>
      <c r="F7674" t="s">
        <v>7444</v>
      </c>
      <c r="G7674" s="1">
        <v>-849.77839509668331</v>
      </c>
      <c r="H7674" s="1">
        <v>10.61</v>
      </c>
      <c r="I7674" s="2">
        <v>-9016.1487719758097</v>
      </c>
      <c r="J7674" s="3">
        <v>-3.1116083842706692E-4</v>
      </c>
      <c r="K7674" s="4">
        <v>28975846.760000002</v>
      </c>
      <c r="L7674" s="5">
        <v>1100001</v>
      </c>
      <c r="M7674" s="6">
        <v>26.341654930000001</v>
      </c>
      <c r="N7674" s="7" t="str">
        <f>IF(ISNUMBER(_xll.BDP($C7674, "DELTA_MID")),_xll.BDP($C7674, "DELTA_MID")," ")</f>
        <v xml:space="preserve"> </v>
      </c>
      <c r="O7674" s="7" t="str">
        <f>IF(ISNUMBER(N7674),_xll.BDP($C7674, "OPT_UNDL_TICKER"),"")</f>
        <v/>
      </c>
      <c r="P7674" s="8" t="str">
        <f>IF(ISNUMBER(N7674),_xll.BDP($C7674, "OPT_UNDL_PX")," ")</f>
        <v xml:space="preserve"> </v>
      </c>
      <c r="Q7674" s="7" t="str">
        <f>IF(ISNUMBER(N7674),+G7674*_xll.BDP($C7674, "PX_POS_MULT_FACTOR")*P7674/K7674," ")</f>
        <v xml:space="preserve"> </v>
      </c>
      <c r="R7674" s="8" t="str">
        <f>IF(OR($A7674="TUA",$A7674="TYA"),"",IF(ISNUMBER(_xll.BDP($C7674,"DUR_ADJ_OAS_MID")),_xll.BDP($C7674,"DUR_ADJ_OAS_MID"),IF(ISNUMBER(_xll.BDP($E7674&amp;" ISIN","DUR_ADJ_OAS_MID")),_xll.BDP($E7674&amp;" ISIN","DUR_ADJ_OAS_MID")," ")))</f>
        <v xml:space="preserve"> </v>
      </c>
      <c r="S7674" s="7" t="str">
        <f t="shared" si="58"/>
        <v xml:space="preserve"> </v>
      </c>
      <c r="AB7674" s="8" t="s">
        <v>7436</v>
      </c>
    </row>
    <row r="7675" spans="1:32" x14ac:dyDescent="0.25">
      <c r="A7675" t="s">
        <v>4374</v>
      </c>
      <c r="B7675" t="s">
        <v>6727</v>
      </c>
      <c r="C7675" t="s">
        <v>6728</v>
      </c>
      <c r="D7675" t="s">
        <v>1287</v>
      </c>
      <c r="E7675" t="s">
        <v>1288</v>
      </c>
      <c r="F7675" t="s">
        <v>1289</v>
      </c>
      <c r="G7675" s="1">
        <v>-49230.952677953806</v>
      </c>
      <c r="H7675" s="1">
        <v>10.07</v>
      </c>
      <c r="I7675" s="2">
        <v>-495755.69346699491</v>
      </c>
      <c r="J7675" s="3">
        <v>-1.7109273719357391E-2</v>
      </c>
      <c r="K7675" s="4">
        <v>28975846.760000002</v>
      </c>
      <c r="L7675" s="5">
        <v>1100001</v>
      </c>
      <c r="M7675" s="6">
        <v>26.341654930000001</v>
      </c>
      <c r="N7675" s="7" t="str">
        <f>IF(ISNUMBER(_xll.BDP($C7675, "DELTA_MID")),_xll.BDP($C7675, "DELTA_MID")," ")</f>
        <v xml:space="preserve"> </v>
      </c>
      <c r="O7675" s="7" t="str">
        <f>IF(ISNUMBER(N7675),_xll.BDP($C7675, "OPT_UNDL_TICKER"),"")</f>
        <v/>
      </c>
      <c r="P7675" s="8" t="str">
        <f>IF(ISNUMBER(N7675),_xll.BDP($C7675, "OPT_UNDL_PX")," ")</f>
        <v xml:space="preserve"> </v>
      </c>
      <c r="Q7675" s="7" t="str">
        <f>IF(ISNUMBER(N7675),+G7675*_xll.BDP($C7675, "PX_POS_MULT_FACTOR")*P7675/K7675," ")</f>
        <v xml:space="preserve"> </v>
      </c>
      <c r="R7675" s="8" t="str">
        <f>IF(OR($A7675="TUA",$A7675="TYA"),"",IF(ISNUMBER(_xll.BDP($C7675,"DUR_ADJ_OAS_MID")),_xll.BDP($C7675,"DUR_ADJ_OAS_MID"),IF(ISNUMBER(_xll.BDP($E7675&amp;" ISIN","DUR_ADJ_OAS_MID")),_xll.BDP($E7675&amp;" ISIN","DUR_ADJ_OAS_MID")," ")))</f>
        <v xml:space="preserve"> </v>
      </c>
      <c r="S7675" s="7" t="str">
        <f t="shared" si="58"/>
        <v xml:space="preserve"> </v>
      </c>
      <c r="AB7675" s="8" t="s">
        <v>7436</v>
      </c>
    </row>
    <row r="7676" spans="1:32" x14ac:dyDescent="0.25">
      <c r="A7676" t="s">
        <v>4374</v>
      </c>
      <c r="B7676" t="s">
        <v>255</v>
      </c>
      <c r="C7676" t="s">
        <v>3397</v>
      </c>
      <c r="D7676" t="s">
        <v>257</v>
      </c>
      <c r="E7676" t="s">
        <v>258</v>
      </c>
      <c r="F7676" t="s">
        <v>259</v>
      </c>
      <c r="G7676" s="1">
        <v>-1327.818937858078</v>
      </c>
      <c r="H7676" s="1">
        <v>82.48</v>
      </c>
      <c r="I7676" s="2">
        <v>-109518.50599453429</v>
      </c>
      <c r="J7676" s="3">
        <v>-3.7796481635774038E-3</v>
      </c>
      <c r="K7676" s="4">
        <v>28975846.760000002</v>
      </c>
      <c r="L7676" s="5">
        <v>1100001</v>
      </c>
      <c r="M7676" s="6">
        <v>26.341654930000001</v>
      </c>
      <c r="N7676" s="7" t="str">
        <f>IF(ISNUMBER(_xll.BDP($C7676, "DELTA_MID")),_xll.BDP($C7676, "DELTA_MID")," ")</f>
        <v xml:space="preserve"> </v>
      </c>
      <c r="O7676" s="7" t="str">
        <f>IF(ISNUMBER(N7676),_xll.BDP($C7676, "OPT_UNDL_TICKER"),"")</f>
        <v/>
      </c>
      <c r="P7676" s="8" t="str">
        <f>IF(ISNUMBER(N7676),_xll.BDP($C7676, "OPT_UNDL_PX")," ")</f>
        <v xml:space="preserve"> </v>
      </c>
      <c r="Q7676" s="7" t="str">
        <f>IF(ISNUMBER(N7676),+G7676*_xll.BDP($C7676, "PX_POS_MULT_FACTOR")*P7676/K7676," ")</f>
        <v xml:space="preserve"> </v>
      </c>
      <c r="R7676" s="8" t="str">
        <f>IF(OR($A7676="TUA",$A7676="TYA"),"",IF(ISNUMBER(_xll.BDP($C7676,"DUR_ADJ_OAS_MID")),_xll.BDP($C7676,"DUR_ADJ_OAS_MID"),IF(ISNUMBER(_xll.BDP($E7676&amp;" ISIN","DUR_ADJ_OAS_MID")),_xll.BDP($E7676&amp;" ISIN","DUR_ADJ_OAS_MID")," ")))</f>
        <v xml:space="preserve"> </v>
      </c>
      <c r="S7676" s="7" t="str">
        <f t="shared" si="58"/>
        <v xml:space="preserve"> </v>
      </c>
      <c r="AB7676" s="8" t="s">
        <v>7436</v>
      </c>
    </row>
    <row r="7677" spans="1:32" x14ac:dyDescent="0.25">
      <c r="A7677" t="s">
        <v>4374</v>
      </c>
      <c r="B7677" t="s">
        <v>778</v>
      </c>
      <c r="C7677" t="s">
        <v>7445</v>
      </c>
      <c r="D7677" t="s">
        <v>780</v>
      </c>
      <c r="E7677" t="s">
        <v>781</v>
      </c>
      <c r="F7677" t="s">
        <v>782</v>
      </c>
      <c r="G7677" s="1">
        <v>-1525.705310522975</v>
      </c>
      <c r="H7677" s="1">
        <v>16.05</v>
      </c>
      <c r="I7677" s="2">
        <v>-24487.570233893741</v>
      </c>
      <c r="J7677" s="3">
        <v>-8.4510283467187082E-4</v>
      </c>
      <c r="K7677" s="4">
        <v>28975846.760000002</v>
      </c>
      <c r="L7677" s="5">
        <v>1100001</v>
      </c>
      <c r="M7677" s="6">
        <v>26.341654930000001</v>
      </c>
      <c r="N7677" s="7" t="str">
        <f>IF(ISNUMBER(_xll.BDP($C7677, "DELTA_MID")),_xll.BDP($C7677, "DELTA_MID")," ")</f>
        <v xml:space="preserve"> </v>
      </c>
      <c r="O7677" s="7" t="str">
        <f>IF(ISNUMBER(N7677),_xll.BDP($C7677, "OPT_UNDL_TICKER"),"")</f>
        <v/>
      </c>
      <c r="P7677" s="8" t="str">
        <f>IF(ISNUMBER(N7677),_xll.BDP($C7677, "OPT_UNDL_PX")," ")</f>
        <v xml:space="preserve"> </v>
      </c>
      <c r="Q7677" s="7" t="str">
        <f>IF(ISNUMBER(N7677),+G7677*_xll.BDP($C7677, "PX_POS_MULT_FACTOR")*P7677/K7677," ")</f>
        <v xml:space="preserve"> </v>
      </c>
      <c r="R7677" s="8" t="str">
        <f>IF(OR($A7677="TUA",$A7677="TYA"),"",IF(ISNUMBER(_xll.BDP($C7677,"DUR_ADJ_OAS_MID")),_xll.BDP($C7677,"DUR_ADJ_OAS_MID"),IF(ISNUMBER(_xll.BDP($E7677&amp;" ISIN","DUR_ADJ_OAS_MID")),_xll.BDP($E7677&amp;" ISIN","DUR_ADJ_OAS_MID")," ")))</f>
        <v xml:space="preserve"> </v>
      </c>
      <c r="S7677" s="7" t="str">
        <f t="shared" si="58"/>
        <v xml:space="preserve"> </v>
      </c>
      <c r="AB7677" s="8" t="s">
        <v>7436</v>
      </c>
    </row>
    <row r="7678" spans="1:32" x14ac:dyDescent="0.25">
      <c r="A7678" t="s">
        <v>4374</v>
      </c>
      <c r="B7678" t="s">
        <v>6734</v>
      </c>
      <c r="C7678" t="s">
        <v>6735</v>
      </c>
      <c r="D7678" t="s">
        <v>6736</v>
      </c>
      <c r="E7678" t="s">
        <v>6737</v>
      </c>
      <c r="F7678" t="s">
        <v>6738</v>
      </c>
      <c r="G7678" s="1">
        <v>-426.21815306282548</v>
      </c>
      <c r="H7678" s="1">
        <v>335.67</v>
      </c>
      <c r="I7678" s="2">
        <v>-143068.64743859859</v>
      </c>
      <c r="J7678" s="3">
        <v>-4.9375139447555049E-3</v>
      </c>
      <c r="K7678" s="4">
        <v>28975846.760000002</v>
      </c>
      <c r="L7678" s="5">
        <v>1100001</v>
      </c>
      <c r="M7678" s="6">
        <v>26.341654930000001</v>
      </c>
      <c r="N7678" s="7" t="str">
        <f>IF(ISNUMBER(_xll.BDP($C7678, "DELTA_MID")),_xll.BDP($C7678, "DELTA_MID")," ")</f>
        <v xml:space="preserve"> </v>
      </c>
      <c r="O7678" s="7" t="str">
        <f>IF(ISNUMBER(N7678),_xll.BDP($C7678, "OPT_UNDL_TICKER"),"")</f>
        <v/>
      </c>
      <c r="P7678" s="8" t="str">
        <f>IF(ISNUMBER(N7678),_xll.BDP($C7678, "OPT_UNDL_PX")," ")</f>
        <v xml:space="preserve"> </v>
      </c>
      <c r="Q7678" s="7" t="str">
        <f>IF(ISNUMBER(N7678),+G7678*_xll.BDP($C7678, "PX_POS_MULT_FACTOR")*P7678/K7678," ")</f>
        <v xml:space="preserve"> </v>
      </c>
      <c r="R7678" s="8" t="str">
        <f>IF(OR($A7678="TUA",$A7678="TYA"),"",IF(ISNUMBER(_xll.BDP($C7678,"DUR_ADJ_OAS_MID")),_xll.BDP($C7678,"DUR_ADJ_OAS_MID"),IF(ISNUMBER(_xll.BDP($E7678&amp;" ISIN","DUR_ADJ_OAS_MID")),_xll.BDP($E7678&amp;" ISIN","DUR_ADJ_OAS_MID")," ")))</f>
        <v xml:space="preserve"> </v>
      </c>
      <c r="S7678" s="7" t="str">
        <f t="shared" si="58"/>
        <v xml:space="preserve"> </v>
      </c>
      <c r="AB7678" s="8" t="s">
        <v>7436</v>
      </c>
    </row>
    <row r="7679" spans="1:32" x14ac:dyDescent="0.25">
      <c r="A7679" t="s">
        <v>4374</v>
      </c>
      <c r="B7679" t="s">
        <v>3449</v>
      </c>
      <c r="C7679" t="s">
        <v>3450</v>
      </c>
      <c r="D7679" t="s">
        <v>3451</v>
      </c>
      <c r="E7679" t="s">
        <v>3452</v>
      </c>
      <c r="F7679" t="s">
        <v>3453</v>
      </c>
      <c r="G7679" s="1">
        <v>-1716.4837098403809</v>
      </c>
      <c r="H7679" s="1">
        <v>49.99</v>
      </c>
      <c r="I7679" s="2">
        <v>-85807.020654920663</v>
      </c>
      <c r="J7679" s="3">
        <v>-2.961329184463173E-3</v>
      </c>
      <c r="K7679" s="4">
        <v>28975846.760000002</v>
      </c>
      <c r="L7679" s="5">
        <v>1100001</v>
      </c>
      <c r="M7679" s="6">
        <v>26.341654930000001</v>
      </c>
      <c r="N7679" s="7" t="str">
        <f>IF(ISNUMBER(_xll.BDP($C7679, "DELTA_MID")),_xll.BDP($C7679, "DELTA_MID")," ")</f>
        <v xml:space="preserve"> </v>
      </c>
      <c r="O7679" s="7" t="str">
        <f>IF(ISNUMBER(N7679),_xll.BDP($C7679, "OPT_UNDL_TICKER"),"")</f>
        <v/>
      </c>
      <c r="P7679" s="8" t="str">
        <f>IF(ISNUMBER(N7679),_xll.BDP($C7679, "OPT_UNDL_PX")," ")</f>
        <v xml:space="preserve"> </v>
      </c>
      <c r="Q7679" s="7" t="str">
        <f>IF(ISNUMBER(N7679),+G7679*_xll.BDP($C7679, "PX_POS_MULT_FACTOR")*P7679/K7679," ")</f>
        <v xml:space="preserve"> </v>
      </c>
      <c r="R7679" s="8" t="str">
        <f>IF(OR($A7679="TUA",$A7679="TYA"),"",IF(ISNUMBER(_xll.BDP($C7679,"DUR_ADJ_OAS_MID")),_xll.BDP($C7679,"DUR_ADJ_OAS_MID"),IF(ISNUMBER(_xll.BDP($E7679&amp;" ISIN","DUR_ADJ_OAS_MID")),_xll.BDP($E7679&amp;" ISIN","DUR_ADJ_OAS_MID")," ")))</f>
        <v xml:space="preserve"> </v>
      </c>
      <c r="S7679" s="7" t="str">
        <f t="shared" si="58"/>
        <v xml:space="preserve"> </v>
      </c>
      <c r="AB7679" s="8" t="s">
        <v>7436</v>
      </c>
    </row>
    <row r="7680" spans="1:32" x14ac:dyDescent="0.25">
      <c r="A7680" t="s">
        <v>4374</v>
      </c>
      <c r="B7680" t="s">
        <v>801</v>
      </c>
      <c r="C7680" t="s">
        <v>3454</v>
      </c>
      <c r="D7680" t="s">
        <v>803</v>
      </c>
      <c r="E7680" t="s">
        <v>804</v>
      </c>
      <c r="F7680" t="s">
        <v>805</v>
      </c>
      <c r="G7680" s="1">
        <v>-312.10996610722361</v>
      </c>
      <c r="H7680" s="1">
        <v>22.01</v>
      </c>
      <c r="I7680" s="2">
        <v>-6869.5403540199923</v>
      </c>
      <c r="J7680" s="3">
        <v>-2.37078157229321E-4</v>
      </c>
      <c r="K7680" s="4">
        <v>28975846.760000002</v>
      </c>
      <c r="L7680" s="5">
        <v>1100001</v>
      </c>
      <c r="M7680" s="6">
        <v>26.341654930000001</v>
      </c>
      <c r="N7680" s="7" t="str">
        <f>IF(ISNUMBER(_xll.BDP($C7680, "DELTA_MID")),_xll.BDP($C7680, "DELTA_MID")," ")</f>
        <v xml:space="preserve"> </v>
      </c>
      <c r="O7680" s="7" t="str">
        <f>IF(ISNUMBER(N7680),_xll.BDP($C7680, "OPT_UNDL_TICKER"),"")</f>
        <v/>
      </c>
      <c r="P7680" s="8" t="str">
        <f>IF(ISNUMBER(N7680),_xll.BDP($C7680, "OPT_UNDL_PX")," ")</f>
        <v xml:space="preserve"> </v>
      </c>
      <c r="Q7680" s="7" t="str">
        <f>IF(ISNUMBER(N7680),+G7680*_xll.BDP($C7680, "PX_POS_MULT_FACTOR")*P7680/K7680," ")</f>
        <v xml:space="preserve"> </v>
      </c>
      <c r="R7680" s="8" t="str">
        <f>IF(OR($A7680="TUA",$A7680="TYA"),"",IF(ISNUMBER(_xll.BDP($C7680,"DUR_ADJ_OAS_MID")),_xll.BDP($C7680,"DUR_ADJ_OAS_MID"),IF(ISNUMBER(_xll.BDP($E7680&amp;" ISIN","DUR_ADJ_OAS_MID")),_xll.BDP($E7680&amp;" ISIN","DUR_ADJ_OAS_MID")," ")))</f>
        <v xml:space="preserve"> </v>
      </c>
      <c r="S7680" s="7" t="str">
        <f t="shared" si="58"/>
        <v xml:space="preserve"> </v>
      </c>
      <c r="AB7680" s="8" t="s">
        <v>7436</v>
      </c>
    </row>
    <row r="7681" spans="1:28" x14ac:dyDescent="0.25">
      <c r="A7681" t="s">
        <v>4374</v>
      </c>
      <c r="B7681" t="s">
        <v>806</v>
      </c>
      <c r="C7681" t="s">
        <v>6741</v>
      </c>
      <c r="D7681" t="s">
        <v>808</v>
      </c>
      <c r="E7681" t="s">
        <v>809</v>
      </c>
      <c r="F7681" t="s">
        <v>810</v>
      </c>
      <c r="G7681" s="1">
        <v>-1711.818822563836</v>
      </c>
      <c r="H7681" s="1">
        <v>182.62</v>
      </c>
      <c r="I7681" s="2">
        <v>-312612.35337660782</v>
      </c>
      <c r="J7681" s="3">
        <v>-1.078872192988529E-2</v>
      </c>
      <c r="K7681" s="4">
        <v>28975846.760000002</v>
      </c>
      <c r="L7681" s="5">
        <v>1100001</v>
      </c>
      <c r="M7681" s="6">
        <v>26.341654930000001</v>
      </c>
      <c r="N7681" s="7" t="str">
        <f>IF(ISNUMBER(_xll.BDP($C7681, "DELTA_MID")),_xll.BDP($C7681, "DELTA_MID")," ")</f>
        <v xml:space="preserve"> </v>
      </c>
      <c r="O7681" s="7" t="str">
        <f>IF(ISNUMBER(N7681),_xll.BDP($C7681, "OPT_UNDL_TICKER"),"")</f>
        <v/>
      </c>
      <c r="P7681" s="8" t="str">
        <f>IF(ISNUMBER(N7681),_xll.BDP($C7681, "OPT_UNDL_PX")," ")</f>
        <v xml:space="preserve"> </v>
      </c>
      <c r="Q7681" s="7" t="str">
        <f>IF(ISNUMBER(N7681),+G7681*_xll.BDP($C7681, "PX_POS_MULT_FACTOR")*P7681/K7681," ")</f>
        <v xml:space="preserve"> </v>
      </c>
      <c r="R7681" s="8" t="str">
        <f>IF(OR($A7681="TUA",$A7681="TYA"),"",IF(ISNUMBER(_xll.BDP($C7681,"DUR_ADJ_OAS_MID")),_xll.BDP($C7681,"DUR_ADJ_OAS_MID"),IF(ISNUMBER(_xll.BDP($E7681&amp;" ISIN","DUR_ADJ_OAS_MID")),_xll.BDP($E7681&amp;" ISIN","DUR_ADJ_OAS_MID")," ")))</f>
        <v xml:space="preserve"> </v>
      </c>
      <c r="S7681" s="7" t="str">
        <f t="shared" si="58"/>
        <v xml:space="preserve"> </v>
      </c>
      <c r="AB7681" s="8" t="s">
        <v>7436</v>
      </c>
    </row>
    <row r="7682" spans="1:28" x14ac:dyDescent="0.25">
      <c r="A7682" t="s">
        <v>4374</v>
      </c>
      <c r="B7682" t="s">
        <v>3493</v>
      </c>
      <c r="C7682" t="s">
        <v>3494</v>
      </c>
      <c r="D7682" t="s">
        <v>3495</v>
      </c>
      <c r="E7682" t="s">
        <v>3496</v>
      </c>
      <c r="F7682" t="s">
        <v>3497</v>
      </c>
      <c r="G7682" s="1">
        <v>-9800.9694874087127</v>
      </c>
      <c r="H7682" s="1">
        <v>20.81</v>
      </c>
      <c r="I7682" s="2">
        <v>-203958.1750329753</v>
      </c>
      <c r="J7682" s="3">
        <v>-7.0389030119572347E-3</v>
      </c>
      <c r="K7682" s="4">
        <v>28975846.760000002</v>
      </c>
      <c r="L7682" s="5">
        <v>1100001</v>
      </c>
      <c r="M7682" s="6">
        <v>26.341654930000001</v>
      </c>
      <c r="N7682" s="7" t="str">
        <f>IF(ISNUMBER(_xll.BDP($C7682, "DELTA_MID")),_xll.BDP($C7682, "DELTA_MID")," ")</f>
        <v xml:space="preserve"> </v>
      </c>
      <c r="O7682" s="7" t="str">
        <f>IF(ISNUMBER(N7682),_xll.BDP($C7682, "OPT_UNDL_TICKER"),"")</f>
        <v/>
      </c>
      <c r="P7682" s="8" t="str">
        <f>IF(ISNUMBER(N7682),_xll.BDP($C7682, "OPT_UNDL_PX")," ")</f>
        <v xml:space="preserve"> </v>
      </c>
      <c r="Q7682" s="7" t="str">
        <f>IF(ISNUMBER(N7682),+G7682*_xll.BDP($C7682, "PX_POS_MULT_FACTOR")*P7682/K7682," ")</f>
        <v xml:space="preserve"> </v>
      </c>
      <c r="R7682" s="8" t="str">
        <f>IF(OR($A7682="TUA",$A7682="TYA"),"",IF(ISNUMBER(_xll.BDP($C7682,"DUR_ADJ_OAS_MID")),_xll.BDP($C7682,"DUR_ADJ_OAS_MID"),IF(ISNUMBER(_xll.BDP($E7682&amp;" ISIN","DUR_ADJ_OAS_MID")),_xll.BDP($E7682&amp;" ISIN","DUR_ADJ_OAS_MID")," ")))</f>
        <v xml:space="preserve"> </v>
      </c>
      <c r="S7682" s="7" t="str">
        <f t="shared" si="58"/>
        <v xml:space="preserve"> </v>
      </c>
      <c r="AB7682" s="8" t="s">
        <v>7436</v>
      </c>
    </row>
    <row r="7683" spans="1:28" x14ac:dyDescent="0.25">
      <c r="A7683" t="s">
        <v>4374</v>
      </c>
      <c r="B7683" t="s">
        <v>3498</v>
      </c>
      <c r="C7683" t="s">
        <v>3503</v>
      </c>
      <c r="D7683" t="s">
        <v>3504</v>
      </c>
      <c r="E7683" t="s">
        <v>3501</v>
      </c>
      <c r="F7683" t="s">
        <v>3502</v>
      </c>
      <c r="G7683" s="1">
        <v>-736.14997029506685</v>
      </c>
      <c r="H7683" s="1">
        <v>26.39</v>
      </c>
      <c r="I7683" s="2">
        <v>-19426.997716086811</v>
      </c>
      <c r="J7683" s="3">
        <v>-6.704548749514029E-4</v>
      </c>
      <c r="K7683" s="4">
        <v>28975846.760000002</v>
      </c>
      <c r="L7683" s="5">
        <v>1100001</v>
      </c>
      <c r="M7683" s="6">
        <v>26.341654930000001</v>
      </c>
      <c r="N7683" s="7" t="str">
        <f>IF(ISNUMBER(_xll.BDP($C7683, "DELTA_MID")),_xll.BDP($C7683, "DELTA_MID")," ")</f>
        <v xml:space="preserve"> </v>
      </c>
      <c r="O7683" s="7" t="str">
        <f>IF(ISNUMBER(N7683),_xll.BDP($C7683, "OPT_UNDL_TICKER"),"")</f>
        <v/>
      </c>
      <c r="P7683" s="8" t="str">
        <f>IF(ISNUMBER(N7683),_xll.BDP($C7683, "OPT_UNDL_PX")," ")</f>
        <v xml:space="preserve"> </v>
      </c>
      <c r="Q7683" s="7" t="str">
        <f>IF(ISNUMBER(N7683),+G7683*_xll.BDP($C7683, "PX_POS_MULT_FACTOR")*P7683/K7683," ")</f>
        <v xml:space="preserve"> </v>
      </c>
      <c r="R7683" s="8" t="str">
        <f>IF(OR($A7683="TUA",$A7683="TYA"),"",IF(ISNUMBER(_xll.BDP($C7683,"DUR_ADJ_OAS_MID")),_xll.BDP($C7683,"DUR_ADJ_OAS_MID"),IF(ISNUMBER(_xll.BDP($E7683&amp;" ISIN","DUR_ADJ_OAS_MID")),_xll.BDP($E7683&amp;" ISIN","DUR_ADJ_OAS_MID")," ")))</f>
        <v xml:space="preserve"> </v>
      </c>
      <c r="S7683" s="7" t="str">
        <f t="shared" si="58"/>
        <v xml:space="preserve"> </v>
      </c>
      <c r="AB7683" s="8" t="s">
        <v>7436</v>
      </c>
    </row>
    <row r="7684" spans="1:28" x14ac:dyDescent="0.25">
      <c r="A7684" t="s">
        <v>4374</v>
      </c>
      <c r="B7684" t="s">
        <v>285</v>
      </c>
      <c r="C7684" t="s">
        <v>7446</v>
      </c>
      <c r="D7684" t="s">
        <v>287</v>
      </c>
      <c r="E7684" t="s">
        <v>288</v>
      </c>
      <c r="F7684" t="s">
        <v>289</v>
      </c>
      <c r="G7684" s="1">
        <v>-2635.7492351180549</v>
      </c>
      <c r="H7684" s="1">
        <v>70.5</v>
      </c>
      <c r="I7684" s="2">
        <v>-185820.3210758229</v>
      </c>
      <c r="J7684" s="3">
        <v>-6.4129384247138014E-3</v>
      </c>
      <c r="K7684" s="4">
        <v>28975846.760000002</v>
      </c>
      <c r="L7684" s="5">
        <v>1100001</v>
      </c>
      <c r="M7684" s="6">
        <v>26.341654930000001</v>
      </c>
      <c r="N7684" s="7" t="str">
        <f>IF(ISNUMBER(_xll.BDP($C7684, "DELTA_MID")),_xll.BDP($C7684, "DELTA_MID")," ")</f>
        <v xml:space="preserve"> </v>
      </c>
      <c r="O7684" s="7" t="str">
        <f>IF(ISNUMBER(N7684),_xll.BDP($C7684, "OPT_UNDL_TICKER"),"")</f>
        <v/>
      </c>
      <c r="P7684" s="8" t="str">
        <f>IF(ISNUMBER(N7684),_xll.BDP($C7684, "OPT_UNDL_PX")," ")</f>
        <v xml:space="preserve"> </v>
      </c>
      <c r="Q7684" s="7" t="str">
        <f>IF(ISNUMBER(N7684),+G7684*_xll.BDP($C7684, "PX_POS_MULT_FACTOR")*P7684/K7684," ")</f>
        <v xml:space="preserve"> </v>
      </c>
      <c r="R7684" s="8" t="str">
        <f>IF(OR($A7684="TUA",$A7684="TYA"),"",IF(ISNUMBER(_xll.BDP($C7684,"DUR_ADJ_OAS_MID")),_xll.BDP($C7684,"DUR_ADJ_OAS_MID"),IF(ISNUMBER(_xll.BDP($E7684&amp;" ISIN","DUR_ADJ_OAS_MID")),_xll.BDP($E7684&amp;" ISIN","DUR_ADJ_OAS_MID")," ")))</f>
        <v xml:space="preserve"> </v>
      </c>
      <c r="S7684" s="7" t="str">
        <f t="shared" si="58"/>
        <v xml:space="preserve"> </v>
      </c>
      <c r="AB7684" s="8" t="s">
        <v>7436</v>
      </c>
    </row>
    <row r="7685" spans="1:28" x14ac:dyDescent="0.25">
      <c r="A7685" t="s">
        <v>4374</v>
      </c>
      <c r="B7685" t="s">
        <v>6746</v>
      </c>
      <c r="C7685" t="s">
        <v>6747</v>
      </c>
      <c r="D7685" t="s">
        <v>6748</v>
      </c>
      <c r="E7685" t="s">
        <v>6749</v>
      </c>
      <c r="F7685" t="s">
        <v>6750</v>
      </c>
      <c r="G7685" s="1">
        <v>-1110.575569444085</v>
      </c>
      <c r="H7685" s="1">
        <v>72.27</v>
      </c>
      <c r="I7685" s="2">
        <v>-80261.296403723987</v>
      </c>
      <c r="J7685" s="3">
        <v>-2.7699379096151732E-3</v>
      </c>
      <c r="K7685" s="4">
        <v>28975846.760000002</v>
      </c>
      <c r="L7685" s="5">
        <v>1100001</v>
      </c>
      <c r="M7685" s="6">
        <v>26.341654930000001</v>
      </c>
      <c r="N7685" s="7" t="str">
        <f>IF(ISNUMBER(_xll.BDP($C7685, "DELTA_MID")),_xll.BDP($C7685, "DELTA_MID")," ")</f>
        <v xml:space="preserve"> </v>
      </c>
      <c r="O7685" s="7" t="str">
        <f>IF(ISNUMBER(N7685),_xll.BDP($C7685, "OPT_UNDL_TICKER"),"")</f>
        <v/>
      </c>
      <c r="P7685" s="8" t="str">
        <f>IF(ISNUMBER(N7685),_xll.BDP($C7685, "OPT_UNDL_PX")," ")</f>
        <v xml:space="preserve"> </v>
      </c>
      <c r="Q7685" s="7" t="str">
        <f>IF(ISNUMBER(N7685),+G7685*_xll.BDP($C7685, "PX_POS_MULT_FACTOR")*P7685/K7685," ")</f>
        <v xml:space="preserve"> </v>
      </c>
      <c r="R7685" s="8" t="str">
        <f>IF(OR($A7685="TUA",$A7685="TYA"),"",IF(ISNUMBER(_xll.BDP($C7685,"DUR_ADJ_OAS_MID")),_xll.BDP($C7685,"DUR_ADJ_OAS_MID"),IF(ISNUMBER(_xll.BDP($E7685&amp;" ISIN","DUR_ADJ_OAS_MID")),_xll.BDP($E7685&amp;" ISIN","DUR_ADJ_OAS_MID")," ")))</f>
        <v xml:space="preserve"> </v>
      </c>
      <c r="S7685" s="7" t="str">
        <f t="shared" si="58"/>
        <v xml:space="preserve"> </v>
      </c>
      <c r="AB7685" s="8" t="s">
        <v>7436</v>
      </c>
    </row>
    <row r="7686" spans="1:28" x14ac:dyDescent="0.25">
      <c r="A7686" t="s">
        <v>4374</v>
      </c>
      <c r="B7686" t="s">
        <v>840</v>
      </c>
      <c r="C7686" t="s">
        <v>6751</v>
      </c>
      <c r="D7686" t="s">
        <v>842</v>
      </c>
      <c r="E7686" t="s">
        <v>843</v>
      </c>
      <c r="F7686" t="s">
        <v>844</v>
      </c>
      <c r="G7686" s="1">
        <v>-22.30839291809048</v>
      </c>
      <c r="H7686" s="1">
        <v>386.36</v>
      </c>
      <c r="I7686" s="2">
        <v>-8619.0706878334386</v>
      </c>
      <c r="J7686" s="3">
        <v>-2.9745707724171568E-4</v>
      </c>
      <c r="K7686" s="4">
        <v>28975846.760000002</v>
      </c>
      <c r="L7686" s="5">
        <v>1100001</v>
      </c>
      <c r="M7686" s="6">
        <v>26.341654930000001</v>
      </c>
      <c r="N7686" s="7" t="str">
        <f>IF(ISNUMBER(_xll.BDP($C7686, "DELTA_MID")),_xll.BDP($C7686, "DELTA_MID")," ")</f>
        <v xml:space="preserve"> </v>
      </c>
      <c r="O7686" s="7" t="str">
        <f>IF(ISNUMBER(N7686),_xll.BDP($C7686, "OPT_UNDL_TICKER"),"")</f>
        <v/>
      </c>
      <c r="P7686" s="8" t="str">
        <f>IF(ISNUMBER(N7686),_xll.BDP($C7686, "OPT_UNDL_PX")," ")</f>
        <v xml:space="preserve"> </v>
      </c>
      <c r="Q7686" s="7" t="str">
        <f>IF(ISNUMBER(N7686),+G7686*_xll.BDP($C7686, "PX_POS_MULT_FACTOR")*P7686/K7686," ")</f>
        <v xml:space="preserve"> </v>
      </c>
      <c r="R7686" s="8" t="str">
        <f>IF(OR($A7686="TUA",$A7686="TYA"),"",IF(ISNUMBER(_xll.BDP($C7686,"DUR_ADJ_OAS_MID")),_xll.BDP($C7686,"DUR_ADJ_OAS_MID"),IF(ISNUMBER(_xll.BDP($E7686&amp;" ISIN","DUR_ADJ_OAS_MID")),_xll.BDP($E7686&amp;" ISIN","DUR_ADJ_OAS_MID")," ")))</f>
        <v xml:space="preserve"> </v>
      </c>
      <c r="S7686" s="7" t="str">
        <f t="shared" si="58"/>
        <v xml:space="preserve"> </v>
      </c>
      <c r="AB7686" s="8" t="s">
        <v>7436</v>
      </c>
    </row>
    <row r="7687" spans="1:28" x14ac:dyDescent="0.25">
      <c r="A7687" t="s">
        <v>4374</v>
      </c>
      <c r="B7687" t="s">
        <v>295</v>
      </c>
      <c r="C7687" t="s">
        <v>3545</v>
      </c>
      <c r="D7687" t="s">
        <v>297</v>
      </c>
      <c r="E7687" t="s">
        <v>298</v>
      </c>
      <c r="F7687" t="s">
        <v>299</v>
      </c>
      <c r="G7687" s="1">
        <v>-463.37808874301641</v>
      </c>
      <c r="H7687" s="1">
        <v>89.17</v>
      </c>
      <c r="I7687" s="2">
        <v>-41319.424173214771</v>
      </c>
      <c r="J7687" s="3">
        <v>-1.4259953993908669E-3</v>
      </c>
      <c r="K7687" s="4">
        <v>28975846.760000002</v>
      </c>
      <c r="L7687" s="5">
        <v>1100001</v>
      </c>
      <c r="M7687" s="6">
        <v>26.341654930000001</v>
      </c>
      <c r="N7687" s="7" t="str">
        <f>IF(ISNUMBER(_xll.BDP($C7687, "DELTA_MID")),_xll.BDP($C7687, "DELTA_MID")," ")</f>
        <v xml:space="preserve"> </v>
      </c>
      <c r="O7687" s="7" t="str">
        <f>IF(ISNUMBER(N7687),_xll.BDP($C7687, "OPT_UNDL_TICKER"),"")</f>
        <v/>
      </c>
      <c r="P7687" s="8" t="str">
        <f>IF(ISNUMBER(N7687),_xll.BDP($C7687, "OPT_UNDL_PX")," ")</f>
        <v xml:space="preserve"> </v>
      </c>
      <c r="Q7687" s="7" t="str">
        <f>IF(ISNUMBER(N7687),+G7687*_xll.BDP($C7687, "PX_POS_MULT_FACTOR")*P7687/K7687," ")</f>
        <v xml:space="preserve"> </v>
      </c>
      <c r="R7687" s="8" t="str">
        <f>IF(OR($A7687="TUA",$A7687="TYA"),"",IF(ISNUMBER(_xll.BDP($C7687,"DUR_ADJ_OAS_MID")),_xll.BDP($C7687,"DUR_ADJ_OAS_MID"),IF(ISNUMBER(_xll.BDP($E7687&amp;" ISIN","DUR_ADJ_OAS_MID")),_xll.BDP($E7687&amp;" ISIN","DUR_ADJ_OAS_MID")," ")))</f>
        <v xml:space="preserve"> </v>
      </c>
      <c r="S7687" s="7" t="str">
        <f t="shared" si="58"/>
        <v xml:space="preserve"> </v>
      </c>
      <c r="AB7687" s="8" t="s">
        <v>7436</v>
      </c>
    </row>
    <row r="7688" spans="1:28" x14ac:dyDescent="0.25">
      <c r="A7688" t="s">
        <v>4374</v>
      </c>
      <c r="B7688" t="s">
        <v>3546</v>
      </c>
      <c r="C7688" t="s">
        <v>3547</v>
      </c>
      <c r="D7688" t="s">
        <v>3548</v>
      </c>
      <c r="E7688" t="s">
        <v>3549</v>
      </c>
      <c r="F7688" t="s">
        <v>3550</v>
      </c>
      <c r="G7688" s="1">
        <v>-663.13068608611241</v>
      </c>
      <c r="H7688" s="1">
        <v>63.88</v>
      </c>
      <c r="I7688" s="2">
        <v>-42360.788227180863</v>
      </c>
      <c r="J7688" s="3">
        <v>-1.4619344372589051E-3</v>
      </c>
      <c r="K7688" s="4">
        <v>28975846.760000002</v>
      </c>
      <c r="L7688" s="5">
        <v>1100001</v>
      </c>
      <c r="M7688" s="6">
        <v>26.341654930000001</v>
      </c>
      <c r="N7688" s="7" t="str">
        <f>IF(ISNUMBER(_xll.BDP($C7688, "DELTA_MID")),_xll.BDP($C7688, "DELTA_MID")," ")</f>
        <v xml:space="preserve"> </v>
      </c>
      <c r="O7688" s="7" t="str">
        <f>IF(ISNUMBER(N7688),_xll.BDP($C7688, "OPT_UNDL_TICKER"),"")</f>
        <v/>
      </c>
      <c r="P7688" s="8" t="str">
        <f>IF(ISNUMBER(N7688),_xll.BDP($C7688, "OPT_UNDL_PX")," ")</f>
        <v xml:space="preserve"> </v>
      </c>
      <c r="Q7688" s="7" t="str">
        <f>IF(ISNUMBER(N7688),+G7688*_xll.BDP($C7688, "PX_POS_MULT_FACTOR")*P7688/K7688," ")</f>
        <v xml:space="preserve"> </v>
      </c>
      <c r="R7688" s="8" t="str">
        <f>IF(OR($A7688="TUA",$A7688="TYA"),"",IF(ISNUMBER(_xll.BDP($C7688,"DUR_ADJ_OAS_MID")),_xll.BDP($C7688,"DUR_ADJ_OAS_MID"),IF(ISNUMBER(_xll.BDP($E7688&amp;" ISIN","DUR_ADJ_OAS_MID")),_xll.BDP($E7688&amp;" ISIN","DUR_ADJ_OAS_MID")," ")))</f>
        <v xml:space="preserve"> </v>
      </c>
      <c r="S7688" s="7" t="str">
        <f t="shared" si="58"/>
        <v xml:space="preserve"> </v>
      </c>
      <c r="AB7688" s="8" t="s">
        <v>7436</v>
      </c>
    </row>
    <row r="7689" spans="1:28" x14ac:dyDescent="0.25">
      <c r="A7689" t="s">
        <v>4374</v>
      </c>
      <c r="B7689" t="s">
        <v>6754</v>
      </c>
      <c r="C7689" t="s">
        <v>6755</v>
      </c>
      <c r="D7689" t="s">
        <v>6756</v>
      </c>
      <c r="E7689" t="s">
        <v>6757</v>
      </c>
      <c r="G7689" s="1">
        <v>-2102.4870167550689</v>
      </c>
      <c r="H7689" s="1">
        <v>272.23</v>
      </c>
      <c r="I7689" s="2">
        <v>-572360.04057123256</v>
      </c>
      <c r="J7689" s="3">
        <v>-1.9753004815077659E-2</v>
      </c>
      <c r="K7689" s="4">
        <v>28975846.760000002</v>
      </c>
      <c r="L7689" s="5">
        <v>1100001</v>
      </c>
      <c r="M7689" s="6">
        <v>26.341654930000001</v>
      </c>
      <c r="N7689" s="7" t="str">
        <f>IF(ISNUMBER(_xll.BDP($C7689, "DELTA_MID")),_xll.BDP($C7689, "DELTA_MID")," ")</f>
        <v xml:space="preserve"> </v>
      </c>
      <c r="O7689" s="7" t="str">
        <f>IF(ISNUMBER(N7689),_xll.BDP($C7689, "OPT_UNDL_TICKER"),"")</f>
        <v/>
      </c>
      <c r="P7689" s="8" t="str">
        <f>IF(ISNUMBER(N7689),_xll.BDP($C7689, "OPT_UNDL_PX")," ")</f>
        <v xml:space="preserve"> </v>
      </c>
      <c r="Q7689" s="7" t="str">
        <f>IF(ISNUMBER(N7689),+G7689*_xll.BDP($C7689, "PX_POS_MULT_FACTOR")*P7689/K7689," ")</f>
        <v xml:space="preserve"> </v>
      </c>
      <c r="R7689" s="8" t="str">
        <f>IF(OR($A7689="TUA",$A7689="TYA"),"",IF(ISNUMBER(_xll.BDP($C7689,"DUR_ADJ_OAS_MID")),_xll.BDP($C7689,"DUR_ADJ_OAS_MID"),IF(ISNUMBER(_xll.BDP($E7689&amp;" ISIN","DUR_ADJ_OAS_MID")),_xll.BDP($E7689&amp;" ISIN","DUR_ADJ_OAS_MID")," ")))</f>
        <v xml:space="preserve"> </v>
      </c>
      <c r="S7689" s="7" t="str">
        <f t="shared" si="58"/>
        <v xml:space="preserve"> </v>
      </c>
      <c r="AB7689" s="8" t="s">
        <v>7436</v>
      </c>
    </row>
    <row r="7690" spans="1:28" x14ac:dyDescent="0.25">
      <c r="A7690" t="s">
        <v>4374</v>
      </c>
      <c r="B7690" t="s">
        <v>300</v>
      </c>
      <c r="C7690" t="s">
        <v>3560</v>
      </c>
      <c r="D7690" t="s">
        <v>302</v>
      </c>
      <c r="E7690" t="s">
        <v>303</v>
      </c>
      <c r="F7690" t="s">
        <v>304</v>
      </c>
      <c r="G7690" s="1">
        <v>-4519.7187398952883</v>
      </c>
      <c r="H7690" s="1">
        <v>18.72</v>
      </c>
      <c r="I7690" s="2">
        <v>-84609.134810839794</v>
      </c>
      <c r="J7690" s="3">
        <v>-2.9199883444869438E-3</v>
      </c>
      <c r="K7690" s="4">
        <v>28975846.760000002</v>
      </c>
      <c r="L7690" s="5">
        <v>1100001</v>
      </c>
      <c r="M7690" s="6">
        <v>26.341654930000001</v>
      </c>
      <c r="N7690" s="7" t="str">
        <f>IF(ISNUMBER(_xll.BDP($C7690, "DELTA_MID")),_xll.BDP($C7690, "DELTA_MID")," ")</f>
        <v xml:space="preserve"> </v>
      </c>
      <c r="O7690" s="7" t="str">
        <f>IF(ISNUMBER(N7690),_xll.BDP($C7690, "OPT_UNDL_TICKER"),"")</f>
        <v/>
      </c>
      <c r="P7690" s="8" t="str">
        <f>IF(ISNUMBER(N7690),_xll.BDP($C7690, "OPT_UNDL_PX")," ")</f>
        <v xml:space="preserve"> </v>
      </c>
      <c r="Q7690" s="7" t="str">
        <f>IF(ISNUMBER(N7690),+G7690*_xll.BDP($C7690, "PX_POS_MULT_FACTOR")*P7690/K7690," ")</f>
        <v xml:space="preserve"> </v>
      </c>
      <c r="R7690" s="8" t="str">
        <f>IF(OR($A7690="TUA",$A7690="TYA"),"",IF(ISNUMBER(_xll.BDP($C7690,"DUR_ADJ_OAS_MID")),_xll.BDP($C7690,"DUR_ADJ_OAS_MID"),IF(ISNUMBER(_xll.BDP($E7690&amp;" ISIN","DUR_ADJ_OAS_MID")),_xll.BDP($E7690&amp;" ISIN","DUR_ADJ_OAS_MID")," ")))</f>
        <v xml:space="preserve"> </v>
      </c>
      <c r="S7690" s="7" t="str">
        <f t="shared" si="58"/>
        <v xml:space="preserve"> </v>
      </c>
      <c r="AB7690" s="8" t="s">
        <v>7436</v>
      </c>
    </row>
    <row r="7691" spans="1:28" x14ac:dyDescent="0.25">
      <c r="A7691" t="s">
        <v>4374</v>
      </c>
      <c r="B7691" t="s">
        <v>6765</v>
      </c>
      <c r="C7691" t="s">
        <v>6766</v>
      </c>
      <c r="D7691" t="s">
        <v>6767</v>
      </c>
      <c r="E7691" t="s">
        <v>6768</v>
      </c>
      <c r="F7691" t="s">
        <v>6769</v>
      </c>
      <c r="G7691" s="1">
        <v>-529.19192340797827</v>
      </c>
      <c r="H7691" s="1">
        <v>87.5</v>
      </c>
      <c r="I7691" s="2">
        <v>-46304.293298198099</v>
      </c>
      <c r="J7691" s="3">
        <v>-1.5980307213012781E-3</v>
      </c>
      <c r="K7691" s="4">
        <v>28975846.760000002</v>
      </c>
      <c r="L7691" s="5">
        <v>1100001</v>
      </c>
      <c r="M7691" s="6">
        <v>26.341654930000001</v>
      </c>
      <c r="N7691" s="7" t="str">
        <f>IF(ISNUMBER(_xll.BDP($C7691, "DELTA_MID")),_xll.BDP($C7691, "DELTA_MID")," ")</f>
        <v xml:space="preserve"> </v>
      </c>
      <c r="O7691" s="7" t="str">
        <f>IF(ISNUMBER(N7691),_xll.BDP($C7691, "OPT_UNDL_TICKER"),"")</f>
        <v/>
      </c>
      <c r="P7691" s="8" t="str">
        <f>IF(ISNUMBER(N7691),_xll.BDP($C7691, "OPT_UNDL_PX")," ")</f>
        <v xml:space="preserve"> </v>
      </c>
      <c r="Q7691" s="7" t="str">
        <f>IF(ISNUMBER(N7691),+G7691*_xll.BDP($C7691, "PX_POS_MULT_FACTOR")*P7691/K7691," ")</f>
        <v xml:space="preserve"> </v>
      </c>
      <c r="R7691" s="8" t="str">
        <f>IF(OR($A7691="TUA",$A7691="TYA"),"",IF(ISNUMBER(_xll.BDP($C7691,"DUR_ADJ_OAS_MID")),_xll.BDP($C7691,"DUR_ADJ_OAS_MID"),IF(ISNUMBER(_xll.BDP($E7691&amp;" ISIN","DUR_ADJ_OAS_MID")),_xll.BDP($E7691&amp;" ISIN","DUR_ADJ_OAS_MID")," ")))</f>
        <v xml:space="preserve"> </v>
      </c>
      <c r="S7691" s="7" t="str">
        <f t="shared" si="58"/>
        <v xml:space="preserve"> </v>
      </c>
      <c r="AB7691" s="8" t="s">
        <v>7436</v>
      </c>
    </row>
    <row r="7692" spans="1:28" x14ac:dyDescent="0.25">
      <c r="A7692" t="s">
        <v>4374</v>
      </c>
      <c r="B7692" t="s">
        <v>7447</v>
      </c>
      <c r="C7692" t="s">
        <v>7448</v>
      </c>
      <c r="D7692" t="s">
        <v>5746</v>
      </c>
      <c r="E7692" t="s">
        <v>5747</v>
      </c>
      <c r="F7692" t="s">
        <v>5748</v>
      </c>
      <c r="G7692" s="1">
        <v>-11204.01604086465</v>
      </c>
      <c r="H7692" s="1">
        <v>10.52</v>
      </c>
      <c r="I7692" s="2">
        <v>-117866.2487498961</v>
      </c>
      <c r="J7692" s="3">
        <v>-4.0677413062732573E-3</v>
      </c>
      <c r="K7692" s="4">
        <v>28975846.760000002</v>
      </c>
      <c r="L7692" s="5">
        <v>1100001</v>
      </c>
      <c r="M7692" s="6">
        <v>26.341654930000001</v>
      </c>
      <c r="N7692" s="7" t="str">
        <f>IF(ISNUMBER(_xll.BDP($C7692, "DELTA_MID")),_xll.BDP($C7692, "DELTA_MID")," ")</f>
        <v xml:space="preserve"> </v>
      </c>
      <c r="O7692" s="7" t="str">
        <f>IF(ISNUMBER(N7692),_xll.BDP($C7692, "OPT_UNDL_TICKER"),"")</f>
        <v/>
      </c>
      <c r="P7692" s="8" t="str">
        <f>IF(ISNUMBER(N7692),_xll.BDP($C7692, "OPT_UNDL_PX")," ")</f>
        <v xml:space="preserve"> </v>
      </c>
      <c r="Q7692" s="7" t="str">
        <f>IF(ISNUMBER(N7692),+G7692*_xll.BDP($C7692, "PX_POS_MULT_FACTOR")*P7692/K7692," ")</f>
        <v xml:space="preserve"> </v>
      </c>
      <c r="R7692" s="8" t="str">
        <f>IF(OR($A7692="TUA",$A7692="TYA"),"",IF(ISNUMBER(_xll.BDP($C7692,"DUR_ADJ_OAS_MID")),_xll.BDP($C7692,"DUR_ADJ_OAS_MID"),IF(ISNUMBER(_xll.BDP($E7692&amp;" ISIN","DUR_ADJ_OAS_MID")),_xll.BDP($E7692&amp;" ISIN","DUR_ADJ_OAS_MID")," ")))</f>
        <v xml:space="preserve"> </v>
      </c>
      <c r="S7692" s="7" t="str">
        <f t="shared" si="58"/>
        <v xml:space="preserve"> </v>
      </c>
      <c r="AB7692" s="8" t="s">
        <v>7436</v>
      </c>
    </row>
    <row r="7693" spans="1:28" x14ac:dyDescent="0.25">
      <c r="A7693" t="s">
        <v>4374</v>
      </c>
      <c r="B7693" t="s">
        <v>325</v>
      </c>
      <c r="C7693" t="s">
        <v>3580</v>
      </c>
      <c r="D7693" t="s">
        <v>327</v>
      </c>
      <c r="E7693" t="s">
        <v>328</v>
      </c>
      <c r="G7693" s="1">
        <v>-10822.5422339897</v>
      </c>
      <c r="H7693" s="1">
        <v>5.14</v>
      </c>
      <c r="I7693" s="2">
        <v>-55627.867082707082</v>
      </c>
      <c r="J7693" s="3">
        <v>-1.9198012587331569E-3</v>
      </c>
      <c r="K7693" s="4">
        <v>28975846.760000002</v>
      </c>
      <c r="L7693" s="5">
        <v>1100001</v>
      </c>
      <c r="M7693" s="6">
        <v>26.341654930000001</v>
      </c>
      <c r="N7693" s="7" t="str">
        <f>IF(ISNUMBER(_xll.BDP($C7693, "DELTA_MID")),_xll.BDP($C7693, "DELTA_MID")," ")</f>
        <v xml:space="preserve"> </v>
      </c>
      <c r="O7693" s="7" t="str">
        <f>IF(ISNUMBER(N7693),_xll.BDP($C7693, "OPT_UNDL_TICKER"),"")</f>
        <v/>
      </c>
      <c r="P7693" s="8" t="str">
        <f>IF(ISNUMBER(N7693),_xll.BDP($C7693, "OPT_UNDL_PX")," ")</f>
        <v xml:space="preserve"> </v>
      </c>
      <c r="Q7693" s="7" t="str">
        <f>IF(ISNUMBER(N7693),+G7693*_xll.BDP($C7693, "PX_POS_MULT_FACTOR")*P7693/K7693," ")</f>
        <v xml:space="preserve"> </v>
      </c>
      <c r="R7693" s="8" t="str">
        <f>IF(OR($A7693="TUA",$A7693="TYA"),"",IF(ISNUMBER(_xll.BDP($C7693,"DUR_ADJ_OAS_MID")),_xll.BDP($C7693,"DUR_ADJ_OAS_MID"),IF(ISNUMBER(_xll.BDP($E7693&amp;" ISIN","DUR_ADJ_OAS_MID")),_xll.BDP($E7693&amp;" ISIN","DUR_ADJ_OAS_MID")," ")))</f>
        <v xml:space="preserve"> </v>
      </c>
      <c r="S7693" s="7" t="str">
        <f t="shared" si="58"/>
        <v xml:space="preserve"> </v>
      </c>
      <c r="AB7693" s="8" t="s">
        <v>7436</v>
      </c>
    </row>
    <row r="7694" spans="1:28" x14ac:dyDescent="0.25">
      <c r="A7694" t="s">
        <v>4374</v>
      </c>
      <c r="B7694" t="s">
        <v>6772</v>
      </c>
      <c r="C7694" t="s">
        <v>6773</v>
      </c>
      <c r="D7694" t="s">
        <v>5753</v>
      </c>
      <c r="E7694" t="s">
        <v>5754</v>
      </c>
      <c r="F7694" t="s">
        <v>5755</v>
      </c>
      <c r="G7694" s="1">
        <v>-622.59757340914007</v>
      </c>
      <c r="H7694" s="1">
        <v>48.69</v>
      </c>
      <c r="I7694" s="2">
        <v>-30314.275849291029</v>
      </c>
      <c r="J7694" s="3">
        <v>-1.0461911984963521E-3</v>
      </c>
      <c r="K7694" s="4">
        <v>28975846.760000002</v>
      </c>
      <c r="L7694" s="5">
        <v>1100001</v>
      </c>
      <c r="M7694" s="6">
        <v>26.341654930000001</v>
      </c>
      <c r="N7694" s="7" t="str">
        <f>IF(ISNUMBER(_xll.BDP($C7694, "DELTA_MID")),_xll.BDP($C7694, "DELTA_MID")," ")</f>
        <v xml:space="preserve"> </v>
      </c>
      <c r="O7694" s="7" t="str">
        <f>IF(ISNUMBER(N7694),_xll.BDP($C7694, "OPT_UNDL_TICKER"),"")</f>
        <v/>
      </c>
      <c r="P7694" s="8" t="str">
        <f>IF(ISNUMBER(N7694),_xll.BDP($C7694, "OPT_UNDL_PX")," ")</f>
        <v xml:space="preserve"> </v>
      </c>
      <c r="Q7694" s="7" t="str">
        <f>IF(ISNUMBER(N7694),+G7694*_xll.BDP($C7694, "PX_POS_MULT_FACTOR")*P7694/K7694," ")</f>
        <v xml:space="preserve"> </v>
      </c>
      <c r="R7694" s="8" t="str">
        <f>IF(OR($A7694="TUA",$A7694="TYA"),"",IF(ISNUMBER(_xll.BDP($C7694,"DUR_ADJ_OAS_MID")),_xll.BDP($C7694,"DUR_ADJ_OAS_MID"),IF(ISNUMBER(_xll.BDP($E7694&amp;" ISIN","DUR_ADJ_OAS_MID")),_xll.BDP($E7694&amp;" ISIN","DUR_ADJ_OAS_MID")," ")))</f>
        <v xml:space="preserve"> </v>
      </c>
      <c r="S7694" s="7" t="str">
        <f t="shared" si="58"/>
        <v xml:space="preserve"> </v>
      </c>
      <c r="AB7694" s="8" t="s">
        <v>7436</v>
      </c>
    </row>
    <row r="7695" spans="1:28" x14ac:dyDescent="0.25">
      <c r="A7695" t="s">
        <v>4374</v>
      </c>
      <c r="B7695" t="s">
        <v>3591</v>
      </c>
      <c r="C7695" t="s">
        <v>3592</v>
      </c>
      <c r="D7695" t="s">
        <v>3593</v>
      </c>
      <c r="E7695" t="s">
        <v>3594</v>
      </c>
      <c r="G7695" s="1">
        <v>-16734.868078684431</v>
      </c>
      <c r="H7695" s="1">
        <v>12.73</v>
      </c>
      <c r="I7695" s="2">
        <v>-213034.87064165279</v>
      </c>
      <c r="J7695" s="3">
        <v>-7.3521534126739958E-3</v>
      </c>
      <c r="K7695" s="4">
        <v>28975846.760000002</v>
      </c>
      <c r="L7695" s="5">
        <v>1100001</v>
      </c>
      <c r="M7695" s="6">
        <v>26.341654930000001</v>
      </c>
      <c r="N7695" s="7" t="str">
        <f>IF(ISNUMBER(_xll.BDP($C7695, "DELTA_MID")),_xll.BDP($C7695, "DELTA_MID")," ")</f>
        <v xml:space="preserve"> </v>
      </c>
      <c r="O7695" s="7" t="str">
        <f>IF(ISNUMBER(N7695),_xll.BDP($C7695, "OPT_UNDL_TICKER"),"")</f>
        <v/>
      </c>
      <c r="P7695" s="8" t="str">
        <f>IF(ISNUMBER(N7695),_xll.BDP($C7695, "OPT_UNDL_PX")," ")</f>
        <v xml:space="preserve"> </v>
      </c>
      <c r="Q7695" s="7" t="str">
        <f>IF(ISNUMBER(N7695),+G7695*_xll.BDP($C7695, "PX_POS_MULT_FACTOR")*P7695/K7695," ")</f>
        <v xml:space="preserve"> </v>
      </c>
      <c r="R7695" s="8" t="str">
        <f>IF(OR($A7695="TUA",$A7695="TYA"),"",IF(ISNUMBER(_xll.BDP($C7695,"DUR_ADJ_OAS_MID")),_xll.BDP($C7695,"DUR_ADJ_OAS_MID"),IF(ISNUMBER(_xll.BDP($E7695&amp;" ISIN","DUR_ADJ_OAS_MID")),_xll.BDP($E7695&amp;" ISIN","DUR_ADJ_OAS_MID")," ")))</f>
        <v xml:space="preserve"> </v>
      </c>
      <c r="S7695" s="7" t="str">
        <f t="shared" si="58"/>
        <v xml:space="preserve"> </v>
      </c>
      <c r="AB7695" s="8" t="s">
        <v>7436</v>
      </c>
    </row>
    <row r="7696" spans="1:28" x14ac:dyDescent="0.25">
      <c r="A7696" t="s">
        <v>4374</v>
      </c>
      <c r="B7696" t="s">
        <v>7449</v>
      </c>
      <c r="C7696" t="s">
        <v>7450</v>
      </c>
      <c r="D7696" t="s">
        <v>7451</v>
      </c>
      <c r="E7696" t="s">
        <v>7452</v>
      </c>
      <c r="F7696" t="s">
        <v>7453</v>
      </c>
      <c r="G7696" s="1">
        <v>-3680.7173128222048</v>
      </c>
      <c r="H7696" s="1">
        <v>28.04</v>
      </c>
      <c r="I7696" s="2">
        <v>-103207.3134515346</v>
      </c>
      <c r="J7696" s="3">
        <v>-3.5618394280718031E-3</v>
      </c>
      <c r="K7696" s="4">
        <v>28975846.760000002</v>
      </c>
      <c r="L7696" s="5">
        <v>1100001</v>
      </c>
      <c r="M7696" s="6">
        <v>26.341654930000001</v>
      </c>
      <c r="N7696" s="7" t="str">
        <f>IF(ISNUMBER(_xll.BDP($C7696, "DELTA_MID")),_xll.BDP($C7696, "DELTA_MID")," ")</f>
        <v xml:space="preserve"> </v>
      </c>
      <c r="O7696" s="7" t="str">
        <f>IF(ISNUMBER(N7696),_xll.BDP($C7696, "OPT_UNDL_TICKER"),"")</f>
        <v/>
      </c>
      <c r="P7696" s="8" t="str">
        <f>IF(ISNUMBER(N7696),_xll.BDP($C7696, "OPT_UNDL_PX")," ")</f>
        <v xml:space="preserve"> </v>
      </c>
      <c r="Q7696" s="7" t="str">
        <f>IF(ISNUMBER(N7696),+G7696*_xll.BDP($C7696, "PX_POS_MULT_FACTOR")*P7696/K7696," ")</f>
        <v xml:space="preserve"> </v>
      </c>
      <c r="R7696" s="8" t="str">
        <f>IF(OR($A7696="TUA",$A7696="TYA"),"",IF(ISNUMBER(_xll.BDP($C7696,"DUR_ADJ_OAS_MID")),_xll.BDP($C7696,"DUR_ADJ_OAS_MID"),IF(ISNUMBER(_xll.BDP($E7696&amp;" ISIN","DUR_ADJ_OAS_MID")),_xll.BDP($E7696&amp;" ISIN","DUR_ADJ_OAS_MID")," ")))</f>
        <v xml:space="preserve"> </v>
      </c>
      <c r="S7696" s="7" t="str">
        <f t="shared" si="58"/>
        <v xml:space="preserve"> </v>
      </c>
      <c r="AB7696" s="8" t="s">
        <v>7436</v>
      </c>
    </row>
    <row r="7697" spans="1:28" x14ac:dyDescent="0.25">
      <c r="A7697" t="s">
        <v>4374</v>
      </c>
      <c r="B7697" t="s">
        <v>339</v>
      </c>
      <c r="C7697" t="s">
        <v>6774</v>
      </c>
      <c r="D7697" t="s">
        <v>341</v>
      </c>
      <c r="E7697" t="s">
        <v>342</v>
      </c>
      <c r="F7697" t="s">
        <v>343</v>
      </c>
      <c r="G7697" s="1">
        <v>-13167.34577512272</v>
      </c>
      <c r="H7697" s="1">
        <v>6.97</v>
      </c>
      <c r="I7697" s="2">
        <v>-91776.400052605357</v>
      </c>
      <c r="J7697" s="3">
        <v>-3.1673414348428641E-3</v>
      </c>
      <c r="K7697" s="4">
        <v>28975846.760000002</v>
      </c>
      <c r="L7697" s="5">
        <v>1100001</v>
      </c>
      <c r="M7697" s="6">
        <v>26.341654930000001</v>
      </c>
      <c r="N7697" s="7" t="str">
        <f>IF(ISNUMBER(_xll.BDP($C7697, "DELTA_MID")),_xll.BDP($C7697, "DELTA_MID")," ")</f>
        <v xml:space="preserve"> </v>
      </c>
      <c r="O7697" s="7" t="str">
        <f>IF(ISNUMBER(N7697),_xll.BDP($C7697, "OPT_UNDL_TICKER"),"")</f>
        <v/>
      </c>
      <c r="P7697" s="8" t="str">
        <f>IF(ISNUMBER(N7697),_xll.BDP($C7697, "OPT_UNDL_PX")," ")</f>
        <v xml:space="preserve"> </v>
      </c>
      <c r="Q7697" s="7" t="str">
        <f>IF(ISNUMBER(N7697),+G7697*_xll.BDP($C7697, "PX_POS_MULT_FACTOR")*P7697/K7697," ")</f>
        <v xml:space="preserve"> </v>
      </c>
      <c r="R7697" s="8" t="str">
        <f>IF(OR($A7697="TUA",$A7697="TYA"),"",IF(ISNUMBER(_xll.BDP($C7697,"DUR_ADJ_OAS_MID")),_xll.BDP($C7697,"DUR_ADJ_OAS_MID"),IF(ISNUMBER(_xll.BDP($E7697&amp;" ISIN","DUR_ADJ_OAS_MID")),_xll.BDP($E7697&amp;" ISIN","DUR_ADJ_OAS_MID")," ")))</f>
        <v xml:space="preserve"> </v>
      </c>
      <c r="S7697" s="7" t="str">
        <f t="shared" si="58"/>
        <v xml:space="preserve"> </v>
      </c>
      <c r="AB7697" s="8" t="s">
        <v>7436</v>
      </c>
    </row>
    <row r="7698" spans="1:28" x14ac:dyDescent="0.25">
      <c r="A7698" t="s">
        <v>4374</v>
      </c>
      <c r="B7698" t="s">
        <v>6775</v>
      </c>
      <c r="C7698" t="s">
        <v>6776</v>
      </c>
      <c r="D7698" t="s">
        <v>6777</v>
      </c>
      <c r="E7698" t="s">
        <v>6778</v>
      </c>
      <c r="F7698" t="s">
        <v>6779</v>
      </c>
      <c r="G7698" s="1">
        <v>-6375.6038008878086</v>
      </c>
      <c r="H7698" s="1">
        <v>77.459999999999994</v>
      </c>
      <c r="I7698" s="2">
        <v>-493854.27041676972</v>
      </c>
      <c r="J7698" s="3">
        <v>-1.7043652753524211E-2</v>
      </c>
      <c r="K7698" s="4">
        <v>28975846.760000002</v>
      </c>
      <c r="L7698" s="5">
        <v>1100001</v>
      </c>
      <c r="M7698" s="6">
        <v>26.341654930000001</v>
      </c>
      <c r="N7698" s="7" t="str">
        <f>IF(ISNUMBER(_xll.BDP($C7698, "DELTA_MID")),_xll.BDP($C7698, "DELTA_MID")," ")</f>
        <v xml:space="preserve"> </v>
      </c>
      <c r="O7698" s="7" t="str">
        <f>IF(ISNUMBER(N7698),_xll.BDP($C7698, "OPT_UNDL_TICKER"),"")</f>
        <v/>
      </c>
      <c r="P7698" s="8" t="str">
        <f>IF(ISNUMBER(N7698),_xll.BDP($C7698, "OPT_UNDL_PX")," ")</f>
        <v xml:space="preserve"> </v>
      </c>
      <c r="Q7698" s="7" t="str">
        <f>IF(ISNUMBER(N7698),+G7698*_xll.BDP($C7698, "PX_POS_MULT_FACTOR")*P7698/K7698," ")</f>
        <v xml:space="preserve"> </v>
      </c>
      <c r="R7698" s="8" t="str">
        <f>IF(OR($A7698="TUA",$A7698="TYA"),"",IF(ISNUMBER(_xll.BDP($C7698,"DUR_ADJ_OAS_MID")),_xll.BDP($C7698,"DUR_ADJ_OAS_MID"),IF(ISNUMBER(_xll.BDP($E7698&amp;" ISIN","DUR_ADJ_OAS_MID")),_xll.BDP($E7698&amp;" ISIN","DUR_ADJ_OAS_MID")," ")))</f>
        <v xml:space="preserve"> </v>
      </c>
      <c r="S7698" s="7" t="str">
        <f t="shared" si="58"/>
        <v xml:space="preserve"> </v>
      </c>
      <c r="AB7698" s="8" t="s">
        <v>7436</v>
      </c>
    </row>
    <row r="7699" spans="1:28" x14ac:dyDescent="0.25">
      <c r="A7699" t="s">
        <v>4374</v>
      </c>
      <c r="B7699" t="s">
        <v>6785</v>
      </c>
      <c r="C7699" t="s">
        <v>6786</v>
      </c>
      <c r="D7699" t="s">
        <v>6787</v>
      </c>
      <c r="E7699" t="s">
        <v>6788</v>
      </c>
      <c r="F7699" t="s">
        <v>6789</v>
      </c>
      <c r="G7699" s="1">
        <v>-2464.781756732044</v>
      </c>
      <c r="H7699" s="1">
        <v>71.739999999999995</v>
      </c>
      <c r="I7699" s="2">
        <v>-176823.4432279568</v>
      </c>
      <c r="J7699" s="3">
        <v>-6.1024426548270706E-3</v>
      </c>
      <c r="K7699" s="4">
        <v>28975846.760000002</v>
      </c>
      <c r="L7699" s="5">
        <v>1100001</v>
      </c>
      <c r="M7699" s="6">
        <v>26.341654930000001</v>
      </c>
      <c r="N7699" s="7" t="str">
        <f>IF(ISNUMBER(_xll.BDP($C7699, "DELTA_MID")),_xll.BDP($C7699, "DELTA_MID")," ")</f>
        <v xml:space="preserve"> </v>
      </c>
      <c r="O7699" s="7" t="str">
        <f>IF(ISNUMBER(N7699),_xll.BDP($C7699, "OPT_UNDL_TICKER"),"")</f>
        <v/>
      </c>
      <c r="P7699" s="8" t="str">
        <f>IF(ISNUMBER(N7699),_xll.BDP($C7699, "OPT_UNDL_PX")," ")</f>
        <v xml:space="preserve"> </v>
      </c>
      <c r="Q7699" s="7" t="str">
        <f>IF(ISNUMBER(N7699),+G7699*_xll.BDP($C7699, "PX_POS_MULT_FACTOR")*P7699/K7699," ")</f>
        <v xml:space="preserve"> </v>
      </c>
      <c r="R7699" s="8" t="str">
        <f>IF(OR($A7699="TUA",$A7699="TYA"),"",IF(ISNUMBER(_xll.BDP($C7699,"DUR_ADJ_OAS_MID")),_xll.BDP($C7699,"DUR_ADJ_OAS_MID"),IF(ISNUMBER(_xll.BDP($E7699&amp;" ISIN","DUR_ADJ_OAS_MID")),_xll.BDP($E7699&amp;" ISIN","DUR_ADJ_OAS_MID")," ")))</f>
        <v xml:space="preserve"> </v>
      </c>
      <c r="S7699" s="7" t="str">
        <f t="shared" si="58"/>
        <v xml:space="preserve"> </v>
      </c>
      <c r="AB7699" s="8" t="s">
        <v>7436</v>
      </c>
    </row>
    <row r="7700" spans="1:28" x14ac:dyDescent="0.25">
      <c r="A7700" t="s">
        <v>4374</v>
      </c>
      <c r="B7700" t="s">
        <v>895</v>
      </c>
      <c r="C7700" t="s">
        <v>3659</v>
      </c>
      <c r="D7700" t="s">
        <v>897</v>
      </c>
      <c r="E7700" t="s">
        <v>898</v>
      </c>
      <c r="F7700" t="s">
        <v>899</v>
      </c>
      <c r="G7700" s="1">
        <v>-691.70294983553993</v>
      </c>
      <c r="H7700" s="1">
        <v>163.34</v>
      </c>
      <c r="I7700" s="2">
        <v>-112982.7598261371</v>
      </c>
      <c r="J7700" s="3">
        <v>-3.8992047674032181E-3</v>
      </c>
      <c r="K7700" s="4">
        <v>28975846.760000002</v>
      </c>
      <c r="L7700" s="5">
        <v>1100001</v>
      </c>
      <c r="M7700" s="6">
        <v>26.341654930000001</v>
      </c>
      <c r="N7700" s="7" t="str">
        <f>IF(ISNUMBER(_xll.BDP($C7700, "DELTA_MID")),_xll.BDP($C7700, "DELTA_MID")," ")</f>
        <v xml:space="preserve"> </v>
      </c>
      <c r="O7700" s="7" t="str">
        <f>IF(ISNUMBER(N7700),_xll.BDP($C7700, "OPT_UNDL_TICKER"),"")</f>
        <v/>
      </c>
      <c r="P7700" s="8" t="str">
        <f>IF(ISNUMBER(N7700),_xll.BDP($C7700, "OPT_UNDL_PX")," ")</f>
        <v xml:space="preserve"> </v>
      </c>
      <c r="Q7700" s="7" t="str">
        <f>IF(ISNUMBER(N7700),+G7700*_xll.BDP($C7700, "PX_POS_MULT_FACTOR")*P7700/K7700," ")</f>
        <v xml:space="preserve"> </v>
      </c>
      <c r="R7700" s="8" t="str">
        <f>IF(OR($A7700="TUA",$A7700="TYA"),"",IF(ISNUMBER(_xll.BDP($C7700,"DUR_ADJ_OAS_MID")),_xll.BDP($C7700,"DUR_ADJ_OAS_MID"),IF(ISNUMBER(_xll.BDP($E7700&amp;" ISIN","DUR_ADJ_OAS_MID")),_xll.BDP($E7700&amp;" ISIN","DUR_ADJ_OAS_MID")," ")))</f>
        <v xml:space="preserve"> </v>
      </c>
      <c r="S7700" s="7" t="str">
        <f t="shared" si="58"/>
        <v xml:space="preserve"> </v>
      </c>
      <c r="AB7700" s="8" t="s">
        <v>7436</v>
      </c>
    </row>
    <row r="7701" spans="1:28" x14ac:dyDescent="0.25">
      <c r="A7701" t="s">
        <v>4374</v>
      </c>
      <c r="B7701" t="s">
        <v>6790</v>
      </c>
      <c r="C7701" t="s">
        <v>6791</v>
      </c>
      <c r="D7701" t="s">
        <v>6792</v>
      </c>
      <c r="E7701" t="s">
        <v>6793</v>
      </c>
      <c r="F7701" t="s">
        <v>6794</v>
      </c>
      <c r="G7701" s="1">
        <v>-6704.4251152643574</v>
      </c>
      <c r="H7701" s="1">
        <v>12.3</v>
      </c>
      <c r="I7701" s="2">
        <v>-82464.428917751604</v>
      </c>
      <c r="J7701" s="3">
        <v>-2.8459713222804051E-3</v>
      </c>
      <c r="K7701" s="4">
        <v>28975846.760000002</v>
      </c>
      <c r="L7701" s="5">
        <v>1100001</v>
      </c>
      <c r="M7701" s="6">
        <v>26.341654930000001</v>
      </c>
      <c r="N7701" s="7" t="str">
        <f>IF(ISNUMBER(_xll.BDP($C7701, "DELTA_MID")),_xll.BDP($C7701, "DELTA_MID")," ")</f>
        <v xml:space="preserve"> </v>
      </c>
      <c r="O7701" s="7" t="str">
        <f>IF(ISNUMBER(N7701),_xll.BDP($C7701, "OPT_UNDL_TICKER"),"")</f>
        <v/>
      </c>
      <c r="P7701" s="8" t="str">
        <f>IF(ISNUMBER(N7701),_xll.BDP($C7701, "OPT_UNDL_PX")," ")</f>
        <v xml:space="preserve"> </v>
      </c>
      <c r="Q7701" s="7" t="str">
        <f>IF(ISNUMBER(N7701),+G7701*_xll.BDP($C7701, "PX_POS_MULT_FACTOR")*P7701/K7701," ")</f>
        <v xml:space="preserve"> </v>
      </c>
      <c r="R7701" s="8" t="str">
        <f>IF(OR($A7701="TUA",$A7701="TYA"),"",IF(ISNUMBER(_xll.BDP($C7701,"DUR_ADJ_OAS_MID")),_xll.BDP($C7701,"DUR_ADJ_OAS_MID"),IF(ISNUMBER(_xll.BDP($E7701&amp;" ISIN","DUR_ADJ_OAS_MID")),_xll.BDP($E7701&amp;" ISIN","DUR_ADJ_OAS_MID")," ")))</f>
        <v xml:space="preserve"> </v>
      </c>
      <c r="S7701" s="7" t="str">
        <f t="shared" si="58"/>
        <v xml:space="preserve"> </v>
      </c>
      <c r="AB7701" s="8" t="s">
        <v>7436</v>
      </c>
    </row>
    <row r="7702" spans="1:28" x14ac:dyDescent="0.25">
      <c r="A7702" t="s">
        <v>4374</v>
      </c>
      <c r="B7702" t="s">
        <v>7454</v>
      </c>
      <c r="C7702" t="s">
        <v>7455</v>
      </c>
      <c r="D7702" t="s">
        <v>7456</v>
      </c>
      <c r="E7702" t="s">
        <v>7457</v>
      </c>
      <c r="F7702" t="s">
        <v>7458</v>
      </c>
      <c r="G7702" s="1">
        <v>-59.500413700064833</v>
      </c>
      <c r="H7702" s="1">
        <v>101.32</v>
      </c>
      <c r="I7702" s="2">
        <v>-6028.5819160905676</v>
      </c>
      <c r="J7702" s="3">
        <v>-2.0805541822552649E-4</v>
      </c>
      <c r="K7702" s="4">
        <v>28975846.760000002</v>
      </c>
      <c r="L7702" s="5">
        <v>1100001</v>
      </c>
      <c r="M7702" s="6">
        <v>26.341654930000001</v>
      </c>
      <c r="N7702" s="7" t="str">
        <f>IF(ISNUMBER(_xll.BDP($C7702, "DELTA_MID")),_xll.BDP($C7702, "DELTA_MID")," ")</f>
        <v xml:space="preserve"> </v>
      </c>
      <c r="O7702" s="7" t="str">
        <f>IF(ISNUMBER(N7702),_xll.BDP($C7702, "OPT_UNDL_TICKER"),"")</f>
        <v/>
      </c>
      <c r="P7702" s="8" t="str">
        <f>IF(ISNUMBER(N7702),_xll.BDP($C7702, "OPT_UNDL_PX")," ")</f>
        <v xml:space="preserve"> </v>
      </c>
      <c r="Q7702" s="7" t="str">
        <f>IF(ISNUMBER(N7702),+G7702*_xll.BDP($C7702, "PX_POS_MULT_FACTOR")*P7702/K7702," ")</f>
        <v xml:space="preserve"> </v>
      </c>
      <c r="R7702" s="8" t="str">
        <f>IF(OR($A7702="TUA",$A7702="TYA"),"",IF(ISNUMBER(_xll.BDP($C7702,"DUR_ADJ_OAS_MID")),_xll.BDP($C7702,"DUR_ADJ_OAS_MID"),IF(ISNUMBER(_xll.BDP($E7702&amp;" ISIN","DUR_ADJ_OAS_MID")),_xll.BDP($E7702&amp;" ISIN","DUR_ADJ_OAS_MID")," ")))</f>
        <v xml:space="preserve"> </v>
      </c>
      <c r="S7702" s="7" t="str">
        <f t="shared" si="58"/>
        <v xml:space="preserve"> </v>
      </c>
      <c r="AB7702" s="8" t="s">
        <v>7436</v>
      </c>
    </row>
    <row r="7703" spans="1:28" x14ac:dyDescent="0.25">
      <c r="A7703" t="s">
        <v>4374</v>
      </c>
      <c r="B7703" t="s">
        <v>383</v>
      </c>
      <c r="C7703" t="s">
        <v>6796</v>
      </c>
      <c r="D7703" t="s">
        <v>385</v>
      </c>
      <c r="E7703" t="s">
        <v>386</v>
      </c>
      <c r="F7703" t="s">
        <v>387</v>
      </c>
      <c r="G7703" s="1">
        <v>-389.08885307992739</v>
      </c>
      <c r="H7703" s="1">
        <v>177.35</v>
      </c>
      <c r="I7703" s="2">
        <v>-69004.908093725127</v>
      </c>
      <c r="J7703" s="3">
        <v>-2.3814630393816012E-3</v>
      </c>
      <c r="K7703" s="4">
        <v>28975846.760000002</v>
      </c>
      <c r="L7703" s="5">
        <v>1100001</v>
      </c>
      <c r="M7703" s="6">
        <v>26.341654930000001</v>
      </c>
      <c r="N7703" s="7" t="str">
        <f>IF(ISNUMBER(_xll.BDP($C7703, "DELTA_MID")),_xll.BDP($C7703, "DELTA_MID")," ")</f>
        <v xml:space="preserve"> </v>
      </c>
      <c r="O7703" s="7" t="str">
        <f>IF(ISNUMBER(N7703),_xll.BDP($C7703, "OPT_UNDL_TICKER"),"")</f>
        <v/>
      </c>
      <c r="P7703" s="8" t="str">
        <f>IF(ISNUMBER(N7703),_xll.BDP($C7703, "OPT_UNDL_PX")," ")</f>
        <v xml:space="preserve"> </v>
      </c>
      <c r="Q7703" s="7" t="str">
        <f>IF(ISNUMBER(N7703),+G7703*_xll.BDP($C7703, "PX_POS_MULT_FACTOR")*P7703/K7703," ")</f>
        <v xml:space="preserve"> </v>
      </c>
      <c r="R7703" s="8" t="str">
        <f>IF(OR($A7703="TUA",$A7703="TYA"),"",IF(ISNUMBER(_xll.BDP($C7703,"DUR_ADJ_OAS_MID")),_xll.BDP($C7703,"DUR_ADJ_OAS_MID"),IF(ISNUMBER(_xll.BDP($E7703&amp;" ISIN","DUR_ADJ_OAS_MID")),_xll.BDP($E7703&amp;" ISIN","DUR_ADJ_OAS_MID")," ")))</f>
        <v xml:space="preserve"> </v>
      </c>
      <c r="S7703" s="7" t="str">
        <f t="shared" si="58"/>
        <v xml:space="preserve"> </v>
      </c>
      <c r="AB7703" s="8" t="s">
        <v>7436</v>
      </c>
    </row>
    <row r="7704" spans="1:28" x14ac:dyDescent="0.25">
      <c r="A7704" t="s">
        <v>4374</v>
      </c>
      <c r="B7704" t="s">
        <v>388</v>
      </c>
      <c r="C7704" t="s">
        <v>3674</v>
      </c>
      <c r="D7704" t="s">
        <v>390</v>
      </c>
      <c r="E7704" t="s">
        <v>391</v>
      </c>
      <c r="F7704" t="s">
        <v>392</v>
      </c>
      <c r="G7704" s="1">
        <v>-2227.140352372649</v>
      </c>
      <c r="H7704" s="1">
        <v>22.61</v>
      </c>
      <c r="I7704" s="2">
        <v>-50355.643367145603</v>
      </c>
      <c r="J7704" s="3">
        <v>-1.7378488982299409E-3</v>
      </c>
      <c r="K7704" s="4">
        <v>28975846.760000002</v>
      </c>
      <c r="L7704" s="5">
        <v>1100001</v>
      </c>
      <c r="M7704" s="6">
        <v>26.341654930000001</v>
      </c>
      <c r="N7704" s="7" t="str">
        <f>IF(ISNUMBER(_xll.BDP($C7704, "DELTA_MID")),_xll.BDP($C7704, "DELTA_MID")," ")</f>
        <v xml:space="preserve"> </v>
      </c>
      <c r="O7704" s="7" t="str">
        <f>IF(ISNUMBER(N7704),_xll.BDP($C7704, "OPT_UNDL_TICKER"),"")</f>
        <v/>
      </c>
      <c r="P7704" s="8" t="str">
        <f>IF(ISNUMBER(N7704),_xll.BDP($C7704, "OPT_UNDL_PX")," ")</f>
        <v xml:space="preserve"> </v>
      </c>
      <c r="Q7704" s="7" t="str">
        <f>IF(ISNUMBER(N7704),+G7704*_xll.BDP($C7704, "PX_POS_MULT_FACTOR")*P7704/K7704," ")</f>
        <v xml:space="preserve"> </v>
      </c>
      <c r="R7704" s="8" t="str">
        <f>IF(OR($A7704="TUA",$A7704="TYA"),"",IF(ISNUMBER(_xll.BDP($C7704,"DUR_ADJ_OAS_MID")),_xll.BDP($C7704,"DUR_ADJ_OAS_MID"),IF(ISNUMBER(_xll.BDP($E7704&amp;" ISIN","DUR_ADJ_OAS_MID")),_xll.BDP($E7704&amp;" ISIN","DUR_ADJ_OAS_MID")," ")))</f>
        <v xml:space="preserve"> </v>
      </c>
      <c r="S7704" s="7" t="str">
        <f t="shared" si="58"/>
        <v xml:space="preserve"> </v>
      </c>
      <c r="AB7704" s="8" t="s">
        <v>7436</v>
      </c>
    </row>
    <row r="7705" spans="1:28" x14ac:dyDescent="0.25">
      <c r="A7705" t="s">
        <v>4374</v>
      </c>
      <c r="B7705" t="s">
        <v>6797</v>
      </c>
      <c r="C7705" t="s">
        <v>6798</v>
      </c>
      <c r="D7705" t="s">
        <v>5160</v>
      </c>
      <c r="E7705" t="s">
        <v>5161</v>
      </c>
      <c r="F7705" t="s">
        <v>5162</v>
      </c>
      <c r="G7705" s="1">
        <v>-4996.666364712597</v>
      </c>
      <c r="H7705" s="1">
        <v>66.95</v>
      </c>
      <c r="I7705" s="2">
        <v>-334526.81311750843</v>
      </c>
      <c r="J7705" s="3">
        <v>-1.154502285604676E-2</v>
      </c>
      <c r="K7705" s="4">
        <v>28975846.760000002</v>
      </c>
      <c r="L7705" s="5">
        <v>1100001</v>
      </c>
      <c r="M7705" s="6">
        <v>26.341654930000001</v>
      </c>
      <c r="N7705" s="7" t="str">
        <f>IF(ISNUMBER(_xll.BDP($C7705, "DELTA_MID")),_xll.BDP($C7705, "DELTA_MID")," ")</f>
        <v xml:space="preserve"> </v>
      </c>
      <c r="O7705" s="7" t="str">
        <f>IF(ISNUMBER(N7705),_xll.BDP($C7705, "OPT_UNDL_TICKER"),"")</f>
        <v/>
      </c>
      <c r="P7705" s="8" t="str">
        <f>IF(ISNUMBER(N7705),_xll.BDP($C7705, "OPT_UNDL_PX")," ")</f>
        <v xml:space="preserve"> </v>
      </c>
      <c r="Q7705" s="7" t="str">
        <f>IF(ISNUMBER(N7705),+G7705*_xll.BDP($C7705, "PX_POS_MULT_FACTOR")*P7705/K7705," ")</f>
        <v xml:space="preserve"> </v>
      </c>
      <c r="R7705" s="8" t="str">
        <f>IF(OR($A7705="TUA",$A7705="TYA"),"",IF(ISNUMBER(_xll.BDP($C7705,"DUR_ADJ_OAS_MID")),_xll.BDP($C7705,"DUR_ADJ_OAS_MID"),IF(ISNUMBER(_xll.BDP($E7705&amp;" ISIN","DUR_ADJ_OAS_MID")),_xll.BDP($E7705&amp;" ISIN","DUR_ADJ_OAS_MID")," ")))</f>
        <v xml:space="preserve"> </v>
      </c>
      <c r="S7705" s="7" t="str">
        <f t="shared" si="58"/>
        <v xml:space="preserve"> </v>
      </c>
      <c r="AB7705" s="8" t="s">
        <v>7436</v>
      </c>
    </row>
    <row r="7706" spans="1:28" x14ac:dyDescent="0.25">
      <c r="A7706" t="s">
        <v>4374</v>
      </c>
      <c r="B7706" t="s">
        <v>6799</v>
      </c>
      <c r="C7706" t="s">
        <v>6800</v>
      </c>
      <c r="D7706" t="s">
        <v>5166</v>
      </c>
      <c r="E7706" t="s">
        <v>5167</v>
      </c>
      <c r="F7706" t="s">
        <v>5168</v>
      </c>
      <c r="G7706" s="1">
        <v>-3148.1740534108399</v>
      </c>
      <c r="H7706" s="1">
        <v>94.91</v>
      </c>
      <c r="I7706" s="2">
        <v>-298793.19940922281</v>
      </c>
      <c r="J7706" s="3">
        <v>-1.0311802166958411E-2</v>
      </c>
      <c r="K7706" s="4">
        <v>28975846.760000002</v>
      </c>
      <c r="L7706" s="5">
        <v>1100001</v>
      </c>
      <c r="M7706" s="6">
        <v>26.341654930000001</v>
      </c>
      <c r="N7706" s="7" t="str">
        <f>IF(ISNUMBER(_xll.BDP($C7706, "DELTA_MID")),_xll.BDP($C7706, "DELTA_MID")," ")</f>
        <v xml:space="preserve"> </v>
      </c>
      <c r="O7706" s="7" t="str">
        <f>IF(ISNUMBER(N7706),_xll.BDP($C7706, "OPT_UNDL_TICKER"),"")</f>
        <v/>
      </c>
      <c r="P7706" s="8" t="str">
        <f>IF(ISNUMBER(N7706),_xll.BDP($C7706, "OPT_UNDL_PX")," ")</f>
        <v xml:space="preserve"> </v>
      </c>
      <c r="Q7706" s="7" t="str">
        <f>IF(ISNUMBER(N7706),+G7706*_xll.BDP($C7706, "PX_POS_MULT_FACTOR")*P7706/K7706," ")</f>
        <v xml:space="preserve"> </v>
      </c>
      <c r="R7706" s="8" t="str">
        <f>IF(OR($A7706="TUA",$A7706="TYA"),"",IF(ISNUMBER(_xll.BDP($C7706,"DUR_ADJ_OAS_MID")),_xll.BDP($C7706,"DUR_ADJ_OAS_MID"),IF(ISNUMBER(_xll.BDP($E7706&amp;" ISIN","DUR_ADJ_OAS_MID")),_xll.BDP($E7706&amp;" ISIN","DUR_ADJ_OAS_MID")," ")))</f>
        <v xml:space="preserve"> </v>
      </c>
      <c r="S7706" s="7" t="str">
        <f t="shared" si="58"/>
        <v xml:space="preserve"> </v>
      </c>
      <c r="AB7706" s="8" t="s">
        <v>7436</v>
      </c>
    </row>
    <row r="7707" spans="1:28" x14ac:dyDescent="0.25">
      <c r="A7707" t="s">
        <v>4374</v>
      </c>
      <c r="B7707" t="s">
        <v>6801</v>
      </c>
      <c r="C7707" t="s">
        <v>6802</v>
      </c>
      <c r="D7707" t="s">
        <v>6803</v>
      </c>
      <c r="E7707" t="s">
        <v>6804</v>
      </c>
      <c r="F7707" t="s">
        <v>6805</v>
      </c>
      <c r="G7707" s="1">
        <v>-274.38137584819901</v>
      </c>
      <c r="H7707" s="1">
        <v>127.69</v>
      </c>
      <c r="I7707" s="2">
        <v>-35035.757882056518</v>
      </c>
      <c r="J7707" s="3">
        <v>-1.209136636187005E-3</v>
      </c>
      <c r="K7707" s="4">
        <v>28975846.760000002</v>
      </c>
      <c r="L7707" s="5">
        <v>1100001</v>
      </c>
      <c r="M7707" s="6">
        <v>26.341654930000001</v>
      </c>
      <c r="N7707" s="7" t="str">
        <f>IF(ISNUMBER(_xll.BDP($C7707, "DELTA_MID")),_xll.BDP($C7707, "DELTA_MID")," ")</f>
        <v xml:space="preserve"> </v>
      </c>
      <c r="O7707" s="7" t="str">
        <f>IF(ISNUMBER(N7707),_xll.BDP($C7707, "OPT_UNDL_TICKER"),"")</f>
        <v/>
      </c>
      <c r="P7707" s="8" t="str">
        <f>IF(ISNUMBER(N7707),_xll.BDP($C7707, "OPT_UNDL_PX")," ")</f>
        <v xml:space="preserve"> </v>
      </c>
      <c r="Q7707" s="7" t="str">
        <f>IF(ISNUMBER(N7707),+G7707*_xll.BDP($C7707, "PX_POS_MULT_FACTOR")*P7707/K7707," ")</f>
        <v xml:space="preserve"> </v>
      </c>
      <c r="R7707" s="8" t="str">
        <f>IF(OR($A7707="TUA",$A7707="TYA"),"",IF(ISNUMBER(_xll.BDP($C7707,"DUR_ADJ_OAS_MID")),_xll.BDP($C7707,"DUR_ADJ_OAS_MID"),IF(ISNUMBER(_xll.BDP($E7707&amp;" ISIN","DUR_ADJ_OAS_MID")),_xll.BDP($E7707&amp;" ISIN","DUR_ADJ_OAS_MID")," ")))</f>
        <v xml:space="preserve"> </v>
      </c>
      <c r="S7707" s="7" t="str">
        <f t="shared" si="58"/>
        <v xml:space="preserve"> </v>
      </c>
      <c r="AB7707" s="8" t="s">
        <v>7436</v>
      </c>
    </row>
    <row r="7708" spans="1:28" x14ac:dyDescent="0.25">
      <c r="A7708" t="s">
        <v>4374</v>
      </c>
      <c r="B7708" t="s">
        <v>3732</v>
      </c>
      <c r="C7708" t="s">
        <v>3733</v>
      </c>
      <c r="D7708" t="s">
        <v>3734</v>
      </c>
      <c r="E7708" t="s">
        <v>3735</v>
      </c>
      <c r="F7708" t="s">
        <v>3736</v>
      </c>
      <c r="G7708" s="1">
        <v>-3908.7861831515961</v>
      </c>
      <c r="H7708" s="1">
        <v>54.75</v>
      </c>
      <c r="I7708" s="2">
        <v>-214006.04352754989</v>
      </c>
      <c r="J7708" s="3">
        <v>-7.3856700478888739E-3</v>
      </c>
      <c r="K7708" s="4">
        <v>28975846.760000002</v>
      </c>
      <c r="L7708" s="5">
        <v>1100001</v>
      </c>
      <c r="M7708" s="6">
        <v>26.341654930000001</v>
      </c>
      <c r="N7708" s="7" t="str">
        <f>IF(ISNUMBER(_xll.BDP($C7708, "DELTA_MID")),_xll.BDP($C7708, "DELTA_MID")," ")</f>
        <v xml:space="preserve"> </v>
      </c>
      <c r="O7708" s="7" t="str">
        <f>IF(ISNUMBER(N7708),_xll.BDP($C7708, "OPT_UNDL_TICKER"),"")</f>
        <v/>
      </c>
      <c r="P7708" s="8" t="str">
        <f>IF(ISNUMBER(N7708),_xll.BDP($C7708, "OPT_UNDL_PX")," ")</f>
        <v xml:space="preserve"> </v>
      </c>
      <c r="Q7708" s="7" t="str">
        <f>IF(ISNUMBER(N7708),+G7708*_xll.BDP($C7708, "PX_POS_MULT_FACTOR")*P7708/K7708," ")</f>
        <v xml:space="preserve"> </v>
      </c>
      <c r="R7708" s="8" t="str">
        <f>IF(OR($A7708="TUA",$A7708="TYA"),"",IF(ISNUMBER(_xll.BDP($C7708,"DUR_ADJ_OAS_MID")),_xll.BDP($C7708,"DUR_ADJ_OAS_MID"),IF(ISNUMBER(_xll.BDP($E7708&amp;" ISIN","DUR_ADJ_OAS_MID")),_xll.BDP($E7708&amp;" ISIN","DUR_ADJ_OAS_MID")," ")))</f>
        <v xml:space="preserve"> </v>
      </c>
      <c r="S7708" s="7" t="str">
        <f t="shared" si="58"/>
        <v xml:space="preserve"> </v>
      </c>
      <c r="AB7708" s="8" t="s">
        <v>7436</v>
      </c>
    </row>
    <row r="7709" spans="1:28" x14ac:dyDescent="0.25">
      <c r="A7709" t="s">
        <v>4374</v>
      </c>
      <c r="B7709" t="s">
        <v>7459</v>
      </c>
      <c r="C7709" t="s">
        <v>7460</v>
      </c>
      <c r="D7709" t="s">
        <v>7461</v>
      </c>
      <c r="E7709" t="s">
        <v>7462</v>
      </c>
      <c r="F7709" t="s">
        <v>7463</v>
      </c>
      <c r="G7709" s="1">
        <v>-415.62042658479669</v>
      </c>
      <c r="H7709" s="1">
        <v>27.7</v>
      </c>
      <c r="I7709" s="2">
        <v>-11512.685816398871</v>
      </c>
      <c r="J7709" s="3">
        <v>-3.9732008219658558E-4</v>
      </c>
      <c r="K7709" s="4">
        <v>28975846.760000002</v>
      </c>
      <c r="L7709" s="5">
        <v>1100001</v>
      </c>
      <c r="M7709" s="6">
        <v>26.341654930000001</v>
      </c>
      <c r="N7709" s="7" t="str">
        <f>IF(ISNUMBER(_xll.BDP($C7709, "DELTA_MID")),_xll.BDP($C7709, "DELTA_MID")," ")</f>
        <v xml:space="preserve"> </v>
      </c>
      <c r="O7709" s="7" t="str">
        <f>IF(ISNUMBER(N7709),_xll.BDP($C7709, "OPT_UNDL_TICKER"),"")</f>
        <v/>
      </c>
      <c r="P7709" s="8" t="str">
        <f>IF(ISNUMBER(N7709),_xll.BDP($C7709, "OPT_UNDL_PX")," ")</f>
        <v xml:space="preserve"> </v>
      </c>
      <c r="Q7709" s="7" t="str">
        <f>IF(ISNUMBER(N7709),+G7709*_xll.BDP($C7709, "PX_POS_MULT_FACTOR")*P7709/K7709," ")</f>
        <v xml:space="preserve"> </v>
      </c>
      <c r="R7709" s="8" t="str">
        <f>IF(OR($A7709="TUA",$A7709="TYA"),"",IF(ISNUMBER(_xll.BDP($C7709,"DUR_ADJ_OAS_MID")),_xll.BDP($C7709,"DUR_ADJ_OAS_MID"),IF(ISNUMBER(_xll.BDP($E7709&amp;" ISIN","DUR_ADJ_OAS_MID")),_xll.BDP($E7709&amp;" ISIN","DUR_ADJ_OAS_MID")," ")))</f>
        <v xml:space="preserve"> </v>
      </c>
      <c r="S7709" s="7" t="str">
        <f t="shared" si="58"/>
        <v xml:space="preserve"> </v>
      </c>
      <c r="AB7709" s="8" t="s">
        <v>7436</v>
      </c>
    </row>
    <row r="7710" spans="1:28" x14ac:dyDescent="0.25">
      <c r="A7710" t="s">
        <v>4374</v>
      </c>
      <c r="B7710" t="s">
        <v>3768</v>
      </c>
      <c r="C7710" t="s">
        <v>3769</v>
      </c>
      <c r="D7710" t="s">
        <v>3770</v>
      </c>
      <c r="E7710" t="s">
        <v>3771</v>
      </c>
      <c r="F7710" t="s">
        <v>3772</v>
      </c>
      <c r="G7710" s="1">
        <v>-104.7310312035753</v>
      </c>
      <c r="H7710" s="1">
        <v>95.22</v>
      </c>
      <c r="I7710" s="2">
        <v>-9972.4887912044414</v>
      </c>
      <c r="J7710" s="3">
        <v>-3.4416556913087568E-4</v>
      </c>
      <c r="K7710" s="4">
        <v>28975846.760000002</v>
      </c>
      <c r="L7710" s="5">
        <v>1100001</v>
      </c>
      <c r="M7710" s="6">
        <v>26.341654930000001</v>
      </c>
      <c r="N7710" s="7" t="str">
        <f>IF(ISNUMBER(_xll.BDP($C7710, "DELTA_MID")),_xll.BDP($C7710, "DELTA_MID")," ")</f>
        <v xml:space="preserve"> </v>
      </c>
      <c r="O7710" s="7" t="str">
        <f>IF(ISNUMBER(N7710),_xll.BDP($C7710, "OPT_UNDL_TICKER"),"")</f>
        <v/>
      </c>
      <c r="P7710" s="8" t="str">
        <f>IF(ISNUMBER(N7710),_xll.BDP($C7710, "OPT_UNDL_PX")," ")</f>
        <v xml:space="preserve"> </v>
      </c>
      <c r="Q7710" s="7" t="str">
        <f>IF(ISNUMBER(N7710),+G7710*_xll.BDP($C7710, "PX_POS_MULT_FACTOR")*P7710/K7710," ")</f>
        <v xml:space="preserve"> </v>
      </c>
      <c r="R7710" s="8" t="str">
        <f>IF(OR($A7710="TUA",$A7710="TYA"),"",IF(ISNUMBER(_xll.BDP($C7710,"DUR_ADJ_OAS_MID")),_xll.BDP($C7710,"DUR_ADJ_OAS_MID"),IF(ISNUMBER(_xll.BDP($E7710&amp;" ISIN","DUR_ADJ_OAS_MID")),_xll.BDP($E7710&amp;" ISIN","DUR_ADJ_OAS_MID")," ")))</f>
        <v xml:space="preserve"> </v>
      </c>
      <c r="S7710" s="7" t="str">
        <f t="shared" si="58"/>
        <v xml:space="preserve"> </v>
      </c>
      <c r="AB7710" s="8" t="s">
        <v>7436</v>
      </c>
    </row>
    <row r="7711" spans="1:28" x14ac:dyDescent="0.25">
      <c r="A7711" t="s">
        <v>4374</v>
      </c>
      <c r="B7711" t="s">
        <v>3804</v>
      </c>
      <c r="C7711" t="s">
        <v>3805</v>
      </c>
      <c r="D7711" t="s">
        <v>3806</v>
      </c>
      <c r="E7711" t="s">
        <v>3807</v>
      </c>
      <c r="F7711" t="s">
        <v>3808</v>
      </c>
      <c r="G7711" s="1">
        <v>-205.89024669801961</v>
      </c>
      <c r="H7711" s="1">
        <v>258.74</v>
      </c>
      <c r="I7711" s="2">
        <v>-53272.042430645597</v>
      </c>
      <c r="J7711" s="3">
        <v>-1.8384982110060549E-3</v>
      </c>
      <c r="K7711" s="4">
        <v>28975846.760000002</v>
      </c>
      <c r="L7711" s="5">
        <v>1100001</v>
      </c>
      <c r="M7711" s="6">
        <v>26.341654930000001</v>
      </c>
      <c r="N7711" s="7" t="str">
        <f>IF(ISNUMBER(_xll.BDP($C7711, "DELTA_MID")),_xll.BDP($C7711, "DELTA_MID")," ")</f>
        <v xml:space="preserve"> </v>
      </c>
      <c r="O7711" s="7" t="str">
        <f>IF(ISNUMBER(N7711),_xll.BDP($C7711, "OPT_UNDL_TICKER"),"")</f>
        <v/>
      </c>
      <c r="P7711" s="8" t="str">
        <f>IF(ISNUMBER(N7711),_xll.BDP($C7711, "OPT_UNDL_PX")," ")</f>
        <v xml:space="preserve"> </v>
      </c>
      <c r="Q7711" s="7" t="str">
        <f>IF(ISNUMBER(N7711),+G7711*_xll.BDP($C7711, "PX_POS_MULT_FACTOR")*P7711/K7711," ")</f>
        <v xml:space="preserve"> </v>
      </c>
      <c r="R7711" s="8" t="str">
        <f>IF(OR($A7711="TUA",$A7711="TYA"),"",IF(ISNUMBER(_xll.BDP($C7711,"DUR_ADJ_OAS_MID")),_xll.BDP($C7711,"DUR_ADJ_OAS_MID"),IF(ISNUMBER(_xll.BDP($E7711&amp;" ISIN","DUR_ADJ_OAS_MID")),_xll.BDP($E7711&amp;" ISIN","DUR_ADJ_OAS_MID")," ")))</f>
        <v xml:space="preserve"> </v>
      </c>
      <c r="S7711" s="7" t="str">
        <f t="shared" si="58"/>
        <v xml:space="preserve"> </v>
      </c>
      <c r="AB7711" s="8" t="s">
        <v>7436</v>
      </c>
    </row>
    <row r="7712" spans="1:28" x14ac:dyDescent="0.25">
      <c r="A7712" t="s">
        <v>4374</v>
      </c>
      <c r="B7712" t="s">
        <v>7464</v>
      </c>
      <c r="C7712" t="s">
        <v>7465</v>
      </c>
      <c r="D7712" t="s">
        <v>5877</v>
      </c>
      <c r="E7712" t="s">
        <v>5878</v>
      </c>
      <c r="F7712" t="s">
        <v>5879</v>
      </c>
      <c r="G7712" s="1">
        <v>-11930.046901107111</v>
      </c>
      <c r="H7712" s="1">
        <v>20.83</v>
      </c>
      <c r="I7712" s="2">
        <v>-248502.87695006101</v>
      </c>
      <c r="J7712" s="3">
        <v>-8.5762075913898492E-3</v>
      </c>
      <c r="K7712" s="4">
        <v>28975846.760000002</v>
      </c>
      <c r="L7712" s="5">
        <v>1100001</v>
      </c>
      <c r="M7712" s="6">
        <v>26.341654930000001</v>
      </c>
      <c r="N7712" s="7" t="str">
        <f>IF(ISNUMBER(_xll.BDP($C7712, "DELTA_MID")),_xll.BDP($C7712, "DELTA_MID")," ")</f>
        <v xml:space="preserve"> </v>
      </c>
      <c r="O7712" s="7" t="str">
        <f>IF(ISNUMBER(N7712),_xll.BDP($C7712, "OPT_UNDL_TICKER"),"")</f>
        <v/>
      </c>
      <c r="P7712" s="8" t="str">
        <f>IF(ISNUMBER(N7712),_xll.BDP($C7712, "OPT_UNDL_PX")," ")</f>
        <v xml:space="preserve"> </v>
      </c>
      <c r="Q7712" s="7" t="str">
        <f>IF(ISNUMBER(N7712),+G7712*_xll.BDP($C7712, "PX_POS_MULT_FACTOR")*P7712/K7712," ")</f>
        <v xml:space="preserve"> </v>
      </c>
      <c r="R7712" s="8" t="str">
        <f>IF(OR($A7712="TUA",$A7712="TYA"),"",IF(ISNUMBER(_xll.BDP($C7712,"DUR_ADJ_OAS_MID")),_xll.BDP($C7712,"DUR_ADJ_OAS_MID"),IF(ISNUMBER(_xll.BDP($E7712&amp;" ISIN","DUR_ADJ_OAS_MID")),_xll.BDP($E7712&amp;" ISIN","DUR_ADJ_OAS_MID")," ")))</f>
        <v xml:space="preserve"> </v>
      </c>
      <c r="S7712" s="7" t="str">
        <f t="shared" si="58"/>
        <v xml:space="preserve"> </v>
      </c>
      <c r="AB7712" s="8" t="s">
        <v>7436</v>
      </c>
    </row>
    <row r="7713" spans="1:28" x14ac:dyDescent="0.25">
      <c r="A7713" t="s">
        <v>4374</v>
      </c>
      <c r="B7713" t="s">
        <v>6837</v>
      </c>
      <c r="C7713" t="s">
        <v>6838</v>
      </c>
      <c r="D7713" t="s">
        <v>6839</v>
      </c>
      <c r="E7713" t="s">
        <v>6840</v>
      </c>
      <c r="F7713" t="s">
        <v>6841</v>
      </c>
      <c r="G7713" s="1">
        <v>-2458.6248178638798</v>
      </c>
      <c r="H7713" s="1">
        <v>54.43</v>
      </c>
      <c r="I7713" s="2">
        <v>-133822.94883633099</v>
      </c>
      <c r="J7713" s="3">
        <v>-4.6184309968490102E-3</v>
      </c>
      <c r="K7713" s="4">
        <v>28975846.760000002</v>
      </c>
      <c r="L7713" s="5">
        <v>1100001</v>
      </c>
      <c r="M7713" s="6">
        <v>26.341654930000001</v>
      </c>
      <c r="N7713" s="7" t="str">
        <f>IF(ISNUMBER(_xll.BDP($C7713, "DELTA_MID")),_xll.BDP($C7713, "DELTA_MID")," ")</f>
        <v xml:space="preserve"> </v>
      </c>
      <c r="O7713" s="7" t="str">
        <f>IF(ISNUMBER(N7713),_xll.BDP($C7713, "OPT_UNDL_TICKER"),"")</f>
        <v/>
      </c>
      <c r="P7713" s="8" t="str">
        <f>IF(ISNUMBER(N7713),_xll.BDP($C7713, "OPT_UNDL_PX")," ")</f>
        <v xml:space="preserve"> </v>
      </c>
      <c r="Q7713" s="7" t="str">
        <f>IF(ISNUMBER(N7713),+G7713*_xll.BDP($C7713, "PX_POS_MULT_FACTOR")*P7713/K7713," ")</f>
        <v xml:space="preserve"> </v>
      </c>
      <c r="R7713" s="8" t="str">
        <f>IF(OR($A7713="TUA",$A7713="TYA"),"",IF(ISNUMBER(_xll.BDP($C7713,"DUR_ADJ_OAS_MID")),_xll.BDP($C7713,"DUR_ADJ_OAS_MID"),IF(ISNUMBER(_xll.BDP($E7713&amp;" ISIN","DUR_ADJ_OAS_MID")),_xll.BDP($E7713&amp;" ISIN","DUR_ADJ_OAS_MID")," ")))</f>
        <v xml:space="preserve"> </v>
      </c>
      <c r="S7713" s="7" t="str">
        <f t="shared" si="58"/>
        <v xml:space="preserve"> </v>
      </c>
      <c r="AB7713" s="8" t="s">
        <v>7436</v>
      </c>
    </row>
    <row r="7714" spans="1:28" x14ac:dyDescent="0.25">
      <c r="A7714" t="s">
        <v>4374</v>
      </c>
      <c r="B7714" t="s">
        <v>7466</v>
      </c>
      <c r="C7714" t="s">
        <v>7467</v>
      </c>
      <c r="D7714" t="s">
        <v>7468</v>
      </c>
      <c r="E7714" t="s">
        <v>7469</v>
      </c>
      <c r="F7714" t="s">
        <v>7470</v>
      </c>
      <c r="G7714" s="1">
        <v>-156.079292889203</v>
      </c>
      <c r="H7714" s="1">
        <v>400.91</v>
      </c>
      <c r="I7714" s="2">
        <v>-62573.749312210392</v>
      </c>
      <c r="J7714" s="3">
        <v>-2.1595140887682692E-3</v>
      </c>
      <c r="K7714" s="4">
        <v>28975846.760000002</v>
      </c>
      <c r="L7714" s="5">
        <v>1100001</v>
      </c>
      <c r="M7714" s="6">
        <v>26.341654930000001</v>
      </c>
      <c r="N7714" s="7" t="str">
        <f>IF(ISNUMBER(_xll.BDP($C7714, "DELTA_MID")),_xll.BDP($C7714, "DELTA_MID")," ")</f>
        <v xml:space="preserve"> </v>
      </c>
      <c r="O7714" s="7" t="str">
        <f>IF(ISNUMBER(N7714),_xll.BDP($C7714, "OPT_UNDL_TICKER"),"")</f>
        <v/>
      </c>
      <c r="P7714" s="8" t="str">
        <f>IF(ISNUMBER(N7714),_xll.BDP($C7714, "OPT_UNDL_PX")," ")</f>
        <v xml:space="preserve"> </v>
      </c>
      <c r="Q7714" s="7" t="str">
        <f>IF(ISNUMBER(N7714),+G7714*_xll.BDP($C7714, "PX_POS_MULT_FACTOR")*P7714/K7714," ")</f>
        <v xml:space="preserve"> </v>
      </c>
      <c r="R7714" s="8" t="str">
        <f>IF(OR($A7714="TUA",$A7714="TYA"),"",IF(ISNUMBER(_xll.BDP($C7714,"DUR_ADJ_OAS_MID")),_xll.BDP($C7714,"DUR_ADJ_OAS_MID"),IF(ISNUMBER(_xll.BDP($E7714&amp;" ISIN","DUR_ADJ_OAS_MID")),_xll.BDP($E7714&amp;" ISIN","DUR_ADJ_OAS_MID")," ")))</f>
        <v xml:space="preserve"> </v>
      </c>
      <c r="S7714" s="7" t="str">
        <f t="shared" si="58"/>
        <v xml:space="preserve"> </v>
      </c>
      <c r="AB7714" s="8" t="s">
        <v>7436</v>
      </c>
    </row>
    <row r="7715" spans="1:28" x14ac:dyDescent="0.25">
      <c r="A7715" t="s">
        <v>4374</v>
      </c>
      <c r="B7715" t="s">
        <v>3819</v>
      </c>
      <c r="C7715" t="s">
        <v>3820</v>
      </c>
      <c r="D7715" t="s">
        <v>3821</v>
      </c>
      <c r="E7715" t="s">
        <v>3822</v>
      </c>
      <c r="F7715" t="s">
        <v>3823</v>
      </c>
      <c r="G7715" s="1">
        <v>-994.05707511393257</v>
      </c>
      <c r="H7715" s="1">
        <v>264.45999999999998</v>
      </c>
      <c r="I7715" s="2">
        <v>-262888.33408463059</v>
      </c>
      <c r="J7715" s="3">
        <v>-9.0726713273324398E-3</v>
      </c>
      <c r="K7715" s="4">
        <v>28975846.760000002</v>
      </c>
      <c r="L7715" s="5">
        <v>1100001</v>
      </c>
      <c r="M7715" s="6">
        <v>26.341654930000001</v>
      </c>
      <c r="N7715" s="7" t="str">
        <f>IF(ISNUMBER(_xll.BDP($C7715, "DELTA_MID")),_xll.BDP($C7715, "DELTA_MID")," ")</f>
        <v xml:space="preserve"> </v>
      </c>
      <c r="O7715" s="7" t="str">
        <f>IF(ISNUMBER(N7715),_xll.BDP($C7715, "OPT_UNDL_TICKER"),"")</f>
        <v/>
      </c>
      <c r="P7715" s="8" t="str">
        <f>IF(ISNUMBER(N7715),_xll.BDP($C7715, "OPT_UNDL_PX")," ")</f>
        <v xml:space="preserve"> </v>
      </c>
      <c r="Q7715" s="7" t="str">
        <f>IF(ISNUMBER(N7715),+G7715*_xll.BDP($C7715, "PX_POS_MULT_FACTOR")*P7715/K7715," ")</f>
        <v xml:space="preserve"> </v>
      </c>
      <c r="R7715" s="8" t="str">
        <f>IF(OR($A7715="TUA",$A7715="TYA"),"",IF(ISNUMBER(_xll.BDP($C7715,"DUR_ADJ_OAS_MID")),_xll.BDP($C7715,"DUR_ADJ_OAS_MID"),IF(ISNUMBER(_xll.BDP($E7715&amp;" ISIN","DUR_ADJ_OAS_MID")),_xll.BDP($E7715&amp;" ISIN","DUR_ADJ_OAS_MID")," ")))</f>
        <v xml:space="preserve"> </v>
      </c>
      <c r="S7715" s="7" t="str">
        <f t="shared" si="58"/>
        <v xml:space="preserve"> </v>
      </c>
      <c r="AB7715" s="8" t="s">
        <v>7436</v>
      </c>
    </row>
    <row r="7716" spans="1:28" x14ac:dyDescent="0.25">
      <c r="A7716" t="s">
        <v>4374</v>
      </c>
      <c r="B7716" t="s">
        <v>6844</v>
      </c>
      <c r="C7716" t="s">
        <v>6845</v>
      </c>
      <c r="D7716" t="s">
        <v>6846</v>
      </c>
      <c r="E7716" t="s">
        <v>6847</v>
      </c>
      <c r="F7716" t="s">
        <v>6848</v>
      </c>
      <c r="G7716" s="1">
        <v>-260.34267623949091</v>
      </c>
      <c r="H7716" s="1">
        <v>85.62</v>
      </c>
      <c r="I7716" s="2">
        <v>-22290.539939625211</v>
      </c>
      <c r="J7716" s="3">
        <v>-7.6928001877744629E-4</v>
      </c>
      <c r="K7716" s="4">
        <v>28975846.760000002</v>
      </c>
      <c r="L7716" s="5">
        <v>1100001</v>
      </c>
      <c r="M7716" s="6">
        <v>26.341654930000001</v>
      </c>
      <c r="N7716" s="7" t="str">
        <f>IF(ISNUMBER(_xll.BDP($C7716, "DELTA_MID")),_xll.BDP($C7716, "DELTA_MID")," ")</f>
        <v xml:space="preserve"> </v>
      </c>
      <c r="O7716" s="7" t="str">
        <f>IF(ISNUMBER(N7716),_xll.BDP($C7716, "OPT_UNDL_TICKER"),"")</f>
        <v/>
      </c>
      <c r="P7716" s="8" t="str">
        <f>IF(ISNUMBER(N7716),_xll.BDP($C7716, "OPT_UNDL_PX")," ")</f>
        <v xml:space="preserve"> </v>
      </c>
      <c r="Q7716" s="7" t="str">
        <f>IF(ISNUMBER(N7716),+G7716*_xll.BDP($C7716, "PX_POS_MULT_FACTOR")*P7716/K7716," ")</f>
        <v xml:space="preserve"> </v>
      </c>
      <c r="R7716" s="8" t="str">
        <f>IF(OR($A7716="TUA",$A7716="TYA"),"",IF(ISNUMBER(_xll.BDP($C7716,"DUR_ADJ_OAS_MID")),_xll.BDP($C7716,"DUR_ADJ_OAS_MID"),IF(ISNUMBER(_xll.BDP($E7716&amp;" ISIN","DUR_ADJ_OAS_MID")),_xll.BDP($E7716&amp;" ISIN","DUR_ADJ_OAS_MID")," ")))</f>
        <v xml:space="preserve"> </v>
      </c>
      <c r="S7716" s="7" t="str">
        <f t="shared" si="58"/>
        <v xml:space="preserve"> </v>
      </c>
      <c r="AB7716" s="8" t="s">
        <v>7436</v>
      </c>
    </row>
    <row r="7717" spans="1:28" x14ac:dyDescent="0.25">
      <c r="A7717" t="s">
        <v>4374</v>
      </c>
      <c r="B7717" t="s">
        <v>6854</v>
      </c>
      <c r="C7717" t="s">
        <v>6855</v>
      </c>
      <c r="D7717" t="s">
        <v>5281</v>
      </c>
      <c r="E7717" t="s">
        <v>5282</v>
      </c>
      <c r="F7717" t="s">
        <v>5283</v>
      </c>
      <c r="G7717" s="1">
        <v>-4256.959491932932</v>
      </c>
      <c r="H7717" s="1">
        <v>31.64</v>
      </c>
      <c r="I7717" s="2">
        <v>-134690.19832475801</v>
      </c>
      <c r="J7717" s="3">
        <v>-4.6483610795006137E-3</v>
      </c>
      <c r="K7717" s="4">
        <v>28975846.760000002</v>
      </c>
      <c r="L7717" s="5">
        <v>1100001</v>
      </c>
      <c r="M7717" s="6">
        <v>26.341654930000001</v>
      </c>
      <c r="N7717" s="7" t="str">
        <f>IF(ISNUMBER(_xll.BDP($C7717, "DELTA_MID")),_xll.BDP($C7717, "DELTA_MID")," ")</f>
        <v xml:space="preserve"> </v>
      </c>
      <c r="O7717" s="7" t="str">
        <f>IF(ISNUMBER(N7717),_xll.BDP($C7717, "OPT_UNDL_TICKER"),"")</f>
        <v/>
      </c>
      <c r="P7717" s="8" t="str">
        <f>IF(ISNUMBER(N7717),_xll.BDP($C7717, "OPT_UNDL_PX")," ")</f>
        <v xml:space="preserve"> </v>
      </c>
      <c r="Q7717" s="7" t="str">
        <f>IF(ISNUMBER(N7717),+G7717*_xll.BDP($C7717, "PX_POS_MULT_FACTOR")*P7717/K7717," ")</f>
        <v xml:space="preserve"> </v>
      </c>
      <c r="R7717" s="8" t="str">
        <f>IF(OR($A7717="TUA",$A7717="TYA"),"",IF(ISNUMBER(_xll.BDP($C7717,"DUR_ADJ_OAS_MID")),_xll.BDP($C7717,"DUR_ADJ_OAS_MID"),IF(ISNUMBER(_xll.BDP($E7717&amp;" ISIN","DUR_ADJ_OAS_MID")),_xll.BDP($E7717&amp;" ISIN","DUR_ADJ_OAS_MID")," ")))</f>
        <v xml:space="preserve"> </v>
      </c>
      <c r="S7717" s="7" t="str">
        <f t="shared" si="58"/>
        <v xml:space="preserve"> </v>
      </c>
      <c r="AB7717" s="8" t="s">
        <v>7436</v>
      </c>
    </row>
    <row r="7718" spans="1:28" x14ac:dyDescent="0.25">
      <c r="A7718" t="s">
        <v>4374</v>
      </c>
      <c r="B7718" t="s">
        <v>7471</v>
      </c>
      <c r="C7718" t="s">
        <v>7472</v>
      </c>
      <c r="D7718" t="s">
        <v>7473</v>
      </c>
      <c r="E7718" t="s">
        <v>7474</v>
      </c>
      <c r="F7718" t="s">
        <v>7475</v>
      </c>
      <c r="G7718" s="1">
        <v>-397.20575667671801</v>
      </c>
      <c r="H7718" s="1">
        <v>200.04</v>
      </c>
      <c r="I7718" s="2">
        <v>-79457.039565610656</v>
      </c>
      <c r="J7718" s="3">
        <v>-2.7421817979551831E-3</v>
      </c>
      <c r="K7718" s="4">
        <v>28975846.760000002</v>
      </c>
      <c r="L7718" s="5">
        <v>1100001</v>
      </c>
      <c r="M7718" s="6">
        <v>26.341654930000001</v>
      </c>
      <c r="N7718" s="7" t="str">
        <f>IF(ISNUMBER(_xll.BDP($C7718, "DELTA_MID")),_xll.BDP($C7718, "DELTA_MID")," ")</f>
        <v xml:space="preserve"> </v>
      </c>
      <c r="O7718" s="7" t="str">
        <f>IF(ISNUMBER(N7718),_xll.BDP($C7718, "OPT_UNDL_TICKER"),"")</f>
        <v/>
      </c>
      <c r="P7718" s="8" t="str">
        <f>IF(ISNUMBER(N7718),_xll.BDP($C7718, "OPT_UNDL_PX")," ")</f>
        <v xml:space="preserve"> </v>
      </c>
      <c r="Q7718" s="7" t="str">
        <f>IF(ISNUMBER(N7718),+G7718*_xll.BDP($C7718, "PX_POS_MULT_FACTOR")*P7718/K7718," ")</f>
        <v xml:space="preserve"> </v>
      </c>
      <c r="R7718" s="8" t="str">
        <f>IF(OR($A7718="TUA",$A7718="TYA"),"",IF(ISNUMBER(_xll.BDP($C7718,"DUR_ADJ_OAS_MID")),_xll.BDP($C7718,"DUR_ADJ_OAS_MID"),IF(ISNUMBER(_xll.BDP($E7718&amp;" ISIN","DUR_ADJ_OAS_MID")),_xll.BDP($E7718&amp;" ISIN","DUR_ADJ_OAS_MID")," ")))</f>
        <v xml:space="preserve"> </v>
      </c>
      <c r="S7718" s="7" t="str">
        <f t="shared" ref="S7718:S7781" si="59">IF(ISNUMBER(N7718),Q7718*N7718,IF(ISNUMBER(R7718),J7718*R7718," "))</f>
        <v xml:space="preserve"> </v>
      </c>
      <c r="AB7718" s="8" t="s">
        <v>7436</v>
      </c>
    </row>
    <row r="7719" spans="1:28" x14ac:dyDescent="0.25">
      <c r="A7719" t="s">
        <v>4374</v>
      </c>
      <c r="B7719" t="s">
        <v>3838</v>
      </c>
      <c r="C7719" t="s">
        <v>3839</v>
      </c>
      <c r="D7719" t="s">
        <v>3840</v>
      </c>
      <c r="E7719" t="s">
        <v>3841</v>
      </c>
      <c r="G7719" s="1">
        <v>-9990.849271614934</v>
      </c>
      <c r="H7719" s="1">
        <v>18.39</v>
      </c>
      <c r="I7719" s="2">
        <v>-183731.71810499861</v>
      </c>
      <c r="J7719" s="3">
        <v>-6.3408575986339403E-3</v>
      </c>
      <c r="K7719" s="4">
        <v>28975846.760000002</v>
      </c>
      <c r="L7719" s="5">
        <v>1100001</v>
      </c>
      <c r="M7719" s="6">
        <v>26.341654930000001</v>
      </c>
      <c r="N7719" s="7" t="str">
        <f>IF(ISNUMBER(_xll.BDP($C7719, "DELTA_MID")),_xll.BDP($C7719, "DELTA_MID")," ")</f>
        <v xml:space="preserve"> </v>
      </c>
      <c r="O7719" s="7" t="str">
        <f>IF(ISNUMBER(N7719),_xll.BDP($C7719, "OPT_UNDL_TICKER"),"")</f>
        <v/>
      </c>
      <c r="P7719" s="8" t="str">
        <f>IF(ISNUMBER(N7719),_xll.BDP($C7719, "OPT_UNDL_PX")," ")</f>
        <v xml:space="preserve"> </v>
      </c>
      <c r="Q7719" s="7" t="str">
        <f>IF(ISNUMBER(N7719),+G7719*_xll.BDP($C7719, "PX_POS_MULT_FACTOR")*P7719/K7719," ")</f>
        <v xml:space="preserve"> </v>
      </c>
      <c r="R7719" s="8" t="str">
        <f>IF(OR($A7719="TUA",$A7719="TYA"),"",IF(ISNUMBER(_xll.BDP($C7719,"DUR_ADJ_OAS_MID")),_xll.BDP($C7719,"DUR_ADJ_OAS_MID"),IF(ISNUMBER(_xll.BDP($E7719&amp;" ISIN","DUR_ADJ_OAS_MID")),_xll.BDP($E7719&amp;" ISIN","DUR_ADJ_OAS_MID")," ")))</f>
        <v xml:space="preserve"> </v>
      </c>
      <c r="S7719" s="7" t="str">
        <f t="shared" si="59"/>
        <v xml:space="preserve"> </v>
      </c>
      <c r="AB7719" s="8" t="s">
        <v>7436</v>
      </c>
    </row>
    <row r="7720" spans="1:28" x14ac:dyDescent="0.25">
      <c r="A7720" t="s">
        <v>4374</v>
      </c>
      <c r="B7720" t="s">
        <v>3847</v>
      </c>
      <c r="C7720" t="s">
        <v>3848</v>
      </c>
      <c r="D7720" t="s">
        <v>3849</v>
      </c>
      <c r="E7720" t="s">
        <v>3850</v>
      </c>
      <c r="G7720" s="1">
        <v>-2825.1195666408039</v>
      </c>
      <c r="H7720" s="1">
        <v>77.290000000000006</v>
      </c>
      <c r="I7720" s="2">
        <v>-218353.49130566779</v>
      </c>
      <c r="J7720" s="3">
        <v>-7.5357070015671136E-3</v>
      </c>
      <c r="K7720" s="4">
        <v>28975846.760000002</v>
      </c>
      <c r="L7720" s="5">
        <v>1100001</v>
      </c>
      <c r="M7720" s="6">
        <v>26.341654930000001</v>
      </c>
      <c r="N7720" s="7" t="str">
        <f>IF(ISNUMBER(_xll.BDP($C7720, "DELTA_MID")),_xll.BDP($C7720, "DELTA_MID")," ")</f>
        <v xml:space="preserve"> </v>
      </c>
      <c r="O7720" s="7" t="str">
        <f>IF(ISNUMBER(N7720),_xll.BDP($C7720, "OPT_UNDL_TICKER"),"")</f>
        <v/>
      </c>
      <c r="P7720" s="8" t="str">
        <f>IF(ISNUMBER(N7720),_xll.BDP($C7720, "OPT_UNDL_PX")," ")</f>
        <v xml:space="preserve"> </v>
      </c>
      <c r="Q7720" s="7" t="str">
        <f>IF(ISNUMBER(N7720),+G7720*_xll.BDP($C7720, "PX_POS_MULT_FACTOR")*P7720/K7720," ")</f>
        <v xml:space="preserve"> </v>
      </c>
      <c r="R7720" s="8" t="str">
        <f>IF(OR($A7720="TUA",$A7720="TYA"),"",IF(ISNUMBER(_xll.BDP($C7720,"DUR_ADJ_OAS_MID")),_xll.BDP($C7720,"DUR_ADJ_OAS_MID"),IF(ISNUMBER(_xll.BDP($E7720&amp;" ISIN","DUR_ADJ_OAS_MID")),_xll.BDP($E7720&amp;" ISIN","DUR_ADJ_OAS_MID")," ")))</f>
        <v xml:space="preserve"> </v>
      </c>
      <c r="S7720" s="7" t="str">
        <f t="shared" si="59"/>
        <v xml:space="preserve"> </v>
      </c>
      <c r="AB7720" s="8" t="s">
        <v>7436</v>
      </c>
    </row>
    <row r="7721" spans="1:28" x14ac:dyDescent="0.25">
      <c r="A7721" t="s">
        <v>4374</v>
      </c>
      <c r="B7721" t="s">
        <v>6856</v>
      </c>
      <c r="C7721" t="s">
        <v>6857</v>
      </c>
      <c r="D7721" t="s">
        <v>6294</v>
      </c>
      <c r="E7721" t="s">
        <v>6295</v>
      </c>
      <c r="F7721" t="s">
        <v>6296</v>
      </c>
      <c r="G7721" s="1">
        <v>-738.46859000069833</v>
      </c>
      <c r="H7721" s="1">
        <v>153.49</v>
      </c>
      <c r="I7721" s="2">
        <v>-113347.54387920719</v>
      </c>
      <c r="J7721" s="3">
        <v>-3.9117940130632854E-3</v>
      </c>
      <c r="K7721" s="4">
        <v>28975846.760000002</v>
      </c>
      <c r="L7721" s="5">
        <v>1100001</v>
      </c>
      <c r="M7721" s="6">
        <v>26.341654930000001</v>
      </c>
      <c r="N7721" s="7" t="str">
        <f>IF(ISNUMBER(_xll.BDP($C7721, "DELTA_MID")),_xll.BDP($C7721, "DELTA_MID")," ")</f>
        <v xml:space="preserve"> </v>
      </c>
      <c r="O7721" s="7" t="str">
        <f>IF(ISNUMBER(N7721),_xll.BDP($C7721, "OPT_UNDL_TICKER"),"")</f>
        <v/>
      </c>
      <c r="P7721" s="8" t="str">
        <f>IF(ISNUMBER(N7721),_xll.BDP($C7721, "OPT_UNDL_PX")," ")</f>
        <v xml:space="preserve"> </v>
      </c>
      <c r="Q7721" s="7" t="str">
        <f>IF(ISNUMBER(N7721),+G7721*_xll.BDP($C7721, "PX_POS_MULT_FACTOR")*P7721/K7721," ")</f>
        <v xml:space="preserve"> </v>
      </c>
      <c r="R7721" s="8" t="str">
        <f>IF(OR($A7721="TUA",$A7721="TYA"),"",IF(ISNUMBER(_xll.BDP($C7721,"DUR_ADJ_OAS_MID")),_xll.BDP($C7721,"DUR_ADJ_OAS_MID"),IF(ISNUMBER(_xll.BDP($E7721&amp;" ISIN","DUR_ADJ_OAS_MID")),_xll.BDP($E7721&amp;" ISIN","DUR_ADJ_OAS_MID")," ")))</f>
        <v xml:space="preserve"> </v>
      </c>
      <c r="S7721" s="7" t="str">
        <f t="shared" si="59"/>
        <v xml:space="preserve"> </v>
      </c>
      <c r="AB7721" s="8" t="s">
        <v>7436</v>
      </c>
    </row>
    <row r="7722" spans="1:28" x14ac:dyDescent="0.25">
      <c r="A7722" t="s">
        <v>4374</v>
      </c>
      <c r="B7722" t="s">
        <v>989</v>
      </c>
      <c r="C7722" t="s">
        <v>6858</v>
      </c>
      <c r="D7722" t="s">
        <v>991</v>
      </c>
      <c r="E7722" t="s">
        <v>992</v>
      </c>
      <c r="F7722" t="s">
        <v>993</v>
      </c>
      <c r="G7722" s="1">
        <v>-3673.9023369012061</v>
      </c>
      <c r="H7722" s="1">
        <v>28.7</v>
      </c>
      <c r="I7722" s="2">
        <v>-105440.9970690646</v>
      </c>
      <c r="J7722" s="3">
        <v>-3.6389272052136088E-3</v>
      </c>
      <c r="K7722" s="4">
        <v>28975846.760000002</v>
      </c>
      <c r="L7722" s="5">
        <v>1100001</v>
      </c>
      <c r="M7722" s="6">
        <v>26.341654930000001</v>
      </c>
      <c r="N7722" s="7" t="str">
        <f>IF(ISNUMBER(_xll.BDP($C7722, "DELTA_MID")),_xll.BDP($C7722, "DELTA_MID")," ")</f>
        <v xml:space="preserve"> </v>
      </c>
      <c r="O7722" s="7" t="str">
        <f>IF(ISNUMBER(N7722),_xll.BDP($C7722, "OPT_UNDL_TICKER"),"")</f>
        <v/>
      </c>
      <c r="P7722" s="8" t="str">
        <f>IF(ISNUMBER(N7722),_xll.BDP($C7722, "OPT_UNDL_PX")," ")</f>
        <v xml:space="preserve"> </v>
      </c>
      <c r="Q7722" s="7" t="str">
        <f>IF(ISNUMBER(N7722),+G7722*_xll.BDP($C7722, "PX_POS_MULT_FACTOR")*P7722/K7722," ")</f>
        <v xml:space="preserve"> </v>
      </c>
      <c r="R7722" s="8" t="str">
        <f>IF(OR($A7722="TUA",$A7722="TYA"),"",IF(ISNUMBER(_xll.BDP($C7722,"DUR_ADJ_OAS_MID")),_xll.BDP($C7722,"DUR_ADJ_OAS_MID"),IF(ISNUMBER(_xll.BDP($E7722&amp;" ISIN","DUR_ADJ_OAS_MID")),_xll.BDP($E7722&amp;" ISIN","DUR_ADJ_OAS_MID")," ")))</f>
        <v xml:space="preserve"> </v>
      </c>
      <c r="S7722" s="7" t="str">
        <f t="shared" si="59"/>
        <v xml:space="preserve"> </v>
      </c>
      <c r="AB7722" s="8" t="s">
        <v>7436</v>
      </c>
    </row>
    <row r="7723" spans="1:28" x14ac:dyDescent="0.25">
      <c r="A7723" t="s">
        <v>4374</v>
      </c>
      <c r="B7723" t="s">
        <v>3883</v>
      </c>
      <c r="C7723" t="s">
        <v>3884</v>
      </c>
      <c r="D7723" t="s">
        <v>3885</v>
      </c>
      <c r="E7723" t="s">
        <v>3886</v>
      </c>
      <c r="F7723" t="s">
        <v>3887</v>
      </c>
      <c r="G7723" s="1">
        <v>-795.04052197533997</v>
      </c>
      <c r="H7723" s="1">
        <v>37.14</v>
      </c>
      <c r="I7723" s="2">
        <v>-29527.80498616413</v>
      </c>
      <c r="J7723" s="3">
        <v>-1.0190489075517231E-3</v>
      </c>
      <c r="K7723" s="4">
        <v>28975846.760000002</v>
      </c>
      <c r="L7723" s="5">
        <v>1100001</v>
      </c>
      <c r="M7723" s="6">
        <v>26.341654930000001</v>
      </c>
      <c r="N7723" s="7" t="str">
        <f>IF(ISNUMBER(_xll.BDP($C7723, "DELTA_MID")),_xll.BDP($C7723, "DELTA_MID")," ")</f>
        <v xml:space="preserve"> </v>
      </c>
      <c r="O7723" s="7" t="str">
        <f>IF(ISNUMBER(N7723),_xll.BDP($C7723, "OPT_UNDL_TICKER"),"")</f>
        <v/>
      </c>
      <c r="P7723" s="8" t="str">
        <f>IF(ISNUMBER(N7723),_xll.BDP($C7723, "OPT_UNDL_PX")," ")</f>
        <v xml:space="preserve"> </v>
      </c>
      <c r="Q7723" s="7" t="str">
        <f>IF(ISNUMBER(N7723),+G7723*_xll.BDP($C7723, "PX_POS_MULT_FACTOR")*P7723/K7723," ")</f>
        <v xml:space="preserve"> </v>
      </c>
      <c r="R7723" s="8" t="str">
        <f>IF(OR($A7723="TUA",$A7723="TYA"),"",IF(ISNUMBER(_xll.BDP($C7723,"DUR_ADJ_OAS_MID")),_xll.BDP($C7723,"DUR_ADJ_OAS_MID"),IF(ISNUMBER(_xll.BDP($E7723&amp;" ISIN","DUR_ADJ_OAS_MID")),_xll.BDP($E7723&amp;" ISIN","DUR_ADJ_OAS_MID")," ")))</f>
        <v xml:space="preserve"> </v>
      </c>
      <c r="S7723" s="7" t="str">
        <f t="shared" si="59"/>
        <v xml:space="preserve"> </v>
      </c>
      <c r="AB7723" s="8" t="s">
        <v>7436</v>
      </c>
    </row>
    <row r="7724" spans="1:28" x14ac:dyDescent="0.25">
      <c r="A7724" t="s">
        <v>4374</v>
      </c>
      <c r="B7724" t="s">
        <v>3893</v>
      </c>
      <c r="C7724" t="s">
        <v>3894</v>
      </c>
      <c r="D7724" t="s">
        <v>3895</v>
      </c>
      <c r="E7724" t="s">
        <v>3896</v>
      </c>
      <c r="F7724" t="s">
        <v>3897</v>
      </c>
      <c r="G7724" s="1">
        <v>-38048.2225772116</v>
      </c>
      <c r="H7724" s="1">
        <v>2.93</v>
      </c>
      <c r="I7724" s="2">
        <v>-111481.29215122999</v>
      </c>
      <c r="J7724" s="3">
        <v>-3.8473868623962169E-3</v>
      </c>
      <c r="K7724" s="4">
        <v>28975846.760000002</v>
      </c>
      <c r="L7724" s="5">
        <v>1100001</v>
      </c>
      <c r="M7724" s="6">
        <v>26.341654930000001</v>
      </c>
      <c r="N7724" s="7" t="str">
        <f>IF(ISNUMBER(_xll.BDP($C7724, "DELTA_MID")),_xll.BDP($C7724, "DELTA_MID")," ")</f>
        <v xml:space="preserve"> </v>
      </c>
      <c r="O7724" s="7" t="str">
        <f>IF(ISNUMBER(N7724),_xll.BDP($C7724, "OPT_UNDL_TICKER"),"")</f>
        <v/>
      </c>
      <c r="P7724" s="8" t="str">
        <f>IF(ISNUMBER(N7724),_xll.BDP($C7724, "OPT_UNDL_PX")," ")</f>
        <v xml:space="preserve"> </v>
      </c>
      <c r="Q7724" s="7" t="str">
        <f>IF(ISNUMBER(N7724),+G7724*_xll.BDP($C7724, "PX_POS_MULT_FACTOR")*P7724/K7724," ")</f>
        <v xml:space="preserve"> </v>
      </c>
      <c r="R7724" s="8" t="str">
        <f>IF(OR($A7724="TUA",$A7724="TYA"),"",IF(ISNUMBER(_xll.BDP($C7724,"DUR_ADJ_OAS_MID")),_xll.BDP($C7724,"DUR_ADJ_OAS_MID"),IF(ISNUMBER(_xll.BDP($E7724&amp;" ISIN","DUR_ADJ_OAS_MID")),_xll.BDP($E7724&amp;" ISIN","DUR_ADJ_OAS_MID")," ")))</f>
        <v xml:space="preserve"> </v>
      </c>
      <c r="S7724" s="7" t="str">
        <f t="shared" si="59"/>
        <v xml:space="preserve"> </v>
      </c>
      <c r="AB7724" s="8" t="s">
        <v>7436</v>
      </c>
    </row>
    <row r="7725" spans="1:28" x14ac:dyDescent="0.25">
      <c r="A7725" t="s">
        <v>4374</v>
      </c>
      <c r="B7725" t="s">
        <v>3898</v>
      </c>
      <c r="C7725" t="s">
        <v>3899</v>
      </c>
      <c r="D7725" t="s">
        <v>3900</v>
      </c>
      <c r="E7725" t="s">
        <v>3901</v>
      </c>
      <c r="F7725" t="s">
        <v>3902</v>
      </c>
      <c r="G7725" s="1">
        <v>-3267.1907101740571</v>
      </c>
      <c r="H7725" s="1">
        <v>128.29</v>
      </c>
      <c r="I7725" s="2">
        <v>-419147.89620822982</v>
      </c>
      <c r="J7725" s="3">
        <v>-1.4465423553621451E-2</v>
      </c>
      <c r="K7725" s="4">
        <v>28975846.760000002</v>
      </c>
      <c r="L7725" s="5">
        <v>1100001</v>
      </c>
      <c r="M7725" s="6">
        <v>26.341654930000001</v>
      </c>
      <c r="N7725" s="7" t="str">
        <f>IF(ISNUMBER(_xll.BDP($C7725, "DELTA_MID")),_xll.BDP($C7725, "DELTA_MID")," ")</f>
        <v xml:space="preserve"> </v>
      </c>
      <c r="O7725" s="7" t="str">
        <f>IF(ISNUMBER(N7725),_xll.BDP($C7725, "OPT_UNDL_TICKER"),"")</f>
        <v/>
      </c>
      <c r="P7725" s="8" t="str">
        <f>IF(ISNUMBER(N7725),_xll.BDP($C7725, "OPT_UNDL_PX")," ")</f>
        <v xml:space="preserve"> </v>
      </c>
      <c r="Q7725" s="7" t="str">
        <f>IF(ISNUMBER(N7725),+G7725*_xll.BDP($C7725, "PX_POS_MULT_FACTOR")*P7725/K7725," ")</f>
        <v xml:space="preserve"> </v>
      </c>
      <c r="R7725" s="8" t="str">
        <f>IF(OR($A7725="TUA",$A7725="TYA"),"",IF(ISNUMBER(_xll.BDP($C7725,"DUR_ADJ_OAS_MID")),_xll.BDP($C7725,"DUR_ADJ_OAS_MID"),IF(ISNUMBER(_xll.BDP($E7725&amp;" ISIN","DUR_ADJ_OAS_MID")),_xll.BDP($E7725&amp;" ISIN","DUR_ADJ_OAS_MID")," ")))</f>
        <v xml:space="preserve"> </v>
      </c>
      <c r="S7725" s="7" t="str">
        <f t="shared" si="59"/>
        <v xml:space="preserve"> </v>
      </c>
      <c r="AB7725" s="8" t="s">
        <v>7436</v>
      </c>
    </row>
    <row r="7726" spans="1:28" x14ac:dyDescent="0.25">
      <c r="A7726" t="s">
        <v>4374</v>
      </c>
      <c r="B7726" t="s">
        <v>6861</v>
      </c>
      <c r="C7726" t="s">
        <v>6862</v>
      </c>
      <c r="D7726" t="s">
        <v>6863</v>
      </c>
      <c r="E7726" t="s">
        <v>6864</v>
      </c>
      <c r="F7726" t="s">
        <v>6865</v>
      </c>
      <c r="G7726" s="1">
        <v>-2198.8569909085982</v>
      </c>
      <c r="H7726" s="1">
        <v>210.71</v>
      </c>
      <c r="I7726" s="2">
        <v>-463321.15655435057</v>
      </c>
      <c r="J7726" s="3">
        <v>-1.598990912645034E-2</v>
      </c>
      <c r="K7726" s="4">
        <v>28975846.760000002</v>
      </c>
      <c r="L7726" s="5">
        <v>1100001</v>
      </c>
      <c r="M7726" s="6">
        <v>26.341654930000001</v>
      </c>
      <c r="N7726" s="7" t="str">
        <f>IF(ISNUMBER(_xll.BDP($C7726, "DELTA_MID")),_xll.BDP($C7726, "DELTA_MID")," ")</f>
        <v xml:space="preserve"> </v>
      </c>
      <c r="O7726" s="7" t="str">
        <f>IF(ISNUMBER(N7726),_xll.BDP($C7726, "OPT_UNDL_TICKER"),"")</f>
        <v/>
      </c>
      <c r="P7726" s="8" t="str">
        <f>IF(ISNUMBER(N7726),_xll.BDP($C7726, "OPT_UNDL_PX")," ")</f>
        <v xml:space="preserve"> </v>
      </c>
      <c r="Q7726" s="7" t="str">
        <f>IF(ISNUMBER(N7726),+G7726*_xll.BDP($C7726, "PX_POS_MULT_FACTOR")*P7726/K7726," ")</f>
        <v xml:space="preserve"> </v>
      </c>
      <c r="R7726" s="8" t="str">
        <f>IF(OR($A7726="TUA",$A7726="TYA"),"",IF(ISNUMBER(_xll.BDP($C7726,"DUR_ADJ_OAS_MID")),_xll.BDP($C7726,"DUR_ADJ_OAS_MID"),IF(ISNUMBER(_xll.BDP($E7726&amp;" ISIN","DUR_ADJ_OAS_MID")),_xll.BDP($E7726&amp;" ISIN","DUR_ADJ_OAS_MID")," ")))</f>
        <v xml:space="preserve"> </v>
      </c>
      <c r="S7726" s="7" t="str">
        <f t="shared" si="59"/>
        <v xml:space="preserve"> </v>
      </c>
      <c r="AB7726" s="8" t="s">
        <v>7436</v>
      </c>
    </row>
    <row r="7727" spans="1:28" x14ac:dyDescent="0.25">
      <c r="A7727" t="s">
        <v>4374</v>
      </c>
      <c r="B7727" t="s">
        <v>6866</v>
      </c>
      <c r="C7727" t="s">
        <v>6867</v>
      </c>
      <c r="D7727" t="s">
        <v>6868</v>
      </c>
      <c r="E7727" t="s">
        <v>6869</v>
      </c>
      <c r="G7727" s="1">
        <v>-14.58408604541407</v>
      </c>
      <c r="H7727" s="1">
        <v>454.8</v>
      </c>
      <c r="I7727" s="2">
        <v>-6632.8423334543186</v>
      </c>
      <c r="J7727" s="3">
        <v>-2.2890935296533571E-4</v>
      </c>
      <c r="K7727" s="4">
        <v>28975846.760000002</v>
      </c>
      <c r="L7727" s="5">
        <v>1100001</v>
      </c>
      <c r="M7727" s="6">
        <v>26.341654930000001</v>
      </c>
      <c r="N7727" s="7" t="str">
        <f>IF(ISNUMBER(_xll.BDP($C7727, "DELTA_MID")),_xll.BDP($C7727, "DELTA_MID")," ")</f>
        <v xml:space="preserve"> </v>
      </c>
      <c r="O7727" s="7" t="str">
        <f>IF(ISNUMBER(N7727),_xll.BDP($C7727, "OPT_UNDL_TICKER"),"")</f>
        <v/>
      </c>
      <c r="P7727" s="8" t="str">
        <f>IF(ISNUMBER(N7727),_xll.BDP($C7727, "OPT_UNDL_PX")," ")</f>
        <v xml:space="preserve"> </v>
      </c>
      <c r="Q7727" s="7" t="str">
        <f>IF(ISNUMBER(N7727),+G7727*_xll.BDP($C7727, "PX_POS_MULT_FACTOR")*P7727/K7727," ")</f>
        <v xml:space="preserve"> </v>
      </c>
      <c r="R7727" s="8" t="str">
        <f>IF(OR($A7727="TUA",$A7727="TYA"),"",IF(ISNUMBER(_xll.BDP($C7727,"DUR_ADJ_OAS_MID")),_xll.BDP($C7727,"DUR_ADJ_OAS_MID"),IF(ISNUMBER(_xll.BDP($E7727&amp;" ISIN","DUR_ADJ_OAS_MID")),_xll.BDP($E7727&amp;" ISIN","DUR_ADJ_OAS_MID")," ")))</f>
        <v xml:space="preserve"> </v>
      </c>
      <c r="S7727" s="7" t="str">
        <f t="shared" si="59"/>
        <v xml:space="preserve"> </v>
      </c>
      <c r="AB7727" s="8" t="s">
        <v>7436</v>
      </c>
    </row>
    <row r="7728" spans="1:28" x14ac:dyDescent="0.25">
      <c r="A7728" t="s">
        <v>4374</v>
      </c>
      <c r="B7728" t="s">
        <v>487</v>
      </c>
      <c r="C7728" t="s">
        <v>6870</v>
      </c>
      <c r="D7728" t="s">
        <v>489</v>
      </c>
      <c r="E7728" t="s">
        <v>490</v>
      </c>
      <c r="F7728" t="s">
        <v>491</v>
      </c>
      <c r="G7728" s="1">
        <v>-2785.1361259626219</v>
      </c>
      <c r="H7728" s="1">
        <v>86.33</v>
      </c>
      <c r="I7728" s="2">
        <v>-240440.8017543531</v>
      </c>
      <c r="J7728" s="3">
        <v>-8.2979732653153063E-3</v>
      </c>
      <c r="K7728" s="4">
        <v>28975846.760000002</v>
      </c>
      <c r="L7728" s="5">
        <v>1100001</v>
      </c>
      <c r="M7728" s="6">
        <v>26.341654930000001</v>
      </c>
      <c r="N7728" s="7" t="str">
        <f>IF(ISNUMBER(_xll.BDP($C7728, "DELTA_MID")),_xll.BDP($C7728, "DELTA_MID")," ")</f>
        <v xml:space="preserve"> </v>
      </c>
      <c r="O7728" s="7" t="str">
        <f>IF(ISNUMBER(N7728),_xll.BDP($C7728, "OPT_UNDL_TICKER"),"")</f>
        <v/>
      </c>
      <c r="P7728" s="8" t="str">
        <f>IF(ISNUMBER(N7728),_xll.BDP($C7728, "OPT_UNDL_PX")," ")</f>
        <v xml:space="preserve"> </v>
      </c>
      <c r="Q7728" s="7" t="str">
        <f>IF(ISNUMBER(N7728),+G7728*_xll.BDP($C7728, "PX_POS_MULT_FACTOR")*P7728/K7728," ")</f>
        <v xml:space="preserve"> </v>
      </c>
      <c r="R7728" s="8" t="str">
        <f>IF(OR($A7728="TUA",$A7728="TYA"),"",IF(ISNUMBER(_xll.BDP($C7728,"DUR_ADJ_OAS_MID")),_xll.BDP($C7728,"DUR_ADJ_OAS_MID"),IF(ISNUMBER(_xll.BDP($E7728&amp;" ISIN","DUR_ADJ_OAS_MID")),_xll.BDP($E7728&amp;" ISIN","DUR_ADJ_OAS_MID")," ")))</f>
        <v xml:space="preserve"> </v>
      </c>
      <c r="S7728" s="7" t="str">
        <f t="shared" si="59"/>
        <v xml:space="preserve"> </v>
      </c>
      <c r="AB7728" s="8" t="s">
        <v>7436</v>
      </c>
    </row>
    <row r="7729" spans="1:28" x14ac:dyDescent="0.25">
      <c r="A7729" t="s">
        <v>4374</v>
      </c>
      <c r="B7729" t="s">
        <v>1009</v>
      </c>
      <c r="C7729" t="s">
        <v>3912</v>
      </c>
      <c r="D7729" t="s">
        <v>1011</v>
      </c>
      <c r="E7729" t="s">
        <v>1012</v>
      </c>
      <c r="F7729" t="s">
        <v>1013</v>
      </c>
      <c r="G7729" s="1">
        <v>-3627.462724541158</v>
      </c>
      <c r="H7729" s="1">
        <v>59.24</v>
      </c>
      <c r="I7729" s="2">
        <v>-214890.89180181819</v>
      </c>
      <c r="J7729" s="3">
        <v>-7.4162074910772424E-3</v>
      </c>
      <c r="K7729" s="4">
        <v>28975846.760000002</v>
      </c>
      <c r="L7729" s="5">
        <v>1100001</v>
      </c>
      <c r="M7729" s="6">
        <v>26.341654930000001</v>
      </c>
      <c r="N7729" s="7" t="str">
        <f>IF(ISNUMBER(_xll.BDP($C7729, "DELTA_MID")),_xll.BDP($C7729, "DELTA_MID")," ")</f>
        <v xml:space="preserve"> </v>
      </c>
      <c r="O7729" s="7" t="str">
        <f>IF(ISNUMBER(N7729),_xll.BDP($C7729, "OPT_UNDL_TICKER"),"")</f>
        <v/>
      </c>
      <c r="P7729" s="8" t="str">
        <f>IF(ISNUMBER(N7729),_xll.BDP($C7729, "OPT_UNDL_PX")," ")</f>
        <v xml:space="preserve"> </v>
      </c>
      <c r="Q7729" s="7" t="str">
        <f>IF(ISNUMBER(N7729),+G7729*_xll.BDP($C7729, "PX_POS_MULT_FACTOR")*P7729/K7729," ")</f>
        <v xml:space="preserve"> </v>
      </c>
      <c r="R7729" s="8" t="str">
        <f>IF(OR($A7729="TUA",$A7729="TYA"),"",IF(ISNUMBER(_xll.BDP($C7729,"DUR_ADJ_OAS_MID")),_xll.BDP($C7729,"DUR_ADJ_OAS_MID"),IF(ISNUMBER(_xll.BDP($E7729&amp;" ISIN","DUR_ADJ_OAS_MID")),_xll.BDP($E7729&amp;" ISIN","DUR_ADJ_OAS_MID")," ")))</f>
        <v xml:space="preserve"> </v>
      </c>
      <c r="S7729" s="7" t="str">
        <f t="shared" si="59"/>
        <v xml:space="preserve"> </v>
      </c>
      <c r="AB7729" s="8" t="s">
        <v>7436</v>
      </c>
    </row>
    <row r="7730" spans="1:28" x14ac:dyDescent="0.25">
      <c r="A7730" t="s">
        <v>4374</v>
      </c>
      <c r="B7730" t="s">
        <v>7476</v>
      </c>
      <c r="C7730" t="s">
        <v>7477</v>
      </c>
      <c r="D7730" t="s">
        <v>5334</v>
      </c>
      <c r="E7730" t="s">
        <v>5335</v>
      </c>
      <c r="F7730" t="s">
        <v>5336</v>
      </c>
      <c r="G7730" s="1">
        <v>-497.45398990498433</v>
      </c>
      <c r="H7730" s="1">
        <v>86.65</v>
      </c>
      <c r="I7730" s="2">
        <v>-43104.388225266892</v>
      </c>
      <c r="J7730" s="3">
        <v>-1.487597190249183E-3</v>
      </c>
      <c r="K7730" s="4">
        <v>28975846.760000002</v>
      </c>
      <c r="L7730" s="5">
        <v>1100001</v>
      </c>
      <c r="M7730" s="6">
        <v>26.341654930000001</v>
      </c>
      <c r="N7730" s="7" t="str">
        <f>IF(ISNUMBER(_xll.BDP($C7730, "DELTA_MID")),_xll.BDP($C7730, "DELTA_MID")," ")</f>
        <v xml:space="preserve"> </v>
      </c>
      <c r="O7730" s="7" t="str">
        <f>IF(ISNUMBER(N7730),_xll.BDP($C7730, "OPT_UNDL_TICKER"),"")</f>
        <v/>
      </c>
      <c r="P7730" s="8" t="str">
        <f>IF(ISNUMBER(N7730),_xll.BDP($C7730, "OPT_UNDL_PX")," ")</f>
        <v xml:space="preserve"> </v>
      </c>
      <c r="Q7730" s="7" t="str">
        <f>IF(ISNUMBER(N7730),+G7730*_xll.BDP($C7730, "PX_POS_MULT_FACTOR")*P7730/K7730," ")</f>
        <v xml:space="preserve"> </v>
      </c>
      <c r="R7730" s="8" t="str">
        <f>IF(OR($A7730="TUA",$A7730="TYA"),"",IF(ISNUMBER(_xll.BDP($C7730,"DUR_ADJ_OAS_MID")),_xll.BDP($C7730,"DUR_ADJ_OAS_MID"),IF(ISNUMBER(_xll.BDP($E7730&amp;" ISIN","DUR_ADJ_OAS_MID")),_xll.BDP($E7730&amp;" ISIN","DUR_ADJ_OAS_MID")," ")))</f>
        <v xml:space="preserve"> </v>
      </c>
      <c r="S7730" s="7" t="str">
        <f t="shared" si="59"/>
        <v xml:space="preserve"> </v>
      </c>
      <c r="AB7730" s="8" t="s">
        <v>7436</v>
      </c>
    </row>
    <row r="7731" spans="1:28" x14ac:dyDescent="0.25">
      <c r="A7731" t="s">
        <v>4374</v>
      </c>
      <c r="B7731" t="s">
        <v>6871</v>
      </c>
      <c r="C7731" t="s">
        <v>6872</v>
      </c>
      <c r="D7731" t="s">
        <v>5919</v>
      </c>
      <c r="E7731" t="s">
        <v>5920</v>
      </c>
      <c r="G7731" s="1">
        <v>-1971.530778437022</v>
      </c>
      <c r="H7731" s="1">
        <v>78.239999999999995</v>
      </c>
      <c r="I7731" s="2">
        <v>-154252.56810491261</v>
      </c>
      <c r="J7731" s="3">
        <v>-5.3234878477426278E-3</v>
      </c>
      <c r="K7731" s="4">
        <v>28975846.760000002</v>
      </c>
      <c r="L7731" s="5">
        <v>1100001</v>
      </c>
      <c r="M7731" s="6">
        <v>26.341654930000001</v>
      </c>
      <c r="N7731" s="7" t="str">
        <f>IF(ISNUMBER(_xll.BDP($C7731, "DELTA_MID")),_xll.BDP($C7731, "DELTA_MID")," ")</f>
        <v xml:space="preserve"> </v>
      </c>
      <c r="O7731" s="7" t="str">
        <f>IF(ISNUMBER(N7731),_xll.BDP($C7731, "OPT_UNDL_TICKER"),"")</f>
        <v/>
      </c>
      <c r="P7731" s="8" t="str">
        <f>IF(ISNUMBER(N7731),_xll.BDP($C7731, "OPT_UNDL_PX")," ")</f>
        <v xml:space="preserve"> </v>
      </c>
      <c r="Q7731" s="7" t="str">
        <f>IF(ISNUMBER(N7731),+G7731*_xll.BDP($C7731, "PX_POS_MULT_FACTOR")*P7731/K7731," ")</f>
        <v xml:space="preserve"> </v>
      </c>
      <c r="R7731" s="8" t="str">
        <f>IF(OR($A7731="TUA",$A7731="TYA"),"",IF(ISNUMBER(_xll.BDP($C7731,"DUR_ADJ_OAS_MID")),_xll.BDP($C7731,"DUR_ADJ_OAS_MID"),IF(ISNUMBER(_xll.BDP($E7731&amp;" ISIN","DUR_ADJ_OAS_MID")),_xll.BDP($E7731&amp;" ISIN","DUR_ADJ_OAS_MID")," ")))</f>
        <v xml:space="preserve"> </v>
      </c>
      <c r="S7731" s="7" t="str">
        <f t="shared" si="59"/>
        <v xml:space="preserve"> </v>
      </c>
      <c r="AB7731" s="8" t="s">
        <v>7436</v>
      </c>
    </row>
    <row r="7732" spans="1:28" x14ac:dyDescent="0.25">
      <c r="A7732" t="s">
        <v>4374</v>
      </c>
      <c r="B7732" t="s">
        <v>497</v>
      </c>
      <c r="C7732" t="s">
        <v>3929</v>
      </c>
      <c r="D7732" t="s">
        <v>499</v>
      </c>
      <c r="E7732" t="s">
        <v>500</v>
      </c>
      <c r="F7732" t="s">
        <v>501</v>
      </c>
      <c r="G7732" s="1">
        <v>-3018.1516477252349</v>
      </c>
      <c r="H7732" s="1">
        <v>15.08</v>
      </c>
      <c r="I7732" s="2">
        <v>-45513.72684769654</v>
      </c>
      <c r="J7732" s="3">
        <v>-1.5707470854838461E-3</v>
      </c>
      <c r="K7732" s="4">
        <v>28975846.760000002</v>
      </c>
      <c r="L7732" s="5">
        <v>1100001</v>
      </c>
      <c r="M7732" s="6">
        <v>26.341654930000001</v>
      </c>
      <c r="N7732" s="7" t="str">
        <f>IF(ISNUMBER(_xll.BDP($C7732, "DELTA_MID")),_xll.BDP($C7732, "DELTA_MID")," ")</f>
        <v xml:space="preserve"> </v>
      </c>
      <c r="O7732" s="7" t="str">
        <f>IF(ISNUMBER(N7732),_xll.BDP($C7732, "OPT_UNDL_TICKER"),"")</f>
        <v/>
      </c>
      <c r="P7732" s="8" t="str">
        <f>IF(ISNUMBER(N7732),_xll.BDP($C7732, "OPT_UNDL_PX")," ")</f>
        <v xml:space="preserve"> </v>
      </c>
      <c r="Q7732" s="7" t="str">
        <f>IF(ISNUMBER(N7732),+G7732*_xll.BDP($C7732, "PX_POS_MULT_FACTOR")*P7732/K7732," ")</f>
        <v xml:space="preserve"> </v>
      </c>
      <c r="R7732" s="8" t="str">
        <f>IF(OR($A7732="TUA",$A7732="TYA"),"",IF(ISNUMBER(_xll.BDP($C7732,"DUR_ADJ_OAS_MID")),_xll.BDP($C7732,"DUR_ADJ_OAS_MID"),IF(ISNUMBER(_xll.BDP($E7732&amp;" ISIN","DUR_ADJ_OAS_MID")),_xll.BDP($E7732&amp;" ISIN","DUR_ADJ_OAS_MID")," ")))</f>
        <v xml:space="preserve"> </v>
      </c>
      <c r="S7732" s="7" t="str">
        <f t="shared" si="59"/>
        <v xml:space="preserve"> </v>
      </c>
      <c r="AB7732" s="8" t="s">
        <v>7436</v>
      </c>
    </row>
    <row r="7733" spans="1:28" x14ac:dyDescent="0.25">
      <c r="A7733" t="s">
        <v>4374</v>
      </c>
      <c r="B7733" t="s">
        <v>6873</v>
      </c>
      <c r="C7733" t="s">
        <v>6874</v>
      </c>
      <c r="D7733" t="s">
        <v>6875</v>
      </c>
      <c r="E7733" t="s">
        <v>6876</v>
      </c>
      <c r="F7733" t="s">
        <v>6877</v>
      </c>
      <c r="G7733" s="1">
        <v>-366.03320269453047</v>
      </c>
      <c r="H7733" s="1">
        <v>154.63</v>
      </c>
      <c r="I7733" s="2">
        <v>-56599.714132655237</v>
      </c>
      <c r="J7733" s="3">
        <v>-1.953341160362184E-3</v>
      </c>
      <c r="K7733" s="4">
        <v>28975846.760000002</v>
      </c>
      <c r="L7733" s="5">
        <v>1100001</v>
      </c>
      <c r="M7733" s="6">
        <v>26.341654930000001</v>
      </c>
      <c r="N7733" s="7" t="str">
        <f>IF(ISNUMBER(_xll.BDP($C7733, "DELTA_MID")),_xll.BDP($C7733, "DELTA_MID")," ")</f>
        <v xml:space="preserve"> </v>
      </c>
      <c r="O7733" s="7" t="str">
        <f>IF(ISNUMBER(N7733),_xll.BDP($C7733, "OPT_UNDL_TICKER"),"")</f>
        <v/>
      </c>
      <c r="P7733" s="8" t="str">
        <f>IF(ISNUMBER(N7733),_xll.BDP($C7733, "OPT_UNDL_PX")," ")</f>
        <v xml:space="preserve"> </v>
      </c>
      <c r="Q7733" s="7" t="str">
        <f>IF(ISNUMBER(N7733),+G7733*_xll.BDP($C7733, "PX_POS_MULT_FACTOR")*P7733/K7733," ")</f>
        <v xml:space="preserve"> </v>
      </c>
      <c r="R7733" s="8" t="str">
        <f>IF(OR($A7733="TUA",$A7733="TYA"),"",IF(ISNUMBER(_xll.BDP($C7733,"DUR_ADJ_OAS_MID")),_xll.BDP($C7733,"DUR_ADJ_OAS_MID"),IF(ISNUMBER(_xll.BDP($E7733&amp;" ISIN","DUR_ADJ_OAS_MID")),_xll.BDP($E7733&amp;" ISIN","DUR_ADJ_OAS_MID")," ")))</f>
        <v xml:space="preserve"> </v>
      </c>
      <c r="S7733" s="7" t="str">
        <f t="shared" si="59"/>
        <v xml:space="preserve"> </v>
      </c>
      <c r="AB7733" s="8" t="s">
        <v>7436</v>
      </c>
    </row>
    <row r="7734" spans="1:28" x14ac:dyDescent="0.25">
      <c r="A7734" t="s">
        <v>4374</v>
      </c>
      <c r="B7734" t="s">
        <v>1034</v>
      </c>
      <c r="C7734" t="s">
        <v>3930</v>
      </c>
      <c r="D7734" t="s">
        <v>1036</v>
      </c>
      <c r="E7734" t="s">
        <v>1037</v>
      </c>
      <c r="F7734" t="s">
        <v>1038</v>
      </c>
      <c r="G7734" s="1">
        <v>-473.54605342654918</v>
      </c>
      <c r="H7734" s="1">
        <v>196.51</v>
      </c>
      <c r="I7734" s="2">
        <v>-93056.534958851189</v>
      </c>
      <c r="J7734" s="3">
        <v>-3.211520813511204E-3</v>
      </c>
      <c r="K7734" s="4">
        <v>28975846.760000002</v>
      </c>
      <c r="L7734" s="5">
        <v>1100001</v>
      </c>
      <c r="M7734" s="6">
        <v>26.341654930000001</v>
      </c>
      <c r="N7734" s="7" t="str">
        <f>IF(ISNUMBER(_xll.BDP($C7734, "DELTA_MID")),_xll.BDP($C7734, "DELTA_MID")," ")</f>
        <v xml:space="preserve"> </v>
      </c>
      <c r="O7734" s="7" t="str">
        <f>IF(ISNUMBER(N7734),_xll.BDP($C7734, "OPT_UNDL_TICKER"),"")</f>
        <v/>
      </c>
      <c r="P7734" s="8" t="str">
        <f>IF(ISNUMBER(N7734),_xll.BDP($C7734, "OPT_UNDL_PX")," ")</f>
        <v xml:space="preserve"> </v>
      </c>
      <c r="Q7734" s="7" t="str">
        <f>IF(ISNUMBER(N7734),+G7734*_xll.BDP($C7734, "PX_POS_MULT_FACTOR")*P7734/K7734," ")</f>
        <v xml:space="preserve"> </v>
      </c>
      <c r="R7734" s="8" t="str">
        <f>IF(OR($A7734="TUA",$A7734="TYA"),"",IF(ISNUMBER(_xll.BDP($C7734,"DUR_ADJ_OAS_MID")),_xll.BDP($C7734,"DUR_ADJ_OAS_MID"),IF(ISNUMBER(_xll.BDP($E7734&amp;" ISIN","DUR_ADJ_OAS_MID")),_xll.BDP($E7734&amp;" ISIN","DUR_ADJ_OAS_MID")," ")))</f>
        <v xml:space="preserve"> </v>
      </c>
      <c r="S7734" s="7" t="str">
        <f t="shared" si="59"/>
        <v xml:space="preserve"> </v>
      </c>
      <c r="AB7734" s="8" t="s">
        <v>7436</v>
      </c>
    </row>
    <row r="7735" spans="1:28" x14ac:dyDescent="0.25">
      <c r="A7735" t="s">
        <v>4374</v>
      </c>
      <c r="B7735" t="s">
        <v>7478</v>
      </c>
      <c r="C7735" t="s">
        <v>7479</v>
      </c>
      <c r="D7735" t="s">
        <v>7480</v>
      </c>
      <c r="E7735" t="s">
        <v>7481</v>
      </c>
      <c r="F7735" t="s">
        <v>7482</v>
      </c>
      <c r="G7735" s="1">
        <v>-4350.2748291885173</v>
      </c>
      <c r="H7735" s="1">
        <v>17.649999999999999</v>
      </c>
      <c r="I7735" s="2">
        <v>-76782.35073517733</v>
      </c>
      <c r="J7735" s="3">
        <v>-2.6498742684259459E-3</v>
      </c>
      <c r="K7735" s="4">
        <v>28975846.760000002</v>
      </c>
      <c r="L7735" s="5">
        <v>1100001</v>
      </c>
      <c r="M7735" s="6">
        <v>26.341654930000001</v>
      </c>
      <c r="N7735" s="7" t="str">
        <f>IF(ISNUMBER(_xll.BDP($C7735, "DELTA_MID")),_xll.BDP($C7735, "DELTA_MID")," ")</f>
        <v xml:space="preserve"> </v>
      </c>
      <c r="O7735" s="7" t="str">
        <f>IF(ISNUMBER(N7735),_xll.BDP($C7735, "OPT_UNDL_TICKER"),"")</f>
        <v/>
      </c>
      <c r="P7735" s="8" t="str">
        <f>IF(ISNUMBER(N7735),_xll.BDP($C7735, "OPT_UNDL_PX")," ")</f>
        <v xml:space="preserve"> </v>
      </c>
      <c r="Q7735" s="7" t="str">
        <f>IF(ISNUMBER(N7735),+G7735*_xll.BDP($C7735, "PX_POS_MULT_FACTOR")*P7735/K7735," ")</f>
        <v xml:space="preserve"> </v>
      </c>
      <c r="R7735" s="8" t="str">
        <f>IF(OR($A7735="TUA",$A7735="TYA"),"",IF(ISNUMBER(_xll.BDP($C7735,"DUR_ADJ_OAS_MID")),_xll.BDP($C7735,"DUR_ADJ_OAS_MID"),IF(ISNUMBER(_xll.BDP($E7735&amp;" ISIN","DUR_ADJ_OAS_MID")),_xll.BDP($E7735&amp;" ISIN","DUR_ADJ_OAS_MID")," ")))</f>
        <v xml:space="preserve"> </v>
      </c>
      <c r="S7735" s="7" t="str">
        <f t="shared" si="59"/>
        <v xml:space="preserve"> </v>
      </c>
      <c r="AB7735" s="8" t="s">
        <v>7436</v>
      </c>
    </row>
    <row r="7736" spans="1:28" x14ac:dyDescent="0.25">
      <c r="A7736" t="s">
        <v>4374</v>
      </c>
      <c r="B7736" t="s">
        <v>507</v>
      </c>
      <c r="C7736" t="s">
        <v>3949</v>
      </c>
      <c r="D7736" t="s">
        <v>509</v>
      </c>
      <c r="E7736" t="s">
        <v>510</v>
      </c>
      <c r="F7736" t="s">
        <v>511</v>
      </c>
      <c r="G7736" s="1">
        <v>-12362.93854346827</v>
      </c>
      <c r="H7736" s="1">
        <v>34.549999999999997</v>
      </c>
      <c r="I7736" s="2">
        <v>-427139.52667682862</v>
      </c>
      <c r="J7736" s="3">
        <v>-1.474122672633946E-2</v>
      </c>
      <c r="K7736" s="4">
        <v>28975846.760000002</v>
      </c>
      <c r="L7736" s="5">
        <v>1100001</v>
      </c>
      <c r="M7736" s="6">
        <v>26.341654930000001</v>
      </c>
      <c r="N7736" s="7" t="str">
        <f>IF(ISNUMBER(_xll.BDP($C7736, "DELTA_MID")),_xll.BDP($C7736, "DELTA_MID")," ")</f>
        <v xml:space="preserve"> </v>
      </c>
      <c r="O7736" s="7" t="str">
        <f>IF(ISNUMBER(N7736),_xll.BDP($C7736, "OPT_UNDL_TICKER"),"")</f>
        <v/>
      </c>
      <c r="P7736" s="8" t="str">
        <f>IF(ISNUMBER(N7736),_xll.BDP($C7736, "OPT_UNDL_PX")," ")</f>
        <v xml:space="preserve"> </v>
      </c>
      <c r="Q7736" s="7" t="str">
        <f>IF(ISNUMBER(N7736),+G7736*_xll.BDP($C7736, "PX_POS_MULT_FACTOR")*P7736/K7736," ")</f>
        <v xml:space="preserve"> </v>
      </c>
      <c r="R7736" s="8" t="str">
        <f>IF(OR($A7736="TUA",$A7736="TYA"),"",IF(ISNUMBER(_xll.BDP($C7736,"DUR_ADJ_OAS_MID")),_xll.BDP($C7736,"DUR_ADJ_OAS_MID"),IF(ISNUMBER(_xll.BDP($E7736&amp;" ISIN","DUR_ADJ_OAS_MID")),_xll.BDP($E7736&amp;" ISIN","DUR_ADJ_OAS_MID")," ")))</f>
        <v xml:space="preserve"> </v>
      </c>
      <c r="S7736" s="7" t="str">
        <f t="shared" si="59"/>
        <v xml:space="preserve"> </v>
      </c>
      <c r="AB7736" s="8" t="s">
        <v>7436</v>
      </c>
    </row>
    <row r="7737" spans="1:28" x14ac:dyDescent="0.25">
      <c r="A7737" t="s">
        <v>4374</v>
      </c>
      <c r="B7737" t="s">
        <v>6892</v>
      </c>
      <c r="C7737" t="s">
        <v>6893</v>
      </c>
      <c r="D7737" t="s">
        <v>6894</v>
      </c>
      <c r="E7737" t="s">
        <v>6895</v>
      </c>
      <c r="F7737" t="s">
        <v>6896</v>
      </c>
      <c r="G7737" s="1">
        <v>-192.2884384672773</v>
      </c>
      <c r="H7737" s="1">
        <v>210.4</v>
      </c>
      <c r="I7737" s="2">
        <v>-40457.487453515139</v>
      </c>
      <c r="J7737" s="3">
        <v>-1.3962486683690321E-3</v>
      </c>
      <c r="K7737" s="4">
        <v>28975846.760000002</v>
      </c>
      <c r="L7737" s="5">
        <v>1100001</v>
      </c>
      <c r="M7737" s="6">
        <v>26.341654930000001</v>
      </c>
      <c r="N7737" s="7" t="str">
        <f>IF(ISNUMBER(_xll.BDP($C7737, "DELTA_MID")),_xll.BDP($C7737, "DELTA_MID")," ")</f>
        <v xml:space="preserve"> </v>
      </c>
      <c r="O7737" s="7" t="str">
        <f>IF(ISNUMBER(N7737),_xll.BDP($C7737, "OPT_UNDL_TICKER"),"")</f>
        <v/>
      </c>
      <c r="P7737" s="8" t="str">
        <f>IF(ISNUMBER(N7737),_xll.BDP($C7737, "OPT_UNDL_PX")," ")</f>
        <v xml:space="preserve"> </v>
      </c>
      <c r="Q7737" s="7" t="str">
        <f>IF(ISNUMBER(N7737),+G7737*_xll.BDP($C7737, "PX_POS_MULT_FACTOR")*P7737/K7737," ")</f>
        <v xml:space="preserve"> </v>
      </c>
      <c r="R7737" s="8" t="str">
        <f>IF(OR($A7737="TUA",$A7737="TYA"),"",IF(ISNUMBER(_xll.BDP($C7737,"DUR_ADJ_OAS_MID")),_xll.BDP($C7737,"DUR_ADJ_OAS_MID"),IF(ISNUMBER(_xll.BDP($E7737&amp;" ISIN","DUR_ADJ_OAS_MID")),_xll.BDP($E7737&amp;" ISIN","DUR_ADJ_OAS_MID")," ")))</f>
        <v xml:space="preserve"> </v>
      </c>
      <c r="S7737" s="7" t="str">
        <f t="shared" si="59"/>
        <v xml:space="preserve"> </v>
      </c>
      <c r="AB7737" s="8" t="s">
        <v>7436</v>
      </c>
    </row>
    <row r="7738" spans="1:28" x14ac:dyDescent="0.25">
      <c r="A7738" t="s">
        <v>4374</v>
      </c>
      <c r="B7738" t="s">
        <v>6897</v>
      </c>
      <c r="C7738" t="s">
        <v>6898</v>
      </c>
      <c r="D7738" t="s">
        <v>6899</v>
      </c>
      <c r="E7738" t="s">
        <v>6900</v>
      </c>
      <c r="F7738" t="s">
        <v>6901</v>
      </c>
      <c r="G7738" s="1">
        <v>-398.92379693500737</v>
      </c>
      <c r="H7738" s="1">
        <v>197.91</v>
      </c>
      <c r="I7738" s="2">
        <v>-78951.008651407319</v>
      </c>
      <c r="J7738" s="3">
        <v>-2.724717910932495E-3</v>
      </c>
      <c r="K7738" s="4">
        <v>28975846.760000002</v>
      </c>
      <c r="L7738" s="5">
        <v>1100001</v>
      </c>
      <c r="M7738" s="6">
        <v>26.341654930000001</v>
      </c>
      <c r="N7738" s="7" t="str">
        <f>IF(ISNUMBER(_xll.BDP($C7738, "DELTA_MID")),_xll.BDP($C7738, "DELTA_MID")," ")</f>
        <v xml:space="preserve"> </v>
      </c>
      <c r="O7738" s="7" t="str">
        <f>IF(ISNUMBER(N7738),_xll.BDP($C7738, "OPT_UNDL_TICKER"),"")</f>
        <v/>
      </c>
      <c r="P7738" s="8" t="str">
        <f>IF(ISNUMBER(N7738),_xll.BDP($C7738, "OPT_UNDL_PX")," ")</f>
        <v xml:space="preserve"> </v>
      </c>
      <c r="Q7738" s="7" t="str">
        <f>IF(ISNUMBER(N7738),+G7738*_xll.BDP($C7738, "PX_POS_MULT_FACTOR")*P7738/K7738," ")</f>
        <v xml:space="preserve"> </v>
      </c>
      <c r="R7738" s="8" t="str">
        <f>IF(OR($A7738="TUA",$A7738="TYA"),"",IF(ISNUMBER(_xll.BDP($C7738,"DUR_ADJ_OAS_MID")),_xll.BDP($C7738,"DUR_ADJ_OAS_MID"),IF(ISNUMBER(_xll.BDP($E7738&amp;" ISIN","DUR_ADJ_OAS_MID")),_xll.BDP($E7738&amp;" ISIN","DUR_ADJ_OAS_MID")," ")))</f>
        <v xml:space="preserve"> </v>
      </c>
      <c r="S7738" s="7" t="str">
        <f t="shared" si="59"/>
        <v xml:space="preserve"> </v>
      </c>
      <c r="AB7738" s="8" t="s">
        <v>7436</v>
      </c>
    </row>
    <row r="7739" spans="1:28" x14ac:dyDescent="0.25">
      <c r="A7739" t="s">
        <v>4374</v>
      </c>
      <c r="B7739" t="s">
        <v>7483</v>
      </c>
      <c r="C7739" t="s">
        <v>7484</v>
      </c>
      <c r="D7739" t="s">
        <v>5959</v>
      </c>
      <c r="E7739" t="s">
        <v>5960</v>
      </c>
      <c r="F7739" t="s">
        <v>5961</v>
      </c>
      <c r="G7739" s="1">
        <v>-9684.3223482459198</v>
      </c>
      <c r="H7739" s="1">
        <v>14.58</v>
      </c>
      <c r="I7739" s="2">
        <v>-141197.41983742549</v>
      </c>
      <c r="J7739" s="3">
        <v>-4.8729350692295528E-3</v>
      </c>
      <c r="K7739" s="4">
        <v>28975846.760000002</v>
      </c>
      <c r="L7739" s="5">
        <v>1100001</v>
      </c>
      <c r="M7739" s="6">
        <v>26.341654930000001</v>
      </c>
      <c r="N7739" s="7" t="str">
        <f>IF(ISNUMBER(_xll.BDP($C7739, "DELTA_MID")),_xll.BDP($C7739, "DELTA_MID")," ")</f>
        <v xml:space="preserve"> </v>
      </c>
      <c r="O7739" s="7" t="str">
        <f>IF(ISNUMBER(N7739),_xll.BDP($C7739, "OPT_UNDL_TICKER"),"")</f>
        <v/>
      </c>
      <c r="P7739" s="8" t="str">
        <f>IF(ISNUMBER(N7739),_xll.BDP($C7739, "OPT_UNDL_PX")," ")</f>
        <v xml:space="preserve"> </v>
      </c>
      <c r="Q7739" s="7" t="str">
        <f>IF(ISNUMBER(N7739),+G7739*_xll.BDP($C7739, "PX_POS_MULT_FACTOR")*P7739/K7739," ")</f>
        <v xml:space="preserve"> </v>
      </c>
      <c r="R7739" s="8" t="str">
        <f>IF(OR($A7739="TUA",$A7739="TYA"),"",IF(ISNUMBER(_xll.BDP($C7739,"DUR_ADJ_OAS_MID")),_xll.BDP($C7739,"DUR_ADJ_OAS_MID"),IF(ISNUMBER(_xll.BDP($E7739&amp;" ISIN","DUR_ADJ_OAS_MID")),_xll.BDP($E7739&amp;" ISIN","DUR_ADJ_OAS_MID")," ")))</f>
        <v xml:space="preserve"> </v>
      </c>
      <c r="S7739" s="7" t="str">
        <f t="shared" si="59"/>
        <v xml:space="preserve"> </v>
      </c>
      <c r="AB7739" s="8" t="s">
        <v>7436</v>
      </c>
    </row>
    <row r="7740" spans="1:28" x14ac:dyDescent="0.25">
      <c r="A7740" t="s">
        <v>4374</v>
      </c>
      <c r="B7740" t="s">
        <v>6914</v>
      </c>
      <c r="C7740" t="s">
        <v>6915</v>
      </c>
      <c r="D7740" t="s">
        <v>5401</v>
      </c>
      <c r="E7740" t="s">
        <v>5402</v>
      </c>
      <c r="F7740" t="s">
        <v>5403</v>
      </c>
      <c r="G7740" s="1">
        <v>-70.306102594476116</v>
      </c>
      <c r="H7740" s="1">
        <v>174.24</v>
      </c>
      <c r="I7740" s="2">
        <v>-12250.13531606152</v>
      </c>
      <c r="J7740" s="3">
        <v>-4.2277057224682528E-4</v>
      </c>
      <c r="K7740" s="4">
        <v>28975846.760000002</v>
      </c>
      <c r="L7740" s="5">
        <v>1100001</v>
      </c>
      <c r="M7740" s="6">
        <v>26.341654930000001</v>
      </c>
      <c r="N7740" s="7" t="str">
        <f>IF(ISNUMBER(_xll.BDP($C7740, "DELTA_MID")),_xll.BDP($C7740, "DELTA_MID")," ")</f>
        <v xml:space="preserve"> </v>
      </c>
      <c r="O7740" s="7" t="str">
        <f>IF(ISNUMBER(N7740),_xll.BDP($C7740, "OPT_UNDL_TICKER"),"")</f>
        <v/>
      </c>
      <c r="P7740" s="8" t="str">
        <f>IF(ISNUMBER(N7740),_xll.BDP($C7740, "OPT_UNDL_PX")," ")</f>
        <v xml:space="preserve"> </v>
      </c>
      <c r="Q7740" s="7" t="str">
        <f>IF(ISNUMBER(N7740),+G7740*_xll.BDP($C7740, "PX_POS_MULT_FACTOR")*P7740/K7740," ")</f>
        <v xml:space="preserve"> </v>
      </c>
      <c r="R7740" s="8" t="str">
        <f>IF(OR($A7740="TUA",$A7740="TYA"),"",IF(ISNUMBER(_xll.BDP($C7740,"DUR_ADJ_OAS_MID")),_xll.BDP($C7740,"DUR_ADJ_OAS_MID"),IF(ISNUMBER(_xll.BDP($E7740&amp;" ISIN","DUR_ADJ_OAS_MID")),_xll.BDP($E7740&amp;" ISIN","DUR_ADJ_OAS_MID")," ")))</f>
        <v xml:space="preserve"> </v>
      </c>
      <c r="S7740" s="7" t="str">
        <f t="shared" si="59"/>
        <v xml:space="preserve"> </v>
      </c>
      <c r="AB7740" s="8" t="s">
        <v>7436</v>
      </c>
    </row>
    <row r="7741" spans="1:28" x14ac:dyDescent="0.25">
      <c r="A7741" t="s">
        <v>4374</v>
      </c>
      <c r="B7741" t="s">
        <v>1098</v>
      </c>
      <c r="C7741" t="s">
        <v>2878</v>
      </c>
      <c r="D7741" t="s">
        <v>1100</v>
      </c>
      <c r="E7741" t="s">
        <v>1101</v>
      </c>
      <c r="F7741" t="s">
        <v>1102</v>
      </c>
      <c r="G7741" s="1">
        <v>-874.28048556863007</v>
      </c>
      <c r="H7741" s="1">
        <v>167.89</v>
      </c>
      <c r="I7741" s="2">
        <v>-146782.9507221173</v>
      </c>
      <c r="J7741" s="3">
        <v>-5.0657001307980861E-3</v>
      </c>
      <c r="K7741" s="4">
        <v>28975846.760000002</v>
      </c>
      <c r="L7741" s="5">
        <v>1100001</v>
      </c>
      <c r="M7741" s="6">
        <v>26.341654930000001</v>
      </c>
      <c r="N7741" s="7" t="str">
        <f>IF(ISNUMBER(_xll.BDP($C7741, "DELTA_MID")),_xll.BDP($C7741, "DELTA_MID")," ")</f>
        <v xml:space="preserve"> </v>
      </c>
      <c r="O7741" s="7" t="str">
        <f>IF(ISNUMBER(N7741),_xll.BDP($C7741, "OPT_UNDL_TICKER"),"")</f>
        <v/>
      </c>
      <c r="P7741" s="8" t="str">
        <f>IF(ISNUMBER(N7741),_xll.BDP($C7741, "OPT_UNDL_PX")," ")</f>
        <v xml:space="preserve"> </v>
      </c>
      <c r="Q7741" s="7" t="str">
        <f>IF(ISNUMBER(N7741),+G7741*_xll.BDP($C7741, "PX_POS_MULT_FACTOR")*P7741/K7741," ")</f>
        <v xml:space="preserve"> </v>
      </c>
      <c r="R7741" s="8" t="str">
        <f>IF(OR($A7741="TUA",$A7741="TYA"),"",IF(ISNUMBER(_xll.BDP($C7741,"DUR_ADJ_OAS_MID")),_xll.BDP($C7741,"DUR_ADJ_OAS_MID"),IF(ISNUMBER(_xll.BDP($E7741&amp;" ISIN","DUR_ADJ_OAS_MID")),_xll.BDP($E7741&amp;" ISIN","DUR_ADJ_OAS_MID")," ")))</f>
        <v xml:space="preserve"> </v>
      </c>
      <c r="S7741" s="7" t="str">
        <f t="shared" si="59"/>
        <v xml:space="preserve"> </v>
      </c>
      <c r="AB7741" s="8" t="s">
        <v>7436</v>
      </c>
    </row>
    <row r="7742" spans="1:28" x14ac:dyDescent="0.25">
      <c r="A7742" t="s">
        <v>4374</v>
      </c>
      <c r="B7742" t="s">
        <v>570</v>
      </c>
      <c r="C7742" t="s">
        <v>7485</v>
      </c>
      <c r="D7742" t="s">
        <v>572</v>
      </c>
      <c r="E7742" t="s">
        <v>573</v>
      </c>
      <c r="F7742" t="s">
        <v>574</v>
      </c>
      <c r="G7742" s="1">
        <v>-6566.5785680807376</v>
      </c>
      <c r="H7742" s="1">
        <v>20.9</v>
      </c>
      <c r="I7742" s="2">
        <v>-137241.4920728874</v>
      </c>
      <c r="J7742" s="3">
        <v>-4.7364100593720636E-3</v>
      </c>
      <c r="K7742" s="4">
        <v>28975846.760000002</v>
      </c>
      <c r="L7742" s="5">
        <v>1100001</v>
      </c>
      <c r="M7742" s="6">
        <v>26.341654930000001</v>
      </c>
      <c r="N7742" s="7" t="str">
        <f>IF(ISNUMBER(_xll.BDP($C7742, "DELTA_MID")),_xll.BDP($C7742, "DELTA_MID")," ")</f>
        <v xml:space="preserve"> </v>
      </c>
      <c r="O7742" s="7" t="str">
        <f>IF(ISNUMBER(N7742),_xll.BDP($C7742, "OPT_UNDL_TICKER"),"")</f>
        <v/>
      </c>
      <c r="P7742" s="8" t="str">
        <f>IF(ISNUMBER(N7742),_xll.BDP($C7742, "OPT_UNDL_PX")," ")</f>
        <v xml:space="preserve"> </v>
      </c>
      <c r="Q7742" s="7" t="str">
        <f>IF(ISNUMBER(N7742),+G7742*_xll.BDP($C7742, "PX_POS_MULT_FACTOR")*P7742/K7742," ")</f>
        <v xml:space="preserve"> </v>
      </c>
      <c r="R7742" s="8" t="str">
        <f>IF(OR($A7742="TUA",$A7742="TYA"),"",IF(ISNUMBER(_xll.BDP($C7742,"DUR_ADJ_OAS_MID")),_xll.BDP($C7742,"DUR_ADJ_OAS_MID"),IF(ISNUMBER(_xll.BDP($E7742&amp;" ISIN","DUR_ADJ_OAS_MID")),_xll.BDP($E7742&amp;" ISIN","DUR_ADJ_OAS_MID")," ")))</f>
        <v xml:space="preserve"> </v>
      </c>
      <c r="S7742" s="7" t="str">
        <f t="shared" si="59"/>
        <v xml:space="preserve"> </v>
      </c>
      <c r="AB7742" s="8" t="s">
        <v>7436</v>
      </c>
    </row>
    <row r="7743" spans="1:28" x14ac:dyDescent="0.25">
      <c r="A7743" t="s">
        <v>4374</v>
      </c>
      <c r="B7743" t="s">
        <v>4029</v>
      </c>
      <c r="C7743" t="s">
        <v>4030</v>
      </c>
      <c r="D7743" t="s">
        <v>4031</v>
      </c>
      <c r="E7743" t="s">
        <v>4032</v>
      </c>
      <c r="F7743" t="s">
        <v>4033</v>
      </c>
      <c r="G7743" s="1">
        <v>-636.92713434138841</v>
      </c>
      <c r="H7743" s="1">
        <v>118.31</v>
      </c>
      <c r="I7743" s="2">
        <v>-75354.84926392966</v>
      </c>
      <c r="J7743" s="3">
        <v>-2.600609048221294E-3</v>
      </c>
      <c r="K7743" s="4">
        <v>28975846.760000002</v>
      </c>
      <c r="L7743" s="5">
        <v>1100001</v>
      </c>
      <c r="M7743" s="6">
        <v>26.341654930000001</v>
      </c>
      <c r="N7743" s="7" t="str">
        <f>IF(ISNUMBER(_xll.BDP($C7743, "DELTA_MID")),_xll.BDP($C7743, "DELTA_MID")," ")</f>
        <v xml:space="preserve"> </v>
      </c>
      <c r="O7743" s="7" t="str">
        <f>IF(ISNUMBER(N7743),_xll.BDP($C7743, "OPT_UNDL_TICKER"),"")</f>
        <v/>
      </c>
      <c r="P7743" s="8" t="str">
        <f>IF(ISNUMBER(N7743),_xll.BDP($C7743, "OPT_UNDL_PX")," ")</f>
        <v xml:space="preserve"> </v>
      </c>
      <c r="Q7743" s="7" t="str">
        <f>IF(ISNUMBER(N7743),+G7743*_xll.BDP($C7743, "PX_POS_MULT_FACTOR")*P7743/K7743," ")</f>
        <v xml:space="preserve"> </v>
      </c>
      <c r="R7743" s="8" t="str">
        <f>IF(OR($A7743="TUA",$A7743="TYA"),"",IF(ISNUMBER(_xll.BDP($C7743,"DUR_ADJ_OAS_MID")),_xll.BDP($C7743,"DUR_ADJ_OAS_MID"),IF(ISNUMBER(_xll.BDP($E7743&amp;" ISIN","DUR_ADJ_OAS_MID")),_xll.BDP($E7743&amp;" ISIN","DUR_ADJ_OAS_MID")," ")))</f>
        <v xml:space="preserve"> </v>
      </c>
      <c r="S7743" s="7" t="str">
        <f t="shared" si="59"/>
        <v xml:space="preserve"> </v>
      </c>
      <c r="AB7743" s="8" t="s">
        <v>7436</v>
      </c>
    </row>
    <row r="7744" spans="1:28" x14ac:dyDescent="0.25">
      <c r="A7744" t="s">
        <v>4374</v>
      </c>
      <c r="B7744" t="s">
        <v>6923</v>
      </c>
      <c r="C7744" t="s">
        <v>6924</v>
      </c>
      <c r="D7744" t="s">
        <v>6039</v>
      </c>
      <c r="E7744" t="s">
        <v>6040</v>
      </c>
      <c r="G7744" s="1">
        <v>-626.67020921188976</v>
      </c>
      <c r="H7744" s="1">
        <v>232.41</v>
      </c>
      <c r="I7744" s="2">
        <v>-145644.4233229353</v>
      </c>
      <c r="J7744" s="3">
        <v>-5.0264078399252033E-3</v>
      </c>
      <c r="K7744" s="4">
        <v>28975846.760000002</v>
      </c>
      <c r="L7744" s="5">
        <v>1100001</v>
      </c>
      <c r="M7744" s="6">
        <v>26.341654930000001</v>
      </c>
      <c r="N7744" s="7" t="str">
        <f>IF(ISNUMBER(_xll.BDP($C7744, "DELTA_MID")),_xll.BDP($C7744, "DELTA_MID")," ")</f>
        <v xml:space="preserve"> </v>
      </c>
      <c r="O7744" s="7" t="str">
        <f>IF(ISNUMBER(N7744),_xll.BDP($C7744, "OPT_UNDL_TICKER"),"")</f>
        <v/>
      </c>
      <c r="P7744" s="8" t="str">
        <f>IF(ISNUMBER(N7744),_xll.BDP($C7744, "OPT_UNDL_PX")," ")</f>
        <v xml:space="preserve"> </v>
      </c>
      <c r="Q7744" s="7" t="str">
        <f>IF(ISNUMBER(N7744),+G7744*_xll.BDP($C7744, "PX_POS_MULT_FACTOR")*P7744/K7744," ")</f>
        <v xml:space="preserve"> </v>
      </c>
      <c r="R7744" s="8" t="str">
        <f>IF(OR($A7744="TUA",$A7744="TYA"),"",IF(ISNUMBER(_xll.BDP($C7744,"DUR_ADJ_OAS_MID")),_xll.BDP($C7744,"DUR_ADJ_OAS_MID"),IF(ISNUMBER(_xll.BDP($E7744&amp;" ISIN","DUR_ADJ_OAS_MID")),_xll.BDP($E7744&amp;" ISIN","DUR_ADJ_OAS_MID")," ")))</f>
        <v xml:space="preserve"> </v>
      </c>
      <c r="S7744" s="7" t="str">
        <f t="shared" si="59"/>
        <v xml:space="preserve"> </v>
      </c>
      <c r="AB7744" s="8" t="s">
        <v>7436</v>
      </c>
    </row>
    <row r="7745" spans="1:28" x14ac:dyDescent="0.25">
      <c r="A7745" t="s">
        <v>4374</v>
      </c>
      <c r="B7745" t="s">
        <v>4092</v>
      </c>
      <c r="C7745" t="s">
        <v>4093</v>
      </c>
      <c r="D7745" t="s">
        <v>4094</v>
      </c>
      <c r="E7745" t="s">
        <v>4095</v>
      </c>
      <c r="G7745" s="1">
        <v>-11340.07051181227</v>
      </c>
      <c r="H7745" s="1">
        <v>10.84</v>
      </c>
      <c r="I7745" s="2">
        <v>-122926.364348045</v>
      </c>
      <c r="J7745" s="3">
        <v>-4.2423734970099278E-3</v>
      </c>
      <c r="K7745" s="4">
        <v>28975846.760000002</v>
      </c>
      <c r="L7745" s="5">
        <v>1100001</v>
      </c>
      <c r="M7745" s="6">
        <v>26.341654930000001</v>
      </c>
      <c r="N7745" s="7" t="str">
        <f>IF(ISNUMBER(_xll.BDP($C7745, "DELTA_MID")),_xll.BDP($C7745, "DELTA_MID")," ")</f>
        <v xml:space="preserve"> </v>
      </c>
      <c r="O7745" s="7" t="str">
        <f>IF(ISNUMBER(N7745),_xll.BDP($C7745, "OPT_UNDL_TICKER"),"")</f>
        <v/>
      </c>
      <c r="P7745" s="8" t="str">
        <f>IF(ISNUMBER(N7745),_xll.BDP($C7745, "OPT_UNDL_PX")," ")</f>
        <v xml:space="preserve"> </v>
      </c>
      <c r="Q7745" s="7" t="str">
        <f>IF(ISNUMBER(N7745),+G7745*_xll.BDP($C7745, "PX_POS_MULT_FACTOR")*P7745/K7745," ")</f>
        <v xml:space="preserve"> </v>
      </c>
      <c r="R7745" s="8" t="str">
        <f>IF(OR($A7745="TUA",$A7745="TYA"),"",IF(ISNUMBER(_xll.BDP($C7745,"DUR_ADJ_OAS_MID")),_xll.BDP($C7745,"DUR_ADJ_OAS_MID"),IF(ISNUMBER(_xll.BDP($E7745&amp;" ISIN","DUR_ADJ_OAS_MID")),_xll.BDP($E7745&amp;" ISIN","DUR_ADJ_OAS_MID")," ")))</f>
        <v xml:space="preserve"> </v>
      </c>
      <c r="S7745" s="7" t="str">
        <f t="shared" si="59"/>
        <v xml:space="preserve"> </v>
      </c>
      <c r="AB7745" s="8" t="s">
        <v>7436</v>
      </c>
    </row>
    <row r="7746" spans="1:28" x14ac:dyDescent="0.25">
      <c r="A7746" t="s">
        <v>4374</v>
      </c>
      <c r="B7746" t="s">
        <v>4097</v>
      </c>
      <c r="C7746" t="s">
        <v>4098</v>
      </c>
      <c r="D7746" t="s">
        <v>4099</v>
      </c>
      <c r="E7746" t="s">
        <v>4100</v>
      </c>
      <c r="F7746" t="s">
        <v>4101</v>
      </c>
      <c r="G7746" s="1">
        <v>-1331.911262183135</v>
      </c>
      <c r="H7746" s="1">
        <v>80.16</v>
      </c>
      <c r="I7746" s="2">
        <v>-106766.0067766001</v>
      </c>
      <c r="J7746" s="3">
        <v>-3.6846552806866131E-3</v>
      </c>
      <c r="K7746" s="4">
        <v>28975846.760000002</v>
      </c>
      <c r="L7746" s="5">
        <v>1100001</v>
      </c>
      <c r="M7746" s="6">
        <v>26.341654930000001</v>
      </c>
      <c r="N7746" s="7" t="str">
        <f>IF(ISNUMBER(_xll.BDP($C7746, "DELTA_MID")),_xll.BDP($C7746, "DELTA_MID")," ")</f>
        <v xml:space="preserve"> </v>
      </c>
      <c r="O7746" s="7" t="str">
        <f>IF(ISNUMBER(N7746),_xll.BDP($C7746, "OPT_UNDL_TICKER"),"")</f>
        <v/>
      </c>
      <c r="P7746" s="8" t="str">
        <f>IF(ISNUMBER(N7746),_xll.BDP($C7746, "OPT_UNDL_PX")," ")</f>
        <v xml:space="preserve"> </v>
      </c>
      <c r="Q7746" s="7" t="str">
        <f>IF(ISNUMBER(N7746),+G7746*_xll.BDP($C7746, "PX_POS_MULT_FACTOR")*P7746/K7746," ")</f>
        <v xml:space="preserve"> </v>
      </c>
      <c r="R7746" s="8" t="str">
        <f>IF(OR($A7746="TUA",$A7746="TYA"),"",IF(ISNUMBER(_xll.BDP($C7746,"DUR_ADJ_OAS_MID")),_xll.BDP($C7746,"DUR_ADJ_OAS_MID"),IF(ISNUMBER(_xll.BDP($E7746&amp;" ISIN","DUR_ADJ_OAS_MID")),_xll.BDP($E7746&amp;" ISIN","DUR_ADJ_OAS_MID")," ")))</f>
        <v xml:space="preserve"> </v>
      </c>
      <c r="S7746" s="7" t="str">
        <f t="shared" si="59"/>
        <v xml:space="preserve"> </v>
      </c>
      <c r="AB7746" s="8" t="s">
        <v>7436</v>
      </c>
    </row>
    <row r="7747" spans="1:28" x14ac:dyDescent="0.25">
      <c r="A7747" t="s">
        <v>4374</v>
      </c>
      <c r="B7747" t="s">
        <v>4107</v>
      </c>
      <c r="C7747" t="s">
        <v>4108</v>
      </c>
      <c r="D7747" t="s">
        <v>4109</v>
      </c>
      <c r="E7747" t="s">
        <v>4110</v>
      </c>
      <c r="F7747" t="s">
        <v>4111</v>
      </c>
      <c r="G7747" s="1">
        <v>-1193.5324292719249</v>
      </c>
      <c r="H7747" s="1">
        <v>154.88999999999999</v>
      </c>
      <c r="I7747" s="2">
        <v>-184866.23796992851</v>
      </c>
      <c r="J7747" s="3">
        <v>-6.3800115834795534E-3</v>
      </c>
      <c r="K7747" s="4">
        <v>28975846.760000002</v>
      </c>
      <c r="L7747" s="5">
        <v>1100001</v>
      </c>
      <c r="M7747" s="6">
        <v>26.341654930000001</v>
      </c>
      <c r="N7747" s="7" t="str">
        <f>IF(ISNUMBER(_xll.BDP($C7747, "DELTA_MID")),_xll.BDP($C7747, "DELTA_MID")," ")</f>
        <v xml:space="preserve"> </v>
      </c>
      <c r="O7747" s="7" t="str">
        <f>IF(ISNUMBER(N7747),_xll.BDP($C7747, "OPT_UNDL_TICKER"),"")</f>
        <v/>
      </c>
      <c r="P7747" s="8" t="str">
        <f>IF(ISNUMBER(N7747),_xll.BDP($C7747, "OPT_UNDL_PX")," ")</f>
        <v xml:space="preserve"> </v>
      </c>
      <c r="Q7747" s="7" t="str">
        <f>IF(ISNUMBER(N7747),+G7747*_xll.BDP($C7747, "PX_POS_MULT_FACTOR")*P7747/K7747," ")</f>
        <v xml:space="preserve"> </v>
      </c>
      <c r="R7747" s="8" t="str">
        <f>IF(OR($A7747="TUA",$A7747="TYA"),"",IF(ISNUMBER(_xll.BDP($C7747,"DUR_ADJ_OAS_MID")),_xll.BDP($C7747,"DUR_ADJ_OAS_MID"),IF(ISNUMBER(_xll.BDP($E7747&amp;" ISIN","DUR_ADJ_OAS_MID")),_xll.BDP($E7747&amp;" ISIN","DUR_ADJ_OAS_MID")," ")))</f>
        <v xml:space="preserve"> </v>
      </c>
      <c r="S7747" s="7" t="str">
        <f t="shared" si="59"/>
        <v xml:space="preserve"> </v>
      </c>
      <c r="AB7747" s="8" t="s">
        <v>7436</v>
      </c>
    </row>
    <row r="7748" spans="1:28" x14ac:dyDescent="0.25">
      <c r="A7748" t="s">
        <v>4374</v>
      </c>
      <c r="B7748" t="s">
        <v>6926</v>
      </c>
      <c r="C7748" t="s">
        <v>6927</v>
      </c>
      <c r="D7748" t="s">
        <v>6928</v>
      </c>
      <c r="E7748" t="s">
        <v>6929</v>
      </c>
      <c r="F7748" t="s">
        <v>6930</v>
      </c>
      <c r="G7748" s="1">
        <v>-2936.63248031288</v>
      </c>
      <c r="H7748" s="1">
        <v>128.37</v>
      </c>
      <c r="I7748" s="2">
        <v>-376975.5114977645</v>
      </c>
      <c r="J7748" s="3">
        <v>-1.3009991204749331E-2</v>
      </c>
      <c r="K7748" s="4">
        <v>28975846.760000002</v>
      </c>
      <c r="L7748" s="5">
        <v>1100001</v>
      </c>
      <c r="M7748" s="6">
        <v>26.341654930000001</v>
      </c>
      <c r="N7748" s="7" t="str">
        <f>IF(ISNUMBER(_xll.BDP($C7748, "DELTA_MID")),_xll.BDP($C7748, "DELTA_MID")," ")</f>
        <v xml:space="preserve"> </v>
      </c>
      <c r="O7748" s="7" t="str">
        <f>IF(ISNUMBER(N7748),_xll.BDP($C7748, "OPT_UNDL_TICKER"),"")</f>
        <v/>
      </c>
      <c r="P7748" s="8" t="str">
        <f>IF(ISNUMBER(N7748),_xll.BDP($C7748, "OPT_UNDL_PX")," ")</f>
        <v xml:space="preserve"> </v>
      </c>
      <c r="Q7748" s="7" t="str">
        <f>IF(ISNUMBER(N7748),+G7748*_xll.BDP($C7748, "PX_POS_MULT_FACTOR")*P7748/K7748," ")</f>
        <v xml:space="preserve"> </v>
      </c>
      <c r="R7748" s="8" t="str">
        <f>IF(OR($A7748="TUA",$A7748="TYA"),"",IF(ISNUMBER(_xll.BDP($C7748,"DUR_ADJ_OAS_MID")),_xll.BDP($C7748,"DUR_ADJ_OAS_MID"),IF(ISNUMBER(_xll.BDP($E7748&amp;" ISIN","DUR_ADJ_OAS_MID")),_xll.BDP($E7748&amp;" ISIN","DUR_ADJ_OAS_MID")," ")))</f>
        <v xml:space="preserve"> </v>
      </c>
      <c r="S7748" s="7" t="str">
        <f t="shared" si="59"/>
        <v xml:space="preserve"> </v>
      </c>
      <c r="AB7748" s="8" t="s">
        <v>7436</v>
      </c>
    </row>
    <row r="7749" spans="1:28" x14ac:dyDescent="0.25">
      <c r="A7749" t="s">
        <v>4374</v>
      </c>
      <c r="B7749" t="s">
        <v>4117</v>
      </c>
      <c r="C7749" t="s">
        <v>4118</v>
      </c>
      <c r="D7749" t="s">
        <v>4119</v>
      </c>
      <c r="E7749" t="s">
        <v>4120</v>
      </c>
      <c r="F7749" t="s">
        <v>4121</v>
      </c>
      <c r="G7749" s="1">
        <v>-2182.48918868282</v>
      </c>
      <c r="H7749" s="1">
        <v>123.16</v>
      </c>
      <c r="I7749" s="2">
        <v>-268795.36847817613</v>
      </c>
      <c r="J7749" s="3">
        <v>-9.2765319579629132E-3</v>
      </c>
      <c r="K7749" s="4">
        <v>28975846.760000002</v>
      </c>
      <c r="L7749" s="5">
        <v>1100001</v>
      </c>
      <c r="M7749" s="6">
        <v>26.341654930000001</v>
      </c>
      <c r="N7749" s="7" t="str">
        <f>IF(ISNUMBER(_xll.BDP($C7749, "DELTA_MID")),_xll.BDP($C7749, "DELTA_MID")," ")</f>
        <v xml:space="preserve"> </v>
      </c>
      <c r="O7749" s="7" t="str">
        <f>IF(ISNUMBER(N7749),_xll.BDP($C7749, "OPT_UNDL_TICKER"),"")</f>
        <v/>
      </c>
      <c r="P7749" s="8" t="str">
        <f>IF(ISNUMBER(N7749),_xll.BDP($C7749, "OPT_UNDL_PX")," ")</f>
        <v xml:space="preserve"> </v>
      </c>
      <c r="Q7749" s="7" t="str">
        <f>IF(ISNUMBER(N7749),+G7749*_xll.BDP($C7749, "PX_POS_MULT_FACTOR")*P7749/K7749," ")</f>
        <v xml:space="preserve"> </v>
      </c>
      <c r="R7749" s="8" t="str">
        <f>IF(OR($A7749="TUA",$A7749="TYA"),"",IF(ISNUMBER(_xll.BDP($C7749,"DUR_ADJ_OAS_MID")),_xll.BDP($C7749,"DUR_ADJ_OAS_MID"),IF(ISNUMBER(_xll.BDP($E7749&amp;" ISIN","DUR_ADJ_OAS_MID")),_xll.BDP($E7749&amp;" ISIN","DUR_ADJ_OAS_MID")," ")))</f>
        <v xml:space="preserve"> </v>
      </c>
      <c r="S7749" s="7" t="str">
        <f t="shared" si="59"/>
        <v xml:space="preserve"> </v>
      </c>
      <c r="AB7749" s="8" t="s">
        <v>7436</v>
      </c>
    </row>
    <row r="7750" spans="1:28" x14ac:dyDescent="0.25">
      <c r="A7750" t="s">
        <v>4374</v>
      </c>
      <c r="B7750" t="s">
        <v>4131</v>
      </c>
      <c r="C7750" t="s">
        <v>4132</v>
      </c>
      <c r="D7750" t="s">
        <v>4133</v>
      </c>
      <c r="E7750" t="s">
        <v>4134</v>
      </c>
      <c r="F7750" t="s">
        <v>4135</v>
      </c>
      <c r="G7750" s="1">
        <v>-1832.817253525764</v>
      </c>
      <c r="H7750" s="1">
        <v>110.6</v>
      </c>
      <c r="I7750" s="2">
        <v>-202709.58823994949</v>
      </c>
      <c r="J7750" s="3">
        <v>-6.9958124060685604E-3</v>
      </c>
      <c r="K7750" s="4">
        <v>28975846.760000002</v>
      </c>
      <c r="L7750" s="5">
        <v>1100001</v>
      </c>
      <c r="M7750" s="6">
        <v>26.341654930000001</v>
      </c>
      <c r="N7750" s="7" t="str">
        <f>IF(ISNUMBER(_xll.BDP($C7750, "DELTA_MID")),_xll.BDP($C7750, "DELTA_MID")," ")</f>
        <v xml:space="preserve"> </v>
      </c>
      <c r="O7750" s="7" t="str">
        <f>IF(ISNUMBER(N7750),_xll.BDP($C7750, "OPT_UNDL_TICKER"),"")</f>
        <v/>
      </c>
      <c r="P7750" s="8" t="str">
        <f>IF(ISNUMBER(N7750),_xll.BDP($C7750, "OPT_UNDL_PX")," ")</f>
        <v xml:space="preserve"> </v>
      </c>
      <c r="Q7750" s="7" t="str">
        <f>IF(ISNUMBER(N7750),+G7750*_xll.BDP($C7750, "PX_POS_MULT_FACTOR")*P7750/K7750," ")</f>
        <v xml:space="preserve"> </v>
      </c>
      <c r="R7750" s="8" t="str">
        <f>IF(OR($A7750="TUA",$A7750="TYA"),"",IF(ISNUMBER(_xll.BDP($C7750,"DUR_ADJ_OAS_MID")),_xll.BDP($C7750,"DUR_ADJ_OAS_MID"),IF(ISNUMBER(_xll.BDP($E7750&amp;" ISIN","DUR_ADJ_OAS_MID")),_xll.BDP($E7750&amp;" ISIN","DUR_ADJ_OAS_MID")," ")))</f>
        <v xml:space="preserve"> </v>
      </c>
      <c r="S7750" s="7" t="str">
        <f t="shared" si="59"/>
        <v xml:space="preserve"> </v>
      </c>
      <c r="AB7750" s="8" t="s">
        <v>7436</v>
      </c>
    </row>
    <row r="7751" spans="1:28" x14ac:dyDescent="0.25">
      <c r="A7751" t="s">
        <v>4374</v>
      </c>
      <c r="B7751" t="s">
        <v>4144</v>
      </c>
      <c r="C7751" t="s">
        <v>4145</v>
      </c>
      <c r="D7751" t="s">
        <v>4146</v>
      </c>
      <c r="E7751" t="s">
        <v>4147</v>
      </c>
      <c r="F7751" t="s">
        <v>4148</v>
      </c>
      <c r="G7751" s="1">
        <v>-724.3678103079551</v>
      </c>
      <c r="H7751" s="1">
        <v>136.82</v>
      </c>
      <c r="I7751" s="2">
        <v>-99108.003806334411</v>
      </c>
      <c r="J7751" s="3">
        <v>-3.4203660941204681E-3</v>
      </c>
      <c r="K7751" s="4">
        <v>28975846.760000002</v>
      </c>
      <c r="L7751" s="5">
        <v>1100001</v>
      </c>
      <c r="M7751" s="6">
        <v>26.341654930000001</v>
      </c>
      <c r="N7751" s="7" t="str">
        <f>IF(ISNUMBER(_xll.BDP($C7751, "DELTA_MID")),_xll.BDP($C7751, "DELTA_MID")," ")</f>
        <v xml:space="preserve"> </v>
      </c>
      <c r="O7751" s="7" t="str">
        <f>IF(ISNUMBER(N7751),_xll.BDP($C7751, "OPT_UNDL_TICKER"),"")</f>
        <v/>
      </c>
      <c r="P7751" s="8" t="str">
        <f>IF(ISNUMBER(N7751),_xll.BDP($C7751, "OPT_UNDL_PX")," ")</f>
        <v xml:space="preserve"> </v>
      </c>
      <c r="Q7751" s="7" t="str">
        <f>IF(ISNUMBER(N7751),+G7751*_xll.BDP($C7751, "PX_POS_MULT_FACTOR")*P7751/K7751," ")</f>
        <v xml:space="preserve"> </v>
      </c>
      <c r="R7751" s="8" t="str">
        <f>IF(OR($A7751="TUA",$A7751="TYA"),"",IF(ISNUMBER(_xll.BDP($C7751,"DUR_ADJ_OAS_MID")),_xll.BDP($C7751,"DUR_ADJ_OAS_MID"),IF(ISNUMBER(_xll.BDP($E7751&amp;" ISIN","DUR_ADJ_OAS_MID")),_xll.BDP($E7751&amp;" ISIN","DUR_ADJ_OAS_MID")," ")))</f>
        <v xml:space="preserve"> </v>
      </c>
      <c r="S7751" s="7" t="str">
        <f t="shared" si="59"/>
        <v xml:space="preserve"> </v>
      </c>
      <c r="AB7751" s="8" t="s">
        <v>7436</v>
      </c>
    </row>
    <row r="7752" spans="1:28" x14ac:dyDescent="0.25">
      <c r="A7752" t="s">
        <v>4374</v>
      </c>
      <c r="B7752" t="s">
        <v>6946</v>
      </c>
      <c r="C7752" t="s">
        <v>6947</v>
      </c>
      <c r="D7752" t="s">
        <v>6948</v>
      </c>
      <c r="E7752" t="s">
        <v>6949</v>
      </c>
      <c r="F7752" t="s">
        <v>6950</v>
      </c>
      <c r="G7752" s="1">
        <v>-10978.24258109764</v>
      </c>
      <c r="H7752" s="1">
        <v>41.22</v>
      </c>
      <c r="I7752" s="2">
        <v>-452523.15919284488</v>
      </c>
      <c r="J7752" s="3">
        <v>-1.5617254016456731E-2</v>
      </c>
      <c r="K7752" s="4">
        <v>28975846.760000002</v>
      </c>
      <c r="L7752" s="5">
        <v>1100001</v>
      </c>
      <c r="M7752" s="6">
        <v>26.341654930000001</v>
      </c>
      <c r="N7752" s="7" t="str">
        <f>IF(ISNUMBER(_xll.BDP($C7752, "DELTA_MID")),_xll.BDP($C7752, "DELTA_MID")," ")</f>
        <v xml:space="preserve"> </v>
      </c>
      <c r="O7752" s="7" t="str">
        <f>IF(ISNUMBER(N7752),_xll.BDP($C7752, "OPT_UNDL_TICKER"),"")</f>
        <v/>
      </c>
      <c r="P7752" s="8" t="str">
        <f>IF(ISNUMBER(N7752),_xll.BDP($C7752, "OPT_UNDL_PX")," ")</f>
        <v xml:space="preserve"> </v>
      </c>
      <c r="Q7752" s="7" t="str">
        <f>IF(ISNUMBER(N7752),+G7752*_xll.BDP($C7752, "PX_POS_MULT_FACTOR")*P7752/K7752," ")</f>
        <v xml:space="preserve"> </v>
      </c>
      <c r="R7752" s="8" t="str">
        <f>IF(OR($A7752="TUA",$A7752="TYA"),"",IF(ISNUMBER(_xll.BDP($C7752,"DUR_ADJ_OAS_MID")),_xll.BDP($C7752,"DUR_ADJ_OAS_MID"),IF(ISNUMBER(_xll.BDP($E7752&amp;" ISIN","DUR_ADJ_OAS_MID")),_xll.BDP($E7752&amp;" ISIN","DUR_ADJ_OAS_MID")," ")))</f>
        <v xml:space="preserve"> </v>
      </c>
      <c r="S7752" s="7" t="str">
        <f t="shared" si="59"/>
        <v xml:space="preserve"> </v>
      </c>
      <c r="AB7752" s="8" t="s">
        <v>7436</v>
      </c>
    </row>
    <row r="7753" spans="1:28" x14ac:dyDescent="0.25">
      <c r="A7753" t="s">
        <v>4374</v>
      </c>
      <c r="B7753" t="s">
        <v>7486</v>
      </c>
      <c r="C7753" t="s">
        <v>7487</v>
      </c>
      <c r="D7753" t="s">
        <v>7488</v>
      </c>
      <c r="E7753" t="s">
        <v>7489</v>
      </c>
      <c r="G7753" s="1">
        <v>-1202.244979742447</v>
      </c>
      <c r="H7753" s="1">
        <v>111.47</v>
      </c>
      <c r="I7753" s="2">
        <v>-134014.24789189061</v>
      </c>
      <c r="J7753" s="3">
        <v>-4.6250330146310652E-3</v>
      </c>
      <c r="K7753" s="4">
        <v>28975846.760000002</v>
      </c>
      <c r="L7753" s="5">
        <v>1100001</v>
      </c>
      <c r="M7753" s="6">
        <v>26.341654930000001</v>
      </c>
      <c r="N7753" s="7" t="str">
        <f>IF(ISNUMBER(_xll.BDP($C7753, "DELTA_MID")),_xll.BDP($C7753, "DELTA_MID")," ")</f>
        <v xml:space="preserve"> </v>
      </c>
      <c r="O7753" s="7" t="str">
        <f>IF(ISNUMBER(N7753),_xll.BDP($C7753, "OPT_UNDL_TICKER"),"")</f>
        <v/>
      </c>
      <c r="P7753" s="8" t="str">
        <f>IF(ISNUMBER(N7753),_xll.BDP($C7753, "OPT_UNDL_PX")," ")</f>
        <v xml:space="preserve"> </v>
      </c>
      <c r="Q7753" s="7" t="str">
        <f>IF(ISNUMBER(N7753),+G7753*_xll.BDP($C7753, "PX_POS_MULT_FACTOR")*P7753/K7753," ")</f>
        <v xml:space="preserve"> </v>
      </c>
      <c r="R7753" s="8" t="str">
        <f>IF(OR($A7753="TUA",$A7753="TYA"),"",IF(ISNUMBER(_xll.BDP($C7753,"DUR_ADJ_OAS_MID")),_xll.BDP($C7753,"DUR_ADJ_OAS_MID"),IF(ISNUMBER(_xll.BDP($E7753&amp;" ISIN","DUR_ADJ_OAS_MID")),_xll.BDP($E7753&amp;" ISIN","DUR_ADJ_OAS_MID")," ")))</f>
        <v xml:space="preserve"> </v>
      </c>
      <c r="S7753" s="7" t="str">
        <f t="shared" si="59"/>
        <v xml:space="preserve"> </v>
      </c>
      <c r="AB7753" s="8" t="s">
        <v>7436</v>
      </c>
    </row>
    <row r="7754" spans="1:28" x14ac:dyDescent="0.25">
      <c r="A7754" t="s">
        <v>4374</v>
      </c>
      <c r="B7754" t="s">
        <v>6959</v>
      </c>
      <c r="C7754" t="s">
        <v>6960</v>
      </c>
      <c r="D7754" t="s">
        <v>6961</v>
      </c>
      <c r="E7754" t="s">
        <v>6962</v>
      </c>
      <c r="F7754" t="s">
        <v>6963</v>
      </c>
      <c r="G7754" s="1">
        <v>-1017.725455268169</v>
      </c>
      <c r="H7754" s="1">
        <v>82.19</v>
      </c>
      <c r="I7754" s="2">
        <v>-83646.855168490831</v>
      </c>
      <c r="J7754" s="3">
        <v>-2.8867786284665878E-3</v>
      </c>
      <c r="K7754" s="4">
        <v>28975846.760000002</v>
      </c>
      <c r="L7754" s="5">
        <v>1100001</v>
      </c>
      <c r="M7754" s="6">
        <v>26.341654930000001</v>
      </c>
      <c r="N7754" s="7" t="str">
        <f>IF(ISNUMBER(_xll.BDP($C7754, "DELTA_MID")),_xll.BDP($C7754, "DELTA_MID")," ")</f>
        <v xml:space="preserve"> </v>
      </c>
      <c r="O7754" s="7" t="str">
        <f>IF(ISNUMBER(N7754),_xll.BDP($C7754, "OPT_UNDL_TICKER"),"")</f>
        <v/>
      </c>
      <c r="P7754" s="8" t="str">
        <f>IF(ISNUMBER(N7754),_xll.BDP($C7754, "OPT_UNDL_PX")," ")</f>
        <v xml:space="preserve"> </v>
      </c>
      <c r="Q7754" s="7" t="str">
        <f>IF(ISNUMBER(N7754),+G7754*_xll.BDP($C7754, "PX_POS_MULT_FACTOR")*P7754/K7754," ")</f>
        <v xml:space="preserve"> </v>
      </c>
      <c r="R7754" s="8" t="str">
        <f>IF(OR($A7754="TUA",$A7754="TYA"),"",IF(ISNUMBER(_xll.BDP($C7754,"DUR_ADJ_OAS_MID")),_xll.BDP($C7754,"DUR_ADJ_OAS_MID"),IF(ISNUMBER(_xll.BDP($E7754&amp;" ISIN","DUR_ADJ_OAS_MID")),_xll.BDP($E7754&amp;" ISIN","DUR_ADJ_OAS_MID")," ")))</f>
        <v xml:space="preserve"> </v>
      </c>
      <c r="S7754" s="7" t="str">
        <f t="shared" si="59"/>
        <v xml:space="preserve"> </v>
      </c>
      <c r="AB7754" s="8" t="s">
        <v>7436</v>
      </c>
    </row>
    <row r="7755" spans="1:28" x14ac:dyDescent="0.25">
      <c r="A7755" t="s">
        <v>4374</v>
      </c>
      <c r="B7755" t="s">
        <v>6964</v>
      </c>
      <c r="C7755" t="s">
        <v>6965</v>
      </c>
      <c r="D7755" t="s">
        <v>6087</v>
      </c>
      <c r="E7755" t="s">
        <v>6088</v>
      </c>
      <c r="F7755" t="s">
        <v>6089</v>
      </c>
      <c r="G7755" s="1">
        <v>-4589.6084230013284</v>
      </c>
      <c r="H7755" s="1">
        <v>52.95</v>
      </c>
      <c r="I7755" s="2">
        <v>-243019.7659979203</v>
      </c>
      <c r="J7755" s="3">
        <v>-8.386977195551688E-3</v>
      </c>
      <c r="K7755" s="4">
        <v>28975846.760000002</v>
      </c>
      <c r="L7755" s="5">
        <v>1100001</v>
      </c>
      <c r="M7755" s="6">
        <v>26.341654930000001</v>
      </c>
      <c r="N7755" s="7" t="str">
        <f>IF(ISNUMBER(_xll.BDP($C7755, "DELTA_MID")),_xll.BDP($C7755, "DELTA_MID")," ")</f>
        <v xml:space="preserve"> </v>
      </c>
      <c r="O7755" s="7" t="str">
        <f>IF(ISNUMBER(N7755),_xll.BDP($C7755, "OPT_UNDL_TICKER"),"")</f>
        <v/>
      </c>
      <c r="P7755" s="8" t="str">
        <f>IF(ISNUMBER(N7755),_xll.BDP($C7755, "OPT_UNDL_PX")," ")</f>
        <v xml:space="preserve"> </v>
      </c>
      <c r="Q7755" s="7" t="str">
        <f>IF(ISNUMBER(N7755),+G7755*_xll.BDP($C7755, "PX_POS_MULT_FACTOR")*P7755/K7755," ")</f>
        <v xml:space="preserve"> </v>
      </c>
      <c r="R7755" s="8" t="str">
        <f>IF(OR($A7755="TUA",$A7755="TYA"),"",IF(ISNUMBER(_xll.BDP($C7755,"DUR_ADJ_OAS_MID")),_xll.BDP($C7755,"DUR_ADJ_OAS_MID"),IF(ISNUMBER(_xll.BDP($E7755&amp;" ISIN","DUR_ADJ_OAS_MID")),_xll.BDP($E7755&amp;" ISIN","DUR_ADJ_OAS_MID")," ")))</f>
        <v xml:space="preserve"> </v>
      </c>
      <c r="S7755" s="7" t="str">
        <f t="shared" si="59"/>
        <v xml:space="preserve"> </v>
      </c>
      <c r="AB7755" s="8" t="s">
        <v>7436</v>
      </c>
    </row>
    <row r="7756" spans="1:28" x14ac:dyDescent="0.25">
      <c r="A7756" t="s">
        <v>4374</v>
      </c>
      <c r="B7756" t="s">
        <v>6966</v>
      </c>
      <c r="C7756" t="s">
        <v>6967</v>
      </c>
      <c r="D7756" t="s">
        <v>6968</v>
      </c>
      <c r="E7756" t="s">
        <v>6969</v>
      </c>
      <c r="F7756" t="s">
        <v>6970</v>
      </c>
      <c r="G7756" s="1">
        <v>-29.721198480630019</v>
      </c>
      <c r="H7756" s="1">
        <v>1307.6600000000001</v>
      </c>
      <c r="I7756" s="2">
        <v>-38865.222405180662</v>
      </c>
      <c r="J7756" s="3">
        <v>-1.3412972096067449E-3</v>
      </c>
      <c r="K7756" s="4">
        <v>28975846.760000002</v>
      </c>
      <c r="L7756" s="5">
        <v>1100001</v>
      </c>
      <c r="M7756" s="6">
        <v>26.341654930000001</v>
      </c>
      <c r="N7756" s="7" t="str">
        <f>IF(ISNUMBER(_xll.BDP($C7756, "DELTA_MID")),_xll.BDP($C7756, "DELTA_MID")," ")</f>
        <v xml:space="preserve"> </v>
      </c>
      <c r="O7756" s="7" t="str">
        <f>IF(ISNUMBER(N7756),_xll.BDP($C7756, "OPT_UNDL_TICKER"),"")</f>
        <v/>
      </c>
      <c r="P7756" s="8" t="str">
        <f>IF(ISNUMBER(N7756),_xll.BDP($C7756, "OPT_UNDL_PX")," ")</f>
        <v xml:space="preserve"> </v>
      </c>
      <c r="Q7756" s="7" t="str">
        <f>IF(ISNUMBER(N7756),+G7756*_xll.BDP($C7756, "PX_POS_MULT_FACTOR")*P7756/K7756," ")</f>
        <v xml:space="preserve"> </v>
      </c>
      <c r="R7756" s="8" t="str">
        <f>IF(OR($A7756="TUA",$A7756="TYA"),"",IF(ISNUMBER(_xll.BDP($C7756,"DUR_ADJ_OAS_MID")),_xll.BDP($C7756,"DUR_ADJ_OAS_MID"),IF(ISNUMBER(_xll.BDP($E7756&amp;" ISIN","DUR_ADJ_OAS_MID")),_xll.BDP($E7756&amp;" ISIN","DUR_ADJ_OAS_MID")," ")))</f>
        <v xml:space="preserve"> </v>
      </c>
      <c r="S7756" s="7" t="str">
        <f t="shared" si="59"/>
        <v xml:space="preserve"> </v>
      </c>
      <c r="AB7756" s="8" t="s">
        <v>7436</v>
      </c>
    </row>
    <row r="7757" spans="1:28" x14ac:dyDescent="0.25">
      <c r="A7757" t="s">
        <v>4374</v>
      </c>
      <c r="B7757" t="s">
        <v>6976</v>
      </c>
      <c r="C7757" t="s">
        <v>6977</v>
      </c>
      <c r="D7757" t="s">
        <v>6978</v>
      </c>
      <c r="E7757" t="s">
        <v>6979</v>
      </c>
      <c r="F7757" t="s">
        <v>6980</v>
      </c>
      <c r="G7757" s="1">
        <v>-711.47953876041845</v>
      </c>
      <c r="H7757" s="1">
        <v>13.72</v>
      </c>
      <c r="I7757" s="2">
        <v>-9761.4992717929417</v>
      </c>
      <c r="J7757" s="3">
        <v>-3.3688400386173712E-4</v>
      </c>
      <c r="K7757" s="4">
        <v>28975846.760000002</v>
      </c>
      <c r="L7757" s="5">
        <v>1100001</v>
      </c>
      <c r="M7757" s="6">
        <v>26.341654930000001</v>
      </c>
      <c r="N7757" s="7" t="str">
        <f>IF(ISNUMBER(_xll.BDP($C7757, "DELTA_MID")),_xll.BDP($C7757, "DELTA_MID")," ")</f>
        <v xml:space="preserve"> </v>
      </c>
      <c r="O7757" s="7" t="str">
        <f>IF(ISNUMBER(N7757),_xll.BDP($C7757, "OPT_UNDL_TICKER"),"")</f>
        <v/>
      </c>
      <c r="P7757" s="8" t="str">
        <f>IF(ISNUMBER(N7757),_xll.BDP($C7757, "OPT_UNDL_PX")," ")</f>
        <v xml:space="preserve"> </v>
      </c>
      <c r="Q7757" s="7" t="str">
        <f>IF(ISNUMBER(N7757),+G7757*_xll.BDP($C7757, "PX_POS_MULT_FACTOR")*P7757/K7757," ")</f>
        <v xml:space="preserve"> </v>
      </c>
      <c r="R7757" s="8" t="str">
        <f>IF(OR($A7757="TUA",$A7757="TYA"),"",IF(ISNUMBER(_xll.BDP($C7757,"DUR_ADJ_OAS_MID")),_xll.BDP($C7757,"DUR_ADJ_OAS_MID"),IF(ISNUMBER(_xll.BDP($E7757&amp;" ISIN","DUR_ADJ_OAS_MID")),_xll.BDP($E7757&amp;" ISIN","DUR_ADJ_OAS_MID")," ")))</f>
        <v xml:space="preserve"> </v>
      </c>
      <c r="S7757" s="7" t="str">
        <f t="shared" si="59"/>
        <v xml:space="preserve"> </v>
      </c>
      <c r="AB7757" s="8" t="s">
        <v>7436</v>
      </c>
    </row>
    <row r="7758" spans="1:28" x14ac:dyDescent="0.25">
      <c r="A7758" t="s">
        <v>4374</v>
      </c>
      <c r="B7758" t="s">
        <v>4236</v>
      </c>
      <c r="C7758" t="s">
        <v>4237</v>
      </c>
      <c r="D7758" t="s">
        <v>4238</v>
      </c>
      <c r="E7758" t="s">
        <v>4239</v>
      </c>
      <c r="F7758" t="s">
        <v>4240</v>
      </c>
      <c r="G7758" s="1">
        <v>-943.88511191975761</v>
      </c>
      <c r="H7758" s="1">
        <v>183.54</v>
      </c>
      <c r="I7758" s="2">
        <v>-173240.6734417523</v>
      </c>
      <c r="J7758" s="3">
        <v>-5.9787958873700328E-3</v>
      </c>
      <c r="K7758" s="4">
        <v>28975846.760000002</v>
      </c>
      <c r="L7758" s="5">
        <v>1100001</v>
      </c>
      <c r="M7758" s="6">
        <v>26.341654930000001</v>
      </c>
      <c r="N7758" s="7" t="str">
        <f>IF(ISNUMBER(_xll.BDP($C7758, "DELTA_MID")),_xll.BDP($C7758, "DELTA_MID")," ")</f>
        <v xml:space="preserve"> </v>
      </c>
      <c r="O7758" s="7" t="str">
        <f>IF(ISNUMBER(N7758),_xll.BDP($C7758, "OPT_UNDL_TICKER"),"")</f>
        <v/>
      </c>
      <c r="P7758" s="8" t="str">
        <f>IF(ISNUMBER(N7758),_xll.BDP($C7758, "OPT_UNDL_PX")," ")</f>
        <v xml:space="preserve"> </v>
      </c>
      <c r="Q7758" s="7" t="str">
        <f>IF(ISNUMBER(N7758),+G7758*_xll.BDP($C7758, "PX_POS_MULT_FACTOR")*P7758/K7758," ")</f>
        <v xml:space="preserve"> </v>
      </c>
      <c r="R7758" s="8" t="str">
        <f>IF(OR($A7758="TUA",$A7758="TYA"),"",IF(ISNUMBER(_xll.BDP($C7758,"DUR_ADJ_OAS_MID")),_xll.BDP($C7758,"DUR_ADJ_OAS_MID"),IF(ISNUMBER(_xll.BDP($E7758&amp;" ISIN","DUR_ADJ_OAS_MID")),_xll.BDP($E7758&amp;" ISIN","DUR_ADJ_OAS_MID")," ")))</f>
        <v xml:space="preserve"> </v>
      </c>
      <c r="S7758" s="7" t="str">
        <f t="shared" si="59"/>
        <v xml:space="preserve"> </v>
      </c>
      <c r="AB7758" s="8" t="s">
        <v>7436</v>
      </c>
    </row>
    <row r="7759" spans="1:28" x14ac:dyDescent="0.25">
      <c r="A7759" t="s">
        <v>4374</v>
      </c>
      <c r="B7759" t="s">
        <v>4241</v>
      </c>
      <c r="C7759" t="s">
        <v>4242</v>
      </c>
      <c r="D7759" t="s">
        <v>4243</v>
      </c>
      <c r="E7759" t="s">
        <v>4244</v>
      </c>
      <c r="F7759" t="s">
        <v>4245</v>
      </c>
      <c r="G7759" s="1">
        <v>-302.62076710454568</v>
      </c>
      <c r="H7759" s="1">
        <v>608.08000000000004</v>
      </c>
      <c r="I7759" s="2">
        <v>-184017.63606093219</v>
      </c>
      <c r="J7759" s="3">
        <v>-6.3507250568070094E-3</v>
      </c>
      <c r="K7759" s="4">
        <v>28975846.760000002</v>
      </c>
      <c r="L7759" s="5">
        <v>1100001</v>
      </c>
      <c r="M7759" s="6">
        <v>26.341654930000001</v>
      </c>
      <c r="N7759" s="7" t="str">
        <f>IF(ISNUMBER(_xll.BDP($C7759, "DELTA_MID")),_xll.BDP($C7759, "DELTA_MID")," ")</f>
        <v xml:space="preserve"> </v>
      </c>
      <c r="O7759" s="7" t="str">
        <f>IF(ISNUMBER(N7759),_xll.BDP($C7759, "OPT_UNDL_TICKER"),"")</f>
        <v/>
      </c>
      <c r="P7759" s="8" t="str">
        <f>IF(ISNUMBER(N7759),_xll.BDP($C7759, "OPT_UNDL_PX")," ")</f>
        <v xml:space="preserve"> </v>
      </c>
      <c r="Q7759" s="7" t="str">
        <f>IF(ISNUMBER(N7759),+G7759*_xll.BDP($C7759, "PX_POS_MULT_FACTOR")*P7759/K7759," ")</f>
        <v xml:space="preserve"> </v>
      </c>
      <c r="R7759" s="8" t="str">
        <f>IF(OR($A7759="TUA",$A7759="TYA"),"",IF(ISNUMBER(_xll.BDP($C7759,"DUR_ADJ_OAS_MID")),_xll.BDP($C7759,"DUR_ADJ_OAS_MID"),IF(ISNUMBER(_xll.BDP($E7759&amp;" ISIN","DUR_ADJ_OAS_MID")),_xll.BDP($E7759&amp;" ISIN","DUR_ADJ_OAS_MID")," ")))</f>
        <v xml:space="preserve"> </v>
      </c>
      <c r="S7759" s="7" t="str">
        <f t="shared" si="59"/>
        <v xml:space="preserve"> </v>
      </c>
      <c r="AB7759" s="8" t="s">
        <v>7436</v>
      </c>
    </row>
    <row r="7760" spans="1:28" x14ac:dyDescent="0.25">
      <c r="A7760" t="s">
        <v>4374</v>
      </c>
      <c r="B7760" t="s">
        <v>649</v>
      </c>
      <c r="C7760" t="s">
        <v>4246</v>
      </c>
      <c r="D7760" t="s">
        <v>651</v>
      </c>
      <c r="E7760" t="s">
        <v>652</v>
      </c>
      <c r="F7760" t="s">
        <v>653</v>
      </c>
      <c r="G7760" s="1">
        <v>-18091.196221649639</v>
      </c>
      <c r="H7760" s="1">
        <v>21.47</v>
      </c>
      <c r="I7760" s="2">
        <v>-388417.98287881771</v>
      </c>
      <c r="J7760" s="3">
        <v>-1.340488808130409E-2</v>
      </c>
      <c r="K7760" s="4">
        <v>28975846.760000002</v>
      </c>
      <c r="L7760" s="5">
        <v>1100001</v>
      </c>
      <c r="M7760" s="6">
        <v>26.341654930000001</v>
      </c>
      <c r="N7760" s="7" t="str">
        <f>IF(ISNUMBER(_xll.BDP($C7760, "DELTA_MID")),_xll.BDP($C7760, "DELTA_MID")," ")</f>
        <v xml:space="preserve"> </v>
      </c>
      <c r="O7760" s="7" t="str">
        <f>IF(ISNUMBER(N7760),_xll.BDP($C7760, "OPT_UNDL_TICKER"),"")</f>
        <v/>
      </c>
      <c r="P7760" s="8" t="str">
        <f>IF(ISNUMBER(N7760),_xll.BDP($C7760, "OPT_UNDL_PX")," ")</f>
        <v xml:space="preserve"> </v>
      </c>
      <c r="Q7760" s="7" t="str">
        <f>IF(ISNUMBER(N7760),+G7760*_xll.BDP($C7760, "PX_POS_MULT_FACTOR")*P7760/K7760," ")</f>
        <v xml:space="preserve"> </v>
      </c>
      <c r="R7760" s="8" t="str">
        <f>IF(OR($A7760="TUA",$A7760="TYA"),"",IF(ISNUMBER(_xll.BDP($C7760,"DUR_ADJ_OAS_MID")),_xll.BDP($C7760,"DUR_ADJ_OAS_MID"),IF(ISNUMBER(_xll.BDP($E7760&amp;" ISIN","DUR_ADJ_OAS_MID")),_xll.BDP($E7760&amp;" ISIN","DUR_ADJ_OAS_MID")," ")))</f>
        <v xml:space="preserve"> </v>
      </c>
      <c r="S7760" s="7" t="str">
        <f t="shared" si="59"/>
        <v xml:space="preserve"> </v>
      </c>
      <c r="AB7760" s="8" t="s">
        <v>7436</v>
      </c>
    </row>
    <row r="7761" spans="1:28" x14ac:dyDescent="0.25">
      <c r="A7761" t="s">
        <v>4374</v>
      </c>
      <c r="B7761" t="s">
        <v>4252</v>
      </c>
      <c r="C7761" t="s">
        <v>4253</v>
      </c>
      <c r="D7761" t="s">
        <v>4254</v>
      </c>
      <c r="E7761" t="s">
        <v>4255</v>
      </c>
      <c r="F7761" t="s">
        <v>4256</v>
      </c>
      <c r="G7761" s="1">
        <v>-169.22951286030809</v>
      </c>
      <c r="H7761" s="1">
        <v>63.22</v>
      </c>
      <c r="I7761" s="2">
        <v>-10698.689803028679</v>
      </c>
      <c r="J7761" s="3">
        <v>-3.692278569680245E-4</v>
      </c>
      <c r="K7761" s="4">
        <v>28975846.760000002</v>
      </c>
      <c r="L7761" s="5">
        <v>1100001</v>
      </c>
      <c r="M7761" s="6">
        <v>26.341654930000001</v>
      </c>
      <c r="N7761" s="7" t="str">
        <f>IF(ISNUMBER(_xll.BDP($C7761, "DELTA_MID")),_xll.BDP($C7761, "DELTA_MID")," ")</f>
        <v xml:space="preserve"> </v>
      </c>
      <c r="O7761" s="7" t="str">
        <f>IF(ISNUMBER(N7761),_xll.BDP($C7761, "OPT_UNDL_TICKER"),"")</f>
        <v/>
      </c>
      <c r="P7761" s="8" t="str">
        <f>IF(ISNUMBER(N7761),_xll.BDP($C7761, "OPT_UNDL_PX")," ")</f>
        <v xml:space="preserve"> </v>
      </c>
      <c r="Q7761" s="7" t="str">
        <f>IF(ISNUMBER(N7761),+G7761*_xll.BDP($C7761, "PX_POS_MULT_FACTOR")*P7761/K7761," ")</f>
        <v xml:space="preserve"> </v>
      </c>
      <c r="R7761" s="8" t="str">
        <f>IF(OR($A7761="TUA",$A7761="TYA"),"",IF(ISNUMBER(_xll.BDP($C7761,"DUR_ADJ_OAS_MID")),_xll.BDP($C7761,"DUR_ADJ_OAS_MID"),IF(ISNUMBER(_xll.BDP($E7761&amp;" ISIN","DUR_ADJ_OAS_MID")),_xll.BDP($E7761&amp;" ISIN","DUR_ADJ_OAS_MID")," ")))</f>
        <v xml:space="preserve"> </v>
      </c>
      <c r="S7761" s="7" t="str">
        <f t="shared" si="59"/>
        <v xml:space="preserve"> </v>
      </c>
      <c r="AB7761" s="8" t="s">
        <v>7436</v>
      </c>
    </row>
    <row r="7762" spans="1:28" x14ac:dyDescent="0.25">
      <c r="A7762" t="s">
        <v>4374</v>
      </c>
      <c r="B7762" t="s">
        <v>664</v>
      </c>
      <c r="C7762" t="s">
        <v>4271</v>
      </c>
      <c r="D7762" t="s">
        <v>666</v>
      </c>
      <c r="E7762" t="s">
        <v>667</v>
      </c>
      <c r="F7762" t="s">
        <v>668</v>
      </c>
      <c r="G7762" s="1">
        <v>-11209.240608102929</v>
      </c>
      <c r="H7762" s="1">
        <v>25.16</v>
      </c>
      <c r="I7762" s="2">
        <v>-282024.49369986978</v>
      </c>
      <c r="J7762" s="3">
        <v>-9.7330889425186126E-3</v>
      </c>
      <c r="K7762" s="4">
        <v>28975846.760000002</v>
      </c>
      <c r="L7762" s="5">
        <v>1100001</v>
      </c>
      <c r="M7762" s="6">
        <v>26.341654930000001</v>
      </c>
      <c r="N7762" s="7" t="str">
        <f>IF(ISNUMBER(_xll.BDP($C7762, "DELTA_MID")),_xll.BDP($C7762, "DELTA_MID")," ")</f>
        <v xml:space="preserve"> </v>
      </c>
      <c r="O7762" s="7" t="str">
        <f>IF(ISNUMBER(N7762),_xll.BDP($C7762, "OPT_UNDL_TICKER"),"")</f>
        <v/>
      </c>
      <c r="P7762" s="8" t="str">
        <f>IF(ISNUMBER(N7762),_xll.BDP($C7762, "OPT_UNDL_PX")," ")</f>
        <v xml:space="preserve"> </v>
      </c>
      <c r="Q7762" s="7" t="str">
        <f>IF(ISNUMBER(N7762),+G7762*_xll.BDP($C7762, "PX_POS_MULT_FACTOR")*P7762/K7762," ")</f>
        <v xml:space="preserve"> </v>
      </c>
      <c r="R7762" s="8" t="str">
        <f>IF(OR($A7762="TUA",$A7762="TYA"),"",IF(ISNUMBER(_xll.BDP($C7762,"DUR_ADJ_OAS_MID")),_xll.BDP($C7762,"DUR_ADJ_OAS_MID"),IF(ISNUMBER(_xll.BDP($E7762&amp;" ISIN","DUR_ADJ_OAS_MID")),_xll.BDP($E7762&amp;" ISIN","DUR_ADJ_OAS_MID")," ")))</f>
        <v xml:space="preserve"> </v>
      </c>
      <c r="S7762" s="7" t="str">
        <f t="shared" si="59"/>
        <v xml:space="preserve"> </v>
      </c>
      <c r="AB7762" s="8" t="s">
        <v>7436</v>
      </c>
    </row>
    <row r="7763" spans="1:28" x14ac:dyDescent="0.25">
      <c r="A7763" t="s">
        <v>4374</v>
      </c>
      <c r="B7763" t="s">
        <v>4272</v>
      </c>
      <c r="C7763" t="s">
        <v>4273</v>
      </c>
      <c r="D7763" t="s">
        <v>4274</v>
      </c>
      <c r="E7763" t="s">
        <v>4275</v>
      </c>
      <c r="F7763" t="s">
        <v>4276</v>
      </c>
      <c r="G7763" s="1">
        <v>-705.40602552354494</v>
      </c>
      <c r="H7763" s="1">
        <v>32.369999999999997</v>
      </c>
      <c r="I7763" s="2">
        <v>-22833.993046197149</v>
      </c>
      <c r="J7763" s="3">
        <v>-7.8803540187541866E-4</v>
      </c>
      <c r="K7763" s="4">
        <v>28975846.760000002</v>
      </c>
      <c r="L7763" s="5">
        <v>1100001</v>
      </c>
      <c r="M7763" s="6">
        <v>26.341654930000001</v>
      </c>
      <c r="N7763" s="7" t="str">
        <f>IF(ISNUMBER(_xll.BDP($C7763, "DELTA_MID")),_xll.BDP($C7763, "DELTA_MID")," ")</f>
        <v xml:space="preserve"> </v>
      </c>
      <c r="O7763" s="7" t="str">
        <f>IF(ISNUMBER(N7763),_xll.BDP($C7763, "OPT_UNDL_TICKER"),"")</f>
        <v/>
      </c>
      <c r="P7763" s="8" t="str">
        <f>IF(ISNUMBER(N7763),_xll.BDP($C7763, "OPT_UNDL_PX")," ")</f>
        <v xml:space="preserve"> </v>
      </c>
      <c r="Q7763" s="7" t="str">
        <f>IF(ISNUMBER(N7763),+G7763*_xll.BDP($C7763, "PX_POS_MULT_FACTOR")*P7763/K7763," ")</f>
        <v xml:space="preserve"> </v>
      </c>
      <c r="R7763" s="8" t="str">
        <f>IF(OR($A7763="TUA",$A7763="TYA"),"",IF(ISNUMBER(_xll.BDP($C7763,"DUR_ADJ_OAS_MID")),_xll.BDP($C7763,"DUR_ADJ_OAS_MID"),IF(ISNUMBER(_xll.BDP($E7763&amp;" ISIN","DUR_ADJ_OAS_MID")),_xll.BDP($E7763&amp;" ISIN","DUR_ADJ_OAS_MID")," ")))</f>
        <v xml:space="preserve"> </v>
      </c>
      <c r="S7763" s="7" t="str">
        <f t="shared" si="59"/>
        <v xml:space="preserve"> </v>
      </c>
      <c r="AB7763" s="8" t="s">
        <v>7436</v>
      </c>
    </row>
    <row r="7764" spans="1:28" x14ac:dyDescent="0.25">
      <c r="A7764" t="s">
        <v>4374</v>
      </c>
      <c r="B7764" t="s">
        <v>4282</v>
      </c>
      <c r="C7764" t="s">
        <v>4283</v>
      </c>
      <c r="D7764" t="s">
        <v>4284</v>
      </c>
      <c r="E7764" t="s">
        <v>4285</v>
      </c>
      <c r="F7764" t="s">
        <v>4286</v>
      </c>
      <c r="G7764" s="1">
        <v>-1098.1590676850849</v>
      </c>
      <c r="H7764" s="1">
        <v>42.22</v>
      </c>
      <c r="I7764" s="2">
        <v>-46364.275837664267</v>
      </c>
      <c r="J7764" s="3">
        <v>-1.6001008088456731E-3</v>
      </c>
      <c r="K7764" s="4">
        <v>28975846.760000002</v>
      </c>
      <c r="L7764" s="5">
        <v>1100001</v>
      </c>
      <c r="M7764" s="6">
        <v>26.341654930000001</v>
      </c>
      <c r="N7764" s="7" t="str">
        <f>IF(ISNUMBER(_xll.BDP($C7764, "DELTA_MID")),_xll.BDP($C7764, "DELTA_MID")," ")</f>
        <v xml:space="preserve"> </v>
      </c>
      <c r="O7764" s="7" t="str">
        <f>IF(ISNUMBER(N7764),_xll.BDP($C7764, "OPT_UNDL_TICKER"),"")</f>
        <v/>
      </c>
      <c r="P7764" s="8" t="str">
        <f>IF(ISNUMBER(N7764),_xll.BDP($C7764, "OPT_UNDL_PX")," ")</f>
        <v xml:space="preserve"> </v>
      </c>
      <c r="Q7764" s="7" t="str">
        <f>IF(ISNUMBER(N7764),+G7764*_xll.BDP($C7764, "PX_POS_MULT_FACTOR")*P7764/K7764," ")</f>
        <v xml:space="preserve"> </v>
      </c>
      <c r="R7764" s="8" t="str">
        <f>IF(OR($A7764="TUA",$A7764="TYA"),"",IF(ISNUMBER(_xll.BDP($C7764,"DUR_ADJ_OAS_MID")),_xll.BDP($C7764,"DUR_ADJ_OAS_MID"),IF(ISNUMBER(_xll.BDP($E7764&amp;" ISIN","DUR_ADJ_OAS_MID")),_xll.BDP($E7764&amp;" ISIN","DUR_ADJ_OAS_MID")," ")))</f>
        <v xml:space="preserve"> </v>
      </c>
      <c r="S7764" s="7" t="str">
        <f t="shared" si="59"/>
        <v xml:space="preserve"> </v>
      </c>
      <c r="AB7764" s="8" t="s">
        <v>7436</v>
      </c>
    </row>
    <row r="7765" spans="1:28" x14ac:dyDescent="0.25">
      <c r="A7765" t="s">
        <v>4374</v>
      </c>
      <c r="B7765" t="s">
        <v>694</v>
      </c>
      <c r="C7765" t="s">
        <v>4293</v>
      </c>
      <c r="D7765" t="s">
        <v>696</v>
      </c>
      <c r="E7765" t="s">
        <v>697</v>
      </c>
      <c r="F7765" t="s">
        <v>698</v>
      </c>
      <c r="G7765" s="1">
        <v>-31120.46107997356</v>
      </c>
      <c r="H7765" s="1">
        <v>9.89</v>
      </c>
      <c r="I7765" s="2">
        <v>-307781.3600809385</v>
      </c>
      <c r="J7765" s="3">
        <v>-1.0621997094001009E-2</v>
      </c>
      <c r="K7765" s="4">
        <v>28975846.760000002</v>
      </c>
      <c r="L7765" s="5">
        <v>1100001</v>
      </c>
      <c r="M7765" s="6">
        <v>26.341654930000001</v>
      </c>
      <c r="N7765" s="7" t="str">
        <f>IF(ISNUMBER(_xll.BDP($C7765, "DELTA_MID")),_xll.BDP($C7765, "DELTA_MID")," ")</f>
        <v xml:space="preserve"> </v>
      </c>
      <c r="O7765" s="7" t="str">
        <f>IF(ISNUMBER(N7765),_xll.BDP($C7765, "OPT_UNDL_TICKER"),"")</f>
        <v/>
      </c>
      <c r="P7765" s="8" t="str">
        <f>IF(ISNUMBER(N7765),_xll.BDP($C7765, "OPT_UNDL_PX")," ")</f>
        <v xml:space="preserve"> </v>
      </c>
      <c r="Q7765" s="7" t="str">
        <f>IF(ISNUMBER(N7765),+G7765*_xll.BDP($C7765, "PX_POS_MULT_FACTOR")*P7765/K7765," ")</f>
        <v xml:space="preserve"> </v>
      </c>
      <c r="R7765" s="8" t="str">
        <f>IF(OR($A7765="TUA",$A7765="TYA"),"",IF(ISNUMBER(_xll.BDP($C7765,"DUR_ADJ_OAS_MID")),_xll.BDP($C7765,"DUR_ADJ_OAS_MID"),IF(ISNUMBER(_xll.BDP($E7765&amp;" ISIN","DUR_ADJ_OAS_MID")),_xll.BDP($E7765&amp;" ISIN","DUR_ADJ_OAS_MID")," ")))</f>
        <v xml:space="preserve"> </v>
      </c>
      <c r="S7765" s="7" t="str">
        <f t="shared" si="59"/>
        <v xml:space="preserve"> </v>
      </c>
      <c r="AB7765" s="8" t="s">
        <v>7436</v>
      </c>
    </row>
    <row r="7766" spans="1:28" x14ac:dyDescent="0.25">
      <c r="A7766" t="s">
        <v>4374</v>
      </c>
      <c r="B7766" t="s">
        <v>7490</v>
      </c>
      <c r="C7766" t="s">
        <v>7491</v>
      </c>
      <c r="D7766" t="s">
        <v>7492</v>
      </c>
      <c r="E7766" t="s">
        <v>7493</v>
      </c>
      <c r="F7766" t="s">
        <v>7494</v>
      </c>
      <c r="G7766" s="1">
        <v>-938.21918786911351</v>
      </c>
      <c r="H7766" s="1">
        <v>60.24</v>
      </c>
      <c r="I7766" s="2">
        <v>-56518.323877235402</v>
      </c>
      <c r="J7766" s="3">
        <v>-1.9505322603809701E-3</v>
      </c>
      <c r="K7766" s="4">
        <v>28975846.760000002</v>
      </c>
      <c r="L7766" s="5">
        <v>1100001</v>
      </c>
      <c r="M7766" s="6">
        <v>26.341654930000001</v>
      </c>
      <c r="N7766" s="7" t="str">
        <f>IF(ISNUMBER(_xll.BDP($C7766, "DELTA_MID")),_xll.BDP($C7766, "DELTA_MID")," ")</f>
        <v xml:space="preserve"> </v>
      </c>
      <c r="O7766" s="7" t="str">
        <f>IF(ISNUMBER(N7766),_xll.BDP($C7766, "OPT_UNDL_TICKER"),"")</f>
        <v/>
      </c>
      <c r="P7766" s="8" t="str">
        <f>IF(ISNUMBER(N7766),_xll.BDP($C7766, "OPT_UNDL_PX")," ")</f>
        <v xml:space="preserve"> </v>
      </c>
      <c r="Q7766" s="7" t="str">
        <f>IF(ISNUMBER(N7766),+G7766*_xll.BDP($C7766, "PX_POS_MULT_FACTOR")*P7766/K7766," ")</f>
        <v xml:space="preserve"> </v>
      </c>
      <c r="R7766" s="8" t="str">
        <f>IF(OR($A7766="TUA",$A7766="TYA"),"",IF(ISNUMBER(_xll.BDP($C7766,"DUR_ADJ_OAS_MID")),_xll.BDP($C7766,"DUR_ADJ_OAS_MID"),IF(ISNUMBER(_xll.BDP($E7766&amp;" ISIN","DUR_ADJ_OAS_MID")),_xll.BDP($E7766&amp;" ISIN","DUR_ADJ_OAS_MID")," ")))</f>
        <v xml:space="preserve"> </v>
      </c>
      <c r="S7766" s="7" t="str">
        <f t="shared" si="59"/>
        <v xml:space="preserve"> </v>
      </c>
      <c r="AB7766" s="8" t="s">
        <v>7436</v>
      </c>
    </row>
    <row r="7767" spans="1:28" x14ac:dyDescent="0.25">
      <c r="A7767" t="s">
        <v>4374</v>
      </c>
      <c r="B7767" t="s">
        <v>4301</v>
      </c>
      <c r="C7767" t="s">
        <v>4302</v>
      </c>
      <c r="D7767" t="s">
        <v>4303</v>
      </c>
      <c r="E7767" t="s">
        <v>4304</v>
      </c>
      <c r="F7767" t="s">
        <v>4305</v>
      </c>
      <c r="G7767" s="1">
        <v>-17198.624322686392</v>
      </c>
      <c r="H7767" s="1">
        <v>5.92</v>
      </c>
      <c r="I7767" s="2">
        <v>-101815.8559903034</v>
      </c>
      <c r="J7767" s="3">
        <v>-3.5138181407991199E-3</v>
      </c>
      <c r="K7767" s="4">
        <v>28975846.760000002</v>
      </c>
      <c r="L7767" s="5">
        <v>1100001</v>
      </c>
      <c r="M7767" s="6">
        <v>26.341654930000001</v>
      </c>
      <c r="N7767" s="7" t="str">
        <f>IF(ISNUMBER(_xll.BDP($C7767, "DELTA_MID")),_xll.BDP($C7767, "DELTA_MID")," ")</f>
        <v xml:space="preserve"> </v>
      </c>
      <c r="O7767" s="7" t="str">
        <f>IF(ISNUMBER(N7767),_xll.BDP($C7767, "OPT_UNDL_TICKER"),"")</f>
        <v/>
      </c>
      <c r="P7767" s="8" t="str">
        <f>IF(ISNUMBER(N7767),_xll.BDP($C7767, "OPT_UNDL_PX")," ")</f>
        <v xml:space="preserve"> </v>
      </c>
      <c r="Q7767" s="7" t="str">
        <f>IF(ISNUMBER(N7767),+G7767*_xll.BDP($C7767, "PX_POS_MULT_FACTOR")*P7767/K7767," ")</f>
        <v xml:space="preserve"> </v>
      </c>
      <c r="R7767" s="8" t="str">
        <f>IF(OR($A7767="TUA",$A7767="TYA"),"",IF(ISNUMBER(_xll.BDP($C7767,"DUR_ADJ_OAS_MID")),_xll.BDP($C7767,"DUR_ADJ_OAS_MID"),IF(ISNUMBER(_xll.BDP($E7767&amp;" ISIN","DUR_ADJ_OAS_MID")),_xll.BDP($E7767&amp;" ISIN","DUR_ADJ_OAS_MID")," ")))</f>
        <v xml:space="preserve"> </v>
      </c>
      <c r="S7767" s="7" t="str">
        <f t="shared" si="59"/>
        <v xml:space="preserve"> </v>
      </c>
      <c r="AB7767" s="8" t="s">
        <v>7436</v>
      </c>
    </row>
    <row r="7768" spans="1:28" x14ac:dyDescent="0.25">
      <c r="A7768" t="s">
        <v>4374</v>
      </c>
      <c r="B7768" t="s">
        <v>4306</v>
      </c>
      <c r="C7768" t="s">
        <v>4307</v>
      </c>
      <c r="D7768" t="s">
        <v>4308</v>
      </c>
      <c r="E7768" t="s">
        <v>4309</v>
      </c>
      <c r="F7768" t="s">
        <v>4310</v>
      </c>
      <c r="G7768" s="1">
        <v>-2649.4041173605701</v>
      </c>
      <c r="H7768" s="1">
        <v>55.17</v>
      </c>
      <c r="I7768" s="2">
        <v>-146167.62515478261</v>
      </c>
      <c r="J7768" s="3">
        <v>-5.0444643211104076E-3</v>
      </c>
      <c r="K7768" s="4">
        <v>28975846.760000002</v>
      </c>
      <c r="L7768" s="5">
        <v>1100001</v>
      </c>
      <c r="M7768" s="6">
        <v>26.341654930000001</v>
      </c>
      <c r="N7768" s="7" t="str">
        <f>IF(ISNUMBER(_xll.BDP($C7768, "DELTA_MID")),_xll.BDP($C7768, "DELTA_MID")," ")</f>
        <v xml:space="preserve"> </v>
      </c>
      <c r="O7768" s="7" t="str">
        <f>IF(ISNUMBER(N7768),_xll.BDP($C7768, "OPT_UNDL_TICKER"),"")</f>
        <v/>
      </c>
      <c r="P7768" s="8" t="str">
        <f>IF(ISNUMBER(N7768),_xll.BDP($C7768, "OPT_UNDL_PX")," ")</f>
        <v xml:space="preserve"> </v>
      </c>
      <c r="Q7768" s="7" t="str">
        <f>IF(ISNUMBER(N7768),+G7768*_xll.BDP($C7768, "PX_POS_MULT_FACTOR")*P7768/K7768," ")</f>
        <v xml:space="preserve"> </v>
      </c>
      <c r="R7768" s="8" t="str">
        <f>IF(OR($A7768="TUA",$A7768="TYA"),"",IF(ISNUMBER(_xll.BDP($C7768,"DUR_ADJ_OAS_MID")),_xll.BDP($C7768,"DUR_ADJ_OAS_MID"),IF(ISNUMBER(_xll.BDP($E7768&amp;" ISIN","DUR_ADJ_OAS_MID")),_xll.BDP($E7768&amp;" ISIN","DUR_ADJ_OAS_MID")," ")))</f>
        <v xml:space="preserve"> </v>
      </c>
      <c r="S7768" s="7" t="str">
        <f t="shared" si="59"/>
        <v xml:space="preserve"> </v>
      </c>
      <c r="AB7768" s="8" t="s">
        <v>7436</v>
      </c>
    </row>
    <row r="7769" spans="1:28" x14ac:dyDescent="0.25">
      <c r="A7769" t="s">
        <v>4374</v>
      </c>
      <c r="B7769" t="s">
        <v>6990</v>
      </c>
      <c r="C7769" t="s">
        <v>6991</v>
      </c>
      <c r="D7769" t="s">
        <v>6992</v>
      </c>
      <c r="E7769" t="s">
        <v>6993</v>
      </c>
      <c r="F7769" t="s">
        <v>6994</v>
      </c>
      <c r="G7769" s="1">
        <v>-305.55124034545662</v>
      </c>
      <c r="H7769" s="1">
        <v>129.13</v>
      </c>
      <c r="I7769" s="2">
        <v>-39455.831665808822</v>
      </c>
      <c r="J7769" s="3">
        <v>-1.3616800224204671E-3</v>
      </c>
      <c r="K7769" s="4">
        <v>28975846.760000002</v>
      </c>
      <c r="L7769" s="5">
        <v>1100001</v>
      </c>
      <c r="M7769" s="6">
        <v>26.341654930000001</v>
      </c>
      <c r="N7769" s="7" t="str">
        <f>IF(ISNUMBER(_xll.BDP($C7769, "DELTA_MID")),_xll.BDP($C7769, "DELTA_MID")," ")</f>
        <v xml:space="preserve"> </v>
      </c>
      <c r="O7769" s="7" t="str">
        <f>IF(ISNUMBER(N7769),_xll.BDP($C7769, "OPT_UNDL_TICKER"),"")</f>
        <v/>
      </c>
      <c r="P7769" s="8" t="str">
        <f>IF(ISNUMBER(N7769),_xll.BDP($C7769, "OPT_UNDL_PX")," ")</f>
        <v xml:space="preserve"> </v>
      </c>
      <c r="Q7769" s="7" t="str">
        <f>IF(ISNUMBER(N7769),+G7769*_xll.BDP($C7769, "PX_POS_MULT_FACTOR")*P7769/K7769," ")</f>
        <v xml:space="preserve"> </v>
      </c>
      <c r="R7769" s="8" t="str">
        <f>IF(OR($A7769="TUA",$A7769="TYA"),"",IF(ISNUMBER(_xll.BDP($C7769,"DUR_ADJ_OAS_MID")),_xll.BDP($C7769,"DUR_ADJ_OAS_MID"),IF(ISNUMBER(_xll.BDP($E7769&amp;" ISIN","DUR_ADJ_OAS_MID")),_xll.BDP($E7769&amp;" ISIN","DUR_ADJ_OAS_MID")," ")))</f>
        <v xml:space="preserve"> </v>
      </c>
      <c r="S7769" s="7" t="str">
        <f t="shared" si="59"/>
        <v xml:space="preserve"> </v>
      </c>
      <c r="AB7769" s="8" t="s">
        <v>7436</v>
      </c>
    </row>
    <row r="7770" spans="1:28" x14ac:dyDescent="0.25">
      <c r="A7770" t="s">
        <v>4374</v>
      </c>
      <c r="B7770" t="s">
        <v>1217</v>
      </c>
      <c r="C7770" t="s">
        <v>6708</v>
      </c>
      <c r="D7770" t="s">
        <v>1219</v>
      </c>
      <c r="E7770" t="s">
        <v>1220</v>
      </c>
      <c r="F7770" t="s">
        <v>1221</v>
      </c>
      <c r="G7770" s="1">
        <v>-3436.7687113415682</v>
      </c>
      <c r="H7770" s="1">
        <v>35.42</v>
      </c>
      <c r="I7770" s="2">
        <v>-121730.34775571839</v>
      </c>
      <c r="J7770" s="3">
        <v>-4.201097167719779E-3</v>
      </c>
      <c r="K7770" s="4">
        <v>28975846.760000002</v>
      </c>
      <c r="L7770" s="5">
        <v>1100001</v>
      </c>
      <c r="M7770" s="6">
        <v>26.341654930000001</v>
      </c>
      <c r="N7770" s="7" t="str">
        <f>IF(ISNUMBER(_xll.BDP($C7770, "DELTA_MID")),_xll.BDP($C7770, "DELTA_MID")," ")</f>
        <v xml:space="preserve"> </v>
      </c>
      <c r="O7770" s="7" t="str">
        <f>IF(ISNUMBER(N7770),_xll.BDP($C7770, "OPT_UNDL_TICKER"),"")</f>
        <v/>
      </c>
      <c r="P7770" s="8" t="str">
        <f>IF(ISNUMBER(N7770),_xll.BDP($C7770, "OPT_UNDL_PX")," ")</f>
        <v xml:space="preserve"> </v>
      </c>
      <c r="Q7770" s="7" t="str">
        <f>IF(ISNUMBER(N7770),+G7770*_xll.BDP($C7770, "PX_POS_MULT_FACTOR")*P7770/K7770," ")</f>
        <v xml:space="preserve"> </v>
      </c>
      <c r="R7770" s="8" t="str">
        <f>IF(OR($A7770="TUA",$A7770="TYA"),"",IF(ISNUMBER(_xll.BDP($C7770,"DUR_ADJ_OAS_MID")),_xll.BDP($C7770,"DUR_ADJ_OAS_MID"),IF(ISNUMBER(_xll.BDP($E7770&amp;" ISIN","DUR_ADJ_OAS_MID")),_xll.BDP($E7770&amp;" ISIN","DUR_ADJ_OAS_MID")," ")))</f>
        <v xml:space="preserve"> </v>
      </c>
      <c r="S7770" s="7" t="str">
        <f t="shared" si="59"/>
        <v xml:space="preserve"> </v>
      </c>
      <c r="AB7770" s="8" t="s">
        <v>7436</v>
      </c>
    </row>
    <row r="7771" spans="1:28" x14ac:dyDescent="0.25">
      <c r="A7771" t="s">
        <v>4374</v>
      </c>
      <c r="B7771" t="s">
        <v>7495</v>
      </c>
      <c r="C7771" t="s">
        <v>7496</v>
      </c>
      <c r="D7771" t="s">
        <v>6159</v>
      </c>
      <c r="E7771" t="s">
        <v>6160</v>
      </c>
      <c r="F7771" t="s">
        <v>6161</v>
      </c>
      <c r="G7771" s="1">
        <v>-260.52026427633348</v>
      </c>
      <c r="H7771" s="1">
        <v>86.18</v>
      </c>
      <c r="I7771" s="2">
        <v>-22451.63637533443</v>
      </c>
      <c r="J7771" s="3">
        <v>-7.7483969877725929E-4</v>
      </c>
      <c r="K7771" s="4">
        <v>28975846.760000002</v>
      </c>
      <c r="L7771" s="5">
        <v>1100001</v>
      </c>
      <c r="M7771" s="6">
        <v>26.341654930000001</v>
      </c>
      <c r="N7771" s="7" t="str">
        <f>IF(ISNUMBER(_xll.BDP($C7771, "DELTA_MID")),_xll.BDP($C7771, "DELTA_MID")," ")</f>
        <v xml:space="preserve"> </v>
      </c>
      <c r="O7771" s="7" t="str">
        <f>IF(ISNUMBER(N7771),_xll.BDP($C7771, "OPT_UNDL_TICKER"),"")</f>
        <v/>
      </c>
      <c r="P7771" s="8" t="str">
        <f>IF(ISNUMBER(N7771),_xll.BDP($C7771, "OPT_UNDL_PX")," ")</f>
        <v xml:space="preserve"> </v>
      </c>
      <c r="Q7771" s="7" t="str">
        <f>IF(ISNUMBER(N7771),+G7771*_xll.BDP($C7771, "PX_POS_MULT_FACTOR")*P7771/K7771," ")</f>
        <v xml:space="preserve"> </v>
      </c>
      <c r="R7771" s="8" t="str">
        <f>IF(OR($A7771="TUA",$A7771="TYA"),"",IF(ISNUMBER(_xll.BDP($C7771,"DUR_ADJ_OAS_MID")),_xll.BDP($C7771,"DUR_ADJ_OAS_MID"),IF(ISNUMBER(_xll.BDP($E7771&amp;" ISIN","DUR_ADJ_OAS_MID")),_xll.BDP($E7771&amp;" ISIN","DUR_ADJ_OAS_MID")," ")))</f>
        <v xml:space="preserve"> </v>
      </c>
      <c r="S7771" s="7" t="str">
        <f t="shared" si="59"/>
        <v xml:space="preserve"> </v>
      </c>
      <c r="AB7771" s="8" t="s">
        <v>7436</v>
      </c>
    </row>
    <row r="7772" spans="1:28" x14ac:dyDescent="0.25">
      <c r="A7772" t="s">
        <v>4374</v>
      </c>
      <c r="B7772" t="s">
        <v>92</v>
      </c>
      <c r="C7772" t="s">
        <v>92</v>
      </c>
      <c r="D7772" t="s">
        <v>93</v>
      </c>
      <c r="E7772" t="s">
        <v>94</v>
      </c>
      <c r="F7772" t="s">
        <v>95</v>
      </c>
      <c r="G7772" s="1">
        <v>12500000</v>
      </c>
      <c r="H7772" s="1">
        <v>99.823582999999999</v>
      </c>
      <c r="I7772" s="2">
        <v>12477947.880000001</v>
      </c>
      <c r="J7772" s="3">
        <v>0.43063273000000002</v>
      </c>
      <c r="K7772" s="4">
        <v>28975846.760000002</v>
      </c>
      <c r="L7772" s="5">
        <v>1100001</v>
      </c>
      <c r="M7772" s="6">
        <v>26.341654930000001</v>
      </c>
      <c r="N7772" s="7" t="str">
        <f>IF(ISNUMBER(_xll.BDP($C7772, "DELTA_MID")),_xll.BDP($C7772, "DELTA_MID")," ")</f>
        <v xml:space="preserve"> </v>
      </c>
      <c r="O7772" s="7" t="str">
        <f>IF(ISNUMBER(N7772),_xll.BDP($C7772, "OPT_UNDL_TICKER"),"")</f>
        <v/>
      </c>
      <c r="P7772" s="8" t="str">
        <f>IF(ISNUMBER(N7772),_xll.BDP($C7772, "OPT_UNDL_PX")," ")</f>
        <v xml:space="preserve"> </v>
      </c>
      <c r="Q7772" s="7" t="str">
        <f>IF(ISNUMBER(N7772),+G7772*_xll.BDP($C7772, "PX_POS_MULT_FACTOR")*P7772/K7772," ")</f>
        <v xml:space="preserve"> </v>
      </c>
      <c r="R7772" s="8">
        <f>IF(OR($A7772="TUA",$A7772="TYA"),"",IF(ISNUMBER(_xll.BDP($C7772,"DUR_ADJ_OAS_MID")),_xll.BDP($C7772,"DUR_ADJ_OAS_MID"),IF(ISNUMBER(_xll.BDP($E7772&amp;" ISIN","DUR_ADJ_OAS_MID")),_xll.BDP($E7772&amp;" ISIN","DUR_ADJ_OAS_MID")," ")))</f>
        <v>4.0193096070295982E-2</v>
      </c>
      <c r="S7772" s="7">
        <f t="shared" si="59"/>
        <v>1.7308462687903831E-2</v>
      </c>
      <c r="T7772" t="s">
        <v>95</v>
      </c>
      <c r="U7772" t="s">
        <v>83</v>
      </c>
    </row>
    <row r="7773" spans="1:28" x14ac:dyDescent="0.25">
      <c r="A7773" t="s">
        <v>4374</v>
      </c>
      <c r="B7773" t="s">
        <v>79</v>
      </c>
      <c r="C7773" t="s">
        <v>79</v>
      </c>
      <c r="D7773" t="s">
        <v>80</v>
      </c>
      <c r="E7773" t="s">
        <v>81</v>
      </c>
      <c r="F7773" t="s">
        <v>82</v>
      </c>
      <c r="G7773" s="1">
        <v>13300000</v>
      </c>
      <c r="H7773" s="1">
        <v>99.354513999999995</v>
      </c>
      <c r="I7773" s="2">
        <v>13214150.359999999</v>
      </c>
      <c r="J7773" s="3">
        <v>0.45604018000000002</v>
      </c>
      <c r="K7773" s="4">
        <v>28975846.760000002</v>
      </c>
      <c r="L7773" s="5">
        <v>1100001</v>
      </c>
      <c r="M7773" s="6">
        <v>26.341654930000001</v>
      </c>
      <c r="N7773" s="7" t="str">
        <f>IF(ISNUMBER(_xll.BDP($C7773, "DELTA_MID")),_xll.BDP($C7773, "DELTA_MID")," ")</f>
        <v xml:space="preserve"> </v>
      </c>
      <c r="O7773" s="7" t="str">
        <f>IF(ISNUMBER(N7773),_xll.BDP($C7773, "OPT_UNDL_TICKER"),"")</f>
        <v/>
      </c>
      <c r="P7773" s="8" t="str">
        <f>IF(ISNUMBER(N7773),_xll.BDP($C7773, "OPT_UNDL_PX")," ")</f>
        <v xml:space="preserve"> </v>
      </c>
      <c r="Q7773" s="7" t="str">
        <f>IF(ISNUMBER(N7773),+G7773*_xll.BDP($C7773, "PX_POS_MULT_FACTOR")*P7773/K7773," ")</f>
        <v xml:space="preserve"> </v>
      </c>
      <c r="R7773" s="8">
        <f>IF(OR($A7773="TUA",$A7773="TYA"),"",IF(ISNUMBER(_xll.BDP($C7773,"DUR_ADJ_OAS_MID")),_xll.BDP($C7773,"DUR_ADJ_OAS_MID"),IF(ISNUMBER(_xll.BDP($E7773&amp;" ISIN","DUR_ADJ_OAS_MID")),_xll.BDP($E7773&amp;" ISIN","DUR_ADJ_OAS_MID")," ")))</f>
        <v>0.14737376133941701</v>
      </c>
      <c r="S7773" s="7">
        <f t="shared" si="59"/>
        <v>6.7208356648504775E-2</v>
      </c>
      <c r="T7773" t="s">
        <v>82</v>
      </c>
      <c r="U7773" t="s">
        <v>83</v>
      </c>
    </row>
    <row r="7774" spans="1:28" x14ac:dyDescent="0.25">
      <c r="A7774" t="s">
        <v>4374</v>
      </c>
      <c r="B7774" t="s">
        <v>203</v>
      </c>
      <c r="C7774" t="s">
        <v>203</v>
      </c>
      <c r="D7774" t="s">
        <v>204</v>
      </c>
      <c r="E7774" t="s">
        <v>205</v>
      </c>
      <c r="F7774" t="s">
        <v>206</v>
      </c>
      <c r="G7774" s="1">
        <v>3000000</v>
      </c>
      <c r="H7774" s="1">
        <v>99.251555999999994</v>
      </c>
      <c r="I7774" s="2">
        <v>2977546.68</v>
      </c>
      <c r="J7774" s="3">
        <v>0.10275961</v>
      </c>
      <c r="K7774" s="4">
        <v>28975846.760000002</v>
      </c>
      <c r="L7774" s="5">
        <v>1100001</v>
      </c>
      <c r="M7774" s="6">
        <v>26.341654930000001</v>
      </c>
      <c r="N7774" s="7" t="str">
        <f>IF(ISNUMBER(_xll.BDP($C7774, "DELTA_MID")),_xll.BDP($C7774, "DELTA_MID")," ")</f>
        <v xml:space="preserve"> </v>
      </c>
      <c r="O7774" s="7" t="str">
        <f>IF(ISNUMBER(N7774),_xll.BDP($C7774, "OPT_UNDL_TICKER"),"")</f>
        <v/>
      </c>
      <c r="P7774" s="8" t="str">
        <f>IF(ISNUMBER(N7774),_xll.BDP($C7774, "OPT_UNDL_PX")," ")</f>
        <v xml:space="preserve"> </v>
      </c>
      <c r="Q7774" s="7" t="str">
        <f>IF(ISNUMBER(N7774),+G7774*_xll.BDP($C7774, "PX_POS_MULT_FACTOR")*P7774/K7774," ")</f>
        <v xml:space="preserve"> </v>
      </c>
      <c r="R7774" s="8">
        <f>IF(OR($A7774="TUA",$A7774="TYA"),"",IF(ISNUMBER(_xll.BDP($C7774,"DUR_ADJ_OAS_MID")),_xll.BDP($C7774,"DUR_ADJ_OAS_MID"),IF(ISNUMBER(_xll.BDP($E7774&amp;" ISIN","DUR_ADJ_OAS_MID")),_xll.BDP($E7774&amp;" ISIN","DUR_ADJ_OAS_MID")," ")))</f>
        <v>0.17150612963752054</v>
      </c>
      <c r="S7774" s="7">
        <f t="shared" si="59"/>
        <v>1.7623902994161052E-2</v>
      </c>
      <c r="T7774" t="s">
        <v>206</v>
      </c>
      <c r="U7774" t="s">
        <v>83</v>
      </c>
    </row>
    <row r="7775" spans="1:28" x14ac:dyDescent="0.25">
      <c r="A7775" t="s">
        <v>4374</v>
      </c>
      <c r="B7775" t="s">
        <v>84</v>
      </c>
      <c r="C7775" t="s">
        <v>84</v>
      </c>
      <c r="G7775" s="1">
        <v>272395.58</v>
      </c>
      <c r="H7775" s="1">
        <v>1</v>
      </c>
      <c r="I7775" s="2">
        <v>272395.58</v>
      </c>
      <c r="J7775" s="3">
        <v>9.4007799999999992E-3</v>
      </c>
      <c r="K7775" s="4">
        <v>28975846.760000002</v>
      </c>
      <c r="L7775" s="5">
        <v>1100001</v>
      </c>
      <c r="M7775" s="6">
        <v>26.341654930000001</v>
      </c>
      <c r="N7775" s="7" t="str">
        <f>IF(ISNUMBER(_xll.BDP($C7775, "DELTA_MID")),_xll.BDP($C7775, "DELTA_MID")," ")</f>
        <v xml:space="preserve"> </v>
      </c>
      <c r="O7775" s="7" t="str">
        <f>IF(ISNUMBER(N7775),_xll.BDP($C7775, "OPT_UNDL_TICKER"),"")</f>
        <v/>
      </c>
      <c r="P7775" s="8" t="str">
        <f>IF(ISNUMBER(N7775),_xll.BDP($C7775, "OPT_UNDL_PX")," ")</f>
        <v xml:space="preserve"> </v>
      </c>
      <c r="Q7775" s="7" t="str">
        <f>IF(ISNUMBER(N7775),+G7775*_xll.BDP($C7775, "PX_POS_MULT_FACTOR")*P7775/K7775," ")</f>
        <v xml:space="preserve"> </v>
      </c>
      <c r="R7775" s="8" t="str">
        <f>IF(OR($A7775="TUA",$A7775="TYA"),"",IF(ISNUMBER(_xll.BDP($C7775,"DUR_ADJ_OAS_MID")),_xll.BDP($C7775,"DUR_ADJ_OAS_MID"),IF(ISNUMBER(_xll.BDP($E7775&amp;" ISIN","DUR_ADJ_OAS_MID")),_xll.BDP($E7775&amp;" ISIN","DUR_ADJ_OAS_MID")," ")))</f>
        <v xml:space="preserve"> </v>
      </c>
      <c r="S7775" s="7" t="str">
        <f t="shared" si="59"/>
        <v xml:space="preserve"> </v>
      </c>
      <c r="T7775" t="s">
        <v>84</v>
      </c>
      <c r="U7775" t="s">
        <v>84</v>
      </c>
    </row>
    <row r="7776" spans="1:28" x14ac:dyDescent="0.25">
      <c r="N7776" s="7" t="str">
        <f>IF(ISNUMBER(_xll.BDP($C7776, "DELTA_MID")),_xll.BDP($C7776, "DELTA_MID")," ")</f>
        <v xml:space="preserve"> </v>
      </c>
      <c r="O7776" s="7" t="str">
        <f>IF(ISNUMBER(N7776),_xll.BDP($C7776, "OPT_UNDL_TICKER"),"")</f>
        <v/>
      </c>
      <c r="P7776" s="8" t="str">
        <f>IF(ISNUMBER(N7776),_xll.BDP($C7776, "OPT_UNDL_PX")," ")</f>
        <v xml:space="preserve"> </v>
      </c>
      <c r="Q7776" s="7" t="str">
        <f>IF(ISNUMBER(N7776),+G7776*_xll.BDP($C7776, "PX_POS_MULT_FACTOR")*P7776/K7776," ")</f>
        <v xml:space="preserve"> </v>
      </c>
      <c r="R7776" s="8" t="str">
        <f>IF(OR($A7776="TUA",$A7776="TYA"),"",IF(ISNUMBER(_xll.BDP($C7776,"DUR_ADJ_OAS_MID")),_xll.BDP($C7776,"DUR_ADJ_OAS_MID"),IF(ISNUMBER(_xll.BDP($E7776&amp;" ISIN","DUR_ADJ_OAS_MID")),_xll.BDP($E7776&amp;" ISIN","DUR_ADJ_OAS_MID")," ")))</f>
        <v xml:space="preserve"> </v>
      </c>
      <c r="S7776" s="7" t="str">
        <f t="shared" si="59"/>
        <v xml:space="preserve"> </v>
      </c>
    </row>
    <row r="7777" spans="1:33" x14ac:dyDescent="0.25">
      <c r="A7777" t="s">
        <v>7497</v>
      </c>
      <c r="B7777" t="s">
        <v>1706</v>
      </c>
      <c r="C7777" t="s">
        <v>1707</v>
      </c>
      <c r="F7777" t="s">
        <v>1708</v>
      </c>
      <c r="G7777" s="1">
        <v>71</v>
      </c>
      <c r="H7777" s="1">
        <v>2875.8</v>
      </c>
      <c r="I7777" s="2">
        <v>20418180</v>
      </c>
      <c r="J7777" s="3">
        <v>1.5117807299999999</v>
      </c>
      <c r="K7777" s="4">
        <v>13506045.960000001</v>
      </c>
      <c r="L7777" s="5">
        <v>500001</v>
      </c>
      <c r="M7777" s="6">
        <v>27.012037899999999</v>
      </c>
      <c r="N7777" s="7" t="str">
        <f>IF(ISNUMBER(_xll.BDP($C7777, "DELTA_MID")),_xll.BDP($C7777, "DELTA_MID")," ")</f>
        <v xml:space="preserve"> </v>
      </c>
      <c r="O7777" s="7" t="str">
        <f>IF(ISNUMBER(N7777),_xll.BDP($C7777, "OPT_UNDL_TICKER"),"")</f>
        <v/>
      </c>
      <c r="P7777" s="8" t="str">
        <f>IF(ISNUMBER(N7777),_xll.BDP($C7777, "OPT_UNDL_PX")," ")</f>
        <v xml:space="preserve"> </v>
      </c>
      <c r="Q7777" s="7" t="str">
        <f>IF(ISNUMBER(N7777),+G7777*_xll.BDP($C7777, "PX_POS_MULT_FACTOR")*P7777/K7777," ")</f>
        <v xml:space="preserve"> </v>
      </c>
      <c r="R7777" s="8" t="str">
        <f>IF(OR($A7777="TUA",$A7777="TYA"),"",IF(ISNUMBER(_xll.BDP($C7777,"DUR_ADJ_OAS_MID")),_xll.BDP($C7777,"DUR_ADJ_OAS_MID"),IF(ISNUMBER(_xll.BDP($E7777&amp;" ISIN","DUR_ADJ_OAS_MID")),_xll.BDP($E7777&amp;" ISIN","DUR_ADJ_OAS_MID")," ")))</f>
        <v xml:space="preserve"> </v>
      </c>
      <c r="S7777" s="7" t="str">
        <f t="shared" si="59"/>
        <v xml:space="preserve"> </v>
      </c>
      <c r="T7777" t="s">
        <v>7498</v>
      </c>
      <c r="U7777" t="s">
        <v>46</v>
      </c>
      <c r="AG7777">
        <v>-3.7800000000000003E-4</v>
      </c>
    </row>
    <row r="7778" spans="1:33" x14ac:dyDescent="0.25">
      <c r="A7778" t="s">
        <v>7497</v>
      </c>
      <c r="B7778" t="s">
        <v>101</v>
      </c>
      <c r="C7778" t="s">
        <v>102</v>
      </c>
      <c r="F7778" t="s">
        <v>103</v>
      </c>
      <c r="G7778" s="1">
        <v>167</v>
      </c>
      <c r="H7778" s="1">
        <v>0.01</v>
      </c>
      <c r="I7778" s="2">
        <v>167</v>
      </c>
      <c r="J7778" s="3">
        <v>1.236E-5</v>
      </c>
      <c r="K7778" s="4">
        <v>13506045.960000001</v>
      </c>
      <c r="L7778" s="5">
        <v>500001</v>
      </c>
      <c r="M7778" s="6">
        <v>27.012037899999999</v>
      </c>
      <c r="N7778" s="7">
        <f>IF(ISNUMBER(_xll.BDP($C7778, "DELTA_MID")),_xll.BDP($C7778, "DELTA_MID")," ")</f>
        <v>-7.404E-3</v>
      </c>
      <c r="O7778" s="7" t="str">
        <f>IF(ISNUMBER(N7778),_xll.BDP($C7778, "OPT_UNDL_TICKER"),"")</f>
        <v>GLD US</v>
      </c>
      <c r="P7778" s="8">
        <f>IF(ISNUMBER(N7778),_xll.BDP($C7778, "OPT_UNDL_PX")," ")</f>
        <v>262.5</v>
      </c>
      <c r="Q7778" s="7">
        <f>IF(ISNUMBER(N7778),+G7778*_xll.BDP($C7778, "PX_POS_MULT_FACTOR")*P7778/K7778," ")</f>
        <v>0.32457686083573789</v>
      </c>
      <c r="R7778" s="8" t="str">
        <f>IF(OR($A7778="TUA",$A7778="TYA"),"",IF(ISNUMBER(_xll.BDP($C7778,"DUR_ADJ_OAS_MID")),_xll.BDP($C7778,"DUR_ADJ_OAS_MID"),IF(ISNUMBER(_xll.BDP($E7778&amp;" ISIN","DUR_ADJ_OAS_MID")),_xll.BDP($E7778&amp;" ISIN","DUR_ADJ_OAS_MID")," ")))</f>
        <v xml:space="preserve"> </v>
      </c>
      <c r="S7778" s="7">
        <f t="shared" si="59"/>
        <v>-2.4031670776278034E-3</v>
      </c>
      <c r="T7778" t="s">
        <v>103</v>
      </c>
      <c r="U7778" t="s">
        <v>54</v>
      </c>
      <c r="AG7778">
        <v>-3.7800000000000003E-4</v>
      </c>
    </row>
    <row r="7779" spans="1:33" x14ac:dyDescent="0.25">
      <c r="A7779" t="s">
        <v>7497</v>
      </c>
      <c r="B7779" t="s">
        <v>104</v>
      </c>
      <c r="C7779" t="s">
        <v>105</v>
      </c>
      <c r="F7779" t="s">
        <v>106</v>
      </c>
      <c r="G7779" s="1">
        <v>-167</v>
      </c>
      <c r="H7779" s="1">
        <v>0.01</v>
      </c>
      <c r="I7779" s="2">
        <v>-167</v>
      </c>
      <c r="J7779" s="3">
        <v>-1.236E-5</v>
      </c>
      <c r="K7779" s="4">
        <v>13506045.960000001</v>
      </c>
      <c r="L7779" s="5">
        <v>500001</v>
      </c>
      <c r="M7779" s="6">
        <v>27.012037899999999</v>
      </c>
      <c r="N7779" s="7">
        <f>IF(ISNUMBER(_xll.BDP($C7779, "DELTA_MID")),_xll.BDP($C7779, "DELTA_MID")," ")</f>
        <v>-1.0683E-2</v>
      </c>
      <c r="O7779" s="7" t="str">
        <f>IF(ISNUMBER(N7779),_xll.BDP($C7779, "OPT_UNDL_TICKER"),"")</f>
        <v>GLD US</v>
      </c>
      <c r="P7779" s="8">
        <f>IF(ISNUMBER(N7779),_xll.BDP($C7779, "OPT_UNDL_PX")," ")</f>
        <v>262.5</v>
      </c>
      <c r="Q7779" s="7">
        <f>IF(ISNUMBER(N7779),+G7779*_xll.BDP($C7779, "PX_POS_MULT_FACTOR")*P7779/K7779," ")</f>
        <v>-0.32457686083573789</v>
      </c>
      <c r="R7779" s="8" t="str">
        <f>IF(OR($A7779="TUA",$A7779="TYA"),"",IF(ISNUMBER(_xll.BDP($C7779,"DUR_ADJ_OAS_MID")),_xll.BDP($C7779,"DUR_ADJ_OAS_MID"),IF(ISNUMBER(_xll.BDP($E7779&amp;" ISIN","DUR_ADJ_OAS_MID")),_xll.BDP($E7779&amp;" ISIN","DUR_ADJ_OAS_MID")," ")))</f>
        <v xml:space="preserve"> </v>
      </c>
      <c r="S7779" s="7">
        <f t="shared" si="59"/>
        <v>3.4674546043081877E-3</v>
      </c>
      <c r="T7779" t="s">
        <v>106</v>
      </c>
      <c r="U7779" t="s">
        <v>54</v>
      </c>
      <c r="AG7779">
        <v>-3.7800000000000003E-4</v>
      </c>
    </row>
    <row r="7780" spans="1:33" x14ac:dyDescent="0.25">
      <c r="A7780" t="s">
        <v>7497</v>
      </c>
      <c r="B7780" t="s">
        <v>107</v>
      </c>
      <c r="C7780" t="s">
        <v>108</v>
      </c>
      <c r="F7780" t="s">
        <v>109</v>
      </c>
      <c r="G7780" s="1">
        <v>6</v>
      </c>
      <c r="H7780" s="1">
        <v>0.01</v>
      </c>
      <c r="I7780" s="2">
        <v>6</v>
      </c>
      <c r="J7780" s="3">
        <v>4.4000000000000002E-7</v>
      </c>
      <c r="K7780" s="4">
        <v>13506045.960000001</v>
      </c>
      <c r="L7780" s="5">
        <v>500001</v>
      </c>
      <c r="M7780" s="6">
        <v>27.012037899999999</v>
      </c>
      <c r="N7780" s="7">
        <f>IF(ISNUMBER(_xll.BDP($C7780, "DELTA_MID")),_xll.BDP($C7780, "DELTA_MID")," ")</f>
        <v>-1.0669E-2</v>
      </c>
      <c r="O7780" s="7" t="str">
        <f>IF(ISNUMBER(N7780),_xll.BDP($C7780, "OPT_UNDL_TICKER"),"")</f>
        <v>GLD US</v>
      </c>
      <c r="P7780" s="8">
        <f>IF(ISNUMBER(N7780),_xll.BDP($C7780, "OPT_UNDL_PX")," ")</f>
        <v>262.5</v>
      </c>
      <c r="Q7780" s="7">
        <f>IF(ISNUMBER(N7780),+G7780*_xll.BDP($C7780, "PX_POS_MULT_FACTOR")*P7780/K7780," ")</f>
        <v>1.1661444101882797E-2</v>
      </c>
      <c r="R7780" s="8" t="str">
        <f>IF(OR($A7780="TUA",$A7780="TYA"),"",IF(ISNUMBER(_xll.BDP($C7780,"DUR_ADJ_OAS_MID")),_xll.BDP($C7780,"DUR_ADJ_OAS_MID"),IF(ISNUMBER(_xll.BDP($E7780&amp;" ISIN","DUR_ADJ_OAS_MID")),_xll.BDP($E7780&amp;" ISIN","DUR_ADJ_OAS_MID")," ")))</f>
        <v xml:space="preserve"> </v>
      </c>
      <c r="S7780" s="7">
        <f t="shared" si="59"/>
        <v>-1.2441594712298755E-4</v>
      </c>
      <c r="T7780" t="s">
        <v>109</v>
      </c>
      <c r="U7780" t="s">
        <v>54</v>
      </c>
      <c r="AG7780">
        <v>-3.7800000000000003E-4</v>
      </c>
    </row>
    <row r="7781" spans="1:33" x14ac:dyDescent="0.25">
      <c r="A7781" t="s">
        <v>7497</v>
      </c>
      <c r="B7781" t="s">
        <v>110</v>
      </c>
      <c r="C7781" t="s">
        <v>111</v>
      </c>
      <c r="F7781" t="s">
        <v>112</v>
      </c>
      <c r="G7781" s="1">
        <v>-6</v>
      </c>
      <c r="H7781" s="1">
        <v>0.02</v>
      </c>
      <c r="I7781" s="2">
        <v>-12</v>
      </c>
      <c r="J7781" s="3">
        <v>-8.8999999999999995E-7</v>
      </c>
      <c r="K7781" s="4">
        <v>13506045.960000001</v>
      </c>
      <c r="L7781" s="5">
        <v>500001</v>
      </c>
      <c r="M7781" s="6">
        <v>27.012037899999999</v>
      </c>
      <c r="N7781" s="7">
        <f>IF(ISNUMBER(_xll.BDP($C7781, "DELTA_MID")),_xll.BDP($C7781, "DELTA_MID")," ")</f>
        <v>-1.4839E-2</v>
      </c>
      <c r="O7781" s="7" t="str">
        <f>IF(ISNUMBER(N7781),_xll.BDP($C7781, "OPT_UNDL_TICKER"),"")</f>
        <v>GLD US</v>
      </c>
      <c r="P7781" s="8">
        <f>IF(ISNUMBER(N7781),_xll.BDP($C7781, "OPT_UNDL_PX")," ")</f>
        <v>262.5</v>
      </c>
      <c r="Q7781" s="7">
        <f>IF(ISNUMBER(N7781),+G7781*_xll.BDP($C7781, "PX_POS_MULT_FACTOR")*P7781/K7781," ")</f>
        <v>-1.1661444101882797E-2</v>
      </c>
      <c r="R7781" s="8" t="str">
        <f>IF(OR($A7781="TUA",$A7781="TYA"),"",IF(ISNUMBER(_xll.BDP($C7781,"DUR_ADJ_OAS_MID")),_xll.BDP($C7781,"DUR_ADJ_OAS_MID"),IF(ISNUMBER(_xll.BDP($E7781&amp;" ISIN","DUR_ADJ_OAS_MID")),_xll.BDP($E7781&amp;" ISIN","DUR_ADJ_OAS_MID")," ")))</f>
        <v xml:space="preserve"> </v>
      </c>
      <c r="S7781" s="7">
        <f t="shared" si="59"/>
        <v>1.7304416902783884E-4</v>
      </c>
      <c r="T7781" t="s">
        <v>112</v>
      </c>
      <c r="U7781" t="s">
        <v>54</v>
      </c>
      <c r="AG7781">
        <v>-3.7800000000000003E-4</v>
      </c>
    </row>
    <row r="7782" spans="1:33" x14ac:dyDescent="0.25">
      <c r="A7782" t="s">
        <v>7497</v>
      </c>
      <c r="B7782" t="s">
        <v>113</v>
      </c>
      <c r="C7782" t="s">
        <v>114</v>
      </c>
      <c r="F7782" t="s">
        <v>115</v>
      </c>
      <c r="G7782" s="1">
        <v>154</v>
      </c>
      <c r="H7782" s="1">
        <v>3.5000000000000003E-2</v>
      </c>
      <c r="I7782" s="2">
        <v>539</v>
      </c>
      <c r="J7782" s="3">
        <v>3.9910000000000002E-5</v>
      </c>
      <c r="K7782" s="4">
        <v>13506045.960000001</v>
      </c>
      <c r="L7782" s="5">
        <v>500001</v>
      </c>
      <c r="M7782" s="6">
        <v>27.012037899999999</v>
      </c>
      <c r="N7782" s="7">
        <f>IF(ISNUMBER(_xll.BDP($C7782, "DELTA_MID")),_xll.BDP($C7782, "DELTA_MID")," ")</f>
        <v>-1.0612E-2</v>
      </c>
      <c r="O7782" s="7" t="str">
        <f>IF(ISNUMBER(N7782),_xll.BDP($C7782, "OPT_UNDL_TICKER"),"")</f>
        <v>GLD US</v>
      </c>
      <c r="P7782" s="8">
        <f>IF(ISNUMBER(N7782),_xll.BDP($C7782, "OPT_UNDL_PX")," ")</f>
        <v>262.5</v>
      </c>
      <c r="Q7782" s="7">
        <f>IF(ISNUMBER(N7782),+G7782*_xll.BDP($C7782, "PX_POS_MULT_FACTOR")*P7782/K7782," ")</f>
        <v>0.29931039861499181</v>
      </c>
      <c r="R7782" s="8" t="str">
        <f>IF(OR($A7782="TUA",$A7782="TYA"),"",IF(ISNUMBER(_xll.BDP($C7782,"DUR_ADJ_OAS_MID")),_xll.BDP($C7782,"DUR_ADJ_OAS_MID"),IF(ISNUMBER(_xll.BDP($E7782&amp;" ISIN","DUR_ADJ_OAS_MID")),_xll.BDP($E7782&amp;" ISIN","DUR_ADJ_OAS_MID")," ")))</f>
        <v xml:space="preserve"> </v>
      </c>
      <c r="S7782" s="7">
        <f t="shared" ref="S7782:S7845" si="60">IF(ISNUMBER(N7782),Q7782*N7782,IF(ISNUMBER(R7782),J7782*R7782," "))</f>
        <v>-3.1762819501022933E-3</v>
      </c>
      <c r="T7782" t="s">
        <v>115</v>
      </c>
      <c r="U7782" t="s">
        <v>54</v>
      </c>
      <c r="AG7782">
        <v>-3.7800000000000003E-4</v>
      </c>
    </row>
    <row r="7783" spans="1:33" x14ac:dyDescent="0.25">
      <c r="A7783" t="s">
        <v>7497</v>
      </c>
      <c r="B7783" t="s">
        <v>116</v>
      </c>
      <c r="C7783" t="s">
        <v>117</v>
      </c>
      <c r="F7783" t="s">
        <v>118</v>
      </c>
      <c r="G7783" s="1">
        <v>-154</v>
      </c>
      <c r="H7783" s="1">
        <v>0.16500000000000001</v>
      </c>
      <c r="I7783" s="2">
        <v>-2541</v>
      </c>
      <c r="J7783" s="3">
        <v>-1.8814E-4</v>
      </c>
      <c r="K7783" s="4">
        <v>13506045.960000001</v>
      </c>
      <c r="L7783" s="5">
        <v>500001</v>
      </c>
      <c r="M7783" s="6">
        <v>27.012037899999999</v>
      </c>
      <c r="N7783" s="7">
        <f>IF(ISNUMBER(_xll.BDP($C7783, "DELTA_MID")),_xll.BDP($C7783, "DELTA_MID")," ")</f>
        <v>-4.2381000000000002E-2</v>
      </c>
      <c r="O7783" s="7" t="str">
        <f>IF(ISNUMBER(N7783),_xll.BDP($C7783, "OPT_UNDL_TICKER"),"")</f>
        <v>GLD US</v>
      </c>
      <c r="P7783" s="8">
        <f>IF(ISNUMBER(N7783),_xll.BDP($C7783, "OPT_UNDL_PX")," ")</f>
        <v>262.5</v>
      </c>
      <c r="Q7783" s="7">
        <f>IF(ISNUMBER(N7783),+G7783*_xll.BDP($C7783, "PX_POS_MULT_FACTOR")*P7783/K7783," ")</f>
        <v>-0.29931039861499181</v>
      </c>
      <c r="R7783" s="8" t="str">
        <f>IF(OR($A7783="TUA",$A7783="TYA"),"",IF(ISNUMBER(_xll.BDP($C7783,"DUR_ADJ_OAS_MID")),_xll.BDP($C7783,"DUR_ADJ_OAS_MID"),IF(ISNUMBER(_xll.BDP($E7783&amp;" ISIN","DUR_ADJ_OAS_MID")),_xll.BDP($E7783&amp;" ISIN","DUR_ADJ_OAS_MID")," ")))</f>
        <v xml:space="preserve"> </v>
      </c>
      <c r="S7783" s="7">
        <f t="shared" si="60"/>
        <v>1.2685074003701969E-2</v>
      </c>
      <c r="T7783" t="s">
        <v>118</v>
      </c>
      <c r="U7783" t="s">
        <v>54</v>
      </c>
      <c r="AG7783">
        <v>-3.7800000000000003E-4</v>
      </c>
    </row>
    <row r="7784" spans="1:33" x14ac:dyDescent="0.25">
      <c r="A7784" t="s">
        <v>7497</v>
      </c>
      <c r="B7784" t="s">
        <v>119</v>
      </c>
      <c r="C7784" t="s">
        <v>120</v>
      </c>
      <c r="F7784" t="s">
        <v>121</v>
      </c>
      <c r="G7784" s="1">
        <v>26</v>
      </c>
      <c r="H7784" s="1">
        <v>0.18</v>
      </c>
      <c r="I7784" s="2">
        <v>468</v>
      </c>
      <c r="J7784" s="3">
        <v>3.4650000000000002E-5</v>
      </c>
      <c r="K7784" s="4">
        <v>13506045.960000001</v>
      </c>
      <c r="L7784" s="5">
        <v>500001</v>
      </c>
      <c r="M7784" s="6">
        <v>27.012037899999999</v>
      </c>
      <c r="N7784" s="7">
        <f>IF(ISNUMBER(_xll.BDP($C7784, "DELTA_MID")),_xll.BDP($C7784, "DELTA_MID")," ")</f>
        <v>-7.731E-3</v>
      </c>
      <c r="O7784" s="7" t="str">
        <f>IF(ISNUMBER(N7784),_xll.BDP($C7784, "OPT_UNDL_TICKER"),"")</f>
        <v>MSTR US</v>
      </c>
      <c r="P7784" s="8">
        <f>IF(ISNUMBER(N7784),_xll.BDP($C7784, "OPT_UNDL_PX")," ")</f>
        <v>348.31</v>
      </c>
      <c r="Q7784" s="7">
        <f>IF(ISNUMBER(N7784),+G7784*_xll.BDP($C7784, "PX_POS_MULT_FACTOR")*P7784/K7784," ")</f>
        <v>6.7051896808442368E-2</v>
      </c>
      <c r="R7784" s="8" t="str">
        <f>IF(OR($A7784="TUA",$A7784="TYA"),"",IF(ISNUMBER(_xll.BDP($C7784,"DUR_ADJ_OAS_MID")),_xll.BDP($C7784,"DUR_ADJ_OAS_MID"),IF(ISNUMBER(_xll.BDP($E7784&amp;" ISIN","DUR_ADJ_OAS_MID")),_xll.BDP($E7784&amp;" ISIN","DUR_ADJ_OAS_MID")," ")))</f>
        <v xml:space="preserve"> </v>
      </c>
      <c r="S7784" s="7">
        <f t="shared" si="60"/>
        <v>-5.1837821422606799E-4</v>
      </c>
      <c r="T7784" t="s">
        <v>121</v>
      </c>
      <c r="U7784" t="s">
        <v>54</v>
      </c>
      <c r="AG7784">
        <v>-3.7800000000000003E-4</v>
      </c>
    </row>
    <row r="7785" spans="1:33" x14ac:dyDescent="0.25">
      <c r="A7785" t="s">
        <v>7497</v>
      </c>
      <c r="B7785" t="s">
        <v>122</v>
      </c>
      <c r="C7785" t="s">
        <v>123</v>
      </c>
      <c r="F7785" t="s">
        <v>124</v>
      </c>
      <c r="G7785" s="1">
        <v>31</v>
      </c>
      <c r="H7785" s="1">
        <v>0.3</v>
      </c>
      <c r="I7785" s="2">
        <v>930</v>
      </c>
      <c r="J7785" s="3">
        <v>6.8860000000000001E-5</v>
      </c>
      <c r="K7785" s="4">
        <v>13506045.960000001</v>
      </c>
      <c r="L7785" s="5">
        <v>500001</v>
      </c>
      <c r="M7785" s="6">
        <v>27.012037899999999</v>
      </c>
      <c r="N7785" s="7">
        <f>IF(ISNUMBER(_xll.BDP($C7785, "DELTA_MID")),_xll.BDP($C7785, "DELTA_MID")," ")</f>
        <v>-1.3119E-2</v>
      </c>
      <c r="O7785" s="7" t="str">
        <f>IF(ISNUMBER(N7785),_xll.BDP($C7785, "OPT_UNDL_TICKER"),"")</f>
        <v>MSTR US</v>
      </c>
      <c r="P7785" s="8">
        <f>IF(ISNUMBER(N7785),_xll.BDP($C7785, "OPT_UNDL_PX")," ")</f>
        <v>348.31</v>
      </c>
      <c r="Q7785" s="7">
        <f>IF(ISNUMBER(N7785),+G7785*_xll.BDP($C7785, "PX_POS_MULT_FACTOR")*P7785/K7785," ")</f>
        <v>7.9946492348527437E-2</v>
      </c>
      <c r="R7785" s="8" t="str">
        <f>IF(OR($A7785="TUA",$A7785="TYA"),"",IF(ISNUMBER(_xll.BDP($C7785,"DUR_ADJ_OAS_MID")),_xll.BDP($C7785,"DUR_ADJ_OAS_MID"),IF(ISNUMBER(_xll.BDP($E7785&amp;" ISIN","DUR_ADJ_OAS_MID")),_xll.BDP($E7785&amp;" ISIN","DUR_ADJ_OAS_MID")," ")))</f>
        <v xml:space="preserve"> </v>
      </c>
      <c r="S7785" s="7">
        <f t="shared" si="60"/>
        <v>-1.0488180331203315E-3</v>
      </c>
      <c r="T7785" t="s">
        <v>124</v>
      </c>
      <c r="U7785" t="s">
        <v>54</v>
      </c>
      <c r="AG7785">
        <v>-3.7800000000000003E-4</v>
      </c>
    </row>
    <row r="7786" spans="1:33" x14ac:dyDescent="0.25">
      <c r="A7786" t="s">
        <v>7497</v>
      </c>
      <c r="B7786" t="s">
        <v>125</v>
      </c>
      <c r="C7786" t="s">
        <v>126</v>
      </c>
      <c r="F7786" t="s">
        <v>127</v>
      </c>
      <c r="G7786" s="1">
        <v>-26</v>
      </c>
      <c r="H7786" s="1">
        <v>0.79</v>
      </c>
      <c r="I7786" s="2">
        <v>-2054</v>
      </c>
      <c r="J7786" s="3">
        <v>-1.5207999999999999E-4</v>
      </c>
      <c r="K7786" s="4">
        <v>13506045.960000001</v>
      </c>
      <c r="L7786" s="5">
        <v>500001</v>
      </c>
      <c r="M7786" s="6">
        <v>27.012037899999999</v>
      </c>
      <c r="N7786" s="7">
        <f>IF(ISNUMBER(_xll.BDP($C7786, "DELTA_MID")),_xll.BDP($C7786, "DELTA_MID")," ")</f>
        <v>-4.6496999999999997E-2</v>
      </c>
      <c r="O7786" s="7" t="str">
        <f>IF(ISNUMBER(N7786),_xll.BDP($C7786, "OPT_UNDL_TICKER"),"")</f>
        <v>MSTR US</v>
      </c>
      <c r="P7786" s="8">
        <f>IF(ISNUMBER(N7786),_xll.BDP($C7786, "OPT_UNDL_PX")," ")</f>
        <v>348.31</v>
      </c>
      <c r="Q7786" s="7">
        <f>IF(ISNUMBER(N7786),+G7786*_xll.BDP($C7786, "PX_POS_MULT_FACTOR")*P7786/K7786," ")</f>
        <v>-6.7051896808442368E-2</v>
      </c>
      <c r="R7786" s="8" t="str">
        <f>IF(OR($A7786="TUA",$A7786="TYA"),"",IF(ISNUMBER(_xll.BDP($C7786,"DUR_ADJ_OAS_MID")),_xll.BDP($C7786,"DUR_ADJ_OAS_MID"),IF(ISNUMBER(_xll.BDP($E7786&amp;" ISIN","DUR_ADJ_OAS_MID")),_xll.BDP($E7786&amp;" ISIN","DUR_ADJ_OAS_MID")," ")))</f>
        <v xml:space="preserve"> </v>
      </c>
      <c r="S7786" s="7">
        <f t="shared" si="60"/>
        <v>3.1177120459021444E-3</v>
      </c>
      <c r="T7786" t="s">
        <v>127</v>
      </c>
      <c r="U7786" t="s">
        <v>54</v>
      </c>
      <c r="AG7786">
        <v>-3.7800000000000003E-4</v>
      </c>
    </row>
    <row r="7787" spans="1:33" x14ac:dyDescent="0.25">
      <c r="A7787" t="s">
        <v>7497</v>
      </c>
      <c r="B7787" t="s">
        <v>128</v>
      </c>
      <c r="C7787" t="s">
        <v>129</v>
      </c>
      <c r="F7787" t="s">
        <v>130</v>
      </c>
      <c r="G7787" s="1">
        <v>-31</v>
      </c>
      <c r="H7787" s="1">
        <v>0.92500000000000004</v>
      </c>
      <c r="I7787" s="2">
        <v>-2867.5</v>
      </c>
      <c r="J7787" s="3">
        <v>-2.1231000000000001E-4</v>
      </c>
      <c r="K7787" s="4">
        <v>13506045.960000001</v>
      </c>
      <c r="L7787" s="5">
        <v>500001</v>
      </c>
      <c r="M7787" s="6">
        <v>27.012037899999999</v>
      </c>
      <c r="N7787" s="7">
        <f>IF(ISNUMBER(_xll.BDP($C7787, "DELTA_MID")),_xll.BDP($C7787, "DELTA_MID")," ")</f>
        <v>-5.5425000000000002E-2</v>
      </c>
      <c r="O7787" s="7" t="str">
        <f>IF(ISNUMBER(N7787),_xll.BDP($C7787, "OPT_UNDL_TICKER"),"")</f>
        <v>MSTR US</v>
      </c>
      <c r="P7787" s="8">
        <f>IF(ISNUMBER(N7787),_xll.BDP($C7787, "OPT_UNDL_PX")," ")</f>
        <v>348.31</v>
      </c>
      <c r="Q7787" s="7">
        <f>IF(ISNUMBER(N7787),+G7787*_xll.BDP($C7787, "PX_POS_MULT_FACTOR")*P7787/K7787," ")</f>
        <v>-7.9946492348527437E-2</v>
      </c>
      <c r="R7787" s="8" t="str">
        <f>IF(OR($A7787="TUA",$A7787="TYA"),"",IF(ISNUMBER(_xll.BDP($C7787,"DUR_ADJ_OAS_MID")),_xll.BDP($C7787,"DUR_ADJ_OAS_MID"),IF(ISNUMBER(_xll.BDP($E7787&amp;" ISIN","DUR_ADJ_OAS_MID")),_xll.BDP($E7787&amp;" ISIN","DUR_ADJ_OAS_MID")," ")))</f>
        <v xml:space="preserve"> </v>
      </c>
      <c r="S7787" s="7">
        <f t="shared" si="60"/>
        <v>4.4310343384171332E-3</v>
      </c>
      <c r="T7787" t="s">
        <v>130</v>
      </c>
      <c r="U7787" t="s">
        <v>54</v>
      </c>
      <c r="AG7787">
        <v>-3.7800000000000003E-4</v>
      </c>
    </row>
    <row r="7788" spans="1:33" x14ac:dyDescent="0.25">
      <c r="A7788" t="s">
        <v>7497</v>
      </c>
      <c r="B7788" t="s">
        <v>131</v>
      </c>
      <c r="C7788" t="s">
        <v>132</v>
      </c>
      <c r="F7788" t="s">
        <v>133</v>
      </c>
      <c r="G7788" s="1">
        <v>21</v>
      </c>
      <c r="H7788" s="1">
        <v>0.97499999999999998</v>
      </c>
      <c r="I7788" s="2">
        <v>2047.5</v>
      </c>
      <c r="J7788" s="3">
        <v>1.516E-4</v>
      </c>
      <c r="K7788" s="4">
        <v>13506045.960000001</v>
      </c>
      <c r="L7788" s="5">
        <v>500001</v>
      </c>
      <c r="M7788" s="6">
        <v>27.012037899999999</v>
      </c>
      <c r="N7788" s="7">
        <f>IF(ISNUMBER(_xll.BDP($C7788, "DELTA_MID")),_xll.BDP($C7788, "DELTA_MID")," ")</f>
        <v>-2.3352999999999999E-2</v>
      </c>
      <c r="O7788" s="7" t="str">
        <f>IF(ISNUMBER(N7788),_xll.BDP($C7788, "OPT_UNDL_TICKER"),"")</f>
        <v>MSTR US</v>
      </c>
      <c r="P7788" s="8">
        <f>IF(ISNUMBER(N7788),_xll.BDP($C7788, "OPT_UNDL_PX")," ")</f>
        <v>348.31</v>
      </c>
      <c r="Q7788" s="7">
        <f>IF(ISNUMBER(N7788),+G7788*_xll.BDP($C7788, "PX_POS_MULT_FACTOR")*P7788/K7788," ")</f>
        <v>5.41573012683573E-2</v>
      </c>
      <c r="R7788" s="8" t="str">
        <f>IF(OR($A7788="TUA",$A7788="TYA"),"",IF(ISNUMBER(_xll.BDP($C7788,"DUR_ADJ_OAS_MID")),_xll.BDP($C7788,"DUR_ADJ_OAS_MID"),IF(ISNUMBER(_xll.BDP($E7788&amp;" ISIN","DUR_ADJ_OAS_MID")),_xll.BDP($E7788&amp;" ISIN","DUR_ADJ_OAS_MID")," ")))</f>
        <v xml:space="preserve"> </v>
      </c>
      <c r="S7788" s="7">
        <f t="shared" si="60"/>
        <v>-1.2647354565199481E-3</v>
      </c>
      <c r="T7788" t="s">
        <v>133</v>
      </c>
      <c r="U7788" t="s">
        <v>54</v>
      </c>
      <c r="AG7788">
        <v>-3.7800000000000003E-4</v>
      </c>
    </row>
    <row r="7789" spans="1:33" x14ac:dyDescent="0.25">
      <c r="A7789" t="s">
        <v>7497</v>
      </c>
      <c r="B7789" t="s">
        <v>134</v>
      </c>
      <c r="C7789" t="s">
        <v>135</v>
      </c>
      <c r="F7789" t="s">
        <v>136</v>
      </c>
      <c r="G7789" s="1">
        <v>21</v>
      </c>
      <c r="H7789" s="1">
        <v>1.03</v>
      </c>
      <c r="I7789" s="2">
        <v>2163</v>
      </c>
      <c r="J7789" s="3">
        <v>1.6014999999999999E-4</v>
      </c>
      <c r="K7789" s="4">
        <v>13506045.960000001</v>
      </c>
      <c r="L7789" s="5">
        <v>500001</v>
      </c>
      <c r="M7789" s="6">
        <v>27.012037899999999</v>
      </c>
      <c r="N7789" s="7">
        <f>IF(ISNUMBER(_xll.BDP($C7789, "DELTA_MID")),_xll.BDP($C7789, "DELTA_MID")," ")</f>
        <v>-2.7390999999999999E-2</v>
      </c>
      <c r="O7789" s="7" t="str">
        <f>IF(ISNUMBER(N7789),_xll.BDP($C7789, "OPT_UNDL_TICKER"),"")</f>
        <v>MSTR US</v>
      </c>
      <c r="P7789" s="8">
        <f>IF(ISNUMBER(N7789),_xll.BDP($C7789, "OPT_UNDL_PX")," ")</f>
        <v>348.31</v>
      </c>
      <c r="Q7789" s="7">
        <f>IF(ISNUMBER(N7789),+G7789*_xll.BDP($C7789, "PX_POS_MULT_FACTOR")*P7789/K7789," ")</f>
        <v>5.41573012683573E-2</v>
      </c>
      <c r="R7789" s="8" t="str">
        <f>IF(OR($A7789="TUA",$A7789="TYA"),"",IF(ISNUMBER(_xll.BDP($C7789,"DUR_ADJ_OAS_MID")),_xll.BDP($C7789,"DUR_ADJ_OAS_MID"),IF(ISNUMBER(_xll.BDP($E7789&amp;" ISIN","DUR_ADJ_OAS_MID")),_xll.BDP($E7789&amp;" ISIN","DUR_ADJ_OAS_MID")," ")))</f>
        <v xml:space="preserve"> </v>
      </c>
      <c r="S7789" s="7">
        <f t="shared" si="60"/>
        <v>-1.4834226390415747E-3</v>
      </c>
      <c r="T7789" t="s">
        <v>136</v>
      </c>
      <c r="U7789" t="s">
        <v>54</v>
      </c>
      <c r="AG7789">
        <v>-3.7800000000000003E-4</v>
      </c>
    </row>
    <row r="7790" spans="1:33" x14ac:dyDescent="0.25">
      <c r="A7790" t="s">
        <v>7497</v>
      </c>
      <c r="B7790" t="s">
        <v>137</v>
      </c>
      <c r="C7790" t="s">
        <v>138</v>
      </c>
      <c r="F7790" t="s">
        <v>139</v>
      </c>
      <c r="G7790" s="1">
        <v>-21</v>
      </c>
      <c r="H7790" s="1">
        <v>2.52</v>
      </c>
      <c r="I7790" s="2">
        <v>-5292</v>
      </c>
      <c r="J7790" s="3">
        <v>-3.9182000000000003E-4</v>
      </c>
      <c r="K7790" s="4">
        <v>13506045.960000001</v>
      </c>
      <c r="L7790" s="5">
        <v>500001</v>
      </c>
      <c r="M7790" s="6">
        <v>27.012037899999999</v>
      </c>
      <c r="N7790" s="7">
        <f>IF(ISNUMBER(_xll.BDP($C7790, "DELTA_MID")),_xll.BDP($C7790, "DELTA_MID")," ")</f>
        <v>-8.1113000000000005E-2</v>
      </c>
      <c r="O7790" s="7" t="str">
        <f>IF(ISNUMBER(N7790),_xll.BDP($C7790, "OPT_UNDL_TICKER"),"")</f>
        <v>MSTR US</v>
      </c>
      <c r="P7790" s="8">
        <f>IF(ISNUMBER(N7790),_xll.BDP($C7790, "OPT_UNDL_PX")," ")</f>
        <v>348.31</v>
      </c>
      <c r="Q7790" s="7">
        <f>IF(ISNUMBER(N7790),+G7790*_xll.BDP($C7790, "PX_POS_MULT_FACTOR")*P7790/K7790," ")</f>
        <v>-5.41573012683573E-2</v>
      </c>
      <c r="R7790" s="8" t="str">
        <f>IF(OR($A7790="TUA",$A7790="TYA"),"",IF(ISNUMBER(_xll.BDP($C7790,"DUR_ADJ_OAS_MID")),_xll.BDP($C7790,"DUR_ADJ_OAS_MID"),IF(ISNUMBER(_xll.BDP($E7790&amp;" ISIN","DUR_ADJ_OAS_MID")),_xll.BDP($E7790&amp;" ISIN","DUR_ADJ_OAS_MID")," ")))</f>
        <v xml:space="preserve"> </v>
      </c>
      <c r="S7790" s="7">
        <f t="shared" si="60"/>
        <v>4.3928611777802658E-3</v>
      </c>
      <c r="T7790" t="s">
        <v>139</v>
      </c>
      <c r="U7790" t="s">
        <v>54</v>
      </c>
      <c r="AG7790">
        <v>-3.7800000000000003E-4</v>
      </c>
    </row>
    <row r="7791" spans="1:33" x14ac:dyDescent="0.25">
      <c r="A7791" t="s">
        <v>7497</v>
      </c>
      <c r="B7791" t="s">
        <v>140</v>
      </c>
      <c r="C7791" t="s">
        <v>141</v>
      </c>
      <c r="F7791" t="s">
        <v>142</v>
      </c>
      <c r="G7791" s="1">
        <v>-21</v>
      </c>
      <c r="H7791" s="1">
        <v>3.2250000000000001</v>
      </c>
      <c r="I7791" s="2">
        <v>-6772.5</v>
      </c>
      <c r="J7791" s="3">
        <v>-5.0144000000000002E-4</v>
      </c>
      <c r="K7791" s="4">
        <v>13506045.960000001</v>
      </c>
      <c r="L7791" s="5">
        <v>500001</v>
      </c>
      <c r="M7791" s="6">
        <v>27.012037899999999</v>
      </c>
      <c r="N7791" s="7">
        <f>IF(ISNUMBER(_xll.BDP($C7791, "DELTA_MID")),_xll.BDP($C7791, "DELTA_MID")," ")</f>
        <v>-0.10429099999999999</v>
      </c>
      <c r="O7791" s="7" t="str">
        <f>IF(ISNUMBER(N7791),_xll.BDP($C7791, "OPT_UNDL_TICKER"),"")</f>
        <v>MSTR US</v>
      </c>
      <c r="P7791" s="8">
        <f>IF(ISNUMBER(N7791),_xll.BDP($C7791, "OPT_UNDL_PX")," ")</f>
        <v>348.31</v>
      </c>
      <c r="Q7791" s="7">
        <f>IF(ISNUMBER(N7791),+G7791*_xll.BDP($C7791, "PX_POS_MULT_FACTOR")*P7791/K7791," ")</f>
        <v>-5.41573012683573E-2</v>
      </c>
      <c r="R7791" s="8" t="str">
        <f>IF(OR($A7791="TUA",$A7791="TYA"),"",IF(ISNUMBER(_xll.BDP($C7791,"DUR_ADJ_OAS_MID")),_xll.BDP($C7791,"DUR_ADJ_OAS_MID"),IF(ISNUMBER(_xll.BDP($E7791&amp;" ISIN","DUR_ADJ_OAS_MID")),_xll.BDP($E7791&amp;" ISIN","DUR_ADJ_OAS_MID")," ")))</f>
        <v xml:space="preserve"> </v>
      </c>
      <c r="S7791" s="7">
        <f t="shared" si="60"/>
        <v>5.6481191065782506E-3</v>
      </c>
      <c r="T7791" t="s">
        <v>142</v>
      </c>
      <c r="U7791" t="s">
        <v>54</v>
      </c>
      <c r="AG7791">
        <v>-3.7800000000000003E-4</v>
      </c>
    </row>
    <row r="7792" spans="1:33" x14ac:dyDescent="0.25">
      <c r="A7792" t="s">
        <v>7497</v>
      </c>
      <c r="B7792" t="s">
        <v>4644</v>
      </c>
      <c r="C7792" t="s">
        <v>4644</v>
      </c>
      <c r="F7792" t="s">
        <v>4645</v>
      </c>
      <c r="G7792" s="1">
        <v>1</v>
      </c>
      <c r="H7792" s="1">
        <v>7.3</v>
      </c>
      <c r="I7792" s="2">
        <v>730</v>
      </c>
      <c r="J7792" s="3">
        <v>5.4049999999999999E-5</v>
      </c>
      <c r="K7792" s="4">
        <v>13506045.960000001</v>
      </c>
      <c r="L7792" s="5">
        <v>500001</v>
      </c>
      <c r="M7792" s="6">
        <v>27.012037899999999</v>
      </c>
      <c r="N7792" s="7">
        <f>IF(ISNUMBER(_xll.BDP($C7792, "DELTA_MID")),_xll.BDP($C7792, "DELTA_MID")," ")</f>
        <v>-3.2049000000000001E-2</v>
      </c>
      <c r="O7792" s="7" t="str">
        <f>IF(ISNUMBER(N7792),_xll.BDP($C7792, "OPT_UNDL_TICKER"),"")</f>
        <v>NDX</v>
      </c>
      <c r="P7792" s="8">
        <f>IF(ISNUMBER(N7792),_xll.BDP($C7792, "OPT_UNDL_PX")," ")</f>
        <v>21566.92</v>
      </c>
      <c r="Q7792" s="7">
        <f>IF(ISNUMBER(N7792),+G7792*_xll.BDP($C7792, "PX_POS_MULT_FACTOR")*P7792/K7792," ")</f>
        <v>0.15968344890779565</v>
      </c>
      <c r="R7792" s="8" t="str">
        <f>IF(OR($A7792="TUA",$A7792="TYA"),"",IF(ISNUMBER(_xll.BDP($C7792,"DUR_ADJ_OAS_MID")),_xll.BDP($C7792,"DUR_ADJ_OAS_MID"),IF(ISNUMBER(_xll.BDP($E7792&amp;" ISIN","DUR_ADJ_OAS_MID")),_xll.BDP($E7792&amp;" ISIN","DUR_ADJ_OAS_MID")," ")))</f>
        <v xml:space="preserve"> </v>
      </c>
      <c r="S7792" s="7">
        <f t="shared" si="60"/>
        <v>-5.1176948540459432E-3</v>
      </c>
      <c r="T7792" t="s">
        <v>4645</v>
      </c>
      <c r="U7792" t="s">
        <v>54</v>
      </c>
      <c r="AG7792">
        <v>-3.7800000000000003E-4</v>
      </c>
    </row>
    <row r="7793" spans="1:33" x14ac:dyDescent="0.25">
      <c r="A7793" t="s">
        <v>7497</v>
      </c>
      <c r="B7793" t="s">
        <v>4646</v>
      </c>
      <c r="C7793" t="s">
        <v>4646</v>
      </c>
      <c r="F7793" t="s">
        <v>4647</v>
      </c>
      <c r="G7793" s="1">
        <v>-1</v>
      </c>
      <c r="H7793" s="1">
        <v>36.25</v>
      </c>
      <c r="I7793" s="2">
        <v>-3625</v>
      </c>
      <c r="J7793" s="3">
        <v>-2.6840000000000002E-4</v>
      </c>
      <c r="K7793" s="4">
        <v>13506045.960000001</v>
      </c>
      <c r="L7793" s="5">
        <v>500001</v>
      </c>
      <c r="M7793" s="6">
        <v>27.012037899999999</v>
      </c>
      <c r="N7793" s="7">
        <f>IF(ISNUMBER(_xll.BDP($C7793, "DELTA_MID")),_xll.BDP($C7793, "DELTA_MID")," ")</f>
        <v>-9.0204999999999994E-2</v>
      </c>
      <c r="O7793" s="7" t="str">
        <f>IF(ISNUMBER(N7793),_xll.BDP($C7793, "OPT_UNDL_TICKER"),"")</f>
        <v>NDX</v>
      </c>
      <c r="P7793" s="8">
        <f>IF(ISNUMBER(N7793),_xll.BDP($C7793, "OPT_UNDL_PX")," ")</f>
        <v>21566.92</v>
      </c>
      <c r="Q7793" s="7">
        <f>IF(ISNUMBER(N7793),+G7793*_xll.BDP($C7793, "PX_POS_MULT_FACTOR")*P7793/K7793," ")</f>
        <v>-0.15968344890779565</v>
      </c>
      <c r="R7793" s="8" t="str">
        <f>IF(OR($A7793="TUA",$A7793="TYA"),"",IF(ISNUMBER(_xll.BDP($C7793,"DUR_ADJ_OAS_MID")),_xll.BDP($C7793,"DUR_ADJ_OAS_MID"),IF(ISNUMBER(_xll.BDP($E7793&amp;" ISIN","DUR_ADJ_OAS_MID")),_xll.BDP($E7793&amp;" ISIN","DUR_ADJ_OAS_MID")," ")))</f>
        <v xml:space="preserve"> </v>
      </c>
      <c r="S7793" s="7">
        <f t="shared" si="60"/>
        <v>1.4404245508727705E-2</v>
      </c>
      <c r="T7793" t="s">
        <v>4647</v>
      </c>
      <c r="U7793" t="s">
        <v>54</v>
      </c>
      <c r="AG7793">
        <v>-3.7800000000000003E-4</v>
      </c>
    </row>
    <row r="7794" spans="1:33" x14ac:dyDescent="0.25">
      <c r="A7794" t="s">
        <v>7497</v>
      </c>
      <c r="B7794" t="s">
        <v>4648</v>
      </c>
      <c r="C7794" t="s">
        <v>4648</v>
      </c>
      <c r="F7794" t="s">
        <v>4649</v>
      </c>
      <c r="G7794" s="1">
        <v>1</v>
      </c>
      <c r="H7794" s="1">
        <v>8.4499999999999993</v>
      </c>
      <c r="I7794" s="2">
        <v>845</v>
      </c>
      <c r="J7794" s="3">
        <v>6.2559999999999997E-5</v>
      </c>
      <c r="K7794" s="4">
        <v>13506045.960000001</v>
      </c>
      <c r="L7794" s="5">
        <v>500001</v>
      </c>
      <c r="M7794" s="6">
        <v>27.012037899999999</v>
      </c>
      <c r="N7794" s="7" t="str">
        <f>IF(ISNUMBER(_xll.BDP($C7794, "DELTA_MID")),_xll.BDP($C7794, "DELTA_MID")," ")</f>
        <v xml:space="preserve"> </v>
      </c>
      <c r="O7794" s="7" t="str">
        <f>IF(ISNUMBER(N7794),_xll.BDP($C7794, "OPT_UNDL_TICKER"),"")</f>
        <v/>
      </c>
      <c r="P7794" s="8" t="str">
        <f>IF(ISNUMBER(N7794),_xll.BDP($C7794, "OPT_UNDL_PX")," ")</f>
        <v xml:space="preserve"> </v>
      </c>
      <c r="Q7794" s="7" t="str">
        <f>IF(ISNUMBER(N7794),+G7794*_xll.BDP($C7794, "PX_POS_MULT_FACTOR")*P7794/K7794," ")</f>
        <v xml:space="preserve"> </v>
      </c>
      <c r="R7794" s="8" t="str">
        <f>IF(OR($A7794="TUA",$A7794="TYA"),"",IF(ISNUMBER(_xll.BDP($C7794,"DUR_ADJ_OAS_MID")),_xll.BDP($C7794,"DUR_ADJ_OAS_MID"),IF(ISNUMBER(_xll.BDP($E7794&amp;" ISIN","DUR_ADJ_OAS_MID")),_xll.BDP($E7794&amp;" ISIN","DUR_ADJ_OAS_MID")," ")))</f>
        <v xml:space="preserve"> </v>
      </c>
      <c r="S7794" s="7" t="str">
        <f t="shared" si="60"/>
        <v xml:space="preserve"> </v>
      </c>
      <c r="T7794" t="s">
        <v>4649</v>
      </c>
      <c r="U7794" t="s">
        <v>54</v>
      </c>
      <c r="AG7794">
        <v>-3.7800000000000003E-4</v>
      </c>
    </row>
    <row r="7795" spans="1:33" x14ac:dyDescent="0.25">
      <c r="A7795" t="s">
        <v>7497</v>
      </c>
      <c r="B7795" t="s">
        <v>4650</v>
      </c>
      <c r="C7795" t="s">
        <v>4650</v>
      </c>
      <c r="F7795" t="s">
        <v>4651</v>
      </c>
      <c r="G7795" s="1">
        <v>-1</v>
      </c>
      <c r="H7795" s="1">
        <v>29.6</v>
      </c>
      <c r="I7795" s="2">
        <v>-2960</v>
      </c>
      <c r="J7795" s="3">
        <v>-2.1916000000000001E-4</v>
      </c>
      <c r="K7795" s="4">
        <v>13506045.960000001</v>
      </c>
      <c r="L7795" s="5">
        <v>500001</v>
      </c>
      <c r="M7795" s="6">
        <v>27.012037899999999</v>
      </c>
      <c r="N7795" s="7" t="str">
        <f>IF(ISNUMBER(_xll.BDP($C7795, "DELTA_MID")),_xll.BDP($C7795, "DELTA_MID")," ")</f>
        <v xml:space="preserve"> </v>
      </c>
      <c r="O7795" s="7" t="str">
        <f>IF(ISNUMBER(N7795),_xll.BDP($C7795, "OPT_UNDL_TICKER"),"")</f>
        <v/>
      </c>
      <c r="P7795" s="8" t="str">
        <f>IF(ISNUMBER(N7795),_xll.BDP($C7795, "OPT_UNDL_PX")," ")</f>
        <v xml:space="preserve"> </v>
      </c>
      <c r="Q7795" s="7" t="str">
        <f>IF(ISNUMBER(N7795),+G7795*_xll.BDP($C7795, "PX_POS_MULT_FACTOR")*P7795/K7795," ")</f>
        <v xml:space="preserve"> </v>
      </c>
      <c r="R7795" s="8" t="str">
        <f>IF(OR($A7795="TUA",$A7795="TYA"),"",IF(ISNUMBER(_xll.BDP($C7795,"DUR_ADJ_OAS_MID")),_xll.BDP($C7795,"DUR_ADJ_OAS_MID"),IF(ISNUMBER(_xll.BDP($E7795&amp;" ISIN","DUR_ADJ_OAS_MID")),_xll.BDP($E7795&amp;" ISIN","DUR_ADJ_OAS_MID")," ")))</f>
        <v xml:space="preserve"> </v>
      </c>
      <c r="S7795" s="7" t="str">
        <f t="shared" si="60"/>
        <v xml:space="preserve"> </v>
      </c>
      <c r="T7795" t="s">
        <v>4651</v>
      </c>
      <c r="U7795" t="s">
        <v>54</v>
      </c>
      <c r="AG7795">
        <v>-3.7800000000000003E-4</v>
      </c>
    </row>
    <row r="7796" spans="1:33" x14ac:dyDescent="0.25">
      <c r="A7796" t="s">
        <v>7497</v>
      </c>
      <c r="B7796" t="s">
        <v>143</v>
      </c>
      <c r="C7796" t="s">
        <v>143</v>
      </c>
      <c r="F7796" t="s">
        <v>144</v>
      </c>
      <c r="G7796" s="1">
        <v>13</v>
      </c>
      <c r="H7796" s="1">
        <v>0.2</v>
      </c>
      <c r="I7796" s="2">
        <v>260</v>
      </c>
      <c r="J7796" s="3">
        <v>1.925E-5</v>
      </c>
      <c r="K7796" s="4">
        <v>13506045.960000001</v>
      </c>
      <c r="L7796" s="5">
        <v>500001</v>
      </c>
      <c r="M7796" s="6">
        <v>27.012037899999999</v>
      </c>
      <c r="N7796" s="7">
        <f>IF(ISNUMBER(_xll.BDP($C7796, "DELTA_MID")),_xll.BDP($C7796, "DELTA_MID")," ")</f>
        <v>-6.8659999999999997E-3</v>
      </c>
      <c r="O7796" s="7" t="str">
        <f>IF(ISNUMBER(N7796),_xll.BDP($C7796, "OPT_UNDL_TICKER"),"")</f>
        <v>RUY</v>
      </c>
      <c r="P7796" s="8">
        <f>IF(ISNUMBER(N7796),_xll.BDP($C7796, "OPT_UNDL_PX")," ")</f>
        <v>2290.2049999999999</v>
      </c>
      <c r="Q7796" s="7">
        <f>IF(ISNUMBER(N7796),+G7796*_xll.BDP($C7796, "PX_POS_MULT_FACTOR")*P7796/K7796," ")</f>
        <v>0.22043953565814756</v>
      </c>
      <c r="R7796" s="8" t="str">
        <f>IF(OR($A7796="TUA",$A7796="TYA"),"",IF(ISNUMBER(_xll.BDP($C7796,"DUR_ADJ_OAS_MID")),_xll.BDP($C7796,"DUR_ADJ_OAS_MID"),IF(ISNUMBER(_xll.BDP($E7796&amp;" ISIN","DUR_ADJ_OAS_MID")),_xll.BDP($E7796&amp;" ISIN","DUR_ADJ_OAS_MID")," ")))</f>
        <v xml:space="preserve"> </v>
      </c>
      <c r="S7796" s="7">
        <f t="shared" si="60"/>
        <v>-1.5135378518288411E-3</v>
      </c>
      <c r="T7796" t="s">
        <v>144</v>
      </c>
      <c r="U7796" t="s">
        <v>54</v>
      </c>
      <c r="AG7796">
        <v>-3.7800000000000003E-4</v>
      </c>
    </row>
    <row r="7797" spans="1:33" x14ac:dyDescent="0.25">
      <c r="A7797" t="s">
        <v>7497</v>
      </c>
      <c r="B7797" t="s">
        <v>145</v>
      </c>
      <c r="C7797" t="s">
        <v>145</v>
      </c>
      <c r="F7797" t="s">
        <v>146</v>
      </c>
      <c r="G7797" s="1">
        <v>-13</v>
      </c>
      <c r="H7797" s="1">
        <v>1.2250000000000001</v>
      </c>
      <c r="I7797" s="2">
        <v>-1592.5</v>
      </c>
      <c r="J7797" s="3">
        <v>-1.1791E-4</v>
      </c>
      <c r="K7797" s="4">
        <v>13506045.960000001</v>
      </c>
      <c r="L7797" s="5">
        <v>500001</v>
      </c>
      <c r="M7797" s="6">
        <v>27.012037899999999</v>
      </c>
      <c r="N7797" s="7">
        <f>IF(ISNUMBER(_xll.BDP($C7797, "DELTA_MID")),_xll.BDP($C7797, "DELTA_MID")," ")</f>
        <v>-4.5470999999999998E-2</v>
      </c>
      <c r="O7797" s="7" t="str">
        <f>IF(ISNUMBER(N7797),_xll.BDP($C7797, "OPT_UNDL_TICKER"),"")</f>
        <v>RUY</v>
      </c>
      <c r="P7797" s="8">
        <f>IF(ISNUMBER(N7797),_xll.BDP($C7797, "OPT_UNDL_PX")," ")</f>
        <v>2290.2049999999999</v>
      </c>
      <c r="Q7797" s="7">
        <f>IF(ISNUMBER(N7797),+G7797*_xll.BDP($C7797, "PX_POS_MULT_FACTOR")*P7797/K7797," ")</f>
        <v>-0.22043953565814756</v>
      </c>
      <c r="R7797" s="8" t="str">
        <f>IF(OR($A7797="TUA",$A7797="TYA"),"",IF(ISNUMBER(_xll.BDP($C7797,"DUR_ADJ_OAS_MID")),_xll.BDP($C7797,"DUR_ADJ_OAS_MID"),IF(ISNUMBER(_xll.BDP($E7797&amp;" ISIN","DUR_ADJ_OAS_MID")),_xll.BDP($E7797&amp;" ISIN","DUR_ADJ_OAS_MID")," ")))</f>
        <v xml:space="preserve"> </v>
      </c>
      <c r="S7797" s="7">
        <f t="shared" si="60"/>
        <v>1.0023606125911627E-2</v>
      </c>
      <c r="T7797" t="s">
        <v>146</v>
      </c>
      <c r="U7797" t="s">
        <v>54</v>
      </c>
      <c r="AG7797">
        <v>-3.7800000000000003E-4</v>
      </c>
    </row>
    <row r="7798" spans="1:33" x14ac:dyDescent="0.25">
      <c r="A7798" t="s">
        <v>7497</v>
      </c>
      <c r="B7798" t="s">
        <v>147</v>
      </c>
      <c r="C7798" t="s">
        <v>147</v>
      </c>
      <c r="F7798" t="s">
        <v>148</v>
      </c>
      <c r="G7798" s="1">
        <v>11</v>
      </c>
      <c r="H7798" s="1">
        <v>0.55000000000000004</v>
      </c>
      <c r="I7798" s="2">
        <v>605</v>
      </c>
      <c r="J7798" s="3">
        <v>4.4790000000000003E-5</v>
      </c>
      <c r="K7798" s="4">
        <v>13506045.960000001</v>
      </c>
      <c r="L7798" s="5">
        <v>500001</v>
      </c>
      <c r="M7798" s="6">
        <v>27.012037899999999</v>
      </c>
      <c r="N7798" s="7">
        <f>IF(ISNUMBER(_xll.BDP($C7798, "DELTA_MID")),_xll.BDP($C7798, "DELTA_MID")," ")</f>
        <v>-1.2607E-2</v>
      </c>
      <c r="O7798" s="7" t="str">
        <f>IF(ISNUMBER(N7798),_xll.BDP($C7798, "OPT_UNDL_TICKER"),"")</f>
        <v>RUY</v>
      </c>
      <c r="P7798" s="8">
        <f>IF(ISNUMBER(N7798),_xll.BDP($C7798, "OPT_UNDL_PX")," ")</f>
        <v>2290.2049999999999</v>
      </c>
      <c r="Q7798" s="7">
        <f>IF(ISNUMBER(N7798),+G7798*_xll.BDP($C7798, "PX_POS_MULT_FACTOR")*P7798/K7798," ")</f>
        <v>0.18652576094150947</v>
      </c>
      <c r="R7798" s="8" t="str">
        <f>IF(OR($A7798="TUA",$A7798="TYA"),"",IF(ISNUMBER(_xll.BDP($C7798,"DUR_ADJ_OAS_MID")),_xll.BDP($C7798,"DUR_ADJ_OAS_MID"),IF(ISNUMBER(_xll.BDP($E7798&amp;" ISIN","DUR_ADJ_OAS_MID")),_xll.BDP($E7798&amp;" ISIN","DUR_ADJ_OAS_MID")," ")))</f>
        <v xml:space="preserve"> </v>
      </c>
      <c r="S7798" s="7">
        <f t="shared" si="60"/>
        <v>-2.35153026818961E-3</v>
      </c>
      <c r="T7798" t="s">
        <v>148</v>
      </c>
      <c r="U7798" t="s">
        <v>54</v>
      </c>
      <c r="AG7798">
        <v>-3.7800000000000003E-4</v>
      </c>
    </row>
    <row r="7799" spans="1:33" x14ac:dyDescent="0.25">
      <c r="A7799" t="s">
        <v>7497</v>
      </c>
      <c r="B7799" t="s">
        <v>149</v>
      </c>
      <c r="C7799" t="s">
        <v>149</v>
      </c>
      <c r="F7799" t="s">
        <v>150</v>
      </c>
      <c r="G7799" s="1">
        <v>-11</v>
      </c>
      <c r="H7799" s="1">
        <v>2.5</v>
      </c>
      <c r="I7799" s="2">
        <v>-2750</v>
      </c>
      <c r="J7799" s="3">
        <v>-2.0361000000000001E-4</v>
      </c>
      <c r="K7799" s="4">
        <v>13506045.960000001</v>
      </c>
      <c r="L7799" s="5">
        <v>500001</v>
      </c>
      <c r="M7799" s="6">
        <v>27.012037899999999</v>
      </c>
      <c r="N7799" s="7">
        <f>IF(ISNUMBER(_xll.BDP($C7799, "DELTA_MID")),_xll.BDP($C7799, "DELTA_MID")," ")</f>
        <v>-6.1699999999999998E-2</v>
      </c>
      <c r="O7799" s="7" t="str">
        <f>IF(ISNUMBER(N7799),_xll.BDP($C7799, "OPT_UNDL_TICKER"),"")</f>
        <v>RUY</v>
      </c>
      <c r="P7799" s="8">
        <f>IF(ISNUMBER(N7799),_xll.BDP($C7799, "OPT_UNDL_PX")," ")</f>
        <v>2290.2049999999999</v>
      </c>
      <c r="Q7799" s="7">
        <f>IF(ISNUMBER(N7799),+G7799*_xll.BDP($C7799, "PX_POS_MULT_FACTOR")*P7799/K7799," ")</f>
        <v>-0.18652576094150947</v>
      </c>
      <c r="R7799" s="8" t="str">
        <f>IF(OR($A7799="TUA",$A7799="TYA"),"",IF(ISNUMBER(_xll.BDP($C7799,"DUR_ADJ_OAS_MID")),_xll.BDP($C7799,"DUR_ADJ_OAS_MID"),IF(ISNUMBER(_xll.BDP($E7799&amp;" ISIN","DUR_ADJ_OAS_MID")),_xll.BDP($E7799&amp;" ISIN","DUR_ADJ_OAS_MID")," ")))</f>
        <v xml:space="preserve"> </v>
      </c>
      <c r="S7799" s="7">
        <f t="shared" si="60"/>
        <v>1.1508639450091134E-2</v>
      </c>
      <c r="T7799" t="s">
        <v>150</v>
      </c>
      <c r="U7799" t="s">
        <v>54</v>
      </c>
      <c r="AG7799">
        <v>-3.7800000000000003E-4</v>
      </c>
    </row>
    <row r="7800" spans="1:33" x14ac:dyDescent="0.25">
      <c r="A7800" t="s">
        <v>7497</v>
      </c>
      <c r="B7800" t="s">
        <v>151</v>
      </c>
      <c r="C7800" t="s">
        <v>151</v>
      </c>
      <c r="F7800" t="s">
        <v>152</v>
      </c>
      <c r="G7800" s="1">
        <v>10</v>
      </c>
      <c r="H7800" s="1">
        <v>0.95</v>
      </c>
      <c r="I7800" s="2">
        <v>950</v>
      </c>
      <c r="J7800" s="3">
        <v>7.0339999999999994E-5</v>
      </c>
      <c r="K7800" s="4">
        <v>13506045.960000001</v>
      </c>
      <c r="L7800" s="5">
        <v>500001</v>
      </c>
      <c r="M7800" s="6">
        <v>27.012037899999999</v>
      </c>
      <c r="N7800" s="7">
        <f>IF(ISNUMBER(_xll.BDP($C7800, "DELTA_MID")),_xll.BDP($C7800, "DELTA_MID")," ")</f>
        <v>-1.9161999999999998E-2</v>
      </c>
      <c r="O7800" s="7" t="str">
        <f>IF(ISNUMBER(N7800),_xll.BDP($C7800, "OPT_UNDL_TICKER"),"")</f>
        <v>RUY</v>
      </c>
      <c r="P7800" s="8">
        <f>IF(ISNUMBER(N7800),_xll.BDP($C7800, "OPT_UNDL_PX")," ")</f>
        <v>2290.2049999999999</v>
      </c>
      <c r="Q7800" s="7">
        <f>IF(ISNUMBER(N7800),+G7800*_xll.BDP($C7800, "PX_POS_MULT_FACTOR")*P7800/K7800," ")</f>
        <v>0.16956887358319042</v>
      </c>
      <c r="R7800" s="8" t="str">
        <f>IF(OR($A7800="TUA",$A7800="TYA"),"",IF(ISNUMBER(_xll.BDP($C7800,"DUR_ADJ_OAS_MID")),_xll.BDP($C7800,"DUR_ADJ_OAS_MID"),IF(ISNUMBER(_xll.BDP($E7800&amp;" ISIN","DUR_ADJ_OAS_MID")),_xll.BDP($E7800&amp;" ISIN","DUR_ADJ_OAS_MID")," ")))</f>
        <v xml:space="preserve"> </v>
      </c>
      <c r="S7800" s="7">
        <f t="shared" si="60"/>
        <v>-3.2492787556010947E-3</v>
      </c>
      <c r="T7800" t="s">
        <v>152</v>
      </c>
      <c r="U7800" t="s">
        <v>54</v>
      </c>
      <c r="AG7800">
        <v>-3.7800000000000003E-4</v>
      </c>
    </row>
    <row r="7801" spans="1:33" x14ac:dyDescent="0.25">
      <c r="A7801" t="s">
        <v>7497</v>
      </c>
      <c r="B7801" t="s">
        <v>153</v>
      </c>
      <c r="C7801" t="s">
        <v>153</v>
      </c>
      <c r="F7801" t="s">
        <v>154</v>
      </c>
      <c r="G7801" s="1">
        <v>-10</v>
      </c>
      <c r="H7801" s="1">
        <v>3.8</v>
      </c>
      <c r="I7801" s="2">
        <v>-3800</v>
      </c>
      <c r="J7801" s="3">
        <v>-2.8135999999999998E-4</v>
      </c>
      <c r="K7801" s="4">
        <v>13506045.960000001</v>
      </c>
      <c r="L7801" s="5">
        <v>500001</v>
      </c>
      <c r="M7801" s="6">
        <v>27.012037899999999</v>
      </c>
      <c r="N7801" s="7">
        <f>IF(ISNUMBER(_xll.BDP($C7801, "DELTA_MID")),_xll.BDP($C7801, "DELTA_MID")," ")</f>
        <v>-8.2775000000000001E-2</v>
      </c>
      <c r="O7801" s="7" t="str">
        <f>IF(ISNUMBER(N7801),_xll.BDP($C7801, "OPT_UNDL_TICKER"),"")</f>
        <v>RUY</v>
      </c>
      <c r="P7801" s="8">
        <f>IF(ISNUMBER(N7801),_xll.BDP($C7801, "OPT_UNDL_PX")," ")</f>
        <v>2290.2049999999999</v>
      </c>
      <c r="Q7801" s="7">
        <f>IF(ISNUMBER(N7801),+G7801*_xll.BDP($C7801, "PX_POS_MULT_FACTOR")*P7801/K7801," ")</f>
        <v>-0.16956887358319042</v>
      </c>
      <c r="R7801" s="8" t="str">
        <f>IF(OR($A7801="TUA",$A7801="TYA"),"",IF(ISNUMBER(_xll.BDP($C7801,"DUR_ADJ_OAS_MID")),_xll.BDP($C7801,"DUR_ADJ_OAS_MID"),IF(ISNUMBER(_xll.BDP($E7801&amp;" ISIN","DUR_ADJ_OAS_MID")),_xll.BDP($E7801&amp;" ISIN","DUR_ADJ_OAS_MID")," ")))</f>
        <v xml:space="preserve"> </v>
      </c>
      <c r="S7801" s="7">
        <f t="shared" si="60"/>
        <v>1.4036063510848587E-2</v>
      </c>
      <c r="T7801" t="s">
        <v>154</v>
      </c>
      <c r="U7801" t="s">
        <v>54</v>
      </c>
      <c r="AG7801">
        <v>-3.7800000000000003E-4</v>
      </c>
    </row>
    <row r="7802" spans="1:33" x14ac:dyDescent="0.25">
      <c r="A7802" t="s">
        <v>7497</v>
      </c>
      <c r="B7802" t="s">
        <v>155</v>
      </c>
      <c r="C7802" t="s">
        <v>155</v>
      </c>
      <c r="F7802" t="s">
        <v>156</v>
      </c>
      <c r="G7802" s="1">
        <v>12</v>
      </c>
      <c r="H7802" s="1">
        <v>10</v>
      </c>
      <c r="I7802" s="2">
        <v>12000</v>
      </c>
      <c r="J7802" s="3">
        <v>8.8849000000000003E-4</v>
      </c>
      <c r="K7802" s="4">
        <v>13506045.960000001</v>
      </c>
      <c r="L7802" s="5">
        <v>500001</v>
      </c>
      <c r="M7802" s="6">
        <v>27.012037899999999</v>
      </c>
      <c r="N7802" s="7">
        <f>IF(ISNUMBER(_xll.BDP($C7802, "DELTA_MID")),_xll.BDP($C7802, "DELTA_MID")," ")</f>
        <v>-0.10002</v>
      </c>
      <c r="O7802" s="7" t="str">
        <f>IF(ISNUMBER(N7802),_xll.BDP($C7802, "OPT_UNDL_TICKER"),"")</f>
        <v>RUY</v>
      </c>
      <c r="P7802" s="8">
        <f>IF(ISNUMBER(N7802),_xll.BDP($C7802, "OPT_UNDL_PX")," ")</f>
        <v>2290.2049999999999</v>
      </c>
      <c r="Q7802" s="7">
        <f>IF(ISNUMBER(N7802),+G7802*_xll.BDP($C7802, "PX_POS_MULT_FACTOR")*P7802/K7802," ")</f>
        <v>0.20348264829982851</v>
      </c>
      <c r="R7802" s="8" t="str">
        <f>IF(OR($A7802="TUA",$A7802="TYA"),"",IF(ISNUMBER(_xll.BDP($C7802,"DUR_ADJ_OAS_MID")),_xll.BDP($C7802,"DUR_ADJ_OAS_MID"),IF(ISNUMBER(_xll.BDP($E7802&amp;" ISIN","DUR_ADJ_OAS_MID")),_xll.BDP($E7802&amp;" ISIN","DUR_ADJ_OAS_MID")," ")))</f>
        <v xml:space="preserve"> </v>
      </c>
      <c r="S7802" s="7">
        <f t="shared" si="60"/>
        <v>-2.0352334482948847E-2</v>
      </c>
      <c r="T7802" t="s">
        <v>156</v>
      </c>
      <c r="U7802" t="s">
        <v>54</v>
      </c>
      <c r="AG7802">
        <v>-3.7800000000000003E-4</v>
      </c>
    </row>
    <row r="7803" spans="1:33" x14ac:dyDescent="0.25">
      <c r="A7803" t="s">
        <v>7497</v>
      </c>
      <c r="B7803" t="s">
        <v>157</v>
      </c>
      <c r="C7803" t="s">
        <v>157</v>
      </c>
      <c r="F7803" t="s">
        <v>158</v>
      </c>
      <c r="G7803" s="1">
        <v>-12</v>
      </c>
      <c r="H7803" s="1">
        <v>6</v>
      </c>
      <c r="I7803" s="2">
        <v>-7200</v>
      </c>
      <c r="J7803" s="3">
        <v>-5.3308999999999995E-4</v>
      </c>
      <c r="K7803" s="4">
        <v>13506045.960000001</v>
      </c>
      <c r="L7803" s="5">
        <v>500001</v>
      </c>
      <c r="M7803" s="6">
        <v>27.012037899999999</v>
      </c>
      <c r="N7803" s="7">
        <f>IF(ISNUMBER(_xll.BDP($C7803, "DELTA_MID")),_xll.BDP($C7803, "DELTA_MID")," ")</f>
        <v>-0.110433</v>
      </c>
      <c r="O7803" s="7" t="str">
        <f>IF(ISNUMBER(N7803),_xll.BDP($C7803, "OPT_UNDL_TICKER"),"")</f>
        <v>RUY</v>
      </c>
      <c r="P7803" s="8">
        <f>IF(ISNUMBER(N7803),_xll.BDP($C7803, "OPT_UNDL_PX")," ")</f>
        <v>2290.2049999999999</v>
      </c>
      <c r="Q7803" s="7">
        <f>IF(ISNUMBER(N7803),+G7803*_xll.BDP($C7803, "PX_POS_MULT_FACTOR")*P7803/K7803," ")</f>
        <v>-0.20348264829982851</v>
      </c>
      <c r="R7803" s="8" t="str">
        <f>IF(OR($A7803="TUA",$A7803="TYA"),"",IF(ISNUMBER(_xll.BDP($C7803,"DUR_ADJ_OAS_MID")),_xll.BDP($C7803,"DUR_ADJ_OAS_MID"),IF(ISNUMBER(_xll.BDP($E7803&amp;" ISIN","DUR_ADJ_OAS_MID")),_xll.BDP($E7803&amp;" ISIN","DUR_ADJ_OAS_MID")," ")))</f>
        <v xml:space="preserve"> </v>
      </c>
      <c r="S7803" s="7">
        <f t="shared" si="60"/>
        <v>2.2471199299694964E-2</v>
      </c>
      <c r="T7803" t="s">
        <v>158</v>
      </c>
      <c r="U7803" t="s">
        <v>54</v>
      </c>
      <c r="AG7803">
        <v>-3.7800000000000003E-4</v>
      </c>
    </row>
    <row r="7804" spans="1:33" x14ac:dyDescent="0.25">
      <c r="A7804" t="s">
        <v>7497</v>
      </c>
      <c r="B7804" t="s">
        <v>159</v>
      </c>
      <c r="C7804" t="s">
        <v>159</v>
      </c>
      <c r="F7804" t="s">
        <v>160</v>
      </c>
      <c r="G7804" s="1">
        <v>12</v>
      </c>
      <c r="H7804" s="1">
        <v>7.4999999999999997E-2</v>
      </c>
      <c r="I7804" s="2">
        <v>90</v>
      </c>
      <c r="J7804" s="3">
        <v>6.6599999999999998E-6</v>
      </c>
      <c r="K7804" s="4">
        <v>13506045.960000001</v>
      </c>
      <c r="L7804" s="5">
        <v>500001</v>
      </c>
      <c r="M7804" s="6">
        <v>27.012037899999999</v>
      </c>
      <c r="N7804" s="7">
        <f>IF(ISNUMBER(_xll.BDP($C7804, "DELTA_MID")),_xll.BDP($C7804, "DELTA_MID")," ")</f>
        <v>-2.2070000000000002E-3</v>
      </c>
      <c r="O7804" s="7" t="str">
        <f>IF(ISNUMBER(N7804),_xll.BDP($C7804, "OPT_UNDL_TICKER"),"")</f>
        <v>SPX</v>
      </c>
      <c r="P7804" s="8">
        <f>IF(ISNUMBER(N7804),_xll.BDP($C7804, "OPT_UNDL_PX")," ")</f>
        <v>6037.88</v>
      </c>
      <c r="Q7804" s="7">
        <f>IF(ISNUMBER(N7804),+G7804*_xll.BDP($C7804, "PX_POS_MULT_FACTOR")*P7804/K7804," ")</f>
        <v>0.53646019134381795</v>
      </c>
      <c r="R7804" s="8" t="str">
        <f>IF(OR($A7804="TUA",$A7804="TYA"),"",IF(ISNUMBER(_xll.BDP($C7804,"DUR_ADJ_OAS_MID")),_xll.BDP($C7804,"DUR_ADJ_OAS_MID"),IF(ISNUMBER(_xll.BDP($E7804&amp;" ISIN","DUR_ADJ_OAS_MID")),_xll.BDP($E7804&amp;" ISIN","DUR_ADJ_OAS_MID")," ")))</f>
        <v xml:space="preserve"> </v>
      </c>
      <c r="S7804" s="7">
        <f t="shared" si="60"/>
        <v>-1.1839676422958063E-3</v>
      </c>
      <c r="T7804" t="s">
        <v>160</v>
      </c>
      <c r="U7804" t="s">
        <v>54</v>
      </c>
      <c r="AG7804">
        <v>-3.7800000000000003E-4</v>
      </c>
    </row>
    <row r="7805" spans="1:33" x14ac:dyDescent="0.25">
      <c r="A7805" t="s">
        <v>7497</v>
      </c>
      <c r="B7805" t="s">
        <v>161</v>
      </c>
      <c r="C7805" t="s">
        <v>161</v>
      </c>
      <c r="F7805" t="s">
        <v>162</v>
      </c>
      <c r="G7805" s="1">
        <v>27</v>
      </c>
      <c r="H7805" s="1">
        <v>7.4999999999999997E-2</v>
      </c>
      <c r="I7805" s="2">
        <v>202.5</v>
      </c>
      <c r="J7805" s="3">
        <v>1.499E-5</v>
      </c>
      <c r="K7805" s="4">
        <v>13506045.960000001</v>
      </c>
      <c r="L7805" s="5">
        <v>500001</v>
      </c>
      <c r="M7805" s="6">
        <v>27.012037899999999</v>
      </c>
      <c r="N7805" s="7">
        <f>IF(ISNUMBER(_xll.BDP($C7805, "DELTA_MID")),_xll.BDP($C7805, "DELTA_MID")," ")</f>
        <v>3.3189999999999999E-3</v>
      </c>
      <c r="O7805" s="7" t="str">
        <f>IF(ISNUMBER(N7805),_xll.BDP($C7805, "OPT_UNDL_TICKER"),"")</f>
        <v>SPX</v>
      </c>
      <c r="P7805" s="8">
        <f>IF(ISNUMBER(N7805),_xll.BDP($C7805, "OPT_UNDL_PX")," ")</f>
        <v>6037.88</v>
      </c>
      <c r="Q7805" s="7">
        <f>IF(ISNUMBER(N7805),+G7805*_xll.BDP($C7805, "PX_POS_MULT_FACTOR")*P7805/K7805," ")</f>
        <v>1.2070354305235904</v>
      </c>
      <c r="R7805" s="8" t="str">
        <f>IF(OR($A7805="TUA",$A7805="TYA"),"",IF(ISNUMBER(_xll.BDP($C7805,"DUR_ADJ_OAS_MID")),_xll.BDP($C7805,"DUR_ADJ_OAS_MID"),IF(ISNUMBER(_xll.BDP($E7805&amp;" ISIN","DUR_ADJ_OAS_MID")),_xll.BDP($E7805&amp;" ISIN","DUR_ADJ_OAS_MID")," ")))</f>
        <v xml:space="preserve"> </v>
      </c>
      <c r="S7805" s="7">
        <f t="shared" si="60"/>
        <v>4.0061505939077962E-3</v>
      </c>
      <c r="T7805" t="s">
        <v>162</v>
      </c>
      <c r="U7805" t="s">
        <v>54</v>
      </c>
      <c r="AG7805">
        <v>-3.7800000000000003E-4</v>
      </c>
    </row>
    <row r="7806" spans="1:33" x14ac:dyDescent="0.25">
      <c r="A7806" t="s">
        <v>7497</v>
      </c>
      <c r="B7806" t="s">
        <v>163</v>
      </c>
      <c r="C7806" t="s">
        <v>163</v>
      </c>
      <c r="F7806" t="s">
        <v>164</v>
      </c>
      <c r="G7806" s="1">
        <v>16</v>
      </c>
      <c r="H7806" s="1">
        <v>7.4999999999999997E-2</v>
      </c>
      <c r="I7806" s="2">
        <v>120</v>
      </c>
      <c r="J7806" s="3">
        <v>8.8799999999999997E-6</v>
      </c>
      <c r="K7806" s="4">
        <v>13506045.960000001</v>
      </c>
      <c r="L7806" s="5">
        <v>500001</v>
      </c>
      <c r="M7806" s="6">
        <v>27.012037899999999</v>
      </c>
      <c r="N7806" s="7">
        <f>IF(ISNUMBER(_xll.BDP($C7806, "DELTA_MID")),_xll.BDP($C7806, "DELTA_MID")," ")</f>
        <v>3.0300000000000001E-3</v>
      </c>
      <c r="O7806" s="7" t="str">
        <f>IF(ISNUMBER(N7806),_xll.BDP($C7806, "OPT_UNDL_TICKER"),"")</f>
        <v>SPX</v>
      </c>
      <c r="P7806" s="8">
        <f>IF(ISNUMBER(N7806),_xll.BDP($C7806, "OPT_UNDL_PX")," ")</f>
        <v>6037.88</v>
      </c>
      <c r="Q7806" s="7">
        <f>IF(ISNUMBER(N7806),+G7806*_xll.BDP($C7806, "PX_POS_MULT_FACTOR")*P7806/K7806," ")</f>
        <v>0.71528025512509064</v>
      </c>
      <c r="R7806" s="8" t="str">
        <f>IF(OR($A7806="TUA",$A7806="TYA"),"",IF(ISNUMBER(_xll.BDP($C7806,"DUR_ADJ_OAS_MID")),_xll.BDP($C7806,"DUR_ADJ_OAS_MID"),IF(ISNUMBER(_xll.BDP($E7806&amp;" ISIN","DUR_ADJ_OAS_MID")),_xll.BDP($E7806&amp;" ISIN","DUR_ADJ_OAS_MID")," ")))</f>
        <v xml:space="preserve"> </v>
      </c>
      <c r="S7806" s="7">
        <f t="shared" si="60"/>
        <v>2.1672991730290248E-3</v>
      </c>
      <c r="T7806" t="s">
        <v>164</v>
      </c>
      <c r="U7806" t="s">
        <v>54</v>
      </c>
      <c r="AG7806">
        <v>-3.7800000000000003E-4</v>
      </c>
    </row>
    <row r="7807" spans="1:33" x14ac:dyDescent="0.25">
      <c r="A7807" t="s">
        <v>7497</v>
      </c>
      <c r="B7807" t="s">
        <v>165</v>
      </c>
      <c r="C7807" t="s">
        <v>165</v>
      </c>
      <c r="F7807" t="s">
        <v>166</v>
      </c>
      <c r="G7807" s="1">
        <v>5</v>
      </c>
      <c r="H7807" s="1">
        <v>0.25</v>
      </c>
      <c r="I7807" s="2">
        <v>125</v>
      </c>
      <c r="J7807" s="3">
        <v>9.2599999999999994E-6</v>
      </c>
      <c r="K7807" s="4">
        <v>13506045.960000001</v>
      </c>
      <c r="L7807" s="5">
        <v>500001</v>
      </c>
      <c r="M7807" s="6">
        <v>27.012037899999999</v>
      </c>
      <c r="N7807" s="7">
        <f>IF(ISNUMBER(_xll.BDP($C7807, "DELTA_MID")),_xll.BDP($C7807, "DELTA_MID")," ")</f>
        <v>-5.274E-3</v>
      </c>
      <c r="O7807" s="7" t="str">
        <f>IF(ISNUMBER(N7807),_xll.BDP($C7807, "OPT_UNDL_TICKER"),"")</f>
        <v>SPX</v>
      </c>
      <c r="P7807" s="8">
        <f>IF(ISNUMBER(N7807),_xll.BDP($C7807, "OPT_UNDL_PX")," ")</f>
        <v>6037.88</v>
      </c>
      <c r="Q7807" s="7">
        <f>IF(ISNUMBER(N7807),+G7807*_xll.BDP($C7807, "PX_POS_MULT_FACTOR")*P7807/K7807," ")</f>
        <v>0.2235250797265908</v>
      </c>
      <c r="R7807" s="8" t="str">
        <f>IF(OR($A7807="TUA",$A7807="TYA"),"",IF(ISNUMBER(_xll.BDP($C7807,"DUR_ADJ_OAS_MID")),_xll.BDP($C7807,"DUR_ADJ_OAS_MID"),IF(ISNUMBER(_xll.BDP($E7807&amp;" ISIN","DUR_ADJ_OAS_MID")),_xll.BDP($E7807&amp;" ISIN","DUR_ADJ_OAS_MID")," ")))</f>
        <v xml:space="preserve"> </v>
      </c>
      <c r="S7807" s="7">
        <f t="shared" si="60"/>
        <v>-1.1788712704780399E-3</v>
      </c>
      <c r="T7807" t="s">
        <v>166</v>
      </c>
      <c r="U7807" t="s">
        <v>54</v>
      </c>
      <c r="AG7807">
        <v>-3.7800000000000003E-4</v>
      </c>
    </row>
    <row r="7808" spans="1:33" x14ac:dyDescent="0.25">
      <c r="A7808" t="s">
        <v>7497</v>
      </c>
      <c r="B7808" t="s">
        <v>167</v>
      </c>
      <c r="C7808" t="s">
        <v>167</v>
      </c>
      <c r="F7808" t="s">
        <v>168</v>
      </c>
      <c r="G7808" s="1">
        <v>12</v>
      </c>
      <c r="H7808" s="1">
        <v>0.65</v>
      </c>
      <c r="I7808" s="2">
        <v>780</v>
      </c>
      <c r="J7808" s="3">
        <v>5.7750000000000001E-5</v>
      </c>
      <c r="K7808" s="4">
        <v>13506045.960000001</v>
      </c>
      <c r="L7808" s="5">
        <v>500001</v>
      </c>
      <c r="M7808" s="6">
        <v>27.012037899999999</v>
      </c>
      <c r="N7808" s="7">
        <f>IF(ISNUMBER(_xll.BDP($C7808, "DELTA_MID")),_xll.BDP($C7808, "DELTA_MID")," ")</f>
        <v>-2.1132000000000001E-2</v>
      </c>
      <c r="O7808" s="7" t="str">
        <f>IF(ISNUMBER(N7808),_xll.BDP($C7808, "OPT_UNDL_TICKER"),"")</f>
        <v>SPX</v>
      </c>
      <c r="P7808" s="8">
        <f>IF(ISNUMBER(N7808),_xll.BDP($C7808, "OPT_UNDL_PX")," ")</f>
        <v>6037.88</v>
      </c>
      <c r="Q7808" s="7">
        <f>IF(ISNUMBER(N7808),+G7808*_xll.BDP($C7808, "PX_POS_MULT_FACTOR")*P7808/K7808," ")</f>
        <v>0.53646019134381795</v>
      </c>
      <c r="R7808" s="8" t="str">
        <f>IF(OR($A7808="TUA",$A7808="TYA"),"",IF(ISNUMBER(_xll.BDP($C7808,"DUR_ADJ_OAS_MID")),_xll.BDP($C7808,"DUR_ADJ_OAS_MID"),IF(ISNUMBER(_xll.BDP($E7808&amp;" ISIN","DUR_ADJ_OAS_MID")),_xll.BDP($E7808&amp;" ISIN","DUR_ADJ_OAS_MID")," ")))</f>
        <v xml:space="preserve"> </v>
      </c>
      <c r="S7808" s="7">
        <f t="shared" si="60"/>
        <v>-1.1336476763477562E-2</v>
      </c>
      <c r="T7808" t="s">
        <v>168</v>
      </c>
      <c r="U7808" t="s">
        <v>54</v>
      </c>
      <c r="AG7808">
        <v>-3.7800000000000003E-4</v>
      </c>
    </row>
    <row r="7809" spans="1:33" x14ac:dyDescent="0.25">
      <c r="A7809" t="s">
        <v>7497</v>
      </c>
      <c r="B7809" t="s">
        <v>169</v>
      </c>
      <c r="C7809" t="s">
        <v>169</v>
      </c>
      <c r="F7809" t="s">
        <v>170</v>
      </c>
      <c r="G7809" s="1">
        <v>29</v>
      </c>
      <c r="H7809" s="1">
        <v>1.85</v>
      </c>
      <c r="I7809" s="2">
        <v>5365</v>
      </c>
      <c r="J7809" s="3">
        <v>3.9722999999999999E-4</v>
      </c>
      <c r="K7809" s="4">
        <v>13506045.960000001</v>
      </c>
      <c r="L7809" s="5">
        <v>500001</v>
      </c>
      <c r="M7809" s="6">
        <v>27.012037899999999</v>
      </c>
      <c r="N7809" s="7">
        <f>IF(ISNUMBER(_xll.BDP($C7809, "DELTA_MID")),_xll.BDP($C7809, "DELTA_MID")," ")</f>
        <v>3.1351999999999998E-2</v>
      </c>
      <c r="O7809" s="7" t="str">
        <f>IF(ISNUMBER(N7809),_xll.BDP($C7809, "OPT_UNDL_TICKER"),"")</f>
        <v>SPX</v>
      </c>
      <c r="P7809" s="8">
        <f>IF(ISNUMBER(N7809),_xll.BDP($C7809, "OPT_UNDL_PX")," ")</f>
        <v>6037.88</v>
      </c>
      <c r="Q7809" s="7">
        <f>IF(ISNUMBER(N7809),+G7809*_xll.BDP($C7809, "PX_POS_MULT_FACTOR")*P7809/K7809," ")</f>
        <v>1.2964454624142268</v>
      </c>
      <c r="R7809" s="8" t="str">
        <f>IF(OR($A7809="TUA",$A7809="TYA"),"",IF(ISNUMBER(_xll.BDP($C7809,"DUR_ADJ_OAS_MID")),_xll.BDP($C7809,"DUR_ADJ_OAS_MID"),IF(ISNUMBER(_xll.BDP($E7809&amp;" ISIN","DUR_ADJ_OAS_MID")),_xll.BDP($E7809&amp;" ISIN","DUR_ADJ_OAS_MID")," ")))</f>
        <v xml:space="preserve"> </v>
      </c>
      <c r="S7809" s="7">
        <f t="shared" si="60"/>
        <v>4.0646158137610834E-2</v>
      </c>
      <c r="T7809" t="s">
        <v>170</v>
      </c>
      <c r="U7809" t="s">
        <v>54</v>
      </c>
      <c r="AG7809">
        <v>-3.7800000000000003E-4</v>
      </c>
    </row>
    <row r="7810" spans="1:33" x14ac:dyDescent="0.25">
      <c r="A7810" t="s">
        <v>7497</v>
      </c>
      <c r="B7810" t="s">
        <v>171</v>
      </c>
      <c r="C7810" t="s">
        <v>171</v>
      </c>
      <c r="F7810" t="s">
        <v>172</v>
      </c>
      <c r="G7810" s="1">
        <v>5</v>
      </c>
      <c r="H7810" s="1">
        <v>0.9</v>
      </c>
      <c r="I7810" s="2">
        <v>450</v>
      </c>
      <c r="J7810" s="3">
        <v>3.3319999999999999E-5</v>
      </c>
      <c r="K7810" s="4">
        <v>13506045.960000001</v>
      </c>
      <c r="L7810" s="5">
        <v>500001</v>
      </c>
      <c r="M7810" s="6">
        <v>27.012037899999999</v>
      </c>
      <c r="N7810" s="7">
        <f>IF(ISNUMBER(_xll.BDP($C7810, "DELTA_MID")),_xll.BDP($C7810, "DELTA_MID")," ")</f>
        <v>-1.2916E-2</v>
      </c>
      <c r="O7810" s="7" t="str">
        <f>IF(ISNUMBER(N7810),_xll.BDP($C7810, "OPT_UNDL_TICKER"),"")</f>
        <v>SPX</v>
      </c>
      <c r="P7810" s="8">
        <f>IF(ISNUMBER(N7810),_xll.BDP($C7810, "OPT_UNDL_PX")," ")</f>
        <v>6037.88</v>
      </c>
      <c r="Q7810" s="7">
        <f>IF(ISNUMBER(N7810),+G7810*_xll.BDP($C7810, "PX_POS_MULT_FACTOR")*P7810/K7810," ")</f>
        <v>0.2235250797265908</v>
      </c>
      <c r="R7810" s="8" t="str">
        <f>IF(OR($A7810="TUA",$A7810="TYA"),"",IF(ISNUMBER(_xll.BDP($C7810,"DUR_ADJ_OAS_MID")),_xll.BDP($C7810,"DUR_ADJ_OAS_MID"),IF(ISNUMBER(_xll.BDP($E7810&amp;" ISIN","DUR_ADJ_OAS_MID")),_xll.BDP($E7810&amp;" ISIN","DUR_ADJ_OAS_MID")," ")))</f>
        <v xml:space="preserve"> </v>
      </c>
      <c r="S7810" s="7">
        <f t="shared" si="60"/>
        <v>-2.887049929748647E-3</v>
      </c>
      <c r="T7810" t="s">
        <v>172</v>
      </c>
      <c r="U7810" t="s">
        <v>54</v>
      </c>
      <c r="AG7810">
        <v>-3.7800000000000003E-4</v>
      </c>
    </row>
    <row r="7811" spans="1:33" x14ac:dyDescent="0.25">
      <c r="A7811" t="s">
        <v>7497</v>
      </c>
      <c r="B7811" t="s">
        <v>173</v>
      </c>
      <c r="C7811" t="s">
        <v>173</v>
      </c>
      <c r="F7811" t="s">
        <v>174</v>
      </c>
      <c r="G7811" s="1">
        <v>4</v>
      </c>
      <c r="H7811" s="1">
        <v>1.95</v>
      </c>
      <c r="I7811" s="2">
        <v>780</v>
      </c>
      <c r="J7811" s="3">
        <v>5.7750000000000001E-5</v>
      </c>
      <c r="K7811" s="4">
        <v>13506045.960000001</v>
      </c>
      <c r="L7811" s="5">
        <v>500001</v>
      </c>
      <c r="M7811" s="6">
        <v>27.012037899999999</v>
      </c>
      <c r="N7811" s="7">
        <f>IF(ISNUMBER(_xll.BDP($C7811, "DELTA_MID")),_xll.BDP($C7811, "DELTA_MID")," ")</f>
        <v>-2.3616000000000002E-2</v>
      </c>
      <c r="O7811" s="7" t="str">
        <f>IF(ISNUMBER(N7811),_xll.BDP($C7811, "OPT_UNDL_TICKER"),"")</f>
        <v>SPX</v>
      </c>
      <c r="P7811" s="8">
        <f>IF(ISNUMBER(N7811),_xll.BDP($C7811, "OPT_UNDL_PX")," ")</f>
        <v>6037.88</v>
      </c>
      <c r="Q7811" s="7">
        <f>IF(ISNUMBER(N7811),+G7811*_xll.BDP($C7811, "PX_POS_MULT_FACTOR")*P7811/K7811," ")</f>
        <v>0.17882006378127266</v>
      </c>
      <c r="R7811" s="8" t="str">
        <f>IF(OR($A7811="TUA",$A7811="TYA"),"",IF(ISNUMBER(_xll.BDP($C7811,"DUR_ADJ_OAS_MID")),_xll.BDP($C7811,"DUR_ADJ_OAS_MID"),IF(ISNUMBER(_xll.BDP($E7811&amp;" ISIN","DUR_ADJ_OAS_MID")),_xll.BDP($E7811&amp;" ISIN","DUR_ADJ_OAS_MID")," ")))</f>
        <v xml:space="preserve"> </v>
      </c>
      <c r="S7811" s="7">
        <f t="shared" si="60"/>
        <v>-4.2230146262585352E-3</v>
      </c>
      <c r="T7811" t="s">
        <v>174</v>
      </c>
      <c r="U7811" t="s">
        <v>54</v>
      </c>
      <c r="AG7811">
        <v>-3.7800000000000003E-4</v>
      </c>
    </row>
    <row r="7812" spans="1:33" x14ac:dyDescent="0.25">
      <c r="A7812" t="s">
        <v>7497</v>
      </c>
      <c r="B7812" t="s">
        <v>175</v>
      </c>
      <c r="C7812" t="s">
        <v>175</v>
      </c>
      <c r="F7812" t="s">
        <v>176</v>
      </c>
      <c r="G7812" s="1">
        <v>3</v>
      </c>
      <c r="H7812" s="1">
        <v>2.2250000000000001</v>
      </c>
      <c r="I7812" s="2">
        <v>667.5</v>
      </c>
      <c r="J7812" s="3">
        <v>4.9419999999999998E-5</v>
      </c>
      <c r="K7812" s="4">
        <v>13506045.960000001</v>
      </c>
      <c r="L7812" s="5">
        <v>500001</v>
      </c>
      <c r="M7812" s="6">
        <v>27.012037899999999</v>
      </c>
      <c r="N7812" s="7">
        <f>IF(ISNUMBER(_xll.BDP($C7812, "DELTA_MID")),_xll.BDP($C7812, "DELTA_MID")," ")</f>
        <v>-2.0079E-2</v>
      </c>
      <c r="O7812" s="7" t="str">
        <f>IF(ISNUMBER(N7812),_xll.BDP($C7812, "OPT_UNDL_TICKER"),"")</f>
        <v>SPX</v>
      </c>
      <c r="P7812" s="8">
        <f>IF(ISNUMBER(N7812),_xll.BDP($C7812, "OPT_UNDL_PX")," ")</f>
        <v>6037.88</v>
      </c>
      <c r="Q7812" s="7">
        <f>IF(ISNUMBER(N7812),+G7812*_xll.BDP($C7812, "PX_POS_MULT_FACTOR")*P7812/K7812," ")</f>
        <v>0.13411504783595449</v>
      </c>
      <c r="R7812" s="8" t="str">
        <f>IF(OR($A7812="TUA",$A7812="TYA"),"",IF(ISNUMBER(_xll.BDP($C7812,"DUR_ADJ_OAS_MID")),_xll.BDP($C7812,"DUR_ADJ_OAS_MID"),IF(ISNUMBER(_xll.BDP($E7812&amp;" ISIN","DUR_ADJ_OAS_MID")),_xll.BDP($E7812&amp;" ISIN","DUR_ADJ_OAS_MID")," ")))</f>
        <v xml:space="preserve"> </v>
      </c>
      <c r="S7812" s="7">
        <f t="shared" si="60"/>
        <v>-2.6928960454981302E-3</v>
      </c>
      <c r="T7812" t="s">
        <v>176</v>
      </c>
      <c r="U7812" t="s">
        <v>54</v>
      </c>
      <c r="AG7812">
        <v>-3.7800000000000003E-4</v>
      </c>
    </row>
    <row r="7813" spans="1:33" x14ac:dyDescent="0.25">
      <c r="A7813" t="s">
        <v>7497</v>
      </c>
      <c r="B7813" t="s">
        <v>177</v>
      </c>
      <c r="C7813" t="s">
        <v>177</v>
      </c>
      <c r="F7813" t="s">
        <v>178</v>
      </c>
      <c r="G7813" s="1">
        <v>4</v>
      </c>
      <c r="H7813" s="1">
        <v>3.15</v>
      </c>
      <c r="I7813" s="2">
        <v>1260</v>
      </c>
      <c r="J7813" s="3">
        <v>9.3289999999999996E-5</v>
      </c>
      <c r="K7813" s="4">
        <v>13506045.960000001</v>
      </c>
      <c r="L7813" s="5">
        <v>500001</v>
      </c>
      <c r="M7813" s="6">
        <v>27.012037899999999</v>
      </c>
      <c r="N7813" s="7">
        <f>IF(ISNUMBER(_xll.BDP($C7813, "DELTA_MID")),_xll.BDP($C7813, "DELTA_MID")," ")</f>
        <v>-2.6254E-2</v>
      </c>
      <c r="O7813" s="7" t="str">
        <f>IF(ISNUMBER(N7813),_xll.BDP($C7813, "OPT_UNDL_TICKER"),"")</f>
        <v>SPX</v>
      </c>
      <c r="P7813" s="8">
        <f>IF(ISNUMBER(N7813),_xll.BDP($C7813, "OPT_UNDL_PX")," ")</f>
        <v>6037.88</v>
      </c>
      <c r="Q7813" s="7">
        <f>IF(ISNUMBER(N7813),+G7813*_xll.BDP($C7813, "PX_POS_MULT_FACTOR")*P7813/K7813," ")</f>
        <v>0.17882006378127266</v>
      </c>
      <c r="R7813" s="8" t="str">
        <f>IF(OR($A7813="TUA",$A7813="TYA"),"",IF(ISNUMBER(_xll.BDP($C7813,"DUR_ADJ_OAS_MID")),_xll.BDP($C7813,"DUR_ADJ_OAS_MID"),IF(ISNUMBER(_xll.BDP($E7813&amp;" ISIN","DUR_ADJ_OAS_MID")),_xll.BDP($E7813&amp;" ISIN","DUR_ADJ_OAS_MID")," ")))</f>
        <v xml:space="preserve"> </v>
      </c>
      <c r="S7813" s="7">
        <f t="shared" si="60"/>
        <v>-4.6947419545135321E-3</v>
      </c>
      <c r="T7813" t="s">
        <v>178</v>
      </c>
      <c r="U7813" t="s">
        <v>54</v>
      </c>
      <c r="AG7813">
        <v>-3.7800000000000003E-4</v>
      </c>
    </row>
    <row r="7814" spans="1:33" x14ac:dyDescent="0.25">
      <c r="A7814" t="s">
        <v>7497</v>
      </c>
      <c r="B7814" t="s">
        <v>179</v>
      </c>
      <c r="C7814" t="s">
        <v>179</v>
      </c>
      <c r="F7814" t="s">
        <v>180</v>
      </c>
      <c r="G7814" s="1">
        <v>-4</v>
      </c>
      <c r="H7814" s="1">
        <v>11.4</v>
      </c>
      <c r="I7814" s="2">
        <v>-4560</v>
      </c>
      <c r="J7814" s="3">
        <v>-3.3763E-4</v>
      </c>
      <c r="K7814" s="4">
        <v>13506045.960000001</v>
      </c>
      <c r="L7814" s="5">
        <v>500001</v>
      </c>
      <c r="M7814" s="6">
        <v>27.012037899999999</v>
      </c>
      <c r="N7814" s="7">
        <f>IF(ISNUMBER(_xll.BDP($C7814, "DELTA_MID")),_xll.BDP($C7814, "DELTA_MID")," ")</f>
        <v>-0.11002099999999999</v>
      </c>
      <c r="O7814" s="7" t="str">
        <f>IF(ISNUMBER(N7814),_xll.BDP($C7814, "OPT_UNDL_TICKER"),"")</f>
        <v>SPX</v>
      </c>
      <c r="P7814" s="8">
        <f>IF(ISNUMBER(N7814),_xll.BDP($C7814, "OPT_UNDL_PX")," ")</f>
        <v>6037.88</v>
      </c>
      <c r="Q7814" s="7">
        <f>IF(ISNUMBER(N7814),+G7814*_xll.BDP($C7814, "PX_POS_MULT_FACTOR")*P7814/K7814," ")</f>
        <v>-0.17882006378127266</v>
      </c>
      <c r="R7814" s="8" t="str">
        <f>IF(OR($A7814="TUA",$A7814="TYA"),"",IF(ISNUMBER(_xll.BDP($C7814,"DUR_ADJ_OAS_MID")),_xll.BDP($C7814,"DUR_ADJ_OAS_MID"),IF(ISNUMBER(_xll.BDP($E7814&amp;" ISIN","DUR_ADJ_OAS_MID")),_xll.BDP($E7814&amp;" ISIN","DUR_ADJ_OAS_MID")," ")))</f>
        <v xml:space="preserve"> </v>
      </c>
      <c r="S7814" s="7">
        <f t="shared" si="60"/>
        <v>1.9673962237279397E-2</v>
      </c>
      <c r="T7814" t="s">
        <v>180</v>
      </c>
      <c r="U7814" t="s">
        <v>54</v>
      </c>
      <c r="AG7814">
        <v>-3.7800000000000003E-4</v>
      </c>
    </row>
    <row r="7815" spans="1:33" x14ac:dyDescent="0.25">
      <c r="A7815" t="s">
        <v>7497</v>
      </c>
      <c r="B7815" t="s">
        <v>181</v>
      </c>
      <c r="C7815" t="s">
        <v>181</v>
      </c>
      <c r="F7815" t="s">
        <v>182</v>
      </c>
      <c r="G7815" s="1">
        <v>2</v>
      </c>
      <c r="H7815" s="1">
        <v>57.5</v>
      </c>
      <c r="I7815" s="2">
        <v>11500</v>
      </c>
      <c r="J7815" s="3">
        <v>8.5147E-4</v>
      </c>
      <c r="K7815" s="4">
        <v>13506045.960000001</v>
      </c>
      <c r="L7815" s="5">
        <v>500001</v>
      </c>
      <c r="M7815" s="6">
        <v>27.012037899999999</v>
      </c>
      <c r="N7815" s="7">
        <f>IF(ISNUMBER(_xll.BDP($C7815, "DELTA_MID")),_xll.BDP($C7815, "DELTA_MID")," ")</f>
        <v>0.36890800000000001</v>
      </c>
      <c r="O7815" s="7" t="str">
        <f>IF(ISNUMBER(N7815),_xll.BDP($C7815, "OPT_UNDL_TICKER"),"")</f>
        <v>SPX</v>
      </c>
      <c r="P7815" s="8">
        <f>IF(ISNUMBER(N7815),_xll.BDP($C7815, "OPT_UNDL_PX")," ")</f>
        <v>6037.88</v>
      </c>
      <c r="Q7815" s="7">
        <f>IF(ISNUMBER(N7815),+G7815*_xll.BDP($C7815, "PX_POS_MULT_FACTOR")*P7815/K7815," ")</f>
        <v>8.9410031890636329E-2</v>
      </c>
      <c r="R7815" s="8" t="str">
        <f>IF(OR($A7815="TUA",$A7815="TYA"),"",IF(ISNUMBER(_xll.BDP($C7815,"DUR_ADJ_OAS_MID")),_xll.BDP($C7815,"DUR_ADJ_OAS_MID"),IF(ISNUMBER(_xll.BDP($E7815&amp;" ISIN","DUR_ADJ_OAS_MID")),_xll.BDP($E7815&amp;" ISIN","DUR_ADJ_OAS_MID")," ")))</f>
        <v xml:space="preserve"> </v>
      </c>
      <c r="S7815" s="7">
        <f t="shared" si="60"/>
        <v>3.2984076044710868E-2</v>
      </c>
      <c r="T7815" t="s">
        <v>182</v>
      </c>
      <c r="U7815" t="s">
        <v>54</v>
      </c>
      <c r="AG7815">
        <v>-3.7800000000000003E-4</v>
      </c>
    </row>
    <row r="7816" spans="1:33" x14ac:dyDescent="0.25">
      <c r="A7816" t="s">
        <v>7497</v>
      </c>
      <c r="B7816" t="s">
        <v>92</v>
      </c>
      <c r="C7816" t="s">
        <v>92</v>
      </c>
      <c r="D7816" t="s">
        <v>93</v>
      </c>
      <c r="E7816" t="s">
        <v>94</v>
      </c>
      <c r="F7816" t="s">
        <v>95</v>
      </c>
      <c r="G7816" s="1">
        <v>5600000</v>
      </c>
      <c r="H7816" s="1">
        <v>99.823582999999999</v>
      </c>
      <c r="I7816" s="2">
        <v>5590120.6500000004</v>
      </c>
      <c r="J7816" s="3">
        <v>0.41389765000000001</v>
      </c>
      <c r="K7816" s="4">
        <v>13506045.960000001</v>
      </c>
      <c r="L7816" s="5">
        <v>500001</v>
      </c>
      <c r="M7816" s="6">
        <v>27.012037899999999</v>
      </c>
      <c r="N7816" s="7" t="str">
        <f>IF(ISNUMBER(_xll.BDP($C7816, "DELTA_MID")),_xll.BDP($C7816, "DELTA_MID")," ")</f>
        <v xml:space="preserve"> </v>
      </c>
      <c r="O7816" s="7" t="str">
        <f>IF(ISNUMBER(N7816),_xll.BDP($C7816, "OPT_UNDL_TICKER"),"")</f>
        <v/>
      </c>
      <c r="P7816" s="8" t="str">
        <f>IF(ISNUMBER(N7816),_xll.BDP($C7816, "OPT_UNDL_PX")," ")</f>
        <v xml:space="preserve"> </v>
      </c>
      <c r="Q7816" s="7" t="str">
        <f>IF(ISNUMBER(N7816),+G7816*_xll.BDP($C7816, "PX_POS_MULT_FACTOR")*P7816/K7816," ")</f>
        <v xml:space="preserve"> </v>
      </c>
      <c r="R7816" s="8">
        <f>IF(OR($A7816="TUA",$A7816="TYA"),"",IF(ISNUMBER(_xll.BDP($C7816,"DUR_ADJ_OAS_MID")),_xll.BDP($C7816,"DUR_ADJ_OAS_MID"),IF(ISNUMBER(_xll.BDP($E7816&amp;" ISIN","DUR_ADJ_OAS_MID")),_xll.BDP($E7816&amp;" ISIN","DUR_ADJ_OAS_MID")," ")))</f>
        <v>4.0193096070295982E-2</v>
      </c>
      <c r="S7816" s="7">
        <f t="shared" si="60"/>
        <v>1.6635828009719741E-2</v>
      </c>
      <c r="T7816" t="s">
        <v>95</v>
      </c>
      <c r="U7816" t="s">
        <v>83</v>
      </c>
      <c r="AG7816">
        <v>-3.7800000000000003E-4</v>
      </c>
    </row>
    <row r="7817" spans="1:33" x14ac:dyDescent="0.25">
      <c r="A7817" t="s">
        <v>7497</v>
      </c>
      <c r="B7817" t="s">
        <v>1907</v>
      </c>
      <c r="C7817" t="s">
        <v>1907</v>
      </c>
      <c r="D7817" t="s">
        <v>1908</v>
      </c>
      <c r="E7817" t="s">
        <v>1909</v>
      </c>
      <c r="F7817" t="s">
        <v>1910</v>
      </c>
      <c r="G7817" s="1">
        <v>1300000</v>
      </c>
      <c r="H7817" s="1">
        <v>99.764722000000006</v>
      </c>
      <c r="I7817" s="2">
        <v>1296941.3899999999</v>
      </c>
      <c r="J7817" s="3">
        <v>9.6026730000000005E-2</v>
      </c>
      <c r="K7817" s="4">
        <v>13506045.960000001</v>
      </c>
      <c r="L7817" s="5">
        <v>500001</v>
      </c>
      <c r="M7817" s="6">
        <v>27.012037899999999</v>
      </c>
      <c r="N7817" s="7" t="str">
        <f>IF(ISNUMBER(_xll.BDP($C7817, "DELTA_MID")),_xll.BDP($C7817, "DELTA_MID")," ")</f>
        <v xml:space="preserve"> </v>
      </c>
      <c r="O7817" s="7" t="str">
        <f>IF(ISNUMBER(N7817),_xll.BDP($C7817, "OPT_UNDL_TICKER"),"")</f>
        <v/>
      </c>
      <c r="P7817" s="8" t="str">
        <f>IF(ISNUMBER(N7817),_xll.BDP($C7817, "OPT_UNDL_PX")," ")</f>
        <v xml:space="preserve"> </v>
      </c>
      <c r="Q7817" s="7" t="str">
        <f>IF(ISNUMBER(N7817),+G7817*_xll.BDP($C7817, "PX_POS_MULT_FACTOR")*P7817/K7817," ")</f>
        <v xml:space="preserve"> </v>
      </c>
      <c r="R7817" s="8">
        <f>IF(OR($A7817="TUA",$A7817="TYA"),"",IF(ISNUMBER(_xll.BDP($C7817,"DUR_ADJ_OAS_MID")),_xll.BDP($C7817,"DUR_ADJ_OAS_MID"),IF(ISNUMBER(_xll.BDP($E7817&amp;" ISIN","DUR_ADJ_OAS_MID")),_xll.BDP($E7817&amp;" ISIN","DUR_ADJ_OAS_MID")," ")))</f>
        <v>5.3588070089269489E-2</v>
      </c>
      <c r="S7817" s="7">
        <f t="shared" si="60"/>
        <v>5.1458871376833578E-3</v>
      </c>
      <c r="T7817" t="s">
        <v>1910</v>
      </c>
      <c r="U7817" t="s">
        <v>83</v>
      </c>
      <c r="AG7817">
        <v>-3.7800000000000003E-4</v>
      </c>
    </row>
    <row r="7818" spans="1:33" x14ac:dyDescent="0.25">
      <c r="A7818" t="s">
        <v>7497</v>
      </c>
      <c r="B7818" t="s">
        <v>96</v>
      </c>
      <c r="C7818" t="s">
        <v>96</v>
      </c>
      <c r="D7818" t="s">
        <v>97</v>
      </c>
      <c r="E7818" t="s">
        <v>98</v>
      </c>
      <c r="F7818" t="s">
        <v>99</v>
      </c>
      <c r="G7818" s="1">
        <v>5600000</v>
      </c>
      <c r="H7818" s="1">
        <v>99.576999999999998</v>
      </c>
      <c r="I7818" s="2">
        <v>5576312</v>
      </c>
      <c r="J7818" s="3">
        <v>0.41287523999999998</v>
      </c>
      <c r="K7818" s="4">
        <v>13506045.960000001</v>
      </c>
      <c r="L7818" s="5">
        <v>500001</v>
      </c>
      <c r="M7818" s="6">
        <v>27.012037899999999</v>
      </c>
      <c r="N7818" s="7" t="str">
        <f>IF(ISNUMBER(_xll.BDP($C7818, "DELTA_MID")),_xll.BDP($C7818, "DELTA_MID")," ")</f>
        <v xml:space="preserve"> </v>
      </c>
      <c r="O7818" s="7" t="str">
        <f>IF(ISNUMBER(N7818),_xll.BDP($C7818, "OPT_UNDL_TICKER"),"")</f>
        <v/>
      </c>
      <c r="P7818" s="8" t="str">
        <f>IF(ISNUMBER(N7818),_xll.BDP($C7818, "OPT_UNDL_PX")," ")</f>
        <v xml:space="preserve"> </v>
      </c>
      <c r="Q7818" s="7" t="str">
        <f>IF(ISNUMBER(N7818),+G7818*_xll.BDP($C7818, "PX_POS_MULT_FACTOR")*P7818/K7818," ")</f>
        <v xml:space="preserve"> </v>
      </c>
      <c r="R7818" s="8">
        <f>IF(OR($A7818="TUA",$A7818="TYA"),"",IF(ISNUMBER(_xll.BDP($C7818,"DUR_ADJ_OAS_MID")),_xll.BDP($C7818,"DUR_ADJ_OAS_MID"),IF(ISNUMBER(_xll.BDP($E7818&amp;" ISIN","DUR_ADJ_OAS_MID")),_xll.BDP($E7818&amp;" ISIN","DUR_ADJ_OAS_MID")," ")))</f>
        <v>9.6462697158103447E-2</v>
      </c>
      <c r="S7818" s="7">
        <f t="shared" si="60"/>
        <v>3.9827059240199275E-2</v>
      </c>
      <c r="T7818" t="s">
        <v>99</v>
      </c>
      <c r="U7818" t="s">
        <v>83</v>
      </c>
      <c r="AG7818">
        <v>-3.7800000000000003E-4</v>
      </c>
    </row>
    <row r="7819" spans="1:33" x14ac:dyDescent="0.25">
      <c r="A7819" t="s">
        <v>7497</v>
      </c>
      <c r="B7819" t="s">
        <v>79</v>
      </c>
      <c r="C7819" t="s">
        <v>79</v>
      </c>
      <c r="D7819" t="s">
        <v>80</v>
      </c>
      <c r="E7819" t="s">
        <v>81</v>
      </c>
      <c r="F7819" t="s">
        <v>82</v>
      </c>
      <c r="G7819" s="1">
        <v>800000</v>
      </c>
      <c r="H7819" s="1">
        <v>99.354513999999995</v>
      </c>
      <c r="I7819" s="2">
        <v>794836.11</v>
      </c>
      <c r="J7819" s="3">
        <v>5.8850390000000002E-2</v>
      </c>
      <c r="K7819" s="4">
        <v>13506045.960000001</v>
      </c>
      <c r="L7819" s="5">
        <v>500001</v>
      </c>
      <c r="M7819" s="6">
        <v>27.012037899999999</v>
      </c>
      <c r="N7819" s="7" t="str">
        <f>IF(ISNUMBER(_xll.BDP($C7819, "DELTA_MID")),_xll.BDP($C7819, "DELTA_MID")," ")</f>
        <v xml:space="preserve"> </v>
      </c>
      <c r="O7819" s="7" t="str">
        <f>IF(ISNUMBER(N7819),_xll.BDP($C7819, "OPT_UNDL_TICKER"),"")</f>
        <v/>
      </c>
      <c r="P7819" s="8" t="str">
        <f>IF(ISNUMBER(N7819),_xll.BDP($C7819, "OPT_UNDL_PX")," ")</f>
        <v xml:space="preserve"> </v>
      </c>
      <c r="Q7819" s="7" t="str">
        <f>IF(ISNUMBER(N7819),+G7819*_xll.BDP($C7819, "PX_POS_MULT_FACTOR")*P7819/K7819," ")</f>
        <v xml:space="preserve"> </v>
      </c>
      <c r="R7819" s="8">
        <f>IF(OR($A7819="TUA",$A7819="TYA"),"",IF(ISNUMBER(_xll.BDP($C7819,"DUR_ADJ_OAS_MID")),_xll.BDP($C7819,"DUR_ADJ_OAS_MID"),IF(ISNUMBER(_xll.BDP($E7819&amp;" ISIN","DUR_ADJ_OAS_MID")),_xll.BDP($E7819&amp;" ISIN","DUR_ADJ_OAS_MID")," ")))</f>
        <v>0.14737376133941701</v>
      </c>
      <c r="S7819" s="7">
        <f t="shared" si="60"/>
        <v>8.6730033305916134E-3</v>
      </c>
      <c r="T7819" t="s">
        <v>82</v>
      </c>
      <c r="U7819" t="s">
        <v>83</v>
      </c>
      <c r="AG7819">
        <v>-3.7800000000000003E-4</v>
      </c>
    </row>
    <row r="7820" spans="1:33" x14ac:dyDescent="0.25">
      <c r="A7820" t="s">
        <v>7497</v>
      </c>
      <c r="B7820" t="s">
        <v>84</v>
      </c>
      <c r="C7820" t="s">
        <v>84</v>
      </c>
      <c r="G7820" s="1">
        <v>250978.81</v>
      </c>
      <c r="H7820" s="1">
        <v>1</v>
      </c>
      <c r="I7820" s="2">
        <v>250978.81</v>
      </c>
      <c r="J7820" s="3">
        <v>1.8582700000000001E-2</v>
      </c>
      <c r="K7820" s="4">
        <v>13506045.960000001</v>
      </c>
      <c r="L7820" s="5">
        <v>500001</v>
      </c>
      <c r="M7820" s="6">
        <v>27.012037899999999</v>
      </c>
      <c r="T7820" t="s">
        <v>84</v>
      </c>
      <c r="U7820" t="s">
        <v>84</v>
      </c>
      <c r="AG7820">
        <v>-3.7800000000000003E-4</v>
      </c>
    </row>
  </sheetData>
  <autoFilter ref="A2:AG7820"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4" sqref="B14"/>
    </sheetView>
  </sheetViews>
  <sheetFormatPr defaultRowHeight="15" x14ac:dyDescent="0.25"/>
  <cols>
    <col min="1" max="2" width="13" customWidth="1"/>
  </cols>
  <sheetData>
    <row r="1" spans="1:2" x14ac:dyDescent="0.25">
      <c r="A1" s="9">
        <v>45692</v>
      </c>
    </row>
    <row r="2" spans="1:2" x14ac:dyDescent="0.25">
      <c r="A2" s="10" t="s">
        <v>2</v>
      </c>
      <c r="B2" s="10" t="s">
        <v>7499</v>
      </c>
    </row>
    <row r="3" spans="1:2" x14ac:dyDescent="0.25">
      <c r="A3" t="s">
        <v>85</v>
      </c>
      <c r="B3" s="17">
        <v>8.9339664534210009E-2</v>
      </c>
    </row>
    <row r="4" spans="1:2" x14ac:dyDescent="0.25">
      <c r="A4" t="s">
        <v>207</v>
      </c>
      <c r="B4" s="17">
        <v>3.103533325865802</v>
      </c>
    </row>
    <row r="5" spans="1:2" x14ac:dyDescent="0.25">
      <c r="A5" t="s">
        <v>4635</v>
      </c>
      <c r="B5" s="17">
        <v>0.15122017177111</v>
      </c>
    </row>
    <row r="6" spans="1:2" x14ac:dyDescent="0.25">
      <c r="A6" t="s">
        <v>6186</v>
      </c>
      <c r="B6" s="17">
        <v>9.4223491110668487</v>
      </c>
    </row>
    <row r="7" spans="1:2" x14ac:dyDescent="0.25">
      <c r="A7" t="s">
        <v>7228</v>
      </c>
      <c r="B7" s="17">
        <v>18.581462868929091</v>
      </c>
    </row>
    <row r="8" spans="1:2" x14ac:dyDescent="0.25">
      <c r="A8" t="s">
        <v>35</v>
      </c>
      <c r="B8" s="17">
        <v>7.7803537138909062</v>
      </c>
    </row>
    <row r="9" spans="1:2" x14ac:dyDescent="0.25">
      <c r="A9" t="s">
        <v>1234</v>
      </c>
      <c r="B9" s="17">
        <v>4.6226801612012203</v>
      </c>
    </row>
    <row r="10" spans="1:2" x14ac:dyDescent="0.25">
      <c r="A10" t="s">
        <v>6162</v>
      </c>
      <c r="B10" s="17">
        <v>-41.732867450724129</v>
      </c>
    </row>
    <row r="11" spans="1:2" x14ac:dyDescent="0.25">
      <c r="A11" t="s">
        <v>7072</v>
      </c>
      <c r="B11" s="17">
        <v>38.120254125763132</v>
      </c>
    </row>
    <row r="12" spans="1:2" x14ac:dyDescent="0.25">
      <c r="A12" t="s">
        <v>4805</v>
      </c>
      <c r="B12" s="17">
        <v>4.45</v>
      </c>
    </row>
    <row r="13" spans="1:2" x14ac:dyDescent="0.25">
      <c r="A13" t="s">
        <v>4816</v>
      </c>
      <c r="B13" s="17">
        <v>12.68</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45692</v>
      </c>
      <c r="B1" s="11"/>
    </row>
    <row r="2" spans="1:4" x14ac:dyDescent="0.25">
      <c r="A2" s="10" t="s">
        <v>7500</v>
      </c>
      <c r="B2" s="12" t="s">
        <v>11</v>
      </c>
      <c r="C2" s="13" t="s">
        <v>7501</v>
      </c>
      <c r="D2" s="12" t="s">
        <v>7502</v>
      </c>
    </row>
    <row r="3" spans="1:4" x14ac:dyDescent="0.25">
      <c r="A3" t="s">
        <v>7503</v>
      </c>
      <c r="B3" s="3">
        <v>0.35790483000000001</v>
      </c>
      <c r="C3" s="14">
        <v>9816400</v>
      </c>
      <c r="D3" s="3">
        <v>0.1303032663850858</v>
      </c>
    </row>
    <row r="4" spans="1:4" x14ac:dyDescent="0.25">
      <c r="A4" t="s">
        <v>7504</v>
      </c>
      <c r="B4" s="3">
        <v>5.133635000000001E-2</v>
      </c>
      <c r="C4" s="14">
        <v>2941128</v>
      </c>
      <c r="D4" s="3">
        <v>9.7003117639328049E-2</v>
      </c>
    </row>
    <row r="5" spans="1:4" x14ac:dyDescent="0.25">
      <c r="A5" t="s">
        <v>7505</v>
      </c>
      <c r="B5" s="3">
        <v>0.14618297999999999</v>
      </c>
      <c r="C5" s="14">
        <v>6673870.1171875</v>
      </c>
      <c r="D5" s="3">
        <v>9.510349739264462E-2</v>
      </c>
    </row>
    <row r="6" spans="1:4" x14ac:dyDescent="0.25">
      <c r="A6" t="s">
        <v>7506</v>
      </c>
      <c r="B6" s="3">
        <v>0.13680054999999999</v>
      </c>
      <c r="C6" s="14">
        <v>3805283</v>
      </c>
      <c r="D6" s="3">
        <v>7.6549559440431278E-2</v>
      </c>
    </row>
    <row r="7" spans="1:4" x14ac:dyDescent="0.25">
      <c r="A7" t="s">
        <v>7507</v>
      </c>
      <c r="B7" s="3">
        <v>4.0404929999999999E-2</v>
      </c>
      <c r="C7" s="14">
        <v>3496286.869140625</v>
      </c>
      <c r="D7" s="3">
        <v>7.5231604001009103E-2</v>
      </c>
    </row>
    <row r="8" spans="1:4" x14ac:dyDescent="0.25">
      <c r="A8" t="s">
        <v>7508</v>
      </c>
      <c r="B8" s="3">
        <v>6.7663359999999992E-2</v>
      </c>
      <c r="C8" s="14">
        <v>2857470</v>
      </c>
      <c r="D8" s="3">
        <v>6.207573573048332E-2</v>
      </c>
    </row>
    <row r="9" spans="1:4" x14ac:dyDescent="0.25">
      <c r="A9" t="s">
        <v>7509</v>
      </c>
      <c r="B9" s="3">
        <v>-0.11582512</v>
      </c>
      <c r="C9" s="14">
        <v>4077192</v>
      </c>
      <c r="D9" s="3">
        <v>4.9228512691083713E-2</v>
      </c>
    </row>
    <row r="10" spans="1:4" x14ac:dyDescent="0.25">
      <c r="A10" t="s">
        <v>7510</v>
      </c>
      <c r="B10" s="3">
        <v>-0.10177826</v>
      </c>
      <c r="C10" s="14">
        <v>3498200.0823974609</v>
      </c>
      <c r="D10" s="3">
        <v>4.1665218527044197E-2</v>
      </c>
    </row>
    <row r="11" spans="1:4" x14ac:dyDescent="0.25">
      <c r="A11" t="s">
        <v>7511</v>
      </c>
      <c r="B11" s="3">
        <v>-6.59168354666093E-2</v>
      </c>
      <c r="C11" s="14">
        <v>4173556</v>
      </c>
      <c r="D11" s="3">
        <v>3.7962168787722989E-2</v>
      </c>
    </row>
    <row r="12" spans="1:4" x14ac:dyDescent="0.25">
      <c r="A12" t="s">
        <v>7512</v>
      </c>
      <c r="B12" s="3">
        <v>8.9947990000000005E-2</v>
      </c>
      <c r="C12" s="14">
        <v>1725460</v>
      </c>
      <c r="D12" s="3">
        <v>3.5955877256504822E-2</v>
      </c>
    </row>
    <row r="13" spans="1:4" x14ac:dyDescent="0.25">
      <c r="A13" t="s">
        <v>7513</v>
      </c>
      <c r="B13" s="3">
        <v>-8.1937740000000009E-2</v>
      </c>
      <c r="C13" s="14">
        <v>3840151</v>
      </c>
      <c r="D13" s="3">
        <v>3.2880320537568418E-2</v>
      </c>
    </row>
    <row r="14" spans="1:4" x14ac:dyDescent="0.25">
      <c r="A14" t="s">
        <v>7514</v>
      </c>
      <c r="B14" s="3">
        <v>4.2817290000000001E-2</v>
      </c>
      <c r="C14" s="14">
        <v>2036650</v>
      </c>
      <c r="D14" s="3">
        <v>3.241350458585817E-2</v>
      </c>
    </row>
    <row r="15" spans="1:4" x14ac:dyDescent="0.25">
      <c r="A15" t="s">
        <v>7515</v>
      </c>
      <c r="B15" s="3">
        <v>-0.11747182</v>
      </c>
      <c r="C15" s="14">
        <v>2600730</v>
      </c>
      <c r="D15" s="3">
        <v>2.9953004274912289E-2</v>
      </c>
    </row>
    <row r="16" spans="1:4" x14ac:dyDescent="0.25">
      <c r="A16" t="s">
        <v>7516</v>
      </c>
      <c r="B16" s="3">
        <v>-0.68016494000000005</v>
      </c>
      <c r="C16" s="14">
        <v>2724480</v>
      </c>
      <c r="D16" s="3">
        <v>2.5975351693715169E-2</v>
      </c>
    </row>
    <row r="17" spans="1:4" x14ac:dyDescent="0.25">
      <c r="A17" t="s">
        <v>7517</v>
      </c>
      <c r="B17" s="3">
        <v>-3.8272300000000002E-2</v>
      </c>
      <c r="C17" s="14">
        <v>1287717.9842529299</v>
      </c>
      <c r="D17" s="3">
        <v>2.1937671080929151E-2</v>
      </c>
    </row>
    <row r="18" spans="1:4" x14ac:dyDescent="0.25">
      <c r="A18" t="s">
        <v>7518</v>
      </c>
      <c r="B18" s="3">
        <v>-0.19070829</v>
      </c>
      <c r="C18" s="14">
        <v>1535875</v>
      </c>
      <c r="D18" s="3">
        <v>1.8750019787277469E-2</v>
      </c>
    </row>
    <row r="19" spans="1:4" x14ac:dyDescent="0.25">
      <c r="A19" t="s">
        <v>7519</v>
      </c>
      <c r="B19" s="3">
        <v>2.8955950000000001E-2</v>
      </c>
      <c r="C19" s="14">
        <v>686400</v>
      </c>
      <c r="D19" s="3">
        <v>1.8163093710365522E-2</v>
      </c>
    </row>
    <row r="20" spans="1:4" x14ac:dyDescent="0.25">
      <c r="A20" t="s">
        <v>7520</v>
      </c>
      <c r="B20" s="3">
        <v>-2.568467E-2</v>
      </c>
      <c r="C20" s="14">
        <v>1277086</v>
      </c>
      <c r="D20" s="3">
        <v>1.7778780880354811E-2</v>
      </c>
    </row>
    <row r="21" spans="1:4" x14ac:dyDescent="0.25">
      <c r="A21" t="s">
        <v>7521</v>
      </c>
      <c r="B21" s="3">
        <v>1.63004E-2</v>
      </c>
      <c r="C21" s="14">
        <v>619080</v>
      </c>
      <c r="D21" s="3">
        <v>1.462726583486937E-2</v>
      </c>
    </row>
    <row r="22" spans="1:4" x14ac:dyDescent="0.25">
      <c r="A22" t="s">
        <v>7522</v>
      </c>
      <c r="B22" s="3">
        <v>2.8774299999999999E-2</v>
      </c>
      <c r="C22" s="14">
        <v>653328</v>
      </c>
      <c r="D22" s="3">
        <v>1.339102900947991E-2</v>
      </c>
    </row>
    <row r="23" spans="1:4" x14ac:dyDescent="0.25">
      <c r="A23" t="s">
        <v>7523</v>
      </c>
      <c r="B23" s="3">
        <v>-4.1619999999999997E-2</v>
      </c>
      <c r="C23" s="14">
        <v>1229305</v>
      </c>
      <c r="D23" s="3">
        <v>1.3094694208960429E-2</v>
      </c>
    </row>
    <row r="24" spans="1:4" x14ac:dyDescent="0.25">
      <c r="A24" t="s">
        <v>7524</v>
      </c>
      <c r="B24" s="3">
        <v>1.0891619999999999E-2</v>
      </c>
      <c r="C24" s="14">
        <v>884400</v>
      </c>
      <c r="D24" s="3">
        <v>1.1626959916711369E-2</v>
      </c>
    </row>
    <row r="25" spans="1:4" x14ac:dyDescent="0.25">
      <c r="A25" t="s">
        <v>7525</v>
      </c>
      <c r="B25" s="3">
        <v>1.55303E-2</v>
      </c>
      <c r="C25" s="14">
        <v>617320</v>
      </c>
      <c r="D25" s="3">
        <v>1.1604428744666041E-2</v>
      </c>
    </row>
    <row r="26" spans="1:4" x14ac:dyDescent="0.25">
      <c r="A26" t="s">
        <v>7526</v>
      </c>
      <c r="B26" s="3">
        <v>1.6592889999999999E-2</v>
      </c>
      <c r="C26" s="14">
        <v>627000</v>
      </c>
      <c r="D26" s="3">
        <v>7.6622373930215846E-3</v>
      </c>
    </row>
    <row r="27" spans="1:4" x14ac:dyDescent="0.25">
      <c r="A27" t="s">
        <v>7527</v>
      </c>
      <c r="B27" s="3">
        <v>1.04283E-2</v>
      </c>
      <c r="C27" s="14">
        <v>384395</v>
      </c>
      <c r="D27" s="3">
        <v>7.2814377792107064E-3</v>
      </c>
    </row>
    <row r="28" spans="1:4" x14ac:dyDescent="0.25">
      <c r="A28" t="s">
        <v>7528</v>
      </c>
      <c r="B28" s="3">
        <v>9.7774699999999999E-3</v>
      </c>
      <c r="C28" s="14">
        <v>257400</v>
      </c>
      <c r="D28" s="3">
        <v>6.5684981224520596E-3</v>
      </c>
    </row>
    <row r="29" spans="1:4" x14ac:dyDescent="0.25">
      <c r="A29" t="s">
        <v>7529</v>
      </c>
      <c r="B29" s="3">
        <v>-2.4244347171792829E-2</v>
      </c>
      <c r="C29" s="14">
        <v>328596.34435607638</v>
      </c>
      <c r="D29" s="3">
        <v>4.9365004395118929E-3</v>
      </c>
    </row>
    <row r="30" spans="1:4" x14ac:dyDescent="0.25">
      <c r="A30" t="s">
        <v>7530</v>
      </c>
      <c r="B30" s="3">
        <v>-2.6809909999999999E-2</v>
      </c>
      <c r="C30" s="14">
        <v>215211.38551695269</v>
      </c>
      <c r="D30" s="3">
        <v>2.987476925097589E-3</v>
      </c>
    </row>
    <row r="31" spans="1:4" x14ac:dyDescent="0.25">
      <c r="A31" t="s">
        <v>7531</v>
      </c>
      <c r="B31" s="3">
        <v>4.6441500000000014E-3</v>
      </c>
      <c r="C31" s="14">
        <v>159121.66875959261</v>
      </c>
      <c r="D31" s="3">
        <v>2.7712755855785068E-3</v>
      </c>
    </row>
    <row r="32" spans="1:4" x14ac:dyDescent="0.25">
      <c r="A32" t="s">
        <v>7532</v>
      </c>
      <c r="B32" s="3">
        <v>-2.805218285836103E-3</v>
      </c>
      <c r="C32" s="14">
        <v>142457.09501883629</v>
      </c>
      <c r="D32" s="3">
        <v>2.0063332596308909E-3</v>
      </c>
    </row>
    <row r="33" spans="1:4" x14ac:dyDescent="0.25">
      <c r="A33" t="s">
        <v>7533</v>
      </c>
      <c r="B33" s="3">
        <v>-3.462631E-2</v>
      </c>
      <c r="C33" s="14">
        <v>137362.9133528673</v>
      </c>
      <c r="D33" s="3">
        <v>1.369270690175178E-3</v>
      </c>
    </row>
    <row r="34" spans="1:4" x14ac:dyDescent="0.25">
      <c r="A34" t="s">
        <v>7534</v>
      </c>
      <c r="B34" s="3">
        <v>1.0304999999999999E-3</v>
      </c>
      <c r="C34" s="14">
        <v>58630</v>
      </c>
      <c r="D34" s="3">
        <v>1.1422876883155849E-3</v>
      </c>
    </row>
    <row r="35" spans="1:4" x14ac:dyDescent="0.25">
      <c r="A35" t="s">
        <v>7535</v>
      </c>
      <c r="B35" s="3">
        <v>-0.47188160092423842</v>
      </c>
      <c r="C35" s="14">
        <v>65367543.459982842</v>
      </c>
      <c r="D35" s="3">
        <v>1</v>
      </c>
    </row>
    <row r="36" spans="1:4" x14ac:dyDescent="0.25">
      <c r="A36" t="s">
        <v>7536</v>
      </c>
      <c r="B36" s="3"/>
      <c r="C36" s="14"/>
      <c r="D36" s="3"/>
    </row>
    <row r="37" spans="1:4" x14ac:dyDescent="0.25">
      <c r="A37" s="10" t="s">
        <v>7500</v>
      </c>
      <c r="B37" s="12" t="s">
        <v>11</v>
      </c>
      <c r="C37" s="13" t="s">
        <v>10</v>
      </c>
      <c r="D37" s="12" t="s">
        <v>7537</v>
      </c>
    </row>
    <row r="38" spans="1:4" x14ac:dyDescent="0.25">
      <c r="A38" t="s">
        <v>83</v>
      </c>
      <c r="B38" s="3">
        <v>0.98986786999999987</v>
      </c>
      <c r="C38" s="14">
        <v>617869951.69000006</v>
      </c>
      <c r="D38" s="3">
        <v>4.3119453406863788E-2</v>
      </c>
    </row>
    <row r="39" spans="1:4" x14ac:dyDescent="0.25">
      <c r="A39" t="s">
        <v>7538</v>
      </c>
      <c r="B39" s="3">
        <v>1.013213E-2</v>
      </c>
      <c r="C39" s="14">
        <v>6324417.4800000004</v>
      </c>
      <c r="D39" s="3">
        <v>0</v>
      </c>
    </row>
    <row r="40" spans="1:4" x14ac:dyDescent="0.25">
      <c r="A40" t="s">
        <v>7535</v>
      </c>
      <c r="B40" s="3">
        <v>0.99999999999999989</v>
      </c>
      <c r="C40" s="14">
        <v>624194369.17000008</v>
      </c>
      <c r="D40" s="3"/>
    </row>
    <row r="41" spans="1:4" x14ac:dyDescent="0.25">
      <c r="A41" t="s">
        <v>7539</v>
      </c>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45692</v>
      </c>
      <c r="B1" s="11"/>
    </row>
    <row r="2" spans="1:4" x14ac:dyDescent="0.25">
      <c r="A2" s="10" t="s">
        <v>7500</v>
      </c>
      <c r="B2" s="12" t="s">
        <v>11</v>
      </c>
      <c r="C2" s="13" t="s">
        <v>7501</v>
      </c>
      <c r="D2" s="12" t="s">
        <v>7502</v>
      </c>
    </row>
    <row r="3" spans="1:4" x14ac:dyDescent="0.25">
      <c r="A3" t="s">
        <v>7503</v>
      </c>
      <c r="B3" s="3">
        <v>0.42212279000000003</v>
      </c>
      <c r="C3" s="14">
        <v>670450</v>
      </c>
      <c r="D3" s="3">
        <v>0.15086266140026591</v>
      </c>
    </row>
    <row r="4" spans="1:4" x14ac:dyDescent="0.25">
      <c r="A4" t="s">
        <v>7505</v>
      </c>
      <c r="B4" s="3">
        <v>0.18720749</v>
      </c>
      <c r="C4" s="14">
        <v>493610.80859375</v>
      </c>
      <c r="D4" s="3">
        <v>0.1195530862840707</v>
      </c>
    </row>
    <row r="5" spans="1:4" x14ac:dyDescent="0.25">
      <c r="A5" t="s">
        <v>7504</v>
      </c>
      <c r="B5" s="3">
        <v>7.1863140000000006E-2</v>
      </c>
      <c r="C5" s="14">
        <v>182344</v>
      </c>
      <c r="D5" s="3">
        <v>0.1034933565506385</v>
      </c>
    </row>
    <row r="6" spans="1:4" x14ac:dyDescent="0.25">
      <c r="A6" t="s">
        <v>7507</v>
      </c>
      <c r="B6" s="3">
        <v>4.4747339999999997E-2</v>
      </c>
      <c r="C6" s="14">
        <v>223931.40625</v>
      </c>
      <c r="D6" s="3">
        <v>8.1704346094649147E-2</v>
      </c>
    </row>
    <row r="7" spans="1:4" x14ac:dyDescent="0.25">
      <c r="A7" t="s">
        <v>7508</v>
      </c>
      <c r="B7" s="3">
        <v>8.7821590000000005E-2</v>
      </c>
      <c r="C7" s="14">
        <v>212960</v>
      </c>
      <c r="D7" s="3">
        <v>7.8644961747293823E-2</v>
      </c>
    </row>
    <row r="8" spans="1:4" x14ac:dyDescent="0.25">
      <c r="A8" t="s">
        <v>7506</v>
      </c>
      <c r="B8" s="3">
        <v>0.13196933999999999</v>
      </c>
      <c r="C8" s="14">
        <v>209856</v>
      </c>
      <c r="D8" s="3">
        <v>7.1298455654921572E-2</v>
      </c>
    </row>
    <row r="9" spans="1:4" x14ac:dyDescent="0.25">
      <c r="A9" t="s">
        <v>7519</v>
      </c>
      <c r="B9" s="3">
        <v>7.6901960000000005E-2</v>
      </c>
      <c r="C9" s="14">
        <v>105930</v>
      </c>
      <c r="D9" s="3">
        <v>4.7773657235843411E-2</v>
      </c>
    </row>
    <row r="10" spans="1:4" x14ac:dyDescent="0.25">
      <c r="A10" t="s">
        <v>7512</v>
      </c>
      <c r="B10" s="3">
        <v>0.12175787</v>
      </c>
      <c r="C10" s="14">
        <v>135520</v>
      </c>
      <c r="D10" s="3">
        <v>4.758060374682456E-2</v>
      </c>
    </row>
    <row r="11" spans="1:4" x14ac:dyDescent="0.25">
      <c r="A11" t="s">
        <v>7514</v>
      </c>
      <c r="B11" s="3">
        <v>5.9741910000000002E-2</v>
      </c>
      <c r="C11" s="14">
        <v>164450</v>
      </c>
      <c r="D11" s="3">
        <v>4.4361852605636992E-2</v>
      </c>
    </row>
    <row r="12" spans="1:4" x14ac:dyDescent="0.25">
      <c r="A12" t="s">
        <v>7528</v>
      </c>
      <c r="B12" s="3">
        <v>4.4176819999999999E-2</v>
      </c>
      <c r="C12" s="14">
        <v>69300</v>
      </c>
      <c r="D12" s="3">
        <v>3.0571452939923069E-2</v>
      </c>
    </row>
    <row r="13" spans="1:4" x14ac:dyDescent="0.25">
      <c r="A13" t="s">
        <v>7525</v>
      </c>
      <c r="B13" s="3">
        <v>4.1129699999999998E-2</v>
      </c>
      <c r="C13" s="14">
        <v>95590</v>
      </c>
      <c r="D13" s="3">
        <v>3.0208562123697779E-2</v>
      </c>
    </row>
    <row r="14" spans="1:4" x14ac:dyDescent="0.25">
      <c r="A14" t="s">
        <v>7524</v>
      </c>
      <c r="B14" s="3">
        <v>2.8088539999999999E-2</v>
      </c>
      <c r="C14" s="14">
        <v>132000</v>
      </c>
      <c r="D14" s="3">
        <v>2.9417363981429689E-2</v>
      </c>
    </row>
    <row r="15" spans="1:4" x14ac:dyDescent="0.25">
      <c r="A15" t="s">
        <v>7509</v>
      </c>
      <c r="B15" s="3">
        <v>-6.221291000000001E-2</v>
      </c>
      <c r="C15" s="14">
        <v>126739</v>
      </c>
      <c r="D15" s="3">
        <v>2.5936764710889772E-2</v>
      </c>
    </row>
    <row r="16" spans="1:4" x14ac:dyDescent="0.25">
      <c r="A16" t="s">
        <v>7510</v>
      </c>
      <c r="B16" s="3">
        <v>-6.1408629999999992E-2</v>
      </c>
      <c r="C16" s="14">
        <v>119557.76330566411</v>
      </c>
      <c r="D16" s="3">
        <v>2.4454543218277811E-2</v>
      </c>
    </row>
    <row r="17" spans="1:4" x14ac:dyDescent="0.25">
      <c r="A17" t="s">
        <v>7527</v>
      </c>
      <c r="B17" s="3">
        <v>3.2780570000000002E-2</v>
      </c>
      <c r="C17" s="14">
        <v>71170</v>
      </c>
      <c r="D17" s="3">
        <v>2.2656874364493429E-2</v>
      </c>
    </row>
    <row r="18" spans="1:4" x14ac:dyDescent="0.25">
      <c r="A18" t="s">
        <v>7521</v>
      </c>
      <c r="B18" s="3">
        <v>2.24199E-2</v>
      </c>
      <c r="C18" s="14">
        <v>49280</v>
      </c>
      <c r="D18" s="3">
        <v>1.9737832421041459E-2</v>
      </c>
    </row>
    <row r="19" spans="1:4" x14ac:dyDescent="0.25">
      <c r="A19" t="s">
        <v>7522</v>
      </c>
      <c r="B19" s="3">
        <v>4.4518969999999998E-2</v>
      </c>
      <c r="C19" s="14">
        <v>54444</v>
      </c>
      <c r="D19" s="3">
        <v>1.896589615433342E-2</v>
      </c>
    </row>
    <row r="20" spans="1:4" x14ac:dyDescent="0.25">
      <c r="A20" t="s">
        <v>7513</v>
      </c>
      <c r="B20" s="3">
        <v>-4.7820269999999998E-2</v>
      </c>
      <c r="C20" s="14">
        <v>129666</v>
      </c>
      <c r="D20" s="3">
        <v>1.875853844724654E-2</v>
      </c>
    </row>
    <row r="21" spans="1:4" x14ac:dyDescent="0.25">
      <c r="A21" t="s">
        <v>7526</v>
      </c>
      <c r="B21" s="3">
        <v>3.026293E-2</v>
      </c>
      <c r="C21" s="14">
        <v>66000</v>
      </c>
      <c r="D21" s="3">
        <v>1.3556734746508359E-2</v>
      </c>
    </row>
    <row r="22" spans="1:4" x14ac:dyDescent="0.25">
      <c r="A22" t="s">
        <v>7531</v>
      </c>
      <c r="B22" s="3">
        <v>1.358967E-2</v>
      </c>
      <c r="C22" s="14">
        <v>26935.956467141059</v>
      </c>
      <c r="D22" s="3">
        <v>7.9404047265951658E-3</v>
      </c>
    </row>
    <row r="23" spans="1:4" x14ac:dyDescent="0.25">
      <c r="A23" t="s">
        <v>7520</v>
      </c>
      <c r="B23" s="3">
        <v>2.9578500000000001E-3</v>
      </c>
      <c r="C23" s="14">
        <v>22084</v>
      </c>
      <c r="D23" s="3">
        <v>5.5809913113106114E-3</v>
      </c>
    </row>
    <row r="24" spans="1:4" x14ac:dyDescent="0.25">
      <c r="A24" t="s">
        <v>7534</v>
      </c>
      <c r="B24" s="3">
        <v>6.1496300000000014E-3</v>
      </c>
      <c r="C24" s="14">
        <v>14740</v>
      </c>
      <c r="D24" s="3">
        <v>4.7678904757832742E-3</v>
      </c>
    </row>
    <row r="25" spans="1:4" x14ac:dyDescent="0.25">
      <c r="A25" t="s">
        <v>7517</v>
      </c>
      <c r="B25" s="3">
        <v>3.9166599999999998E-3</v>
      </c>
      <c r="C25" s="14">
        <v>7586.8665771484384</v>
      </c>
      <c r="D25" s="3">
        <v>2.1731690583250561E-3</v>
      </c>
    </row>
    <row r="26" spans="1:4" x14ac:dyDescent="0.25">
      <c r="A26" t="s">
        <v>7535</v>
      </c>
      <c r="B26" s="3">
        <v>1.30268286</v>
      </c>
      <c r="C26" s="14">
        <v>3384145.801193703</v>
      </c>
      <c r="D26" s="3">
        <v>1</v>
      </c>
    </row>
    <row r="27" spans="1:4" x14ac:dyDescent="0.25">
      <c r="A27" s="10" t="s">
        <v>7500</v>
      </c>
      <c r="B27" s="12" t="s">
        <v>11</v>
      </c>
      <c r="C27" s="13" t="s">
        <v>10</v>
      </c>
      <c r="D27" s="16" t="s">
        <v>7537</v>
      </c>
    </row>
    <row r="28" spans="1:4" x14ac:dyDescent="0.25">
      <c r="A28" t="s">
        <v>83</v>
      </c>
      <c r="B28" s="3">
        <v>0.89316961000000006</v>
      </c>
      <c r="C28" s="14">
        <v>32265802.829999998</v>
      </c>
      <c r="D28" s="3">
        <v>4.3139313896925893E-2</v>
      </c>
    </row>
    <row r="29" spans="1:4" x14ac:dyDescent="0.25">
      <c r="A29" t="s">
        <v>7538</v>
      </c>
      <c r="B29" s="3">
        <v>0.10683040000000001</v>
      </c>
      <c r="C29" s="14">
        <v>3859254.22</v>
      </c>
      <c r="D29" s="3">
        <v>0</v>
      </c>
    </row>
    <row r="30" spans="1:4" x14ac:dyDescent="0.25">
      <c r="A30" t="s">
        <v>7535</v>
      </c>
      <c r="B30" s="3">
        <v>1.0000000099999999</v>
      </c>
      <c r="C30" s="14">
        <v>36125057.049999997</v>
      </c>
      <c r="D30" s="3"/>
    </row>
    <row r="31" spans="1:4" x14ac:dyDescent="0.25">
      <c r="A31" t="s">
        <v>7539</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7540</v>
      </c>
    </row>
    <row r="2" spans="1:1" x14ac:dyDescent="0.25">
      <c r="A2" t="s">
        <v>7541</v>
      </c>
    </row>
    <row r="3" spans="1:1" x14ac:dyDescent="0.25">
      <c r="A3" t="s">
        <v>7542</v>
      </c>
    </row>
    <row r="5" spans="1:1" x14ac:dyDescent="0.25">
      <c r="A5" t="s">
        <v>7543</v>
      </c>
    </row>
    <row r="7" spans="1:1" x14ac:dyDescent="0.25">
      <c r="A7" t="s">
        <v>7544</v>
      </c>
    </row>
    <row r="8" spans="1:1" x14ac:dyDescent="0.25">
      <c r="A8" t="s">
        <v>7545</v>
      </c>
    </row>
    <row r="9" spans="1:1" x14ac:dyDescent="0.25">
      <c r="A9" t="s">
        <v>7546</v>
      </c>
    </row>
    <row r="10" spans="1:1" x14ac:dyDescent="0.25">
      <c r="A10" t="s">
        <v>7547</v>
      </c>
    </row>
    <row r="11" spans="1:1" x14ac:dyDescent="0.25">
      <c r="A11" t="s">
        <v>7548</v>
      </c>
    </row>
    <row r="12" spans="1:1" x14ac:dyDescent="0.25">
      <c r="A12" t="s">
        <v>7549</v>
      </c>
    </row>
    <row r="13" spans="1:1" x14ac:dyDescent="0.25">
      <c r="A13" t="s">
        <v>7550</v>
      </c>
    </row>
    <row r="15" spans="1:1" x14ac:dyDescent="0.25">
      <c r="A15" t="s">
        <v>7551</v>
      </c>
    </row>
    <row r="16" spans="1:1" x14ac:dyDescent="0.25">
      <c r="A16" t="s">
        <v>7552</v>
      </c>
    </row>
    <row r="17" spans="1:1" x14ac:dyDescent="0.25">
      <c r="A17" t="s">
        <v>7553</v>
      </c>
    </row>
    <row r="19" spans="1:1" x14ac:dyDescent="0.25">
      <c r="A19" t="s">
        <v>7554</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2025-02-05T01:57:27Z</dcterms:created>
  <dcterms:modified xsi:type="dcterms:W3CDTF">2025-02-05T03:05:21Z</dcterms:modified>
</cp:coreProperties>
</file>